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vek\Downloads\"/>
    </mc:Choice>
  </mc:AlternateContent>
  <bookViews>
    <workbookView xWindow="-105" yWindow="-105" windowWidth="19425" windowHeight="10425" tabRatio="911"/>
  </bookViews>
  <sheets>
    <sheet name="Production 2023-24" sheetId="3" r:id="rId1"/>
    <sheet name="joined production 2023-24" sheetId="27" r:id="rId2"/>
    <sheet name="FY 2023-24 Production" sheetId="31" r:id="rId3"/>
    <sheet name="YoY production 2024" sheetId="28" r:id="rId4"/>
    <sheet name="Sales 2023-24" sheetId="7" r:id="rId5"/>
    <sheet name="joined sales 2023-24" sheetId="26" r:id="rId6"/>
    <sheet name="YoY sales 2024" sheetId="24" r:id="rId7"/>
    <sheet name="joined global model sales 23-24" sheetId="23" r:id="rId8"/>
    <sheet name="YoY global model sales 2024" sheetId="25" r:id="rId9"/>
    <sheet name="Exports from japan 2023-24" sheetId="2" r:id="rId10"/>
    <sheet name="YoY export from japan 2024" sheetId="29" r:id="rId11"/>
    <sheet name="annual production 2018-24" sheetId="9" r:id="rId12"/>
    <sheet name="annual sales 2018-24" sheetId="10" r:id="rId13"/>
    <sheet name="joined region annual sale 18-24" sheetId="34" r:id="rId14"/>
    <sheet name="joined annual sales 2018-24" sheetId="32" r:id="rId15"/>
    <sheet name="Joined global model sales 18-24" sheetId="33" r:id="rId16"/>
    <sheet name="annual domestic sales 2013-24" sheetId="22" r:id="rId17"/>
    <sheet name="annual export from japan2018-24" sheetId="11" r:id="rId18"/>
    <sheet name="annual export from japan2013-24" sheetId="21" r:id="rId19"/>
    <sheet name="production 2013-22" sheetId="12" r:id="rId20"/>
    <sheet name="joined production 2013-24" sheetId="18" r:id="rId21"/>
    <sheet name="japan domestic sales 2013-22 " sheetId="13" r:id="rId22"/>
    <sheet name="joinedjapandomesticsales 13-24 " sheetId="20" r:id="rId23"/>
    <sheet name="export from japan 2013-22" sheetId="14" r:id="rId24"/>
    <sheet name="joined export from japan 13-24" sheetId="19" r:id="rId25"/>
  </sheets>
  <externalReferences>
    <externalReference r:id="rId26"/>
  </externalReferences>
  <definedNames>
    <definedName name="Honda_Brand_Total">[1]Eng!#REF!</definedName>
    <definedName name="_xlnm.Print_Area" localSheetId="4">'Sales 2023-24'!$A$1:$S$104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7" i="12" l="1"/>
  <c r="O88" i="12"/>
  <c r="O89" i="12"/>
  <c r="O90" i="12"/>
  <c r="O91" i="12"/>
  <c r="O92" i="12"/>
  <c r="O93" i="12"/>
  <c r="O94" i="12"/>
  <c r="O86" i="12"/>
  <c r="N87" i="12"/>
  <c r="N88" i="12"/>
  <c r="N89" i="12"/>
  <c r="N90" i="12"/>
  <c r="N91" i="12"/>
  <c r="N92" i="12"/>
  <c r="N93" i="12"/>
  <c r="N94" i="12"/>
  <c r="N86" i="12"/>
  <c r="O75" i="12"/>
  <c r="O76" i="12"/>
  <c r="O77" i="12"/>
  <c r="O78" i="12"/>
  <c r="O79" i="12"/>
  <c r="O80" i="12"/>
  <c r="O81" i="12"/>
  <c r="O82" i="12"/>
  <c r="O74" i="12"/>
  <c r="N75" i="12"/>
  <c r="N76" i="12"/>
  <c r="N77" i="12"/>
  <c r="N78" i="12"/>
  <c r="N79" i="12"/>
  <c r="N80" i="12"/>
  <c r="N81" i="12"/>
  <c r="N82" i="12"/>
  <c r="N74" i="12"/>
  <c r="O63" i="12"/>
  <c r="O64" i="12"/>
  <c r="O65" i="12"/>
  <c r="O66" i="12"/>
  <c r="O67" i="12"/>
  <c r="O68" i="12"/>
  <c r="O69" i="12"/>
  <c r="O70" i="12"/>
  <c r="O62" i="12"/>
  <c r="N63" i="12"/>
  <c r="N64" i="12"/>
  <c r="N65" i="12"/>
  <c r="N66" i="12"/>
  <c r="N67" i="12"/>
  <c r="N68" i="12"/>
  <c r="N69" i="12"/>
  <c r="N70" i="12"/>
  <c r="N62" i="12"/>
  <c r="B2" i="11"/>
  <c r="C2" i="11"/>
  <c r="D2" i="11"/>
  <c r="E2" i="11"/>
  <c r="F2" i="11"/>
  <c r="B3" i="11"/>
  <c r="C3" i="11"/>
  <c r="D3" i="11"/>
  <c r="E3" i="11"/>
  <c r="F3" i="11"/>
  <c r="B4" i="11"/>
  <c r="C4" i="11"/>
  <c r="D4" i="11"/>
  <c r="E4" i="11"/>
  <c r="F4" i="11"/>
  <c r="B5" i="11"/>
  <c r="C5" i="11"/>
  <c r="D5" i="11"/>
  <c r="E5" i="11"/>
  <c r="F5" i="11"/>
  <c r="B6" i="11"/>
  <c r="C6" i="11"/>
  <c r="D6" i="11"/>
  <c r="E6" i="11"/>
  <c r="F6" i="11"/>
  <c r="B7" i="11"/>
  <c r="C7" i="11"/>
  <c r="D7" i="11"/>
  <c r="E7" i="11"/>
  <c r="F7" i="11"/>
</calcChain>
</file>

<file path=xl/sharedStrings.xml><?xml version="1.0" encoding="utf-8"?>
<sst xmlns="http://schemas.openxmlformats.org/spreadsheetml/2006/main" count="724" uniqueCount="123">
  <si>
    <t>Japan</t>
    <phoneticPr fontId="3"/>
  </si>
  <si>
    <t>Registered Vehicle</t>
    <phoneticPr fontId="3"/>
  </si>
  <si>
    <t>Mini-Vehicle</t>
    <phoneticPr fontId="3"/>
  </si>
  <si>
    <t>North America</t>
    <phoneticPr fontId="3"/>
  </si>
  <si>
    <t>United States</t>
    <phoneticPr fontId="3"/>
  </si>
  <si>
    <t>Canada</t>
    <phoneticPr fontId="3"/>
  </si>
  <si>
    <t>Mexico</t>
    <phoneticPr fontId="3"/>
  </si>
  <si>
    <t>Other</t>
    <phoneticPr fontId="3"/>
  </si>
  <si>
    <t>South America</t>
    <phoneticPr fontId="3"/>
  </si>
  <si>
    <t>Brazil</t>
    <phoneticPr fontId="3"/>
  </si>
  <si>
    <t>Europe</t>
    <phoneticPr fontId="3"/>
  </si>
  <si>
    <t>Middle East/Africa</t>
    <phoneticPr fontId="3"/>
  </si>
  <si>
    <t>Asia &amp; Oceanea</t>
    <phoneticPr fontId="3"/>
  </si>
  <si>
    <t>Thailand</t>
    <phoneticPr fontId="3"/>
  </si>
  <si>
    <t>Malaysia</t>
    <phoneticPr fontId="3"/>
  </si>
  <si>
    <t>Indonesia</t>
    <phoneticPr fontId="3"/>
  </si>
  <si>
    <t>India</t>
    <phoneticPr fontId="3"/>
  </si>
  <si>
    <t>China</t>
    <phoneticPr fontId="3"/>
  </si>
  <si>
    <t>GAC</t>
    <phoneticPr fontId="3"/>
  </si>
  <si>
    <t>Dongfeng</t>
    <phoneticPr fontId="3"/>
  </si>
  <si>
    <t>Global Retail Sales Total</t>
    <phoneticPr fontId="3"/>
  </si>
  <si>
    <t>Global models</t>
    <phoneticPr fontId="3"/>
  </si>
  <si>
    <t>Accord Series</t>
    <phoneticPr fontId="3"/>
  </si>
  <si>
    <t>Civic Series</t>
    <phoneticPr fontId="3"/>
  </si>
  <si>
    <t>CR-V Series</t>
  </si>
  <si>
    <t>Compact Series</t>
  </si>
  <si>
    <t>other</t>
    <phoneticPr fontId="3"/>
  </si>
  <si>
    <t>Ohio</t>
    <phoneticPr fontId="3"/>
  </si>
  <si>
    <t>Alabama</t>
    <phoneticPr fontId="3"/>
  </si>
  <si>
    <t>Indiana</t>
    <phoneticPr fontId="3"/>
  </si>
  <si>
    <t>U.K</t>
    <phoneticPr fontId="3"/>
  </si>
  <si>
    <t>Turkey</t>
    <phoneticPr fontId="3"/>
  </si>
  <si>
    <t>Asia &amp; Oceania</t>
    <phoneticPr fontId="3"/>
  </si>
  <si>
    <t>Vietnam</t>
    <phoneticPr fontId="3"/>
  </si>
  <si>
    <t>Philippines</t>
    <phoneticPr fontId="3"/>
  </si>
  <si>
    <t>Taiwan</t>
    <phoneticPr fontId="3"/>
  </si>
  <si>
    <t>Pakistan</t>
    <phoneticPr fontId="3"/>
  </si>
  <si>
    <t>CHAC</t>
    <phoneticPr fontId="3"/>
  </si>
  <si>
    <t>Nigeria</t>
    <phoneticPr fontId="3"/>
  </si>
  <si>
    <t>Ghana</t>
    <phoneticPr fontId="3"/>
  </si>
  <si>
    <t>World Production Total</t>
    <phoneticPr fontId="3"/>
  </si>
  <si>
    <t>Total</t>
  </si>
  <si>
    <t>North America</t>
  </si>
  <si>
    <t>  (USA)</t>
  </si>
  <si>
    <t>Europe</t>
  </si>
  <si>
    <t>Asia</t>
  </si>
  <si>
    <t>Others</t>
  </si>
  <si>
    <t>  (China)</t>
  </si>
  <si>
    <t>Worldwide Total</t>
  </si>
  <si>
    <t>Honda Brand Total</t>
  </si>
  <si>
    <t>Registrations</t>
  </si>
  <si>
    <t>Mini-Vehicles</t>
  </si>
  <si>
    <t>Argentina</t>
  </si>
  <si>
    <t>CY</t>
  </si>
  <si>
    <t>(US total)</t>
  </si>
  <si>
    <t>USA</t>
  </si>
  <si>
    <t>YTD</t>
  </si>
  <si>
    <t>Export Total</t>
  </si>
  <si>
    <t>FY23 Q4</t>
  </si>
  <si>
    <t>FY24 Q1</t>
  </si>
  <si>
    <t>FY24 Q2</t>
  </si>
  <si>
    <t>FY24 Q3</t>
  </si>
  <si>
    <t>2023 YTD</t>
  </si>
  <si>
    <t>World Production Total</t>
  </si>
  <si>
    <t>FY24 Q4</t>
  </si>
  <si>
    <t>FY25 Q1</t>
  </si>
  <si>
    <t>FY25 Q2</t>
  </si>
  <si>
    <t>FY25 Q3</t>
  </si>
  <si>
    <t>Regions</t>
  </si>
  <si>
    <t>2024 YTD</t>
  </si>
  <si>
    <t>Total Global models</t>
  </si>
  <si>
    <t>Japan</t>
  </si>
  <si>
    <t>Outside of Japan</t>
  </si>
  <si>
    <t>Dates</t>
  </si>
  <si>
    <t>China</t>
  </si>
  <si>
    <t>Japan</t>
    <phoneticPr fontId="4"/>
  </si>
  <si>
    <t>North America</t>
    <phoneticPr fontId="4"/>
  </si>
  <si>
    <t>Ohio</t>
    <phoneticPr fontId="4"/>
  </si>
  <si>
    <t>Alabama</t>
    <phoneticPr fontId="4"/>
  </si>
  <si>
    <t>Indiana</t>
    <phoneticPr fontId="4"/>
  </si>
  <si>
    <t>Canada</t>
    <phoneticPr fontId="4"/>
  </si>
  <si>
    <t>Mexico</t>
    <phoneticPr fontId="4"/>
  </si>
  <si>
    <t>South America</t>
    <phoneticPr fontId="4"/>
  </si>
  <si>
    <t>Brazil</t>
    <phoneticPr fontId="4"/>
  </si>
  <si>
    <t>Europe</t>
    <phoneticPr fontId="4"/>
  </si>
  <si>
    <t>U.K</t>
    <phoneticPr fontId="4"/>
  </si>
  <si>
    <t>Turkey</t>
    <phoneticPr fontId="4"/>
  </si>
  <si>
    <t>Asia &amp; Oceania</t>
    <phoneticPr fontId="4"/>
  </si>
  <si>
    <t>Thailand</t>
    <phoneticPr fontId="4"/>
  </si>
  <si>
    <t>Indonesia</t>
    <phoneticPr fontId="4"/>
  </si>
  <si>
    <t>Malaysia</t>
    <phoneticPr fontId="4"/>
  </si>
  <si>
    <t>Vietnam</t>
    <phoneticPr fontId="4"/>
  </si>
  <si>
    <t>Philippines</t>
    <phoneticPr fontId="4"/>
  </si>
  <si>
    <t>Taiwan</t>
    <phoneticPr fontId="4"/>
  </si>
  <si>
    <t>Pakistan</t>
    <phoneticPr fontId="4"/>
  </si>
  <si>
    <t>India</t>
    <phoneticPr fontId="4"/>
  </si>
  <si>
    <t>China</t>
    <phoneticPr fontId="4"/>
  </si>
  <si>
    <t>GAC</t>
    <phoneticPr fontId="4"/>
  </si>
  <si>
    <t>Dongfeng</t>
    <phoneticPr fontId="4"/>
  </si>
  <si>
    <t>CHAC</t>
    <phoneticPr fontId="4"/>
  </si>
  <si>
    <t>Other</t>
    <phoneticPr fontId="4"/>
  </si>
  <si>
    <t>Nigeria</t>
    <phoneticPr fontId="4"/>
  </si>
  <si>
    <t>Ghana</t>
    <phoneticPr fontId="4"/>
  </si>
  <si>
    <t>World Production Total</t>
    <phoneticPr fontId="4"/>
  </si>
  <si>
    <t>Canada</t>
  </si>
  <si>
    <t>Mexico</t>
  </si>
  <si>
    <t>Brazil</t>
  </si>
  <si>
    <t>U.K</t>
  </si>
  <si>
    <t>Turkey</t>
  </si>
  <si>
    <t>Thailand</t>
  </si>
  <si>
    <t>Indonesia</t>
  </si>
  <si>
    <t>Malaysia</t>
  </si>
  <si>
    <t>Vietnam</t>
  </si>
  <si>
    <t>Philippines</t>
  </si>
  <si>
    <t>Taiwan</t>
  </si>
  <si>
    <t>Pakistan</t>
  </si>
  <si>
    <t>India</t>
  </si>
  <si>
    <t>Nigeria</t>
  </si>
  <si>
    <t>Ghana</t>
  </si>
  <si>
    <t>Other asian countries</t>
  </si>
  <si>
    <t>Other north american countries</t>
  </si>
  <si>
    <t>Other south american countries</t>
  </si>
  <si>
    <t>Other EU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</si>
</sst>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 * #,##0.00_ ;_ * \-#,##0.00_ ;_ * &quot;-&quot;??_ ;_ @_ "/>
    <numFmt numFmtId="164" formatCode="&quot;FY&quot;00&quot; Q4&quot;\ "/>
    <numFmt numFmtId="165" formatCode="&quot;FY&quot;00&quot; Q1&quot;\ "/>
    <numFmt numFmtId="166" formatCode="&quot;FY&quot;00&quot; Q2&quot;\ "/>
    <numFmt numFmtId="167" formatCode="&quot;FY&quot;00&quot; Q3&quot;\ "/>
    <numFmt numFmtId="168" formatCode="0.0%"/>
    <numFmt numFmtId="169" formatCode="#,##0_ "/>
    <numFmt numFmtId="170" formatCode="#,##0_);[Red]\(#,##0\)"/>
    <numFmt numFmtId="171" formatCode="0.000"/>
    <numFmt numFmtId="172" formatCode="_ * #,##0_ ;_ * \-#,##0_ ;_ * &quot;-&quot;??_ ;_ @_ "/>
  </numFmts>
  <fonts count="1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2"/>
      <name val="Calibri Light"/>
      <family val="2"/>
      <scheme val="major"/>
    </font>
    <font>
      <b/>
      <sz val="12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0"/>
      <name val="Calibri Light"/>
      <family val="2"/>
      <scheme val="major"/>
    </font>
    <font>
      <b/>
      <sz val="11"/>
      <color indexed="8"/>
      <name val="Calibri Light"/>
      <family val="2"/>
      <scheme val="major"/>
    </font>
    <font>
      <sz val="11"/>
      <color indexed="8"/>
      <name val="Calibri Light"/>
      <family val="2"/>
      <scheme val="major"/>
    </font>
    <font>
      <b/>
      <sz val="11"/>
      <color theme="1"/>
      <name val="Calibri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theme="4" tint="0.79998168889431442"/>
      </patternFill>
    </fill>
    <fill>
      <patternFill patternType="solid">
        <fgColor theme="8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4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</cellStyleXfs>
  <cellXfs count="356">
    <xf numFmtId="0" fontId="0" fillId="0" borderId="0" xfId="0">
      <alignment vertical="center"/>
    </xf>
    <xf numFmtId="0" fontId="8" fillId="2" borderId="0" xfId="2" applyFont="1" applyFill="1">
      <alignment vertical="center"/>
    </xf>
    <xf numFmtId="38" fontId="8" fillId="2" borderId="0" xfId="1" applyFont="1" applyFill="1" applyAlignment="1">
      <alignment vertical="center"/>
    </xf>
    <xf numFmtId="0" fontId="9" fillId="3" borderId="0" xfId="0" applyFont="1" applyFill="1">
      <alignment vertical="center"/>
    </xf>
    <xf numFmtId="164" fontId="10" fillId="8" borderId="5" xfId="3" applyNumberFormat="1" applyFont="1" applyFill="1" applyBorder="1" applyAlignment="1">
      <alignment horizontal="center" vertical="center"/>
    </xf>
    <xf numFmtId="0" fontId="10" fillId="0" borderId="6" xfId="3" applyFont="1" applyFill="1" applyBorder="1" applyAlignment="1">
      <alignment horizontal="center" vertical="center"/>
    </xf>
    <xf numFmtId="165" fontId="10" fillId="0" borderId="5" xfId="3" applyNumberFormat="1" applyFont="1" applyFill="1" applyBorder="1" applyAlignment="1">
      <alignment horizontal="center" vertical="center"/>
    </xf>
    <xf numFmtId="166" fontId="10" fillId="0" borderId="5" xfId="3" applyNumberFormat="1" applyFont="1" applyFill="1" applyBorder="1" applyAlignment="1">
      <alignment horizontal="center" vertical="center"/>
    </xf>
    <xf numFmtId="167" fontId="10" fillId="0" borderId="5" xfId="3" applyNumberFormat="1" applyFont="1" applyFill="1" applyBorder="1" applyAlignment="1">
      <alignment horizontal="center" vertical="center"/>
    </xf>
    <xf numFmtId="0" fontId="12" fillId="4" borderId="1" xfId="2" applyFont="1" applyFill="1" applyBorder="1">
      <alignment vertical="center"/>
    </xf>
    <xf numFmtId="0" fontId="12" fillId="6" borderId="21" xfId="2" applyFont="1" applyFill="1" applyBorder="1">
      <alignment vertical="center"/>
    </xf>
    <xf numFmtId="0" fontId="13" fillId="0" borderId="0" xfId="3" applyFont="1">
      <alignment vertical="center"/>
    </xf>
    <xf numFmtId="0" fontId="9" fillId="0" borderId="0" xfId="3" applyFont="1">
      <alignment vertical="center"/>
    </xf>
    <xf numFmtId="0" fontId="10" fillId="4" borderId="1" xfId="3" applyFont="1" applyFill="1" applyBorder="1">
      <alignment vertical="center"/>
    </xf>
    <xf numFmtId="0" fontId="10" fillId="4" borderId="3" xfId="3" applyFont="1" applyFill="1" applyBorder="1">
      <alignment vertical="center"/>
    </xf>
    <xf numFmtId="0" fontId="10" fillId="6" borderId="17" xfId="3" applyFont="1" applyFill="1" applyBorder="1">
      <alignment vertical="center"/>
    </xf>
    <xf numFmtId="38" fontId="9" fillId="0" borderId="0" xfId="3" applyNumberFormat="1" applyFont="1" applyFill="1">
      <alignment vertical="center"/>
    </xf>
    <xf numFmtId="0" fontId="14" fillId="3" borderId="0" xfId="3" applyFont="1" applyFill="1">
      <alignment vertical="center"/>
    </xf>
    <xf numFmtId="38" fontId="8" fillId="0" borderId="0" xfId="6" applyFont="1" applyFill="1" applyBorder="1">
      <alignment vertical="center"/>
    </xf>
    <xf numFmtId="38" fontId="9" fillId="0" borderId="0" xfId="3" applyNumberFormat="1" applyFont="1">
      <alignment vertical="center"/>
    </xf>
    <xf numFmtId="38" fontId="8" fillId="3" borderId="0" xfId="6" applyFont="1" applyFill="1" applyBorder="1">
      <alignment vertical="center"/>
    </xf>
    <xf numFmtId="168" fontId="10" fillId="4" borderId="1" xfId="7" applyNumberFormat="1" applyFont="1" applyFill="1" applyBorder="1">
      <alignment vertical="center"/>
    </xf>
    <xf numFmtId="168" fontId="8" fillId="4" borderId="7" xfId="7" applyNumberFormat="1" applyFont="1" applyFill="1" applyBorder="1">
      <alignment vertical="center"/>
    </xf>
    <xf numFmtId="168" fontId="8" fillId="0" borderId="8" xfId="7" applyNumberFormat="1" applyFont="1" applyFill="1" applyBorder="1">
      <alignment vertical="center"/>
    </xf>
    <xf numFmtId="168" fontId="8" fillId="0" borderId="9" xfId="7" applyNumberFormat="1" applyFont="1" applyFill="1" applyBorder="1">
      <alignment vertical="center"/>
    </xf>
    <xf numFmtId="168" fontId="10" fillId="4" borderId="3" xfId="7" applyNumberFormat="1" applyFont="1" applyFill="1" applyBorder="1">
      <alignment vertical="center"/>
    </xf>
    <xf numFmtId="168" fontId="8" fillId="4" borderId="10" xfId="7" applyNumberFormat="1" applyFont="1" applyFill="1" applyBorder="1">
      <alignment vertical="center"/>
    </xf>
    <xf numFmtId="168" fontId="8" fillId="0" borderId="12" xfId="7" applyNumberFormat="1" applyFont="1" applyFill="1" applyBorder="1">
      <alignment vertical="center"/>
    </xf>
    <xf numFmtId="168" fontId="8" fillId="4" borderId="13" xfId="7" applyNumberFormat="1" applyFont="1" applyFill="1" applyBorder="1">
      <alignment vertical="center"/>
    </xf>
    <xf numFmtId="168" fontId="8" fillId="0" borderId="12" xfId="7" applyNumberFormat="1" applyFont="1" applyFill="1" applyBorder="1" applyAlignment="1">
      <alignment horizontal="right" vertical="center"/>
    </xf>
    <xf numFmtId="168" fontId="8" fillId="0" borderId="14" xfId="7" applyNumberFormat="1" applyFont="1" applyFill="1" applyBorder="1">
      <alignment vertical="center"/>
    </xf>
    <xf numFmtId="168" fontId="8" fillId="0" borderId="13" xfId="7" applyNumberFormat="1" applyFont="1" applyFill="1" applyBorder="1">
      <alignment vertical="center"/>
    </xf>
    <xf numFmtId="168" fontId="8" fillId="6" borderId="15" xfId="7" applyNumberFormat="1" applyFont="1" applyFill="1" applyBorder="1">
      <alignment vertical="center"/>
    </xf>
    <xf numFmtId="168" fontId="8" fillId="6" borderId="26" xfId="7" applyNumberFormat="1" applyFont="1" applyFill="1" applyBorder="1">
      <alignment vertical="center"/>
    </xf>
    <xf numFmtId="0" fontId="16" fillId="3" borderId="0" xfId="0" applyFont="1" applyFill="1">
      <alignment vertical="center"/>
    </xf>
    <xf numFmtId="169" fontId="15" fillId="3" borderId="0" xfId="0" applyNumberFormat="1" applyFont="1" applyFill="1">
      <alignment vertical="center"/>
    </xf>
    <xf numFmtId="0" fontId="16" fillId="4" borderId="3" xfId="0" applyFont="1" applyFill="1" applyBorder="1" applyAlignment="1">
      <alignment horizontal="left" vertical="center"/>
    </xf>
    <xf numFmtId="0" fontId="16" fillId="4" borderId="2" xfId="0" applyFont="1" applyFill="1" applyBorder="1" applyAlignment="1">
      <alignment vertical="center" wrapText="1"/>
    </xf>
    <xf numFmtId="0" fontId="15" fillId="6" borderId="17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170" fontId="15" fillId="0" borderId="0" xfId="0" applyNumberFormat="1" applyFont="1" applyFill="1" applyBorder="1" applyAlignment="1">
      <alignment vertical="center" wrapText="1"/>
    </xf>
    <xf numFmtId="0" fontId="16" fillId="4" borderId="3" xfId="0" applyFont="1" applyFill="1" applyBorder="1" applyAlignment="1">
      <alignment vertical="center"/>
    </xf>
    <xf numFmtId="9" fontId="16" fillId="4" borderId="5" xfId="8" applyFont="1" applyFill="1" applyBorder="1" applyAlignment="1">
      <alignment vertical="center" wrapText="1"/>
    </xf>
    <xf numFmtId="9" fontId="16" fillId="4" borderId="5" xfId="8" applyFont="1" applyFill="1" applyBorder="1" applyAlignment="1">
      <alignment horizontal="right" vertical="center" wrapText="1"/>
    </xf>
    <xf numFmtId="9" fontId="16" fillId="4" borderId="13" xfId="8" applyFont="1" applyFill="1" applyBorder="1" applyAlignment="1">
      <alignment vertical="center" wrapText="1"/>
    </xf>
    <xf numFmtId="9" fontId="16" fillId="3" borderId="13" xfId="8" applyFont="1" applyFill="1" applyBorder="1" applyAlignment="1">
      <alignment vertical="center" wrapText="1"/>
    </xf>
    <xf numFmtId="9" fontId="15" fillId="6" borderId="15" xfId="8" applyFont="1" applyFill="1" applyBorder="1" applyAlignment="1">
      <alignment vertical="center" wrapText="1"/>
    </xf>
    <xf numFmtId="0" fontId="12" fillId="2" borderId="1" xfId="2" applyFont="1" applyFill="1" applyBorder="1" applyAlignment="1">
      <alignment horizontal="center" vertical="center"/>
    </xf>
    <xf numFmtId="0" fontId="12" fillId="2" borderId="7" xfId="2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6" fillId="0" borderId="0" xfId="4" applyFont="1">
      <alignment vertical="center"/>
    </xf>
    <xf numFmtId="0" fontId="15" fillId="0" borderId="7" xfId="4" applyFont="1" applyFill="1" applyBorder="1" applyAlignment="1">
      <alignment horizontal="center" vertical="center"/>
    </xf>
    <xf numFmtId="0" fontId="15" fillId="4" borderId="1" xfId="4" applyFont="1" applyFill="1" applyBorder="1" applyAlignment="1">
      <alignment horizontal="left" vertical="center" wrapText="1"/>
    </xf>
    <xf numFmtId="0" fontId="16" fillId="0" borderId="13" xfId="4" applyFont="1" applyBorder="1" applyAlignment="1">
      <alignment vertical="center" wrapText="1"/>
    </xf>
    <xf numFmtId="170" fontId="16" fillId="0" borderId="13" xfId="4" applyNumberFormat="1" applyFont="1" applyBorder="1" applyAlignment="1">
      <alignment vertical="center" wrapText="1"/>
    </xf>
    <xf numFmtId="0" fontId="15" fillId="4" borderId="2" xfId="4" applyFont="1" applyFill="1" applyBorder="1" applyAlignment="1">
      <alignment horizontal="left" vertical="center" wrapText="1"/>
    </xf>
    <xf numFmtId="0" fontId="15" fillId="6" borderId="17" xfId="4" applyFont="1" applyFill="1" applyBorder="1" applyAlignment="1">
      <alignment horizontal="left" vertical="center" wrapText="1"/>
    </xf>
    <xf numFmtId="0" fontId="15" fillId="4" borderId="7" xfId="4" applyFont="1" applyFill="1" applyBorder="1" applyAlignment="1">
      <alignment horizontal="center" vertical="center"/>
    </xf>
    <xf numFmtId="0" fontId="15" fillId="4" borderId="24" xfId="4" applyFont="1" applyFill="1" applyBorder="1" applyAlignment="1">
      <alignment vertical="center" wrapText="1"/>
    </xf>
    <xf numFmtId="170" fontId="15" fillId="0" borderId="24" xfId="4" applyNumberFormat="1" applyFont="1" applyBorder="1" applyAlignment="1">
      <alignment vertical="center" wrapText="1"/>
    </xf>
    <xf numFmtId="0" fontId="16" fillId="4" borderId="5" xfId="4" applyFont="1" applyFill="1" applyBorder="1" applyAlignment="1">
      <alignment vertical="center" wrapText="1"/>
    </xf>
    <xf numFmtId="170" fontId="16" fillId="0" borderId="5" xfId="4" applyNumberFormat="1" applyFont="1" applyBorder="1" applyAlignment="1">
      <alignment vertical="center" wrapText="1"/>
    </xf>
    <xf numFmtId="0" fontId="16" fillId="4" borderId="13" xfId="4" applyFont="1" applyFill="1" applyBorder="1" applyAlignment="1">
      <alignment vertical="center" wrapText="1"/>
    </xf>
    <xf numFmtId="0" fontId="15" fillId="7" borderId="7" xfId="4" applyFont="1" applyFill="1" applyBorder="1" applyAlignment="1">
      <alignment horizontal="center" vertical="center"/>
    </xf>
    <xf numFmtId="0" fontId="15" fillId="0" borderId="13" xfId="4" applyFont="1" applyBorder="1" applyAlignment="1">
      <alignment vertical="center" wrapText="1"/>
    </xf>
    <xf numFmtId="169" fontId="15" fillId="0" borderId="13" xfId="4" applyNumberFormat="1" applyFont="1" applyBorder="1" applyAlignment="1">
      <alignment vertical="center" wrapText="1"/>
    </xf>
    <xf numFmtId="169" fontId="10" fillId="0" borderId="13" xfId="4" applyNumberFormat="1" applyFont="1" applyBorder="1" applyAlignment="1">
      <alignment vertical="center" wrapText="1"/>
    </xf>
    <xf numFmtId="0" fontId="15" fillId="0" borderId="7" xfId="4" applyFont="1" applyBorder="1" applyAlignment="1">
      <alignment vertical="center" wrapText="1"/>
    </xf>
    <xf numFmtId="169" fontId="15" fillId="0" borderId="7" xfId="4" applyNumberFormat="1" applyFont="1" applyBorder="1" applyAlignment="1">
      <alignment vertical="center" wrapText="1"/>
    </xf>
    <xf numFmtId="169" fontId="10" fillId="0" borderId="7" xfId="4" applyNumberFormat="1" applyFont="1" applyBorder="1" applyAlignment="1">
      <alignment vertical="center" wrapText="1"/>
    </xf>
    <xf numFmtId="0" fontId="16" fillId="0" borderId="25" xfId="4" applyFont="1" applyBorder="1" applyAlignment="1">
      <alignment vertical="center" wrapText="1"/>
    </xf>
    <xf numFmtId="169" fontId="16" fillId="0" borderId="25" xfId="4" applyNumberFormat="1" applyFont="1" applyBorder="1" applyAlignment="1">
      <alignment vertical="center" wrapText="1"/>
    </xf>
    <xf numFmtId="169" fontId="8" fillId="0" borderId="25" xfId="4" applyNumberFormat="1" applyFont="1" applyBorder="1" applyAlignment="1">
      <alignment vertical="center" wrapText="1"/>
    </xf>
    <xf numFmtId="0" fontId="16" fillId="0" borderId="24" xfId="4" applyFont="1" applyBorder="1" applyAlignment="1">
      <alignment vertical="center" wrapText="1"/>
    </xf>
    <xf numFmtId="169" fontId="16" fillId="0" borderId="24" xfId="4" applyNumberFormat="1" applyFont="1" applyBorder="1" applyAlignment="1">
      <alignment vertical="center" wrapText="1"/>
    </xf>
    <xf numFmtId="3" fontId="16" fillId="0" borderId="0" xfId="4" applyNumberFormat="1" applyFont="1">
      <alignment vertical="center"/>
    </xf>
    <xf numFmtId="169" fontId="8" fillId="0" borderId="24" xfId="4" applyNumberFormat="1" applyFont="1" applyBorder="1" applyAlignment="1">
      <alignment vertical="center" wrapText="1"/>
    </xf>
    <xf numFmtId="0" fontId="16" fillId="0" borderId="15" xfId="4" applyFont="1" applyBorder="1" applyAlignment="1">
      <alignment vertical="center" wrapText="1"/>
    </xf>
    <xf numFmtId="169" fontId="16" fillId="0" borderId="15" xfId="4" applyNumberFormat="1" applyFont="1" applyBorder="1" applyAlignment="1">
      <alignment vertical="center" wrapText="1"/>
    </xf>
    <xf numFmtId="169" fontId="8" fillId="0" borderId="15" xfId="4" applyNumberFormat="1" applyFont="1" applyBorder="1" applyAlignment="1">
      <alignment vertical="center" wrapText="1"/>
    </xf>
    <xf numFmtId="0" fontId="16" fillId="0" borderId="5" xfId="4" applyFont="1" applyBorder="1" applyAlignment="1">
      <alignment vertical="center" wrapText="1"/>
    </xf>
    <xf numFmtId="169" fontId="16" fillId="0" borderId="5" xfId="4" applyNumberFormat="1" applyFont="1" applyBorder="1" applyAlignment="1">
      <alignment vertical="center" wrapText="1"/>
    </xf>
    <xf numFmtId="169" fontId="8" fillId="0" borderId="5" xfId="4" applyNumberFormat="1" applyFont="1" applyBorder="1" applyAlignment="1">
      <alignment vertical="center" wrapText="1"/>
    </xf>
    <xf numFmtId="0" fontId="16" fillId="0" borderId="7" xfId="4" applyFont="1" applyBorder="1" applyAlignment="1">
      <alignment vertical="center" wrapText="1"/>
    </xf>
    <xf numFmtId="169" fontId="16" fillId="0" borderId="7" xfId="4" applyNumberFormat="1" applyFont="1" applyBorder="1" applyAlignment="1">
      <alignment vertical="center" wrapText="1"/>
    </xf>
    <xf numFmtId="169" fontId="8" fillId="0" borderId="7" xfId="4" applyNumberFormat="1" applyFont="1" applyBorder="1" applyAlignment="1">
      <alignment vertical="center" wrapText="1"/>
    </xf>
    <xf numFmtId="169" fontId="15" fillId="0" borderId="5" xfId="4" applyNumberFormat="1" applyFont="1" applyBorder="1" applyAlignment="1">
      <alignment vertical="center" wrapText="1"/>
    </xf>
    <xf numFmtId="169" fontId="16" fillId="0" borderId="24" xfId="3" applyNumberFormat="1" applyFont="1" applyBorder="1" applyAlignment="1">
      <alignment vertical="center" wrapText="1"/>
    </xf>
    <xf numFmtId="169" fontId="16" fillId="0" borderId="5" xfId="3" applyNumberFormat="1" applyFont="1" applyBorder="1" applyAlignment="1">
      <alignment vertical="center" wrapText="1"/>
    </xf>
    <xf numFmtId="169" fontId="15" fillId="3" borderId="7" xfId="4" applyNumberFormat="1" applyFont="1" applyFill="1" applyBorder="1" applyAlignment="1">
      <alignment vertical="center" wrapText="1"/>
    </xf>
    <xf numFmtId="169" fontId="16" fillId="3" borderId="5" xfId="4" applyNumberFormat="1" applyFont="1" applyFill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169" fontId="15" fillId="0" borderId="13" xfId="0" applyNumberFormat="1" applyFont="1" applyBorder="1" applyAlignment="1">
      <alignment vertical="center" wrapText="1"/>
    </xf>
    <xf numFmtId="169" fontId="10" fillId="0" borderId="13" xfId="0" applyNumberFormat="1" applyFont="1" applyBorder="1" applyAlignment="1">
      <alignment vertical="center" wrapText="1"/>
    </xf>
    <xf numFmtId="169" fontId="15" fillId="3" borderId="7" xfId="0" applyNumberFormat="1" applyFont="1" applyFill="1" applyBorder="1" applyAlignment="1">
      <alignment vertical="center" wrapText="1"/>
    </xf>
    <xf numFmtId="169" fontId="15" fillId="0" borderId="7" xfId="0" applyNumberFormat="1" applyFont="1" applyBorder="1" applyAlignment="1">
      <alignment vertical="center" wrapText="1"/>
    </xf>
    <xf numFmtId="169" fontId="10" fillId="0" borderId="7" xfId="0" applyNumberFormat="1" applyFont="1" applyBorder="1" applyAlignment="1">
      <alignment vertical="center" wrapText="1"/>
    </xf>
    <xf numFmtId="169" fontId="16" fillId="0" borderId="25" xfId="0" applyNumberFormat="1" applyFont="1" applyBorder="1" applyAlignment="1">
      <alignment vertical="center" wrapText="1"/>
    </xf>
    <xf numFmtId="169" fontId="8" fillId="0" borderId="25" xfId="0" applyNumberFormat="1" applyFont="1" applyBorder="1" applyAlignment="1">
      <alignment vertical="center" wrapText="1"/>
    </xf>
    <xf numFmtId="0" fontId="16" fillId="0" borderId="24" xfId="0" applyFont="1" applyBorder="1" applyAlignment="1">
      <alignment vertical="center" wrapText="1"/>
    </xf>
    <xf numFmtId="169" fontId="16" fillId="0" borderId="24" xfId="0" applyNumberFormat="1" applyFont="1" applyBorder="1" applyAlignment="1">
      <alignment vertical="center" wrapText="1"/>
    </xf>
    <xf numFmtId="3" fontId="16" fillId="0" borderId="0" xfId="0" applyNumberFormat="1" applyFont="1">
      <alignment vertical="center"/>
    </xf>
    <xf numFmtId="169" fontId="8" fillId="0" borderId="24" xfId="0" applyNumberFormat="1" applyFont="1" applyBorder="1" applyAlignment="1">
      <alignment vertical="center" wrapText="1"/>
    </xf>
    <xf numFmtId="0" fontId="16" fillId="0" borderId="15" xfId="0" applyFont="1" applyBorder="1" applyAlignment="1">
      <alignment vertical="center" wrapText="1"/>
    </xf>
    <xf numFmtId="169" fontId="16" fillId="0" borderId="15" xfId="0" applyNumberFormat="1" applyFont="1" applyBorder="1" applyAlignment="1">
      <alignment vertical="center" wrapText="1"/>
    </xf>
    <xf numFmtId="169" fontId="8" fillId="0" borderId="15" xfId="0" applyNumberFormat="1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169" fontId="16" fillId="3" borderId="5" xfId="0" applyNumberFormat="1" applyFont="1" applyFill="1" applyBorder="1" applyAlignment="1">
      <alignment vertical="center" wrapText="1"/>
    </xf>
    <xf numFmtId="169" fontId="16" fillId="0" borderId="5" xfId="0" applyNumberFormat="1" applyFont="1" applyBorder="1" applyAlignment="1">
      <alignment vertical="center" wrapText="1"/>
    </xf>
    <xf numFmtId="169" fontId="8" fillId="0" borderId="5" xfId="0" applyNumberFormat="1" applyFont="1" applyBorder="1" applyAlignment="1">
      <alignment vertical="center" wrapText="1"/>
    </xf>
    <xf numFmtId="0" fontId="16" fillId="0" borderId="7" xfId="0" applyFont="1" applyBorder="1" applyAlignment="1">
      <alignment vertical="center" wrapText="1"/>
    </xf>
    <xf numFmtId="169" fontId="16" fillId="0" borderId="7" xfId="0" applyNumberFormat="1" applyFont="1" applyBorder="1" applyAlignment="1">
      <alignment vertical="center" wrapText="1"/>
    </xf>
    <xf numFmtId="169" fontId="8" fillId="0" borderId="7" xfId="0" applyNumberFormat="1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169" fontId="15" fillId="0" borderId="5" xfId="0" applyNumberFormat="1" applyFont="1" applyBorder="1" applyAlignment="1">
      <alignment vertical="center" wrapText="1"/>
    </xf>
    <xf numFmtId="169" fontId="10" fillId="0" borderId="5" xfId="0" applyNumberFormat="1" applyFont="1" applyBorder="1" applyAlignment="1">
      <alignment vertical="center" wrapText="1"/>
    </xf>
    <xf numFmtId="38" fontId="9" fillId="0" borderId="13" xfId="5" applyFont="1" applyBorder="1" applyAlignment="1"/>
    <xf numFmtId="169" fontId="16" fillId="0" borderId="13" xfId="4" applyNumberFormat="1" applyFont="1" applyBorder="1" applyAlignment="1">
      <alignment vertical="center" wrapText="1"/>
    </xf>
    <xf numFmtId="3" fontId="9" fillId="0" borderId="13" xfId="4" applyNumberFormat="1" applyFont="1" applyBorder="1" applyAlignment="1"/>
    <xf numFmtId="0" fontId="16" fillId="0" borderId="13" xfId="0" applyFont="1" applyBorder="1" applyAlignment="1">
      <alignment vertical="center" wrapText="1"/>
    </xf>
    <xf numFmtId="169" fontId="16" fillId="0" borderId="13" xfId="0" applyNumberFormat="1" applyFont="1" applyBorder="1" applyAlignment="1">
      <alignment vertical="center" wrapText="1"/>
    </xf>
    <xf numFmtId="0" fontId="15" fillId="0" borderId="24" xfId="4" applyFont="1" applyBorder="1" applyAlignment="1">
      <alignment vertical="center" wrapText="1"/>
    </xf>
    <xf numFmtId="170" fontId="16" fillId="0" borderId="5" xfId="4" applyNumberFormat="1" applyFont="1" applyBorder="1" applyAlignment="1">
      <alignment horizontal="right" vertical="center" wrapText="1"/>
    </xf>
    <xf numFmtId="0" fontId="15" fillId="0" borderId="24" xfId="0" applyFont="1" applyBorder="1" applyAlignment="1">
      <alignment vertical="center" wrapText="1"/>
    </xf>
    <xf numFmtId="170" fontId="15" fillId="0" borderId="24" xfId="0" applyNumberFormat="1" applyFont="1" applyBorder="1" applyAlignment="1">
      <alignment vertical="center" wrapText="1"/>
    </xf>
    <xf numFmtId="170" fontId="16" fillId="0" borderId="5" xfId="0" applyNumberFormat="1" applyFont="1" applyBorder="1" applyAlignment="1">
      <alignment vertical="center" wrapText="1"/>
    </xf>
    <xf numFmtId="170" fontId="16" fillId="0" borderId="5" xfId="0" applyNumberFormat="1" applyFont="1" applyBorder="1" applyAlignment="1">
      <alignment horizontal="right" vertical="center" wrapText="1"/>
    </xf>
    <xf numFmtId="170" fontId="16" fillId="0" borderId="13" xfId="0" applyNumberFormat="1" applyFont="1" applyBorder="1" applyAlignment="1">
      <alignment vertical="center" wrapText="1"/>
    </xf>
    <xf numFmtId="171" fontId="16" fillId="4" borderId="5" xfId="0" applyNumberFormat="1" applyFont="1" applyFill="1" applyBorder="1" applyAlignment="1">
      <alignment vertical="center" wrapText="1"/>
    </xf>
    <xf numFmtId="171" fontId="16" fillId="4" borderId="5" xfId="0" applyNumberFormat="1" applyFont="1" applyFill="1" applyBorder="1" applyAlignment="1">
      <alignment horizontal="right" vertical="center" wrapText="1"/>
    </xf>
    <xf numFmtId="171" fontId="16" fillId="4" borderId="13" xfId="0" applyNumberFormat="1" applyFont="1" applyFill="1" applyBorder="1">
      <alignment vertical="center"/>
    </xf>
    <xf numFmtId="171" fontId="16" fillId="3" borderId="13" xfId="0" applyNumberFormat="1" applyFont="1" applyFill="1" applyBorder="1" applyAlignment="1">
      <alignment vertical="center" wrapText="1"/>
    </xf>
    <xf numFmtId="171" fontId="16" fillId="3" borderId="13" xfId="0" applyNumberFormat="1" applyFont="1" applyFill="1" applyBorder="1">
      <alignment vertical="center"/>
    </xf>
    <xf numFmtId="171" fontId="16" fillId="4" borderId="13" xfId="0" applyNumberFormat="1" applyFont="1" applyFill="1" applyBorder="1" applyAlignment="1">
      <alignment vertical="center" wrapText="1"/>
    </xf>
    <xf numFmtId="171" fontId="15" fillId="6" borderId="15" xfId="0" applyNumberFormat="1" applyFont="1" applyFill="1" applyBorder="1" applyAlignment="1">
      <alignment vertical="center" wrapText="1"/>
    </xf>
    <xf numFmtId="171" fontId="15" fillId="6" borderId="16" xfId="0" applyNumberFormat="1" applyFont="1" applyFill="1" applyBorder="1" applyAlignment="1">
      <alignment vertical="center" wrapText="1"/>
    </xf>
    <xf numFmtId="171" fontId="15" fillId="6" borderId="26" xfId="0" applyNumberFormat="1" applyFont="1" applyFill="1" applyBorder="1">
      <alignment vertical="center"/>
    </xf>
    <xf numFmtId="171" fontId="11" fillId="4" borderId="10" xfId="1" applyNumberFormat="1" applyFont="1" applyFill="1" applyBorder="1" applyAlignment="1">
      <alignment vertical="center"/>
    </xf>
    <xf numFmtId="171" fontId="11" fillId="4" borderId="3" xfId="1" applyNumberFormat="1" applyFont="1" applyFill="1" applyBorder="1" applyAlignment="1">
      <alignment vertical="center"/>
    </xf>
    <xf numFmtId="171" fontId="11" fillId="4" borderId="7" xfId="1" applyNumberFormat="1" applyFont="1" applyFill="1" applyBorder="1" applyAlignment="1">
      <alignment vertical="center"/>
    </xf>
    <xf numFmtId="171" fontId="11" fillId="4" borderId="1" xfId="1" applyNumberFormat="1" applyFont="1" applyFill="1" applyBorder="1" applyAlignment="1">
      <alignment vertical="center"/>
    </xf>
    <xf numFmtId="171" fontId="11" fillId="2" borderId="7" xfId="1" applyNumberFormat="1" applyFont="1" applyFill="1" applyBorder="1" applyAlignment="1">
      <alignment vertical="center"/>
    </xf>
    <xf numFmtId="171" fontId="11" fillId="2" borderId="1" xfId="1" applyNumberFormat="1" applyFont="1" applyFill="1" applyBorder="1" applyAlignment="1">
      <alignment vertical="center"/>
    </xf>
    <xf numFmtId="171" fontId="11" fillId="2" borderId="12" xfId="1" applyNumberFormat="1" applyFont="1" applyFill="1" applyBorder="1" applyAlignment="1">
      <alignment vertical="center"/>
    </xf>
    <xf numFmtId="171" fontId="11" fillId="2" borderId="11" xfId="1" applyNumberFormat="1" applyFont="1" applyFill="1" applyBorder="1" applyAlignment="1">
      <alignment vertical="center"/>
    </xf>
    <xf numFmtId="171" fontId="11" fillId="2" borderId="10" xfId="1" applyNumberFormat="1" applyFont="1" applyFill="1" applyBorder="1" applyAlignment="1">
      <alignment vertical="center"/>
    </xf>
    <xf numFmtId="171" fontId="11" fillId="2" borderId="3" xfId="1" applyNumberFormat="1" applyFont="1" applyFill="1" applyBorder="1" applyAlignment="1">
      <alignment vertical="center"/>
    </xf>
    <xf numFmtId="171" fontId="11" fillId="2" borderId="13" xfId="1" applyNumberFormat="1" applyFont="1" applyFill="1" applyBorder="1" applyAlignment="1">
      <alignment vertical="center"/>
    </xf>
    <xf numFmtId="171" fontId="11" fillId="2" borderId="2" xfId="1" applyNumberFormat="1" applyFont="1" applyFill="1" applyBorder="1" applyAlignment="1">
      <alignment vertical="center"/>
    </xf>
    <xf numFmtId="171" fontId="11" fillId="0" borderId="10" xfId="1" applyNumberFormat="1" applyFont="1" applyFill="1" applyBorder="1" applyAlignment="1">
      <alignment vertical="center"/>
    </xf>
    <xf numFmtId="171" fontId="11" fillId="0" borderId="3" xfId="1" applyNumberFormat="1" applyFont="1" applyFill="1" applyBorder="1" applyAlignment="1">
      <alignment vertical="center"/>
    </xf>
    <xf numFmtId="171" fontId="11" fillId="5" borderId="18" xfId="1" applyNumberFormat="1" applyFont="1" applyFill="1" applyBorder="1" applyAlignment="1">
      <alignment vertical="center"/>
    </xf>
    <xf numFmtId="171" fontId="11" fillId="5" borderId="19" xfId="1" applyNumberFormat="1" applyFont="1" applyFill="1" applyBorder="1" applyAlignment="1">
      <alignment vertical="center"/>
    </xf>
    <xf numFmtId="171" fontId="11" fillId="5" borderId="10" xfId="1" applyNumberFormat="1" applyFont="1" applyFill="1" applyBorder="1" applyAlignment="1">
      <alignment vertical="center"/>
    </xf>
    <xf numFmtId="171" fontId="11" fillId="5" borderId="3" xfId="1" applyNumberFormat="1" applyFont="1" applyFill="1" applyBorder="1" applyAlignment="1">
      <alignment vertical="center"/>
    </xf>
    <xf numFmtId="171" fontId="11" fillId="0" borderId="12" xfId="1" applyNumberFormat="1" applyFont="1" applyFill="1" applyBorder="1" applyAlignment="1">
      <alignment vertical="center"/>
    </xf>
    <xf numFmtId="171" fontId="11" fillId="0" borderId="11" xfId="1" applyNumberFormat="1" applyFont="1" applyFill="1" applyBorder="1" applyAlignment="1">
      <alignment vertical="center"/>
    </xf>
    <xf numFmtId="171" fontId="11" fillId="2" borderId="5" xfId="1" applyNumberFormat="1" applyFont="1" applyFill="1" applyBorder="1" applyAlignment="1">
      <alignment vertical="center"/>
    </xf>
    <xf numFmtId="171" fontId="11" fillId="2" borderId="4" xfId="1" applyNumberFormat="1" applyFont="1" applyFill="1" applyBorder="1" applyAlignment="1">
      <alignment vertical="center"/>
    </xf>
    <xf numFmtId="171" fontId="12" fillId="6" borderId="15" xfId="1" applyNumberFormat="1" applyFont="1" applyFill="1" applyBorder="1" applyAlignment="1">
      <alignment vertical="center"/>
    </xf>
    <xf numFmtId="171" fontId="12" fillId="6" borderId="20" xfId="1" applyNumberFormat="1" applyFont="1" applyFill="1" applyBorder="1" applyAlignment="1">
      <alignment vertical="center"/>
    </xf>
    <xf numFmtId="171" fontId="11" fillId="4" borderId="13" xfId="1" applyNumberFormat="1" applyFont="1" applyFill="1" applyBorder="1" applyAlignment="1">
      <alignment vertical="center"/>
    </xf>
    <xf numFmtId="171" fontId="11" fillId="4" borderId="2" xfId="1" applyNumberFormat="1" applyFont="1" applyFill="1" applyBorder="1" applyAlignment="1">
      <alignment vertical="center"/>
    </xf>
    <xf numFmtId="171" fontId="12" fillId="6" borderId="16" xfId="1" applyNumberFormat="1" applyFont="1" applyFill="1" applyBorder="1" applyAlignment="1">
      <alignment vertical="center"/>
    </xf>
    <xf numFmtId="171" fontId="12" fillId="6" borderId="26" xfId="1" applyNumberFormat="1" applyFont="1" applyFill="1" applyBorder="1" applyAlignment="1">
      <alignment vertical="center"/>
    </xf>
    <xf numFmtId="171" fontId="8" fillId="4" borderId="7" xfId="6" applyNumberFormat="1" applyFont="1" applyFill="1" applyBorder="1">
      <alignment vertical="center"/>
    </xf>
    <xf numFmtId="171" fontId="8" fillId="9" borderId="7" xfId="6" applyNumberFormat="1" applyFont="1" applyFill="1" applyBorder="1">
      <alignment vertical="center"/>
    </xf>
    <xf numFmtId="171" fontId="8" fillId="0" borderId="8" xfId="6" applyNumberFormat="1" applyFont="1" applyFill="1" applyBorder="1">
      <alignment vertical="center"/>
    </xf>
    <xf numFmtId="171" fontId="8" fillId="8" borderId="8" xfId="6" applyNumberFormat="1" applyFont="1" applyFill="1" applyBorder="1">
      <alignment vertical="center"/>
    </xf>
    <xf numFmtId="171" fontId="8" fillId="0" borderId="9" xfId="6" applyNumberFormat="1" applyFont="1" applyFill="1" applyBorder="1">
      <alignment vertical="center"/>
    </xf>
    <xf numFmtId="171" fontId="8" fillId="8" borderId="9" xfId="6" applyNumberFormat="1" applyFont="1" applyFill="1" applyBorder="1">
      <alignment vertical="center"/>
    </xf>
    <xf numFmtId="171" fontId="8" fillId="4" borderId="10" xfId="6" applyNumberFormat="1" applyFont="1" applyFill="1" applyBorder="1">
      <alignment vertical="center"/>
    </xf>
    <xf numFmtId="171" fontId="8" fillId="9" borderId="10" xfId="6" applyNumberFormat="1" applyFont="1" applyFill="1" applyBorder="1">
      <alignment vertical="center"/>
    </xf>
    <xf numFmtId="171" fontId="8" fillId="0" borderId="12" xfId="6" applyNumberFormat="1" applyFont="1" applyFill="1" applyBorder="1">
      <alignment vertical="center"/>
    </xf>
    <xf numFmtId="171" fontId="8" fillId="8" borderId="12" xfId="6" applyNumberFormat="1" applyFont="1" applyFill="1" applyBorder="1">
      <alignment vertical="center"/>
    </xf>
    <xf numFmtId="171" fontId="8" fillId="4" borderId="13" xfId="6" applyNumberFormat="1" applyFont="1" applyFill="1" applyBorder="1">
      <alignment vertical="center"/>
    </xf>
    <xf numFmtId="171" fontId="8" fillId="9" borderId="13" xfId="6" applyNumberFormat="1" applyFont="1" applyFill="1" applyBorder="1">
      <alignment vertical="center"/>
    </xf>
    <xf numFmtId="171" fontId="8" fillId="0" borderId="14" xfId="6" applyNumberFormat="1" applyFont="1" applyFill="1" applyBorder="1">
      <alignment vertical="center"/>
    </xf>
    <xf numFmtId="171" fontId="8" fillId="8" borderId="14" xfId="6" applyNumberFormat="1" applyFont="1" applyFill="1" applyBorder="1">
      <alignment vertical="center"/>
    </xf>
    <xf numFmtId="171" fontId="8" fillId="0" borderId="13" xfId="6" applyNumberFormat="1" applyFont="1" applyFill="1" applyBorder="1">
      <alignment vertical="center"/>
    </xf>
    <xf numFmtId="171" fontId="8" fillId="8" borderId="13" xfId="6" applyNumberFormat="1" applyFont="1" applyFill="1" applyBorder="1">
      <alignment vertical="center"/>
    </xf>
    <xf numFmtId="171" fontId="8" fillId="6" borderId="15" xfId="6" applyNumberFormat="1" applyFont="1" applyFill="1" applyBorder="1">
      <alignment vertical="center"/>
    </xf>
    <xf numFmtId="171" fontId="8" fillId="6" borderId="26" xfId="6" applyNumberFormat="1" applyFont="1" applyFill="1" applyBorder="1">
      <alignment vertical="center"/>
    </xf>
    <xf numFmtId="10" fontId="16" fillId="4" borderId="5" xfId="8" applyNumberFormat="1" applyFont="1" applyFill="1" applyBorder="1" applyAlignment="1">
      <alignment vertical="center" wrapText="1"/>
    </xf>
    <xf numFmtId="10" fontId="16" fillId="3" borderId="13" xfId="8" applyNumberFormat="1" applyFont="1" applyFill="1" applyBorder="1" applyAlignment="1">
      <alignment vertical="center" wrapText="1"/>
    </xf>
    <xf numFmtId="10" fontId="16" fillId="4" borderId="13" xfId="8" applyNumberFormat="1" applyFont="1" applyFill="1" applyBorder="1" applyAlignment="1">
      <alignment vertical="center" wrapText="1"/>
    </xf>
    <xf numFmtId="10" fontId="15" fillId="6" borderId="15" xfId="8" applyNumberFormat="1" applyFont="1" applyFill="1" applyBorder="1" applyAlignment="1">
      <alignment vertical="center" wrapText="1"/>
    </xf>
    <xf numFmtId="10" fontId="16" fillId="4" borderId="13" xfId="8" applyNumberFormat="1" applyFont="1" applyFill="1" applyBorder="1" applyAlignment="1">
      <alignment vertical="center"/>
    </xf>
    <xf numFmtId="10" fontId="16" fillId="3" borderId="13" xfId="8" applyNumberFormat="1" applyFont="1" applyFill="1" applyBorder="1" applyAlignment="1">
      <alignment vertical="center"/>
    </xf>
    <xf numFmtId="10" fontId="15" fillId="6" borderId="26" xfId="8" applyNumberFormat="1" applyFont="1" applyFill="1" applyBorder="1" applyAlignment="1">
      <alignment vertical="center"/>
    </xf>
    <xf numFmtId="171" fontId="11" fillId="2" borderId="8" xfId="1" applyNumberFormat="1" applyFont="1" applyFill="1" applyBorder="1" applyAlignment="1">
      <alignment vertical="center"/>
    </xf>
    <xf numFmtId="171" fontId="11" fillId="0" borderId="8" xfId="1" applyNumberFormat="1" applyFont="1" applyFill="1" applyBorder="1" applyAlignment="1">
      <alignment vertical="center"/>
    </xf>
    <xf numFmtId="171" fontId="11" fillId="5" borderId="8" xfId="1" applyNumberFormat="1" applyFont="1" applyFill="1" applyBorder="1" applyAlignment="1">
      <alignment vertical="center"/>
    </xf>
    <xf numFmtId="171" fontId="11" fillId="5" borderId="12" xfId="1" applyNumberFormat="1" applyFont="1" applyFill="1" applyBorder="1" applyAlignment="1">
      <alignment vertical="center"/>
    </xf>
    <xf numFmtId="171" fontId="12" fillId="6" borderId="22" xfId="1" applyNumberFormat="1" applyFont="1" applyFill="1" applyBorder="1" applyAlignment="1">
      <alignment vertical="center"/>
    </xf>
    <xf numFmtId="171" fontId="12" fillId="6" borderId="23" xfId="1" applyNumberFormat="1" applyFont="1" applyFill="1" applyBorder="1" applyAlignment="1">
      <alignment vertical="center"/>
    </xf>
    <xf numFmtId="1" fontId="8" fillId="0" borderId="8" xfId="6" applyNumberFormat="1" applyFont="1" applyFill="1" applyBorder="1">
      <alignment vertical="center"/>
    </xf>
    <xf numFmtId="1" fontId="8" fillId="2" borderId="8" xfId="6" applyNumberFormat="1" applyFont="1" applyFill="1" applyBorder="1">
      <alignment vertical="center"/>
    </xf>
    <xf numFmtId="1" fontId="8" fillId="0" borderId="12" xfId="6" applyNumberFormat="1" applyFont="1" applyFill="1" applyBorder="1">
      <alignment vertical="center"/>
    </xf>
    <xf numFmtId="1" fontId="8" fillId="2" borderId="12" xfId="6" applyNumberFormat="1" applyFont="1" applyFill="1" applyBorder="1">
      <alignment vertical="center"/>
    </xf>
    <xf numFmtId="1" fontId="8" fillId="0" borderId="9" xfId="6" applyNumberFormat="1" applyFont="1" applyFill="1" applyBorder="1">
      <alignment vertical="center"/>
    </xf>
    <xf numFmtId="1" fontId="8" fillId="2" borderId="9" xfId="6" applyNumberFormat="1" applyFont="1" applyFill="1" applyBorder="1">
      <alignment vertical="center"/>
    </xf>
    <xf numFmtId="1" fontId="8" fillId="4" borderId="13" xfId="6" applyNumberFormat="1" applyFont="1" applyFill="1" applyBorder="1">
      <alignment vertical="center"/>
    </xf>
    <xf numFmtId="1" fontId="8" fillId="0" borderId="13" xfId="6" applyNumberFormat="1" applyFont="1" applyFill="1" applyBorder="1">
      <alignment vertical="center"/>
    </xf>
    <xf numFmtId="1" fontId="8" fillId="2" borderId="13" xfId="6" applyNumberFormat="1" applyFont="1" applyFill="1" applyBorder="1">
      <alignment vertical="center"/>
    </xf>
    <xf numFmtId="171" fontId="16" fillId="4" borderId="13" xfId="4" applyNumberFormat="1" applyFont="1" applyFill="1" applyBorder="1" applyAlignment="1">
      <alignment vertical="center" wrapText="1"/>
    </xf>
    <xf numFmtId="171" fontId="16" fillId="0" borderId="13" xfId="4" applyNumberFormat="1" applyFont="1" applyBorder="1" applyAlignment="1">
      <alignment vertical="center" wrapText="1"/>
    </xf>
    <xf numFmtId="171" fontId="15" fillId="6" borderId="15" xfId="4" applyNumberFormat="1" applyFont="1" applyFill="1" applyBorder="1" applyAlignment="1">
      <alignment vertical="center" wrapText="1"/>
    </xf>
    <xf numFmtId="171" fontId="15" fillId="6" borderId="16" xfId="4" applyNumberFormat="1" applyFont="1" applyFill="1" applyBorder="1" applyAlignment="1">
      <alignment vertical="center" wrapText="1"/>
    </xf>
    <xf numFmtId="0" fontId="12" fillId="4" borderId="2" xfId="2" applyFont="1" applyFill="1" applyBorder="1" applyAlignment="1">
      <alignment vertical="center"/>
    </xf>
    <xf numFmtId="0" fontId="12" fillId="4" borderId="1" xfId="2" applyFont="1" applyFill="1" applyBorder="1" applyAlignment="1">
      <alignment vertical="center"/>
    </xf>
    <xf numFmtId="0" fontId="11" fillId="2" borderId="3" xfId="2" applyFont="1" applyFill="1" applyBorder="1" applyAlignment="1">
      <alignment vertical="center"/>
    </xf>
    <xf numFmtId="0" fontId="11" fillId="2" borderId="4" xfId="2" applyFont="1" applyFill="1" applyBorder="1" applyAlignment="1">
      <alignment vertical="center"/>
    </xf>
    <xf numFmtId="0" fontId="12" fillId="6" borderId="17" xfId="2" applyFont="1" applyFill="1" applyBorder="1" applyAlignment="1">
      <alignment vertical="center"/>
    </xf>
    <xf numFmtId="164" fontId="10" fillId="8" borderId="13" xfId="3" applyNumberFormat="1" applyFont="1" applyFill="1" applyBorder="1" applyAlignment="1">
      <alignment horizontal="center" vertical="center"/>
    </xf>
    <xf numFmtId="165" fontId="10" fillId="0" borderId="13" xfId="3" applyNumberFormat="1" applyFont="1" applyFill="1" applyBorder="1" applyAlignment="1">
      <alignment horizontal="center" vertical="center"/>
    </xf>
    <xf numFmtId="166" fontId="10" fillId="0" borderId="13" xfId="3" applyNumberFormat="1" applyFont="1" applyFill="1" applyBorder="1" applyAlignment="1">
      <alignment horizontal="center" vertical="center"/>
    </xf>
    <xf numFmtId="167" fontId="10" fillId="0" borderId="13" xfId="3" applyNumberFormat="1" applyFont="1" applyFill="1" applyBorder="1" applyAlignment="1">
      <alignment horizontal="center" vertical="center"/>
    </xf>
    <xf numFmtId="0" fontId="12" fillId="2" borderId="13" xfId="2" applyFont="1" applyFill="1" applyBorder="1">
      <alignment vertical="center"/>
    </xf>
    <xf numFmtId="0" fontId="12" fillId="2" borderId="3" xfId="2" applyFont="1" applyFill="1" applyBorder="1">
      <alignment vertical="center"/>
    </xf>
    <xf numFmtId="0" fontId="8" fillId="2" borderId="3" xfId="3" applyFont="1" applyFill="1" applyBorder="1" applyAlignment="1">
      <alignment vertical="center"/>
    </xf>
    <xf numFmtId="0" fontId="8" fillId="2" borderId="4" xfId="3" applyFont="1" applyFill="1" applyBorder="1" applyAlignment="1">
      <alignment vertical="center"/>
    </xf>
    <xf numFmtId="168" fontId="8" fillId="2" borderId="3" xfId="7" applyNumberFormat="1" applyFont="1" applyFill="1" applyBorder="1" applyAlignment="1">
      <alignment vertical="center"/>
    </xf>
    <xf numFmtId="168" fontId="8" fillId="2" borderId="4" xfId="7" applyNumberFormat="1" applyFont="1" applyFill="1" applyBorder="1" applyAlignment="1">
      <alignment vertical="center"/>
    </xf>
    <xf numFmtId="168" fontId="10" fillId="2" borderId="13" xfId="7" applyNumberFormat="1" applyFont="1" applyFill="1" applyBorder="1">
      <alignment vertical="center"/>
    </xf>
    <xf numFmtId="0" fontId="10" fillId="2" borderId="4" xfId="3" applyFont="1" applyFill="1" applyBorder="1">
      <alignment vertical="center"/>
    </xf>
    <xf numFmtId="0" fontId="10" fillId="2" borderId="13" xfId="3" applyFont="1" applyFill="1" applyBorder="1">
      <alignment vertical="center"/>
    </xf>
    <xf numFmtId="0" fontId="10" fillId="0" borderId="0" xfId="3" applyFont="1" applyFill="1" applyBorder="1">
      <alignment vertical="center"/>
    </xf>
    <xf numFmtId="171" fontId="8" fillId="0" borderId="0" xfId="6" applyNumberFormat="1" applyFont="1" applyFill="1" applyBorder="1">
      <alignment vertical="center"/>
    </xf>
    <xf numFmtId="0" fontId="9" fillId="0" borderId="0" xfId="3" applyFont="1" applyFill="1">
      <alignment vertical="center"/>
    </xf>
    <xf numFmtId="0" fontId="10" fillId="0" borderId="13" xfId="3" applyFont="1" applyFill="1" applyBorder="1" applyAlignment="1">
      <alignment horizontal="center" vertical="center"/>
    </xf>
    <xf numFmtId="0" fontId="10" fillId="4" borderId="13" xfId="3" applyFont="1" applyFill="1" applyBorder="1">
      <alignment vertical="center"/>
    </xf>
    <xf numFmtId="0" fontId="16" fillId="3" borderId="4" xfId="0" applyFont="1" applyFill="1" applyBorder="1" applyAlignment="1">
      <alignment vertical="center" wrapText="1"/>
    </xf>
    <xf numFmtId="0" fontId="15" fillId="0" borderId="4" xfId="0" applyFont="1" applyFill="1" applyBorder="1" applyAlignment="1">
      <alignment horizontal="left" vertical="center"/>
    </xf>
    <xf numFmtId="0" fontId="16" fillId="4" borderId="0" xfId="0" applyFont="1" applyFill="1" applyBorder="1" applyAlignment="1">
      <alignment vertical="center"/>
    </xf>
    <xf numFmtId="0" fontId="16" fillId="3" borderId="0" xfId="0" applyFont="1" applyFill="1" applyBorder="1" applyAlignment="1">
      <alignment vertical="center" wrapText="1"/>
    </xf>
    <xf numFmtId="0" fontId="15" fillId="0" borderId="2" xfId="0" applyFont="1" applyFill="1" applyBorder="1" applyAlignment="1">
      <alignment horizontal="left" vertical="center"/>
    </xf>
    <xf numFmtId="171" fontId="16" fillId="3" borderId="7" xfId="0" applyNumberFormat="1" applyFont="1" applyFill="1" applyBorder="1" applyAlignment="1">
      <alignment vertical="center" wrapText="1"/>
    </xf>
    <xf numFmtId="0" fontId="16" fillId="4" borderId="13" xfId="0" applyFont="1" applyFill="1" applyBorder="1" applyAlignment="1">
      <alignment vertical="center" wrapText="1"/>
    </xf>
    <xf numFmtId="0" fontId="11" fillId="2" borderId="3" xfId="2" applyFont="1" applyFill="1" applyBorder="1" applyAlignment="1">
      <alignment horizontal="left" vertical="center"/>
    </xf>
    <xf numFmtId="0" fontId="11" fillId="2" borderId="4" xfId="2" applyFont="1" applyFill="1" applyBorder="1" applyAlignment="1">
      <alignment horizontal="left" vertical="center"/>
    </xf>
    <xf numFmtId="0" fontId="16" fillId="0" borderId="4" xfId="4" applyFont="1" applyBorder="1" applyAlignment="1">
      <alignment vertical="center" wrapText="1"/>
    </xf>
    <xf numFmtId="0" fontId="15" fillId="0" borderId="1" xfId="4" applyFont="1" applyFill="1" applyBorder="1" applyAlignment="1">
      <alignment vertical="center"/>
    </xf>
    <xf numFmtId="17" fontId="10" fillId="0" borderId="5" xfId="3" applyNumberFormat="1" applyFont="1" applyFill="1" applyBorder="1" applyAlignment="1">
      <alignment horizontal="center" vertical="center"/>
    </xf>
    <xf numFmtId="17" fontId="10" fillId="0" borderId="6" xfId="3" applyNumberFormat="1" applyFont="1" applyFill="1" applyBorder="1" applyAlignment="1">
      <alignment horizontal="center" vertical="center"/>
    </xf>
    <xf numFmtId="17" fontId="10" fillId="0" borderId="13" xfId="3" applyNumberFormat="1" applyFont="1" applyFill="1" applyBorder="1" applyAlignment="1">
      <alignment horizontal="center" vertical="center"/>
    </xf>
    <xf numFmtId="0" fontId="15" fillId="0" borderId="0" xfId="4" applyFont="1" applyBorder="1" applyAlignment="1">
      <alignment vertical="center" wrapText="1"/>
    </xf>
    <xf numFmtId="169" fontId="15" fillId="0" borderId="0" xfId="4" applyNumberFormat="1" applyFont="1" applyBorder="1" applyAlignment="1">
      <alignment vertical="center" wrapText="1"/>
    </xf>
    <xf numFmtId="169" fontId="10" fillId="0" borderId="0" xfId="4" applyNumberFormat="1" applyFont="1" applyBorder="1" applyAlignment="1">
      <alignment vertical="center" wrapText="1"/>
    </xf>
    <xf numFmtId="0" fontId="15" fillId="7" borderId="13" xfId="4" applyFont="1" applyFill="1" applyBorder="1" applyAlignment="1">
      <alignment horizontal="center" vertical="center"/>
    </xf>
    <xf numFmtId="0" fontId="16" fillId="0" borderId="18" xfId="4" applyFont="1" applyBorder="1" applyAlignment="1">
      <alignment vertical="center" wrapText="1"/>
    </xf>
    <xf numFmtId="169" fontId="16" fillId="0" borderId="18" xfId="4" applyNumberFormat="1" applyFont="1" applyBorder="1" applyAlignment="1">
      <alignment vertical="center" wrapText="1"/>
    </xf>
    <xf numFmtId="169" fontId="8" fillId="0" borderId="18" xfId="4" applyNumberFormat="1" applyFont="1" applyBorder="1" applyAlignment="1">
      <alignment vertical="center" wrapText="1"/>
    </xf>
    <xf numFmtId="0" fontId="0" fillId="0" borderId="0" xfId="0" applyBorder="1">
      <alignment vertical="center"/>
    </xf>
    <xf numFmtId="169" fontId="15" fillId="3" borderId="0" xfId="4" applyNumberFormat="1" applyFont="1" applyFill="1" applyBorder="1" applyAlignment="1">
      <alignment vertical="center" wrapText="1"/>
    </xf>
    <xf numFmtId="169" fontId="15" fillId="3" borderId="13" xfId="4" applyNumberFormat="1" applyFont="1" applyFill="1" applyBorder="1" applyAlignment="1">
      <alignment vertical="center" wrapText="1"/>
    </xf>
    <xf numFmtId="0" fontId="15" fillId="7" borderId="13" xfId="0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 wrapText="1"/>
    </xf>
    <xf numFmtId="169" fontId="15" fillId="3" borderId="0" xfId="0" applyNumberFormat="1" applyFont="1" applyFill="1" applyBorder="1" applyAlignment="1">
      <alignment vertical="center" wrapText="1"/>
    </xf>
    <xf numFmtId="169" fontId="15" fillId="0" borderId="0" xfId="0" applyNumberFormat="1" applyFont="1" applyBorder="1" applyAlignment="1">
      <alignment vertical="center" wrapText="1"/>
    </xf>
    <xf numFmtId="169" fontId="10" fillId="0" borderId="0" xfId="0" applyNumberFormat="1" applyFont="1" applyBorder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169" fontId="16" fillId="0" borderId="18" xfId="0" applyNumberFormat="1" applyFont="1" applyBorder="1" applyAlignment="1">
      <alignment vertical="center" wrapText="1"/>
    </xf>
    <xf numFmtId="169" fontId="8" fillId="0" borderId="18" xfId="0" applyNumberFormat="1" applyFont="1" applyBorder="1" applyAlignment="1">
      <alignment vertical="center" wrapText="1"/>
    </xf>
    <xf numFmtId="169" fontId="15" fillId="3" borderId="13" xfId="0" applyNumberFormat="1" applyFont="1" applyFill="1" applyBorder="1" applyAlignment="1">
      <alignment vertical="center" wrapText="1"/>
    </xf>
    <xf numFmtId="0" fontId="16" fillId="0" borderId="0" xfId="4" applyFont="1" applyBorder="1" applyAlignment="1">
      <alignment vertical="center" wrapText="1"/>
    </xf>
    <xf numFmtId="38" fontId="9" fillId="0" borderId="0" xfId="5" applyFont="1" applyBorder="1" applyAlignment="1"/>
    <xf numFmtId="169" fontId="16" fillId="0" borderId="0" xfId="4" applyNumberFormat="1" applyFont="1" applyBorder="1" applyAlignment="1">
      <alignment vertical="center" wrapText="1"/>
    </xf>
    <xf numFmtId="3" fontId="9" fillId="0" borderId="0" xfId="4" applyNumberFormat="1" applyFont="1" applyBorder="1" applyAlignment="1"/>
    <xf numFmtId="0" fontId="16" fillId="0" borderId="0" xfId="0" applyFont="1" applyBorder="1" applyAlignment="1">
      <alignment vertical="center" wrapText="1"/>
    </xf>
    <xf numFmtId="169" fontId="16" fillId="0" borderId="0" xfId="0" applyNumberFormat="1" applyFont="1" applyBorder="1" applyAlignment="1">
      <alignment vertical="center" wrapText="1"/>
    </xf>
    <xf numFmtId="170" fontId="16" fillId="0" borderId="0" xfId="4" applyNumberFormat="1" applyFont="1" applyBorder="1" applyAlignment="1">
      <alignment vertical="center" wrapText="1"/>
    </xf>
    <xf numFmtId="170" fontId="16" fillId="0" borderId="0" xfId="0" applyNumberFormat="1" applyFont="1" applyBorder="1" applyAlignment="1">
      <alignment vertical="center" wrapText="1"/>
    </xf>
    <xf numFmtId="0" fontId="10" fillId="2" borderId="13" xfId="3" applyFont="1" applyFill="1" applyBorder="1" applyAlignment="1">
      <alignment horizontal="center" vertical="center"/>
    </xf>
    <xf numFmtId="0" fontId="12" fillId="2" borderId="13" xfId="2" applyNumberFormat="1" applyFont="1" applyFill="1" applyBorder="1" applyAlignment="1">
      <alignment horizontal="center" vertical="center"/>
    </xf>
    <xf numFmtId="0" fontId="8" fillId="2" borderId="13" xfId="3" applyFont="1" applyFill="1" applyBorder="1" applyAlignment="1">
      <alignment vertical="center"/>
    </xf>
    <xf numFmtId="1" fontId="8" fillId="3" borderId="13" xfId="6" applyNumberFormat="1" applyFont="1" applyFill="1" applyBorder="1">
      <alignment vertical="center"/>
    </xf>
    <xf numFmtId="0" fontId="10" fillId="6" borderId="13" xfId="3" applyFont="1" applyFill="1" applyBorder="1">
      <alignment vertical="center"/>
    </xf>
    <xf numFmtId="1" fontId="8" fillId="6" borderId="13" xfId="6" applyNumberFormat="1" applyFont="1" applyFill="1" applyBorder="1">
      <alignment vertical="center"/>
    </xf>
    <xf numFmtId="169" fontId="0" fillId="0" borderId="0" xfId="0" applyNumberFormat="1">
      <alignment vertical="center"/>
    </xf>
    <xf numFmtId="1" fontId="8" fillId="4" borderId="7" xfId="6" applyNumberFormat="1" applyFont="1" applyFill="1" applyBorder="1">
      <alignment vertical="center"/>
    </xf>
    <xf numFmtId="171" fontId="11" fillId="0" borderId="13" xfId="1" applyNumberFormat="1" applyFont="1" applyFill="1" applyBorder="1" applyAlignment="1">
      <alignment vertical="center"/>
    </xf>
    <xf numFmtId="171" fontId="11" fillId="5" borderId="13" xfId="1" applyNumberFormat="1" applyFont="1" applyFill="1" applyBorder="1" applyAlignment="1">
      <alignment vertical="center"/>
    </xf>
    <xf numFmtId="171" fontId="12" fillId="6" borderId="13" xfId="1" applyNumberFormat="1" applyFont="1" applyFill="1" applyBorder="1" applyAlignment="1">
      <alignment vertical="center"/>
    </xf>
    <xf numFmtId="0" fontId="10" fillId="2" borderId="3" xfId="3" applyFont="1" applyFill="1" applyBorder="1" applyAlignment="1">
      <alignment vertical="center"/>
    </xf>
    <xf numFmtId="0" fontId="17" fillId="0" borderId="0" xfId="0" applyFont="1">
      <alignment vertical="center"/>
    </xf>
    <xf numFmtId="0" fontId="10" fillId="2" borderId="4" xfId="3" applyFont="1" applyFill="1" applyBorder="1" applyAlignment="1">
      <alignment vertical="center"/>
    </xf>
    <xf numFmtId="0" fontId="12" fillId="2" borderId="3" xfId="2" applyFont="1" applyFill="1" applyBorder="1" applyAlignment="1">
      <alignment vertical="center"/>
    </xf>
    <xf numFmtId="0" fontId="12" fillId="2" borderId="4" xfId="2" applyFont="1" applyFill="1" applyBorder="1" applyAlignment="1">
      <alignment vertical="center"/>
    </xf>
    <xf numFmtId="0" fontId="13" fillId="0" borderId="0" xfId="0" applyFont="1">
      <alignment vertical="center"/>
    </xf>
    <xf numFmtId="0" fontId="11" fillId="4" borderId="7" xfId="1" applyNumberFormat="1" applyFont="1" applyFill="1" applyBorder="1" applyAlignment="1">
      <alignment vertical="center"/>
    </xf>
    <xf numFmtId="0" fontId="11" fillId="2" borderId="7" xfId="1" applyNumberFormat="1" applyFont="1" applyFill="1" applyBorder="1" applyAlignment="1">
      <alignment vertical="center"/>
    </xf>
    <xf numFmtId="0" fontId="11" fillId="2" borderId="12" xfId="1" applyNumberFormat="1" applyFont="1" applyFill="1" applyBorder="1" applyAlignment="1">
      <alignment vertical="center"/>
    </xf>
    <xf numFmtId="0" fontId="11" fillId="2" borderId="10" xfId="1" applyNumberFormat="1" applyFont="1" applyFill="1" applyBorder="1" applyAlignment="1">
      <alignment vertical="center"/>
    </xf>
    <xf numFmtId="0" fontId="11" fillId="2" borderId="13" xfId="1" applyNumberFormat="1" applyFont="1" applyFill="1" applyBorder="1" applyAlignment="1">
      <alignment vertical="center"/>
    </xf>
    <xf numFmtId="0" fontId="11" fillId="0" borderId="10" xfId="1" applyNumberFormat="1" applyFont="1" applyFill="1" applyBorder="1" applyAlignment="1">
      <alignment vertical="center"/>
    </xf>
    <xf numFmtId="0" fontId="11" fillId="5" borderId="18" xfId="1" applyNumberFormat="1" applyFont="1" applyFill="1" applyBorder="1" applyAlignment="1">
      <alignment vertical="center"/>
    </xf>
    <xf numFmtId="0" fontId="11" fillId="5" borderId="10" xfId="1" applyNumberFormat="1" applyFont="1" applyFill="1" applyBorder="1" applyAlignment="1">
      <alignment vertical="center"/>
    </xf>
    <xf numFmtId="0" fontId="11" fillId="0" borderId="12" xfId="1" applyNumberFormat="1" applyFont="1" applyFill="1" applyBorder="1" applyAlignment="1">
      <alignment vertical="center"/>
    </xf>
    <xf numFmtId="0" fontId="11" fillId="2" borderId="5" xfId="1" applyNumberFormat="1" applyFont="1" applyFill="1" applyBorder="1" applyAlignment="1">
      <alignment vertical="center"/>
    </xf>
    <xf numFmtId="0" fontId="12" fillId="6" borderId="15" xfId="1" applyNumberFormat="1" applyFont="1" applyFill="1" applyBorder="1" applyAlignment="1">
      <alignment vertical="center"/>
    </xf>
    <xf numFmtId="0" fontId="11" fillId="4" borderId="1" xfId="1" applyNumberFormat="1" applyFont="1" applyFill="1" applyBorder="1" applyAlignment="1">
      <alignment vertical="center"/>
    </xf>
    <xf numFmtId="0" fontId="11" fillId="2" borderId="1" xfId="1" applyNumberFormat="1" applyFont="1" applyFill="1" applyBorder="1" applyAlignment="1">
      <alignment vertical="center"/>
    </xf>
    <xf numFmtId="0" fontId="11" fillId="2" borderId="11" xfId="1" applyNumberFormat="1" applyFont="1" applyFill="1" applyBorder="1" applyAlignment="1">
      <alignment vertical="center"/>
    </xf>
    <xf numFmtId="0" fontId="11" fillId="2" borderId="3" xfId="1" applyNumberFormat="1" applyFont="1" applyFill="1" applyBorder="1" applyAlignment="1">
      <alignment vertical="center"/>
    </xf>
    <xf numFmtId="0" fontId="11" fillId="2" borderId="2" xfId="1" applyNumberFormat="1" applyFont="1" applyFill="1" applyBorder="1" applyAlignment="1">
      <alignment vertical="center"/>
    </xf>
    <xf numFmtId="0" fontId="11" fillId="0" borderId="3" xfId="1" applyNumberFormat="1" applyFont="1" applyFill="1" applyBorder="1" applyAlignment="1">
      <alignment vertical="center"/>
    </xf>
    <xf numFmtId="0" fontId="11" fillId="5" borderId="19" xfId="1" applyNumberFormat="1" applyFont="1" applyFill="1" applyBorder="1" applyAlignment="1">
      <alignment vertical="center"/>
    </xf>
    <xf numFmtId="0" fontId="11" fillId="5" borderId="3" xfId="1" applyNumberFormat="1" applyFont="1" applyFill="1" applyBorder="1" applyAlignment="1">
      <alignment vertical="center"/>
    </xf>
    <xf numFmtId="0" fontId="11" fillId="0" borderId="11" xfId="1" applyNumberFormat="1" applyFont="1" applyFill="1" applyBorder="1" applyAlignment="1">
      <alignment vertical="center"/>
    </xf>
    <xf numFmtId="0" fontId="11" fillId="2" borderId="4" xfId="1" applyNumberFormat="1" applyFont="1" applyFill="1" applyBorder="1" applyAlignment="1">
      <alignment vertical="center"/>
    </xf>
    <xf numFmtId="0" fontId="12" fillId="6" borderId="16" xfId="1" applyNumberFormat="1" applyFont="1" applyFill="1" applyBorder="1" applyAlignment="1">
      <alignment vertical="center"/>
    </xf>
    <xf numFmtId="0" fontId="10" fillId="4" borderId="1" xfId="7" applyNumberFormat="1" applyFont="1" applyFill="1" applyBorder="1">
      <alignment vertical="center"/>
    </xf>
    <xf numFmtId="0" fontId="10" fillId="2" borderId="3" xfId="7" applyNumberFormat="1" applyFont="1" applyFill="1" applyBorder="1" applyAlignment="1">
      <alignment vertical="center"/>
    </xf>
    <xf numFmtId="0" fontId="10" fillId="2" borderId="4" xfId="7" applyNumberFormat="1" applyFont="1" applyFill="1" applyBorder="1" applyAlignment="1">
      <alignment vertical="center"/>
    </xf>
    <xf numFmtId="0" fontId="10" fillId="4" borderId="3" xfId="7" applyNumberFormat="1" applyFont="1" applyFill="1" applyBorder="1">
      <alignment vertical="center"/>
    </xf>
    <xf numFmtId="0" fontId="10" fillId="2" borderId="3" xfId="3" applyNumberFormat="1" applyFont="1" applyFill="1" applyBorder="1" applyAlignment="1">
      <alignment vertical="center"/>
    </xf>
    <xf numFmtId="0" fontId="10" fillId="6" borderId="17" xfId="3" applyNumberFormat="1" applyFont="1" applyFill="1" applyBorder="1">
      <alignment vertical="center"/>
    </xf>
    <xf numFmtId="0" fontId="0" fillId="0" borderId="0" xfId="0" applyNumberFormat="1">
      <alignment vertical="center"/>
    </xf>
    <xf numFmtId="171" fontId="8" fillId="4" borderId="7" xfId="7" applyNumberFormat="1" applyFont="1" applyFill="1" applyBorder="1">
      <alignment vertical="center"/>
    </xf>
    <xf numFmtId="171" fontId="8" fillId="0" borderId="8" xfId="7" applyNumberFormat="1" applyFont="1" applyFill="1" applyBorder="1">
      <alignment vertical="center"/>
    </xf>
    <xf numFmtId="171" fontId="8" fillId="0" borderId="9" xfId="7" applyNumberFormat="1" applyFont="1" applyFill="1" applyBorder="1">
      <alignment vertical="center"/>
    </xf>
    <xf numFmtId="171" fontId="8" fillId="4" borderId="10" xfId="7" applyNumberFormat="1" applyFont="1" applyFill="1" applyBorder="1">
      <alignment vertical="center"/>
    </xf>
    <xf numFmtId="171" fontId="8" fillId="0" borderId="12" xfId="7" applyNumberFormat="1" applyFont="1" applyFill="1" applyBorder="1">
      <alignment vertical="center"/>
    </xf>
    <xf numFmtId="171" fontId="8" fillId="4" borderId="13" xfId="7" applyNumberFormat="1" applyFont="1" applyFill="1" applyBorder="1">
      <alignment vertical="center"/>
    </xf>
    <xf numFmtId="171" fontId="8" fillId="0" borderId="14" xfId="7" applyNumberFormat="1" applyFont="1" applyFill="1" applyBorder="1">
      <alignment vertical="center"/>
    </xf>
    <xf numFmtId="171" fontId="8" fillId="0" borderId="13" xfId="7" applyNumberFormat="1" applyFont="1" applyFill="1" applyBorder="1">
      <alignment vertical="center"/>
    </xf>
    <xf numFmtId="171" fontId="8" fillId="6" borderId="15" xfId="7" applyNumberFormat="1" applyFont="1" applyFill="1" applyBorder="1">
      <alignment vertical="center"/>
    </xf>
    <xf numFmtId="171" fontId="8" fillId="0" borderId="12" xfId="7" applyNumberFormat="1" applyFont="1" applyFill="1" applyBorder="1" applyAlignment="1">
      <alignment horizontal="right" vertical="center"/>
    </xf>
    <xf numFmtId="171" fontId="16" fillId="4" borderId="5" xfId="8" applyNumberFormat="1" applyFont="1" applyFill="1" applyBorder="1" applyAlignment="1">
      <alignment vertical="center" wrapText="1"/>
    </xf>
    <xf numFmtId="171" fontId="16" fillId="3" borderId="13" xfId="8" applyNumberFormat="1" applyFont="1" applyFill="1" applyBorder="1" applyAlignment="1">
      <alignment vertical="center" wrapText="1"/>
    </xf>
    <xf numFmtId="171" fontId="16" fillId="4" borderId="13" xfId="8" applyNumberFormat="1" applyFont="1" applyFill="1" applyBorder="1" applyAlignment="1">
      <alignment vertical="center" wrapText="1"/>
    </xf>
    <xf numFmtId="171" fontId="15" fillId="6" borderId="15" xfId="8" applyNumberFormat="1" applyFont="1" applyFill="1" applyBorder="1" applyAlignment="1">
      <alignment vertical="center" wrapText="1"/>
    </xf>
    <xf numFmtId="171" fontId="16" fillId="4" borderId="5" xfId="8" applyNumberFormat="1" applyFont="1" applyFill="1" applyBorder="1" applyAlignment="1">
      <alignment horizontal="right" vertical="center" wrapText="1"/>
    </xf>
    <xf numFmtId="3" fontId="9" fillId="0" borderId="0" xfId="0" applyNumberFormat="1" applyFont="1">
      <alignment vertical="center"/>
    </xf>
    <xf numFmtId="43" fontId="8" fillId="4" borderId="7" xfId="12" applyFont="1" applyFill="1" applyBorder="1" applyAlignment="1">
      <alignment vertical="center"/>
    </xf>
    <xf numFmtId="43" fontId="8" fillId="0" borderId="8" xfId="12" applyFont="1" applyFill="1" applyBorder="1" applyAlignment="1">
      <alignment vertical="center"/>
    </xf>
    <xf numFmtId="43" fontId="8" fillId="0" borderId="9" xfId="12" applyFont="1" applyFill="1" applyBorder="1" applyAlignment="1">
      <alignment vertical="center"/>
    </xf>
    <xf numFmtId="43" fontId="8" fillId="0" borderId="9" xfId="12" applyNumberFormat="1" applyFont="1" applyFill="1" applyBorder="1" applyAlignment="1">
      <alignment vertical="center"/>
    </xf>
    <xf numFmtId="172" fontId="8" fillId="4" borderId="13" xfId="12" applyNumberFormat="1" applyFont="1" applyFill="1" applyBorder="1" applyAlignment="1">
      <alignment vertical="center"/>
    </xf>
    <xf numFmtId="172" fontId="8" fillId="2" borderId="13" xfId="12" applyNumberFormat="1" applyFont="1" applyFill="1" applyBorder="1" applyAlignment="1">
      <alignment vertical="center"/>
    </xf>
    <xf numFmtId="172" fontId="8" fillId="0" borderId="13" xfId="12" applyNumberFormat="1" applyFont="1" applyFill="1" applyBorder="1" applyAlignment="1">
      <alignment vertical="center"/>
    </xf>
    <xf numFmtId="172" fontId="8" fillId="3" borderId="13" xfId="12" applyNumberFormat="1" applyFont="1" applyFill="1" applyBorder="1" applyAlignment="1">
      <alignment vertical="center"/>
    </xf>
    <xf numFmtId="172" fontId="8" fillId="6" borderId="13" xfId="12" applyNumberFormat="1" applyFont="1" applyFill="1" applyBorder="1" applyAlignment="1">
      <alignment vertical="center"/>
    </xf>
    <xf numFmtId="172" fontId="8" fillId="4" borderId="7" xfId="12" applyNumberFormat="1" applyFont="1" applyFill="1" applyBorder="1" applyAlignment="1">
      <alignment vertical="center"/>
    </xf>
    <xf numFmtId="172" fontId="8" fillId="0" borderId="8" xfId="12" applyNumberFormat="1" applyFont="1" applyFill="1" applyBorder="1" applyAlignment="1">
      <alignment vertical="center"/>
    </xf>
    <xf numFmtId="172" fontId="8" fillId="0" borderId="12" xfId="12" applyNumberFormat="1" applyFont="1" applyFill="1" applyBorder="1" applyAlignment="1">
      <alignment vertical="center"/>
    </xf>
    <xf numFmtId="172" fontId="8" fillId="0" borderId="9" xfId="12" applyNumberFormat="1" applyFont="1" applyFill="1" applyBorder="1" applyAlignment="1">
      <alignment vertical="center"/>
    </xf>
    <xf numFmtId="172" fontId="8" fillId="6" borderId="15" xfId="12" applyNumberFormat="1" applyFont="1" applyFill="1" applyBorder="1" applyAlignment="1">
      <alignment vertical="center"/>
    </xf>
    <xf numFmtId="172" fontId="8" fillId="2" borderId="8" xfId="12" applyNumberFormat="1" applyFont="1" applyFill="1" applyBorder="1" applyAlignment="1">
      <alignment vertical="center"/>
    </xf>
    <xf numFmtId="172" fontId="8" fillId="2" borderId="12" xfId="12" applyNumberFormat="1" applyFont="1" applyFill="1" applyBorder="1" applyAlignment="1">
      <alignment vertical="center"/>
    </xf>
    <xf numFmtId="172" fontId="8" fillId="2" borderId="9" xfId="12" applyNumberFormat="1" applyFont="1" applyFill="1" applyBorder="1" applyAlignment="1">
      <alignment vertical="center"/>
    </xf>
    <xf numFmtId="172" fontId="8" fillId="4" borderId="7" xfId="6" applyNumberFormat="1" applyFont="1" applyFill="1" applyBorder="1">
      <alignment vertical="center"/>
    </xf>
    <xf numFmtId="172" fontId="8" fillId="4" borderId="13" xfId="6" applyNumberFormat="1" applyFont="1" applyFill="1" applyBorder="1">
      <alignment vertical="center"/>
    </xf>
    <xf numFmtId="172" fontId="8" fillId="6" borderId="15" xfId="6" applyNumberFormat="1" applyFont="1" applyFill="1" applyBorder="1">
      <alignment vertical="center"/>
    </xf>
    <xf numFmtId="172" fontId="8" fillId="4" borderId="10" xfId="6" applyNumberFormat="1" applyFont="1" applyFill="1" applyBorder="1">
      <alignment vertical="center"/>
    </xf>
  </cellXfs>
  <cellStyles count="13">
    <cellStyle name="Comma" xfId="12" builtinId="3"/>
    <cellStyle name="Comma [0]" xfId="1" builtinId="6"/>
    <cellStyle name="Normal" xfId="0" builtinId="0"/>
    <cellStyle name="Percent" xfId="8" builtinId="5"/>
    <cellStyle name="パーセント 2" xfId="7"/>
    <cellStyle name="パーセント 3" xfId="11"/>
    <cellStyle name="桁区切り 2" xfId="5"/>
    <cellStyle name="桁区切り 3" xfId="6"/>
    <cellStyle name="桁区切り 4" xfId="10"/>
    <cellStyle name="標準 2" xfId="3"/>
    <cellStyle name="標準 3" xfId="4"/>
    <cellStyle name="標準 4" xfId="9"/>
    <cellStyle name="標準_904Q 台数まとめ（配布用）" xfId="2"/>
  </cellStyles>
  <dxfs count="0"/>
  <tableStyles count="0" defaultTableStyle="TableStyleMedium2" defaultPivotStyle="PivotStyleLight16"/>
  <colors>
    <mruColors>
      <color rgb="FFFFFFCC"/>
      <color rgb="FFCCECFF"/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S06.WEBSITE\40_Website&#25522;&#36617;&#29992;&#12501;&#12449;&#12452;&#12523;&#12304;10&#24180;&#20445;&#23384;&#12305;\2024&#24180;\20240130_&#29983;&#36009;&#36664;\&#29983;&#36009;&#36664;\CY2023_202312_monthly_data_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g"/>
      <sheetName val="CY2013-2020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showGridLines="0" tabSelected="1" zoomScaleNormal="100" workbookViewId="0">
      <selection activeCell="S10" sqref="S10"/>
    </sheetView>
  </sheetViews>
  <sheetFormatPr defaultColWidth="8.7109375" defaultRowHeight="15" outlineLevelRow="2"/>
  <cols>
    <col min="1" max="1" width="26.5703125" style="3" bestFit="1" customWidth="1"/>
    <col min="2" max="4" width="9.7109375" style="3" bestFit="1" customWidth="1"/>
    <col min="5" max="5" width="13" style="3" customWidth="1"/>
    <col min="6" max="8" width="9.7109375" style="3" bestFit="1" customWidth="1"/>
    <col min="9" max="9" width="13.42578125" style="3" customWidth="1"/>
    <col min="10" max="12" width="9.7109375" style="3" bestFit="1" customWidth="1"/>
    <col min="13" max="13" width="12.85546875" style="3" customWidth="1"/>
    <col min="14" max="16" width="9.7109375" style="3" bestFit="1" customWidth="1"/>
    <col min="17" max="17" width="12.7109375" style="3" customWidth="1"/>
    <col min="18" max="18" width="12.5703125" style="3" bestFit="1" customWidth="1"/>
    <col min="19" max="16384" width="8.7109375" style="3"/>
  </cols>
  <sheetData>
    <row r="1" spans="1:18" ht="15.75">
      <c r="A1" s="219" t="s">
        <v>68</v>
      </c>
      <c r="B1" s="243">
        <v>44957</v>
      </c>
      <c r="C1" s="243">
        <v>44985</v>
      </c>
      <c r="D1" s="243">
        <v>45016</v>
      </c>
      <c r="E1" s="4" t="s">
        <v>58</v>
      </c>
      <c r="F1" s="244">
        <v>45046</v>
      </c>
      <c r="G1" s="244">
        <v>45077</v>
      </c>
      <c r="H1" s="244">
        <v>45107</v>
      </c>
      <c r="I1" s="6" t="s">
        <v>59</v>
      </c>
      <c r="J1" s="244">
        <v>45138</v>
      </c>
      <c r="K1" s="244">
        <v>45169</v>
      </c>
      <c r="L1" s="244">
        <v>45199</v>
      </c>
      <c r="M1" s="7" t="s">
        <v>60</v>
      </c>
      <c r="N1" s="244">
        <v>45230</v>
      </c>
      <c r="O1" s="244">
        <v>45260</v>
      </c>
      <c r="P1" s="244">
        <v>45291</v>
      </c>
      <c r="Q1" s="8" t="s">
        <v>61</v>
      </c>
      <c r="R1" s="5" t="s">
        <v>62</v>
      </c>
    </row>
    <row r="2" spans="1:18" ht="15.75">
      <c r="A2" s="209" t="s">
        <v>0</v>
      </c>
      <c r="B2" s="137">
        <v>47.192999999999998</v>
      </c>
      <c r="C2" s="137">
        <v>60.572000000000003</v>
      </c>
      <c r="D2" s="137">
        <v>72.759</v>
      </c>
      <c r="E2" s="137">
        <v>180.524</v>
      </c>
      <c r="F2" s="137">
        <v>45.832999999999998</v>
      </c>
      <c r="G2" s="137">
        <v>44.51</v>
      </c>
      <c r="H2" s="137">
        <v>56.533000000000001</v>
      </c>
      <c r="I2" s="137">
        <v>146.87599999999998</v>
      </c>
      <c r="J2" s="137">
        <v>58.972000000000001</v>
      </c>
      <c r="K2" s="137">
        <v>51.161999999999999</v>
      </c>
      <c r="L2" s="137">
        <v>61.515000000000001</v>
      </c>
      <c r="M2" s="137">
        <v>171.649</v>
      </c>
      <c r="N2" s="137">
        <v>73.938999999999993</v>
      </c>
      <c r="O2" s="137">
        <v>76.272000000000006</v>
      </c>
      <c r="P2" s="138">
        <v>69.260999999999996</v>
      </c>
      <c r="Q2" s="137">
        <v>219.47200000000001</v>
      </c>
      <c r="R2" s="137">
        <v>718.52099999999996</v>
      </c>
    </row>
    <row r="3" spans="1:18" ht="15.75">
      <c r="A3" s="210" t="s">
        <v>3</v>
      </c>
      <c r="B3" s="139">
        <v>106.673</v>
      </c>
      <c r="C3" s="139">
        <v>129.983</v>
      </c>
      <c r="D3" s="139">
        <v>134.66499999999999</v>
      </c>
      <c r="E3" s="139">
        <v>371.32100000000003</v>
      </c>
      <c r="F3" s="139">
        <v>120.812</v>
      </c>
      <c r="G3" s="139">
        <v>136.673</v>
      </c>
      <c r="H3" s="139">
        <v>138.315</v>
      </c>
      <c r="I3" s="139">
        <v>395.8</v>
      </c>
      <c r="J3" s="139">
        <v>102.127</v>
      </c>
      <c r="K3" s="139">
        <v>148.84200000000001</v>
      </c>
      <c r="L3" s="139">
        <v>133.51</v>
      </c>
      <c r="M3" s="139">
        <v>384.47899999999998</v>
      </c>
      <c r="N3" s="139">
        <v>155.30699999999999</v>
      </c>
      <c r="O3" s="139">
        <v>145.43100000000001</v>
      </c>
      <c r="P3" s="140">
        <v>107.643</v>
      </c>
      <c r="Q3" s="139">
        <v>408.38099999999997</v>
      </c>
      <c r="R3" s="139">
        <v>1559.981</v>
      </c>
    </row>
    <row r="4" spans="1:18" ht="15.75">
      <c r="A4" s="211" t="s">
        <v>27</v>
      </c>
      <c r="B4" s="141">
        <v>31.013000000000002</v>
      </c>
      <c r="C4" s="141">
        <v>40.323</v>
      </c>
      <c r="D4" s="141">
        <v>43.264000000000003</v>
      </c>
      <c r="E4" s="141">
        <v>114.6</v>
      </c>
      <c r="F4" s="141">
        <v>38.692</v>
      </c>
      <c r="G4" s="141">
        <v>41.716999999999999</v>
      </c>
      <c r="H4" s="141">
        <v>42.387999999999998</v>
      </c>
      <c r="I4" s="141">
        <v>122.797</v>
      </c>
      <c r="J4" s="141">
        <v>30.134</v>
      </c>
      <c r="K4" s="141">
        <v>47.545999999999999</v>
      </c>
      <c r="L4" s="141">
        <v>41.241999999999997</v>
      </c>
      <c r="M4" s="141">
        <v>118.922</v>
      </c>
      <c r="N4" s="141">
        <v>47.322000000000003</v>
      </c>
      <c r="O4" s="141">
        <v>40.863</v>
      </c>
      <c r="P4" s="142">
        <v>32.720999999999997</v>
      </c>
      <c r="Q4" s="141">
        <v>120.90600000000001</v>
      </c>
      <c r="R4" s="141">
        <v>477.22500000000002</v>
      </c>
    </row>
    <row r="5" spans="1:18" ht="15.75">
      <c r="A5" s="211" t="s">
        <v>28</v>
      </c>
      <c r="B5" s="143">
        <v>24.140999999999998</v>
      </c>
      <c r="C5" s="143">
        <v>28.651</v>
      </c>
      <c r="D5" s="143">
        <v>26.097000000000001</v>
      </c>
      <c r="E5" s="143">
        <v>78.88900000000001</v>
      </c>
      <c r="F5" s="143">
        <v>26.445</v>
      </c>
      <c r="G5" s="143">
        <v>25.669</v>
      </c>
      <c r="H5" s="143">
        <v>28.094000000000001</v>
      </c>
      <c r="I5" s="143">
        <v>80.207999999999998</v>
      </c>
      <c r="J5" s="143">
        <v>16.751999999999999</v>
      </c>
      <c r="K5" s="143">
        <v>28.491</v>
      </c>
      <c r="L5" s="143">
        <v>24.547999999999998</v>
      </c>
      <c r="M5" s="143">
        <v>69.790999999999997</v>
      </c>
      <c r="N5" s="143">
        <v>32.779000000000003</v>
      </c>
      <c r="O5" s="143">
        <v>26.646999999999998</v>
      </c>
      <c r="P5" s="144">
        <v>18.472999999999999</v>
      </c>
      <c r="Q5" s="143">
        <v>77.899000000000001</v>
      </c>
      <c r="R5" s="143">
        <v>306.78699999999998</v>
      </c>
    </row>
    <row r="6" spans="1:18" ht="15.75">
      <c r="A6" s="211" t="s">
        <v>29</v>
      </c>
      <c r="B6" s="145">
        <v>15.855</v>
      </c>
      <c r="C6" s="145">
        <v>17.861000000000001</v>
      </c>
      <c r="D6" s="145">
        <v>20.253</v>
      </c>
      <c r="E6" s="145">
        <v>53.969000000000001</v>
      </c>
      <c r="F6" s="145">
        <v>19.113</v>
      </c>
      <c r="G6" s="145">
        <v>20.503</v>
      </c>
      <c r="H6" s="145">
        <v>20.83</v>
      </c>
      <c r="I6" s="145">
        <v>60.445999999999998</v>
      </c>
      <c r="J6" s="145">
        <v>15.193</v>
      </c>
      <c r="K6" s="145">
        <v>23.234000000000002</v>
      </c>
      <c r="L6" s="145">
        <v>20.829000000000001</v>
      </c>
      <c r="M6" s="145">
        <v>59.256</v>
      </c>
      <c r="N6" s="145">
        <v>21.648</v>
      </c>
      <c r="O6" s="145">
        <v>21.933</v>
      </c>
      <c r="P6" s="146">
        <v>16.998000000000001</v>
      </c>
      <c r="Q6" s="145">
        <v>60.579000000000008</v>
      </c>
      <c r="R6" s="145">
        <v>234.25</v>
      </c>
    </row>
    <row r="7" spans="1:18" ht="15.75">
      <c r="A7" s="211" t="s">
        <v>54</v>
      </c>
      <c r="B7" s="147">
        <v>71.009</v>
      </c>
      <c r="C7" s="147">
        <v>86.834999999999994</v>
      </c>
      <c r="D7" s="147">
        <v>89.614000000000004</v>
      </c>
      <c r="E7" s="147">
        <v>247.458</v>
      </c>
      <c r="F7" s="147">
        <v>84.25</v>
      </c>
      <c r="G7" s="147">
        <v>87.888999999999996</v>
      </c>
      <c r="H7" s="147">
        <v>91.311999999999998</v>
      </c>
      <c r="I7" s="147">
        <v>263.45100000000002</v>
      </c>
      <c r="J7" s="147">
        <v>62.079000000000001</v>
      </c>
      <c r="K7" s="147">
        <v>99.271000000000001</v>
      </c>
      <c r="L7" s="147">
        <v>86.619</v>
      </c>
      <c r="M7" s="147">
        <v>247.96899999999999</v>
      </c>
      <c r="N7" s="147">
        <v>101.749</v>
      </c>
      <c r="O7" s="147">
        <v>89.442999999999998</v>
      </c>
      <c r="P7" s="148">
        <v>68.191999999999993</v>
      </c>
      <c r="Q7" s="147">
        <v>259.38400000000001</v>
      </c>
      <c r="R7" s="147">
        <v>1018.2619999999999</v>
      </c>
    </row>
    <row r="8" spans="1:18" ht="15.75">
      <c r="A8" s="211" t="s">
        <v>5</v>
      </c>
      <c r="B8" s="145">
        <v>25.169</v>
      </c>
      <c r="C8" s="145">
        <v>29.783999999999999</v>
      </c>
      <c r="D8" s="145">
        <v>32.804000000000002</v>
      </c>
      <c r="E8" s="145">
        <v>87.757000000000005</v>
      </c>
      <c r="F8" s="145">
        <v>25.015000000000001</v>
      </c>
      <c r="G8" s="145">
        <v>34.063000000000002</v>
      </c>
      <c r="H8" s="145">
        <v>31.052</v>
      </c>
      <c r="I8" s="145">
        <v>90.13</v>
      </c>
      <c r="J8" s="145">
        <v>24.559000000000001</v>
      </c>
      <c r="K8" s="145">
        <v>35.753</v>
      </c>
      <c r="L8" s="145">
        <v>32.999000000000002</v>
      </c>
      <c r="M8" s="145">
        <v>93.311000000000007</v>
      </c>
      <c r="N8" s="145">
        <v>35.756</v>
      </c>
      <c r="O8" s="145">
        <v>39.216999999999999</v>
      </c>
      <c r="P8" s="146">
        <v>28.295999999999999</v>
      </c>
      <c r="Q8" s="145">
        <v>103.26900000000001</v>
      </c>
      <c r="R8" s="145">
        <v>374.46699999999998</v>
      </c>
    </row>
    <row r="9" spans="1:18" ht="15.75">
      <c r="A9" s="212" t="s">
        <v>6</v>
      </c>
      <c r="B9" s="145">
        <v>10.494999999999999</v>
      </c>
      <c r="C9" s="145">
        <v>13.364000000000001</v>
      </c>
      <c r="D9" s="145">
        <v>12.247</v>
      </c>
      <c r="E9" s="145">
        <v>36.106000000000002</v>
      </c>
      <c r="F9" s="145">
        <v>11.547000000000001</v>
      </c>
      <c r="G9" s="145">
        <v>14.721</v>
      </c>
      <c r="H9" s="145">
        <v>15.951000000000001</v>
      </c>
      <c r="I9" s="145">
        <v>42.219000000000001</v>
      </c>
      <c r="J9" s="145">
        <v>15.489000000000001</v>
      </c>
      <c r="K9" s="145">
        <v>13.818</v>
      </c>
      <c r="L9" s="145">
        <v>13.891999999999999</v>
      </c>
      <c r="M9" s="145">
        <v>43.198999999999998</v>
      </c>
      <c r="N9" s="145">
        <v>17.802</v>
      </c>
      <c r="O9" s="145">
        <v>16.771000000000001</v>
      </c>
      <c r="P9" s="146">
        <v>11.154999999999999</v>
      </c>
      <c r="Q9" s="145">
        <v>45.728000000000002</v>
      </c>
      <c r="R9" s="145">
        <v>167.25200000000001</v>
      </c>
    </row>
    <row r="10" spans="1:18" ht="15.75">
      <c r="A10" s="210" t="s">
        <v>8</v>
      </c>
      <c r="B10" s="139">
        <v>5.49</v>
      </c>
      <c r="C10" s="139">
        <v>6.3159999999999998</v>
      </c>
      <c r="D10" s="139">
        <v>7.9560000000000004</v>
      </c>
      <c r="E10" s="139">
        <v>19.762</v>
      </c>
      <c r="F10" s="139">
        <v>5.7220000000000004</v>
      </c>
      <c r="G10" s="139">
        <v>7.3010000000000002</v>
      </c>
      <c r="H10" s="139">
        <v>6.4020000000000001</v>
      </c>
      <c r="I10" s="139">
        <v>19.425000000000001</v>
      </c>
      <c r="J10" s="139">
        <v>6.9939999999999998</v>
      </c>
      <c r="K10" s="139">
        <v>7.7910000000000004</v>
      </c>
      <c r="L10" s="139">
        <v>6.5140000000000002</v>
      </c>
      <c r="M10" s="139">
        <v>21.298999999999999</v>
      </c>
      <c r="N10" s="139">
        <v>6.7850000000000001</v>
      </c>
      <c r="O10" s="139">
        <v>6.16</v>
      </c>
      <c r="P10" s="140">
        <v>5.2889999999999997</v>
      </c>
      <c r="Q10" s="139">
        <v>18.234000000000002</v>
      </c>
      <c r="R10" s="139">
        <v>78.72</v>
      </c>
    </row>
    <row r="11" spans="1:18" ht="15.75">
      <c r="A11" s="211" t="s">
        <v>9</v>
      </c>
      <c r="B11" s="141">
        <v>5.49</v>
      </c>
      <c r="C11" s="141">
        <v>6.3159999999999998</v>
      </c>
      <c r="D11" s="141">
        <v>7.9560000000000004</v>
      </c>
      <c r="E11" s="141">
        <v>19.762</v>
      </c>
      <c r="F11" s="141">
        <v>5.7220000000000004</v>
      </c>
      <c r="G11" s="141">
        <v>7.3010000000000002</v>
      </c>
      <c r="H11" s="141">
        <v>6.4020000000000001</v>
      </c>
      <c r="I11" s="141">
        <v>19.425000000000001</v>
      </c>
      <c r="J11" s="141">
        <v>6.9939999999999998</v>
      </c>
      <c r="K11" s="141">
        <v>7.7910000000000004</v>
      </c>
      <c r="L11" s="141">
        <v>6.5140000000000002</v>
      </c>
      <c r="M11" s="141">
        <v>21.298999999999999</v>
      </c>
      <c r="N11" s="141">
        <v>6.7850000000000001</v>
      </c>
      <c r="O11" s="141">
        <v>6.16</v>
      </c>
      <c r="P11" s="142">
        <v>5.2889999999999997</v>
      </c>
      <c r="Q11" s="141">
        <v>18.234000000000002</v>
      </c>
      <c r="R11" s="141">
        <v>78.72</v>
      </c>
    </row>
    <row r="12" spans="1:18" ht="15.75">
      <c r="A12" s="212" t="s">
        <v>52</v>
      </c>
      <c r="B12" s="149">
        <v>0</v>
      </c>
      <c r="C12" s="149">
        <v>0</v>
      </c>
      <c r="D12" s="149">
        <v>0</v>
      </c>
      <c r="E12" s="149">
        <v>0</v>
      </c>
      <c r="F12" s="149">
        <v>0</v>
      </c>
      <c r="G12" s="149">
        <v>0</v>
      </c>
      <c r="H12" s="149">
        <v>0</v>
      </c>
      <c r="I12" s="149">
        <v>0</v>
      </c>
      <c r="J12" s="149">
        <v>0</v>
      </c>
      <c r="K12" s="149">
        <v>0</v>
      </c>
      <c r="L12" s="149">
        <v>0</v>
      </c>
      <c r="M12" s="149">
        <v>0</v>
      </c>
      <c r="N12" s="149">
        <v>0</v>
      </c>
      <c r="O12" s="149">
        <v>0</v>
      </c>
      <c r="P12" s="150">
        <v>0</v>
      </c>
      <c r="Q12" s="149">
        <v>0</v>
      </c>
      <c r="R12" s="149">
        <v>0</v>
      </c>
    </row>
    <row r="13" spans="1:18" ht="16.5" thickBot="1">
      <c r="A13" s="210" t="s">
        <v>10</v>
      </c>
      <c r="B13" s="139">
        <v>0</v>
      </c>
      <c r="C13" s="139">
        <v>0</v>
      </c>
      <c r="D13" s="139">
        <v>0</v>
      </c>
      <c r="E13" s="139">
        <v>0</v>
      </c>
      <c r="F13" s="139">
        <v>0</v>
      </c>
      <c r="G13" s="139">
        <v>0</v>
      </c>
      <c r="H13" s="139">
        <v>0</v>
      </c>
      <c r="I13" s="139">
        <v>0</v>
      </c>
      <c r="J13" s="139">
        <v>0</v>
      </c>
      <c r="K13" s="139">
        <v>0</v>
      </c>
      <c r="L13" s="139">
        <v>0</v>
      </c>
      <c r="M13" s="139">
        <v>0</v>
      </c>
      <c r="N13" s="139">
        <v>0</v>
      </c>
      <c r="O13" s="139">
        <v>0</v>
      </c>
      <c r="P13" s="140">
        <v>0</v>
      </c>
      <c r="Q13" s="139">
        <v>0</v>
      </c>
      <c r="R13" s="139">
        <v>0</v>
      </c>
    </row>
    <row r="14" spans="1:18" ht="15.75" outlineLevel="2">
      <c r="A14" s="211" t="s">
        <v>30</v>
      </c>
      <c r="B14" s="151">
        <v>0</v>
      </c>
      <c r="C14" s="151">
        <v>0</v>
      </c>
      <c r="D14" s="151">
        <v>0</v>
      </c>
      <c r="E14" s="151">
        <v>0</v>
      </c>
      <c r="F14" s="151">
        <v>0</v>
      </c>
      <c r="G14" s="151">
        <v>0</v>
      </c>
      <c r="H14" s="151">
        <v>0</v>
      </c>
      <c r="I14" s="151">
        <v>0</v>
      </c>
      <c r="J14" s="151">
        <v>0</v>
      </c>
      <c r="K14" s="151">
        <v>0</v>
      </c>
      <c r="L14" s="151">
        <v>0</v>
      </c>
      <c r="M14" s="151">
        <v>0</v>
      </c>
      <c r="N14" s="151">
        <v>0</v>
      </c>
      <c r="O14" s="151">
        <v>0</v>
      </c>
      <c r="P14" s="152">
        <v>0</v>
      </c>
      <c r="Q14" s="151">
        <v>0</v>
      </c>
      <c r="R14" s="151">
        <v>0</v>
      </c>
    </row>
    <row r="15" spans="1:18" ht="15.75" outlineLevel="2">
      <c r="A15" s="212" t="s">
        <v>31</v>
      </c>
      <c r="B15" s="153">
        <v>0</v>
      </c>
      <c r="C15" s="153">
        <v>0</v>
      </c>
      <c r="D15" s="153">
        <v>0</v>
      </c>
      <c r="E15" s="153">
        <v>0</v>
      </c>
      <c r="F15" s="153">
        <v>0</v>
      </c>
      <c r="G15" s="153">
        <v>0</v>
      </c>
      <c r="H15" s="153">
        <v>0</v>
      </c>
      <c r="I15" s="153">
        <v>0</v>
      </c>
      <c r="J15" s="153">
        <v>0</v>
      </c>
      <c r="K15" s="153">
        <v>0</v>
      </c>
      <c r="L15" s="153">
        <v>0</v>
      </c>
      <c r="M15" s="153">
        <v>0</v>
      </c>
      <c r="N15" s="153">
        <v>0</v>
      </c>
      <c r="O15" s="153">
        <v>0</v>
      </c>
      <c r="P15" s="154">
        <v>0</v>
      </c>
      <c r="Q15" s="153">
        <v>0</v>
      </c>
      <c r="R15" s="153">
        <v>0</v>
      </c>
    </row>
    <row r="16" spans="1:18" ht="15.75">
      <c r="A16" s="210" t="s">
        <v>32</v>
      </c>
      <c r="B16" s="139">
        <v>49.582999999999998</v>
      </c>
      <c r="C16" s="139">
        <v>52.658999999999999</v>
      </c>
      <c r="D16" s="139">
        <v>56.112000000000002</v>
      </c>
      <c r="E16" s="139">
        <v>158.35399999999998</v>
      </c>
      <c r="F16" s="139">
        <v>27.734000000000002</v>
      </c>
      <c r="G16" s="139">
        <v>40.703000000000003</v>
      </c>
      <c r="H16" s="139">
        <v>39.470999999999997</v>
      </c>
      <c r="I16" s="139">
        <v>107.90800000000002</v>
      </c>
      <c r="J16" s="139">
        <v>40.506</v>
      </c>
      <c r="K16" s="139">
        <v>50.24</v>
      </c>
      <c r="L16" s="139">
        <v>52.83</v>
      </c>
      <c r="M16" s="139">
        <v>143.57600000000002</v>
      </c>
      <c r="N16" s="139">
        <v>53.523000000000003</v>
      </c>
      <c r="O16" s="139">
        <v>55.965000000000003</v>
      </c>
      <c r="P16" s="140">
        <v>45.212000000000003</v>
      </c>
      <c r="Q16" s="139">
        <v>154.69999999999999</v>
      </c>
      <c r="R16" s="139">
        <v>564.53800000000001</v>
      </c>
    </row>
    <row r="17" spans="1:18" ht="15.75">
      <c r="A17" s="211" t="s">
        <v>13</v>
      </c>
      <c r="B17" s="141">
        <v>13.092000000000001</v>
      </c>
      <c r="C17" s="141">
        <v>14.95</v>
      </c>
      <c r="D17" s="141">
        <v>16.388000000000002</v>
      </c>
      <c r="E17" s="141">
        <v>44.430000000000007</v>
      </c>
      <c r="F17" s="141">
        <v>6.54</v>
      </c>
      <c r="G17" s="141">
        <v>9.3680000000000003</v>
      </c>
      <c r="H17" s="141">
        <v>9.2469999999999999</v>
      </c>
      <c r="I17" s="141">
        <v>25.155000000000001</v>
      </c>
      <c r="J17" s="141">
        <v>8.577</v>
      </c>
      <c r="K17" s="141">
        <v>11.836</v>
      </c>
      <c r="L17" s="141">
        <v>14.321</v>
      </c>
      <c r="M17" s="141">
        <v>34.734000000000002</v>
      </c>
      <c r="N17" s="141">
        <v>14.010999999999999</v>
      </c>
      <c r="O17" s="141">
        <v>16.161000000000001</v>
      </c>
      <c r="P17" s="142">
        <v>12.885</v>
      </c>
      <c r="Q17" s="141">
        <v>43.057000000000002</v>
      </c>
      <c r="R17" s="141">
        <v>147.376</v>
      </c>
    </row>
    <row r="18" spans="1:18" ht="15.75">
      <c r="A18" s="211" t="s">
        <v>15</v>
      </c>
      <c r="B18" s="143">
        <v>17.286000000000001</v>
      </c>
      <c r="C18" s="143">
        <v>15.747999999999999</v>
      </c>
      <c r="D18" s="143">
        <v>17.722999999999999</v>
      </c>
      <c r="E18" s="143">
        <v>50.756999999999998</v>
      </c>
      <c r="F18" s="143">
        <v>7.3710000000000004</v>
      </c>
      <c r="G18" s="143">
        <v>13.978999999999999</v>
      </c>
      <c r="H18" s="143">
        <v>14.167</v>
      </c>
      <c r="I18" s="143">
        <v>35.517000000000003</v>
      </c>
      <c r="J18" s="143">
        <v>14.222</v>
      </c>
      <c r="K18" s="143">
        <v>14.654</v>
      </c>
      <c r="L18" s="143">
        <v>12.41</v>
      </c>
      <c r="M18" s="143">
        <v>41.286000000000001</v>
      </c>
      <c r="N18" s="143">
        <v>12.25</v>
      </c>
      <c r="O18" s="143">
        <v>11.628</v>
      </c>
      <c r="P18" s="144">
        <v>6.984</v>
      </c>
      <c r="Q18" s="143">
        <v>30.862000000000002</v>
      </c>
      <c r="R18" s="143">
        <v>158.422</v>
      </c>
    </row>
    <row r="19" spans="1:18" ht="15.75">
      <c r="A19" s="211" t="s">
        <v>14</v>
      </c>
      <c r="B19" s="143">
        <v>5.5570000000000004</v>
      </c>
      <c r="C19" s="143">
        <v>6.6870000000000003</v>
      </c>
      <c r="D19" s="143">
        <v>7.2930000000000001</v>
      </c>
      <c r="E19" s="143">
        <v>19.536999999999999</v>
      </c>
      <c r="F19" s="143">
        <v>5.2830000000000004</v>
      </c>
      <c r="G19" s="143">
        <v>7.1920000000000002</v>
      </c>
      <c r="H19" s="143">
        <v>5.6749999999999998</v>
      </c>
      <c r="I19" s="143">
        <v>18.150000000000002</v>
      </c>
      <c r="J19" s="143">
        <v>6.5069999999999997</v>
      </c>
      <c r="K19" s="143">
        <v>7.2830000000000004</v>
      </c>
      <c r="L19" s="143">
        <v>6.0209999999999999</v>
      </c>
      <c r="M19" s="143">
        <v>19.811</v>
      </c>
      <c r="N19" s="143">
        <v>8.5269999999999992</v>
      </c>
      <c r="O19" s="143">
        <v>8.7219999999999995</v>
      </c>
      <c r="P19" s="144">
        <v>8.3640000000000008</v>
      </c>
      <c r="Q19" s="143">
        <v>25.613</v>
      </c>
      <c r="R19" s="143">
        <v>83.111000000000004</v>
      </c>
    </row>
    <row r="20" spans="1:18" ht="15.75">
      <c r="A20" s="211" t="s">
        <v>33</v>
      </c>
      <c r="B20" s="143">
        <v>1.139</v>
      </c>
      <c r="C20" s="143">
        <v>1.1639999999999999</v>
      </c>
      <c r="D20" s="143">
        <v>1.5960000000000001</v>
      </c>
      <c r="E20" s="143">
        <v>3.899</v>
      </c>
      <c r="F20" s="143">
        <v>1.25</v>
      </c>
      <c r="G20" s="143">
        <v>1.161</v>
      </c>
      <c r="H20" s="143">
        <v>1.05</v>
      </c>
      <c r="I20" s="143">
        <v>3.4610000000000003</v>
      </c>
      <c r="J20" s="143">
        <v>1.7789999999999999</v>
      </c>
      <c r="K20" s="143">
        <v>2.0379999999999998</v>
      </c>
      <c r="L20" s="143">
        <v>1.756</v>
      </c>
      <c r="M20" s="143">
        <v>5.5729999999999995</v>
      </c>
      <c r="N20" s="143">
        <v>1.772</v>
      </c>
      <c r="O20" s="143">
        <v>1.776</v>
      </c>
      <c r="P20" s="144">
        <v>0.69</v>
      </c>
      <c r="Q20" s="143">
        <v>4.2379999999999995</v>
      </c>
      <c r="R20" s="143">
        <v>17.170999999999999</v>
      </c>
    </row>
    <row r="21" spans="1:18" ht="15.75">
      <c r="A21" s="211" t="s">
        <v>34</v>
      </c>
      <c r="B21" s="155">
        <v>0</v>
      </c>
      <c r="C21" s="155">
        <v>0</v>
      </c>
      <c r="D21" s="155">
        <v>0</v>
      </c>
      <c r="E21" s="155">
        <v>0</v>
      </c>
      <c r="F21" s="155">
        <v>0</v>
      </c>
      <c r="G21" s="155">
        <v>0</v>
      </c>
      <c r="H21" s="155">
        <v>0</v>
      </c>
      <c r="I21" s="155"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  <c r="O21" s="155">
        <v>0</v>
      </c>
      <c r="P21" s="156">
        <v>0</v>
      </c>
      <c r="Q21" s="155">
        <v>0</v>
      </c>
      <c r="R21" s="155">
        <v>0</v>
      </c>
    </row>
    <row r="22" spans="1:18" ht="15.75">
      <c r="A22" s="211" t="s">
        <v>35</v>
      </c>
      <c r="B22" s="143">
        <v>1.917</v>
      </c>
      <c r="C22" s="143">
        <v>2.363</v>
      </c>
      <c r="D22" s="143">
        <v>2.9769999999999999</v>
      </c>
      <c r="E22" s="143">
        <v>7.2569999999999997</v>
      </c>
      <c r="F22" s="143">
        <v>2.34</v>
      </c>
      <c r="G22" s="143">
        <v>2.552</v>
      </c>
      <c r="H22" s="143">
        <v>2.4279999999999999</v>
      </c>
      <c r="I22" s="143">
        <v>7.3199999999999994</v>
      </c>
      <c r="J22" s="143">
        <v>2.1560000000000001</v>
      </c>
      <c r="K22" s="143">
        <v>2.351</v>
      </c>
      <c r="L22" s="143">
        <v>2.6970000000000001</v>
      </c>
      <c r="M22" s="143">
        <v>7.2039999999999997</v>
      </c>
      <c r="N22" s="143">
        <v>2.6880000000000002</v>
      </c>
      <c r="O22" s="143">
        <v>3.4159999999999999</v>
      </c>
      <c r="P22" s="144">
        <v>3.16</v>
      </c>
      <c r="Q22" s="143">
        <v>9.2639999999999993</v>
      </c>
      <c r="R22" s="143">
        <v>31.045000000000002</v>
      </c>
    </row>
    <row r="23" spans="1:18" ht="15.75">
      <c r="A23" s="211" t="s">
        <v>36</v>
      </c>
      <c r="B23" s="143">
        <v>2.0960000000000001</v>
      </c>
      <c r="C23" s="143">
        <v>2.1120000000000001</v>
      </c>
      <c r="D23" s="143">
        <v>0.57499999999999996</v>
      </c>
      <c r="E23" s="143">
        <v>4.7830000000000004</v>
      </c>
      <c r="F23" s="143">
        <v>0</v>
      </c>
      <c r="G23" s="143">
        <v>2.5000000000000001E-2</v>
      </c>
      <c r="H23" s="143">
        <v>0.28000000000000003</v>
      </c>
      <c r="I23" s="143">
        <v>0.30500000000000005</v>
      </c>
      <c r="J23" s="143">
        <v>0.68500000000000005</v>
      </c>
      <c r="K23" s="143">
        <v>1.08</v>
      </c>
      <c r="L23" s="143">
        <v>1.32</v>
      </c>
      <c r="M23" s="143">
        <v>3.085</v>
      </c>
      <c r="N23" s="143">
        <v>0.89700000000000002</v>
      </c>
      <c r="O23" s="143">
        <v>0.82299999999999995</v>
      </c>
      <c r="P23" s="144">
        <v>1.1599999999999999</v>
      </c>
      <c r="Q23" s="143">
        <v>2.88</v>
      </c>
      <c r="R23" s="143">
        <v>11.053000000000001</v>
      </c>
    </row>
    <row r="24" spans="1:18" ht="15.75">
      <c r="A24" s="212" t="s">
        <v>16</v>
      </c>
      <c r="B24" s="145">
        <v>8.4960000000000004</v>
      </c>
      <c r="C24" s="145">
        <v>9.6349999999999998</v>
      </c>
      <c r="D24" s="145">
        <v>9.56</v>
      </c>
      <c r="E24" s="145">
        <v>27.691000000000003</v>
      </c>
      <c r="F24" s="145">
        <v>4.95</v>
      </c>
      <c r="G24" s="145">
        <v>6.4260000000000002</v>
      </c>
      <c r="H24" s="145">
        <v>6.6239999999999997</v>
      </c>
      <c r="I24" s="145">
        <v>18</v>
      </c>
      <c r="J24" s="145">
        <v>6.58</v>
      </c>
      <c r="K24" s="145">
        <v>10.997999999999999</v>
      </c>
      <c r="L24" s="145">
        <v>14.305</v>
      </c>
      <c r="M24" s="145">
        <v>31.882999999999999</v>
      </c>
      <c r="N24" s="145">
        <v>13.378</v>
      </c>
      <c r="O24" s="145">
        <v>13.439</v>
      </c>
      <c r="P24" s="146">
        <v>11.968999999999999</v>
      </c>
      <c r="Q24" s="145">
        <v>38.786000000000001</v>
      </c>
      <c r="R24" s="145">
        <v>116.36</v>
      </c>
    </row>
    <row r="25" spans="1:18" ht="15.75">
      <c r="A25" s="9" t="s">
        <v>17</v>
      </c>
      <c r="B25" s="139">
        <v>71.802999999999997</v>
      </c>
      <c r="C25" s="139">
        <v>91.022000000000006</v>
      </c>
      <c r="D25" s="139">
        <v>150.244</v>
      </c>
      <c r="E25" s="139">
        <v>313.06899999999996</v>
      </c>
      <c r="F25" s="139">
        <v>73.64</v>
      </c>
      <c r="G25" s="139">
        <v>99.841999999999999</v>
      </c>
      <c r="H25" s="139">
        <v>131.08699999999999</v>
      </c>
      <c r="I25" s="139">
        <v>304.56899999999996</v>
      </c>
      <c r="J25" s="139">
        <v>72.474999999999994</v>
      </c>
      <c r="K25" s="139">
        <v>89.028999999999996</v>
      </c>
      <c r="L25" s="139">
        <v>119.30500000000001</v>
      </c>
      <c r="M25" s="139">
        <v>280.80899999999997</v>
      </c>
      <c r="N25" s="139">
        <v>115.694</v>
      </c>
      <c r="O25" s="139">
        <v>130.57300000000001</v>
      </c>
      <c r="P25" s="140">
        <v>121.238</v>
      </c>
      <c r="Q25" s="139">
        <v>367.505</v>
      </c>
      <c r="R25" s="139">
        <v>1265.952</v>
      </c>
    </row>
    <row r="26" spans="1:18" ht="15.75">
      <c r="A26" s="211" t="s">
        <v>18</v>
      </c>
      <c r="B26" s="141">
        <v>30.277000000000001</v>
      </c>
      <c r="C26" s="141">
        <v>48.793999999999997</v>
      </c>
      <c r="D26" s="141">
        <v>75.784999999999997</v>
      </c>
      <c r="E26" s="141">
        <v>154.85599999999999</v>
      </c>
      <c r="F26" s="141">
        <v>32.619</v>
      </c>
      <c r="G26" s="141">
        <v>70.834000000000003</v>
      </c>
      <c r="H26" s="141">
        <v>90.51</v>
      </c>
      <c r="I26" s="141">
        <v>193.96300000000002</v>
      </c>
      <c r="J26" s="141">
        <v>32.895000000000003</v>
      </c>
      <c r="K26" s="141">
        <v>34.896000000000001</v>
      </c>
      <c r="L26" s="141">
        <v>46.466000000000001</v>
      </c>
      <c r="M26" s="141">
        <v>114.25700000000001</v>
      </c>
      <c r="N26" s="141">
        <v>54.628</v>
      </c>
      <c r="O26" s="141">
        <v>68.721000000000004</v>
      </c>
      <c r="P26" s="142">
        <v>65.894000000000005</v>
      </c>
      <c r="Q26" s="141">
        <v>189.24299999999999</v>
      </c>
      <c r="R26" s="141">
        <v>652.31899999999996</v>
      </c>
    </row>
    <row r="27" spans="1:18" ht="15.75">
      <c r="A27" s="211" t="s">
        <v>19</v>
      </c>
      <c r="B27" s="149">
        <v>41.526000000000003</v>
      </c>
      <c r="C27" s="149">
        <v>42.228000000000002</v>
      </c>
      <c r="D27" s="149">
        <v>74.459000000000003</v>
      </c>
      <c r="E27" s="149">
        <v>158.21300000000002</v>
      </c>
      <c r="F27" s="149">
        <v>41.021000000000001</v>
      </c>
      <c r="G27" s="149">
        <v>29.007999999999999</v>
      </c>
      <c r="H27" s="149">
        <v>40.576999999999998</v>
      </c>
      <c r="I27" s="149">
        <v>110.60599999999999</v>
      </c>
      <c r="J27" s="149">
        <v>39.58</v>
      </c>
      <c r="K27" s="149">
        <v>54.133000000000003</v>
      </c>
      <c r="L27" s="149">
        <v>72.838999999999999</v>
      </c>
      <c r="M27" s="149">
        <v>166.55199999999999</v>
      </c>
      <c r="N27" s="149">
        <v>61.066000000000003</v>
      </c>
      <c r="O27" s="149">
        <v>61.851999999999997</v>
      </c>
      <c r="P27" s="150">
        <v>55.344000000000001</v>
      </c>
      <c r="Q27" s="149">
        <v>178.262</v>
      </c>
      <c r="R27" s="149">
        <v>613.63300000000004</v>
      </c>
    </row>
    <row r="28" spans="1:18" ht="15.75" outlineLevel="1">
      <c r="A28" s="212" t="s">
        <v>37</v>
      </c>
      <c r="B28" s="149">
        <v>0</v>
      </c>
      <c r="C28" s="149">
        <v>0</v>
      </c>
      <c r="D28" s="149">
        <v>0</v>
      </c>
      <c r="E28" s="149">
        <v>0</v>
      </c>
      <c r="F28" s="149">
        <v>0</v>
      </c>
      <c r="G28" s="149">
        <v>0</v>
      </c>
      <c r="H28" s="149">
        <v>0</v>
      </c>
      <c r="I28" s="149">
        <v>0</v>
      </c>
      <c r="J28" s="149">
        <v>0</v>
      </c>
      <c r="K28" s="149">
        <v>0</v>
      </c>
      <c r="L28" s="149">
        <v>0</v>
      </c>
      <c r="M28" s="149">
        <v>0</v>
      </c>
      <c r="N28" s="149">
        <v>0</v>
      </c>
      <c r="O28" s="149">
        <v>0</v>
      </c>
      <c r="P28" s="150">
        <v>0</v>
      </c>
      <c r="Q28" s="149">
        <v>0</v>
      </c>
      <c r="R28" s="149">
        <v>0</v>
      </c>
    </row>
    <row r="29" spans="1:18" ht="15.75">
      <c r="A29" s="9" t="s">
        <v>7</v>
      </c>
      <c r="B29" s="139">
        <v>1.4999999999999999E-2</v>
      </c>
      <c r="C29" s="139">
        <v>2.1999999999999999E-2</v>
      </c>
      <c r="D29" s="139">
        <v>2.3E-2</v>
      </c>
      <c r="E29" s="139">
        <v>0.06</v>
      </c>
      <c r="F29" s="139">
        <v>2.1999999999999999E-2</v>
      </c>
      <c r="G29" s="139">
        <v>3.6999999999999998E-2</v>
      </c>
      <c r="H29" s="139">
        <v>2.9000000000000001E-2</v>
      </c>
      <c r="I29" s="139">
        <v>8.7999999999999995E-2</v>
      </c>
      <c r="J29" s="139">
        <v>3.2000000000000001E-2</v>
      </c>
      <c r="K29" s="139">
        <v>3.2000000000000001E-2</v>
      </c>
      <c r="L29" s="139">
        <v>2.7E-2</v>
      </c>
      <c r="M29" s="139">
        <v>9.0999999999999998E-2</v>
      </c>
      <c r="N29" s="139">
        <v>2.8000000000000001E-2</v>
      </c>
      <c r="O29" s="139">
        <v>2.8000000000000001E-2</v>
      </c>
      <c r="P29" s="140">
        <v>2.3E-2</v>
      </c>
      <c r="Q29" s="139">
        <v>7.9000000000000001E-2</v>
      </c>
      <c r="R29" s="139">
        <v>0.318</v>
      </c>
    </row>
    <row r="30" spans="1:18" ht="15.75">
      <c r="A30" s="211" t="s">
        <v>38</v>
      </c>
      <c r="B30" s="141">
        <v>1.4999999999999999E-2</v>
      </c>
      <c r="C30" s="141">
        <v>2.1999999999999999E-2</v>
      </c>
      <c r="D30" s="141">
        <v>2.3E-2</v>
      </c>
      <c r="E30" s="141">
        <v>0.06</v>
      </c>
      <c r="F30" s="141">
        <v>2.1999999999999999E-2</v>
      </c>
      <c r="G30" s="141">
        <v>3.6999999999999998E-2</v>
      </c>
      <c r="H30" s="141">
        <v>2.9000000000000001E-2</v>
      </c>
      <c r="I30" s="141">
        <v>8.7999999999999995E-2</v>
      </c>
      <c r="J30" s="141">
        <v>3.2000000000000001E-2</v>
      </c>
      <c r="K30" s="141">
        <v>3.2000000000000001E-2</v>
      </c>
      <c r="L30" s="141">
        <v>2.7E-2</v>
      </c>
      <c r="M30" s="141">
        <v>9.0999999999999998E-2</v>
      </c>
      <c r="N30" s="141">
        <v>2.8000000000000001E-2</v>
      </c>
      <c r="O30" s="141">
        <v>2.8000000000000001E-2</v>
      </c>
      <c r="P30" s="142">
        <v>2.3E-2</v>
      </c>
      <c r="Q30" s="141">
        <v>7.9000000000000001E-2</v>
      </c>
      <c r="R30" s="141">
        <v>0.318</v>
      </c>
    </row>
    <row r="31" spans="1:18" ht="16.5" thickBot="1">
      <c r="A31" s="212" t="s">
        <v>39</v>
      </c>
      <c r="B31" s="157">
        <v>0</v>
      </c>
      <c r="C31" s="157">
        <v>0</v>
      </c>
      <c r="D31" s="157">
        <v>0</v>
      </c>
      <c r="E31" s="157">
        <v>0</v>
      </c>
      <c r="F31" s="157">
        <v>0</v>
      </c>
      <c r="G31" s="157">
        <v>0</v>
      </c>
      <c r="H31" s="157">
        <v>0</v>
      </c>
      <c r="I31" s="157">
        <v>0</v>
      </c>
      <c r="J31" s="157">
        <v>0</v>
      </c>
      <c r="K31" s="157">
        <v>0</v>
      </c>
      <c r="L31" s="157">
        <v>0</v>
      </c>
      <c r="M31" s="157">
        <v>0</v>
      </c>
      <c r="N31" s="157">
        <v>0</v>
      </c>
      <c r="O31" s="157">
        <v>0</v>
      </c>
      <c r="P31" s="158">
        <v>8.9999999999999993E-3</v>
      </c>
      <c r="Q31" s="157">
        <v>8.9999999999999993E-3</v>
      </c>
      <c r="R31" s="157">
        <v>8.9999999999999993E-3</v>
      </c>
    </row>
    <row r="32" spans="1:18" ht="16.5" thickBot="1">
      <c r="A32" s="213" t="s">
        <v>63</v>
      </c>
      <c r="B32" s="159">
        <v>280.75700000000001</v>
      </c>
      <c r="C32" s="159">
        <v>340.57400000000001</v>
      </c>
      <c r="D32" s="159">
        <v>421.75900000000001</v>
      </c>
      <c r="E32" s="159">
        <v>1043.0900000000001</v>
      </c>
      <c r="F32" s="159">
        <v>273.76299999999998</v>
      </c>
      <c r="G32" s="159">
        <v>329.06599999999997</v>
      </c>
      <c r="H32" s="159">
        <v>371.83699999999999</v>
      </c>
      <c r="I32" s="159">
        <v>974.66599999999994</v>
      </c>
      <c r="J32" s="159">
        <v>281.10599999999999</v>
      </c>
      <c r="K32" s="159">
        <v>347.096</v>
      </c>
      <c r="L32" s="159">
        <v>373.70100000000002</v>
      </c>
      <c r="M32" s="159">
        <v>1001.903</v>
      </c>
      <c r="N32" s="159">
        <v>405.27600000000001</v>
      </c>
      <c r="O32" s="159">
        <v>414.42899999999997</v>
      </c>
      <c r="P32" s="159">
        <v>348.67500000000001</v>
      </c>
      <c r="Q32" s="159">
        <v>1168.3799999999999</v>
      </c>
      <c r="R32" s="160">
        <v>4188.0389999999998</v>
      </c>
    </row>
    <row r="33" spans="1:18">
      <c r="A33" s="1"/>
      <c r="B33" s="1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5.75">
      <c r="A34" s="218" t="s">
        <v>68</v>
      </c>
      <c r="B34" s="245">
        <v>45322</v>
      </c>
      <c r="C34" s="245">
        <v>45351</v>
      </c>
      <c r="D34" s="245">
        <v>45382</v>
      </c>
      <c r="E34" s="214" t="s">
        <v>64</v>
      </c>
      <c r="F34" s="245">
        <v>45412</v>
      </c>
      <c r="G34" s="245">
        <v>45443</v>
      </c>
      <c r="H34" s="245">
        <v>45473</v>
      </c>
      <c r="I34" s="215" t="s">
        <v>65</v>
      </c>
      <c r="J34" s="245">
        <v>45504</v>
      </c>
      <c r="K34" s="245">
        <v>45534</v>
      </c>
      <c r="L34" s="245">
        <v>45565</v>
      </c>
      <c r="M34" s="216" t="s">
        <v>66</v>
      </c>
      <c r="N34" s="245">
        <v>45596</v>
      </c>
      <c r="O34" s="245">
        <v>45626</v>
      </c>
      <c r="P34" s="245">
        <v>45657</v>
      </c>
      <c r="Q34" s="217" t="s">
        <v>67</v>
      </c>
      <c r="R34" s="230" t="s">
        <v>69</v>
      </c>
    </row>
    <row r="35" spans="1:18" ht="15.75">
      <c r="A35" s="9" t="s">
        <v>0</v>
      </c>
      <c r="B35" s="139">
        <v>56.469000000000001</v>
      </c>
      <c r="C35" s="139">
        <v>51.01</v>
      </c>
      <c r="D35" s="139">
        <v>61.37</v>
      </c>
      <c r="E35" s="137">
        <v>168.84899999999999</v>
      </c>
      <c r="F35" s="139">
        <v>57.195999999999998</v>
      </c>
      <c r="G35" s="139">
        <v>0</v>
      </c>
      <c r="H35" s="139">
        <v>0</v>
      </c>
      <c r="I35" s="137">
        <v>57.195999999999998</v>
      </c>
      <c r="J35" s="139">
        <v>0</v>
      </c>
      <c r="K35" s="139">
        <v>0</v>
      </c>
      <c r="L35" s="139">
        <v>0</v>
      </c>
      <c r="M35" s="137">
        <v>0</v>
      </c>
      <c r="N35" s="139">
        <v>0</v>
      </c>
      <c r="O35" s="139">
        <v>0</v>
      </c>
      <c r="P35" s="140">
        <v>0</v>
      </c>
      <c r="Q35" s="137">
        <v>0</v>
      </c>
      <c r="R35" s="139">
        <v>226.04499999999999</v>
      </c>
    </row>
    <row r="36" spans="1:18" ht="15.75">
      <c r="A36" s="9" t="s">
        <v>3</v>
      </c>
      <c r="B36" s="139">
        <v>135.47399999999999</v>
      </c>
      <c r="C36" s="139">
        <v>142.40799999999999</v>
      </c>
      <c r="D36" s="139">
        <v>138.78100000000001</v>
      </c>
      <c r="E36" s="139">
        <v>416.66299999999995</v>
      </c>
      <c r="F36" s="139">
        <v>138.17500000000001</v>
      </c>
      <c r="G36" s="139">
        <v>0</v>
      </c>
      <c r="H36" s="139">
        <v>0</v>
      </c>
      <c r="I36" s="139">
        <v>138.17500000000001</v>
      </c>
      <c r="J36" s="139">
        <v>0</v>
      </c>
      <c r="K36" s="139">
        <v>0</v>
      </c>
      <c r="L36" s="139">
        <v>0</v>
      </c>
      <c r="M36" s="139">
        <v>0</v>
      </c>
      <c r="N36" s="139">
        <v>0</v>
      </c>
      <c r="O36" s="139">
        <v>0</v>
      </c>
      <c r="P36" s="140">
        <v>0</v>
      </c>
      <c r="Q36" s="139">
        <v>0</v>
      </c>
      <c r="R36" s="139">
        <v>554.83799999999997</v>
      </c>
    </row>
    <row r="37" spans="1:18" ht="15.75">
      <c r="A37" s="211" t="s">
        <v>27</v>
      </c>
      <c r="B37" s="141">
        <v>29.558</v>
      </c>
      <c r="C37" s="141">
        <v>37.89</v>
      </c>
      <c r="D37" s="141">
        <v>37.561</v>
      </c>
      <c r="E37" s="141">
        <v>105.00900000000001</v>
      </c>
      <c r="F37" s="141">
        <v>37.722000000000001</v>
      </c>
      <c r="G37" s="141">
        <v>0</v>
      </c>
      <c r="H37" s="141">
        <v>0</v>
      </c>
      <c r="I37" s="141">
        <v>37.722000000000001</v>
      </c>
      <c r="J37" s="141">
        <v>0</v>
      </c>
      <c r="K37" s="141">
        <v>0</v>
      </c>
      <c r="L37" s="141">
        <v>0</v>
      </c>
      <c r="M37" s="141">
        <v>0</v>
      </c>
      <c r="N37" s="141">
        <v>0</v>
      </c>
      <c r="O37" s="141">
        <v>0</v>
      </c>
      <c r="P37" s="142">
        <v>0</v>
      </c>
      <c r="Q37" s="141">
        <v>0</v>
      </c>
      <c r="R37" s="141">
        <v>142.73099999999999</v>
      </c>
    </row>
    <row r="38" spans="1:18" ht="15.75">
      <c r="A38" s="211" t="s">
        <v>28</v>
      </c>
      <c r="B38" s="143">
        <v>27.652999999999999</v>
      </c>
      <c r="C38" s="143">
        <v>31.779</v>
      </c>
      <c r="D38" s="143">
        <v>30.375</v>
      </c>
      <c r="E38" s="143">
        <v>89.807000000000002</v>
      </c>
      <c r="F38" s="143">
        <v>30.466999999999999</v>
      </c>
      <c r="G38" s="143">
        <v>0</v>
      </c>
      <c r="H38" s="143">
        <v>0</v>
      </c>
      <c r="I38" s="143">
        <v>30.466999999999999</v>
      </c>
      <c r="J38" s="143">
        <v>0</v>
      </c>
      <c r="K38" s="143">
        <v>0</v>
      </c>
      <c r="L38" s="143">
        <v>0</v>
      </c>
      <c r="M38" s="143">
        <v>0</v>
      </c>
      <c r="N38" s="143">
        <v>0</v>
      </c>
      <c r="O38" s="143">
        <v>0</v>
      </c>
      <c r="P38" s="144">
        <v>0</v>
      </c>
      <c r="Q38" s="143">
        <v>0</v>
      </c>
      <c r="R38" s="143">
        <v>120.274</v>
      </c>
    </row>
    <row r="39" spans="1:18" ht="15.75">
      <c r="A39" s="211" t="s">
        <v>29</v>
      </c>
      <c r="B39" s="145">
        <v>21.192</v>
      </c>
      <c r="C39" s="145">
        <v>20.914000000000001</v>
      </c>
      <c r="D39" s="145">
        <v>21.765999999999998</v>
      </c>
      <c r="E39" s="145">
        <v>63.872</v>
      </c>
      <c r="F39" s="145">
        <v>20.516999999999999</v>
      </c>
      <c r="G39" s="145">
        <v>0</v>
      </c>
      <c r="H39" s="145">
        <v>0</v>
      </c>
      <c r="I39" s="145">
        <v>20.516999999999999</v>
      </c>
      <c r="J39" s="145">
        <v>0</v>
      </c>
      <c r="K39" s="145">
        <v>0</v>
      </c>
      <c r="L39" s="145">
        <v>0</v>
      </c>
      <c r="M39" s="145">
        <v>0</v>
      </c>
      <c r="N39" s="145">
        <v>0</v>
      </c>
      <c r="O39" s="145">
        <v>0</v>
      </c>
      <c r="P39" s="146">
        <v>0</v>
      </c>
      <c r="Q39" s="145">
        <v>0</v>
      </c>
      <c r="R39" s="145">
        <v>84.388999999999996</v>
      </c>
    </row>
    <row r="40" spans="1:18" ht="15.75">
      <c r="A40" s="211" t="s">
        <v>54</v>
      </c>
      <c r="B40" s="147">
        <v>78.403000000000006</v>
      </c>
      <c r="C40" s="147">
        <v>90.582999999999998</v>
      </c>
      <c r="D40" s="147">
        <v>89.701999999999998</v>
      </c>
      <c r="E40" s="147">
        <v>258.68799999999999</v>
      </c>
      <c r="F40" s="147">
        <v>88.706000000000003</v>
      </c>
      <c r="G40" s="147">
        <v>0</v>
      </c>
      <c r="H40" s="147">
        <v>0</v>
      </c>
      <c r="I40" s="147">
        <v>88.706000000000003</v>
      </c>
      <c r="J40" s="147">
        <v>0</v>
      </c>
      <c r="K40" s="147">
        <v>0</v>
      </c>
      <c r="L40" s="147">
        <v>0</v>
      </c>
      <c r="M40" s="147">
        <v>0</v>
      </c>
      <c r="N40" s="147">
        <v>0</v>
      </c>
      <c r="O40" s="147">
        <v>0</v>
      </c>
      <c r="P40" s="148">
        <v>0</v>
      </c>
      <c r="Q40" s="147">
        <v>0</v>
      </c>
      <c r="R40" s="147">
        <v>347.39400000000001</v>
      </c>
    </row>
    <row r="41" spans="1:18" ht="15.75">
      <c r="A41" s="211" t="s">
        <v>5</v>
      </c>
      <c r="B41" s="145">
        <v>38.406999999999996</v>
      </c>
      <c r="C41" s="145">
        <v>35.277000000000001</v>
      </c>
      <c r="D41" s="145">
        <v>34.32</v>
      </c>
      <c r="E41" s="145">
        <v>108.00399999999999</v>
      </c>
      <c r="F41" s="145">
        <v>35.817</v>
      </c>
      <c r="G41" s="145">
        <v>0</v>
      </c>
      <c r="H41" s="145">
        <v>0</v>
      </c>
      <c r="I41" s="145">
        <v>35.817</v>
      </c>
      <c r="J41" s="145">
        <v>0</v>
      </c>
      <c r="K41" s="145">
        <v>0</v>
      </c>
      <c r="L41" s="145">
        <v>0</v>
      </c>
      <c r="M41" s="145">
        <v>0</v>
      </c>
      <c r="N41" s="145">
        <v>0</v>
      </c>
      <c r="O41" s="145">
        <v>0</v>
      </c>
      <c r="P41" s="146">
        <v>0</v>
      </c>
      <c r="Q41" s="145">
        <v>0</v>
      </c>
      <c r="R41" s="145">
        <v>143.821</v>
      </c>
    </row>
    <row r="42" spans="1:18" ht="15.75">
      <c r="A42" s="212" t="s">
        <v>6</v>
      </c>
      <c r="B42" s="145">
        <v>18.664000000000001</v>
      </c>
      <c r="C42" s="145">
        <v>16.547999999999998</v>
      </c>
      <c r="D42" s="145">
        <v>14.759</v>
      </c>
      <c r="E42" s="145">
        <v>49.971000000000004</v>
      </c>
      <c r="F42" s="145">
        <v>13.651999999999999</v>
      </c>
      <c r="G42" s="145">
        <v>0</v>
      </c>
      <c r="H42" s="145">
        <v>0</v>
      </c>
      <c r="I42" s="145">
        <v>13.651999999999999</v>
      </c>
      <c r="J42" s="145">
        <v>0</v>
      </c>
      <c r="K42" s="145">
        <v>0</v>
      </c>
      <c r="L42" s="145">
        <v>0</v>
      </c>
      <c r="M42" s="145">
        <v>0</v>
      </c>
      <c r="N42" s="145">
        <v>0</v>
      </c>
      <c r="O42" s="145">
        <v>0</v>
      </c>
      <c r="P42" s="146">
        <v>0</v>
      </c>
      <c r="Q42" s="145">
        <v>0</v>
      </c>
      <c r="R42" s="145">
        <v>63.622999999999998</v>
      </c>
    </row>
    <row r="43" spans="1:18" ht="15.75">
      <c r="A43" s="9" t="s">
        <v>8</v>
      </c>
      <c r="B43" s="139">
        <v>5.867</v>
      </c>
      <c r="C43" s="139">
        <v>6.0730000000000004</v>
      </c>
      <c r="D43" s="139">
        <v>6.1020000000000003</v>
      </c>
      <c r="E43" s="139">
        <v>18.042000000000002</v>
      </c>
      <c r="F43" s="139">
        <v>6.6710000000000003</v>
      </c>
      <c r="G43" s="139">
        <v>0</v>
      </c>
      <c r="H43" s="139">
        <v>0</v>
      </c>
      <c r="I43" s="139">
        <v>6.6710000000000003</v>
      </c>
      <c r="J43" s="139">
        <v>0</v>
      </c>
      <c r="K43" s="139">
        <v>0</v>
      </c>
      <c r="L43" s="139">
        <v>0</v>
      </c>
      <c r="M43" s="139">
        <v>0</v>
      </c>
      <c r="N43" s="139">
        <v>0</v>
      </c>
      <c r="O43" s="139">
        <v>0</v>
      </c>
      <c r="P43" s="140">
        <v>0</v>
      </c>
      <c r="Q43" s="139">
        <v>0</v>
      </c>
      <c r="R43" s="139">
        <v>24.713000000000001</v>
      </c>
    </row>
    <row r="44" spans="1:18" ht="15.75">
      <c r="A44" s="211" t="s">
        <v>9</v>
      </c>
      <c r="B44" s="141">
        <v>5.867</v>
      </c>
      <c r="C44" s="141">
        <v>6.0730000000000004</v>
      </c>
      <c r="D44" s="141">
        <v>6.1020000000000003</v>
      </c>
      <c r="E44" s="141">
        <v>18.042000000000002</v>
      </c>
      <c r="F44" s="141">
        <v>6.6710000000000003</v>
      </c>
      <c r="G44" s="141">
        <v>0</v>
      </c>
      <c r="H44" s="141">
        <v>0</v>
      </c>
      <c r="I44" s="141">
        <v>6.6710000000000003</v>
      </c>
      <c r="J44" s="141">
        <v>0</v>
      </c>
      <c r="K44" s="141">
        <v>0</v>
      </c>
      <c r="L44" s="141">
        <v>0</v>
      </c>
      <c r="M44" s="141">
        <v>0</v>
      </c>
      <c r="N44" s="141">
        <v>0</v>
      </c>
      <c r="O44" s="141">
        <v>0</v>
      </c>
      <c r="P44" s="142">
        <v>0</v>
      </c>
      <c r="Q44" s="141">
        <v>0</v>
      </c>
      <c r="R44" s="141">
        <v>24.713000000000001</v>
      </c>
    </row>
    <row r="45" spans="1:18" ht="15.75">
      <c r="A45" s="212" t="s">
        <v>52</v>
      </c>
      <c r="B45" s="149">
        <v>0</v>
      </c>
      <c r="C45" s="149">
        <v>0</v>
      </c>
      <c r="D45" s="149">
        <v>0</v>
      </c>
      <c r="E45" s="149">
        <v>0</v>
      </c>
      <c r="F45" s="149">
        <v>0</v>
      </c>
      <c r="G45" s="149">
        <v>0</v>
      </c>
      <c r="H45" s="149">
        <v>0</v>
      </c>
      <c r="I45" s="149">
        <v>0</v>
      </c>
      <c r="J45" s="149">
        <v>0</v>
      </c>
      <c r="K45" s="149">
        <v>0</v>
      </c>
      <c r="L45" s="149">
        <v>0</v>
      </c>
      <c r="M45" s="149">
        <v>0</v>
      </c>
      <c r="N45" s="149">
        <v>0</v>
      </c>
      <c r="O45" s="149">
        <v>0</v>
      </c>
      <c r="P45" s="150">
        <v>0</v>
      </c>
      <c r="Q45" s="149">
        <v>0</v>
      </c>
      <c r="R45" s="149">
        <v>0</v>
      </c>
    </row>
    <row r="46" spans="1:18" ht="15.75">
      <c r="A46" s="9" t="s">
        <v>10</v>
      </c>
      <c r="B46" s="161">
        <v>0</v>
      </c>
      <c r="C46" s="161">
        <v>0</v>
      </c>
      <c r="D46" s="161">
        <v>0</v>
      </c>
      <c r="E46" s="161">
        <v>0</v>
      </c>
      <c r="F46" s="161">
        <v>0</v>
      </c>
      <c r="G46" s="161">
        <v>0</v>
      </c>
      <c r="H46" s="161">
        <v>0</v>
      </c>
      <c r="I46" s="161">
        <v>0</v>
      </c>
      <c r="J46" s="161">
        <v>0</v>
      </c>
      <c r="K46" s="161">
        <v>0</v>
      </c>
      <c r="L46" s="161">
        <v>0</v>
      </c>
      <c r="M46" s="161">
        <v>0</v>
      </c>
      <c r="N46" s="161">
        <v>0</v>
      </c>
      <c r="O46" s="161">
        <v>0</v>
      </c>
      <c r="P46" s="162">
        <v>0</v>
      </c>
      <c r="Q46" s="161">
        <v>0</v>
      </c>
      <c r="R46" s="161">
        <v>0</v>
      </c>
    </row>
    <row r="47" spans="1:18" ht="15.75" outlineLevel="2">
      <c r="A47" s="211" t="s">
        <v>30</v>
      </c>
      <c r="B47" s="153">
        <v>0</v>
      </c>
      <c r="C47" s="153">
        <v>0</v>
      </c>
      <c r="D47" s="153">
        <v>0</v>
      </c>
      <c r="E47" s="153">
        <v>0</v>
      </c>
      <c r="F47" s="153">
        <v>0</v>
      </c>
      <c r="G47" s="153">
        <v>0</v>
      </c>
      <c r="H47" s="153">
        <v>0</v>
      </c>
      <c r="I47" s="153">
        <v>0</v>
      </c>
      <c r="J47" s="153">
        <v>0</v>
      </c>
      <c r="K47" s="153">
        <v>0</v>
      </c>
      <c r="L47" s="153">
        <v>0</v>
      </c>
      <c r="M47" s="153">
        <v>0</v>
      </c>
      <c r="N47" s="153">
        <v>0</v>
      </c>
      <c r="O47" s="153">
        <v>0</v>
      </c>
      <c r="P47" s="154">
        <v>0</v>
      </c>
      <c r="Q47" s="153">
        <v>0</v>
      </c>
      <c r="R47" s="153">
        <v>0</v>
      </c>
    </row>
    <row r="48" spans="1:18" ht="15.75" outlineLevel="2">
      <c r="A48" s="212" t="s">
        <v>31</v>
      </c>
      <c r="B48" s="153">
        <v>0</v>
      </c>
      <c r="C48" s="153">
        <v>0</v>
      </c>
      <c r="D48" s="153">
        <v>0</v>
      </c>
      <c r="E48" s="153">
        <v>0</v>
      </c>
      <c r="F48" s="153">
        <v>0</v>
      </c>
      <c r="G48" s="153">
        <v>0</v>
      </c>
      <c r="H48" s="153">
        <v>0</v>
      </c>
      <c r="I48" s="153">
        <v>0</v>
      </c>
      <c r="J48" s="153">
        <v>0</v>
      </c>
      <c r="K48" s="153">
        <v>0</v>
      </c>
      <c r="L48" s="153">
        <v>0</v>
      </c>
      <c r="M48" s="153">
        <v>0</v>
      </c>
      <c r="N48" s="153">
        <v>0</v>
      </c>
      <c r="O48" s="153">
        <v>0</v>
      </c>
      <c r="P48" s="154">
        <v>0</v>
      </c>
      <c r="Q48" s="153">
        <v>0</v>
      </c>
      <c r="R48" s="153">
        <v>0</v>
      </c>
    </row>
    <row r="49" spans="1:18" ht="15.75">
      <c r="A49" s="9" t="s">
        <v>32</v>
      </c>
      <c r="B49" s="139">
        <v>53.323999999999998</v>
      </c>
      <c r="C49" s="139">
        <v>48.976999999999997</v>
      </c>
      <c r="D49" s="139">
        <v>50.15</v>
      </c>
      <c r="E49" s="139">
        <v>152.45099999999999</v>
      </c>
      <c r="F49" s="139">
        <v>33.548999999999999</v>
      </c>
      <c r="G49" s="139">
        <v>0</v>
      </c>
      <c r="H49" s="139">
        <v>0</v>
      </c>
      <c r="I49" s="139">
        <v>33.548999999999999</v>
      </c>
      <c r="J49" s="139">
        <v>0</v>
      </c>
      <c r="K49" s="139">
        <v>0</v>
      </c>
      <c r="L49" s="139">
        <v>0</v>
      </c>
      <c r="M49" s="139">
        <v>0</v>
      </c>
      <c r="N49" s="139">
        <v>0</v>
      </c>
      <c r="O49" s="139">
        <v>0</v>
      </c>
      <c r="P49" s="140">
        <v>0</v>
      </c>
      <c r="Q49" s="139">
        <v>0</v>
      </c>
      <c r="R49" s="139">
        <v>186</v>
      </c>
    </row>
    <row r="50" spans="1:18" ht="15.75">
      <c r="A50" s="211" t="s">
        <v>13</v>
      </c>
      <c r="B50" s="141">
        <v>14.464</v>
      </c>
      <c r="C50" s="141">
        <v>11.743</v>
      </c>
      <c r="D50" s="141">
        <v>12.422000000000001</v>
      </c>
      <c r="E50" s="141">
        <v>38.629000000000005</v>
      </c>
      <c r="F50" s="141">
        <v>6.9690000000000003</v>
      </c>
      <c r="G50" s="141">
        <v>0</v>
      </c>
      <c r="H50" s="141">
        <v>0</v>
      </c>
      <c r="I50" s="141">
        <v>6.9690000000000003</v>
      </c>
      <c r="J50" s="141">
        <v>0</v>
      </c>
      <c r="K50" s="141">
        <v>0</v>
      </c>
      <c r="L50" s="141">
        <v>0</v>
      </c>
      <c r="M50" s="141">
        <v>0</v>
      </c>
      <c r="N50" s="141">
        <v>0</v>
      </c>
      <c r="O50" s="141">
        <v>0</v>
      </c>
      <c r="P50" s="142">
        <v>0</v>
      </c>
      <c r="Q50" s="141">
        <v>0</v>
      </c>
      <c r="R50" s="141">
        <v>45.597999999999999</v>
      </c>
    </row>
    <row r="51" spans="1:18" ht="15.75">
      <c r="A51" s="211" t="s">
        <v>15</v>
      </c>
      <c r="B51" s="143">
        <v>9.8849999999999998</v>
      </c>
      <c r="C51" s="143">
        <v>9.1869999999999994</v>
      </c>
      <c r="D51" s="143">
        <v>8.4770000000000003</v>
      </c>
      <c r="E51" s="143">
        <v>27.548999999999999</v>
      </c>
      <c r="F51" s="143">
        <v>6.3879999999999999</v>
      </c>
      <c r="G51" s="143">
        <v>0</v>
      </c>
      <c r="H51" s="143">
        <v>0</v>
      </c>
      <c r="I51" s="143">
        <v>6.3879999999999999</v>
      </c>
      <c r="J51" s="143">
        <v>0</v>
      </c>
      <c r="K51" s="143">
        <v>0</v>
      </c>
      <c r="L51" s="143">
        <v>0</v>
      </c>
      <c r="M51" s="143">
        <v>0</v>
      </c>
      <c r="N51" s="143">
        <v>0</v>
      </c>
      <c r="O51" s="143">
        <v>0</v>
      </c>
      <c r="P51" s="144">
        <v>0</v>
      </c>
      <c r="Q51" s="143">
        <v>0</v>
      </c>
      <c r="R51" s="143">
        <v>33.936999999999998</v>
      </c>
    </row>
    <row r="52" spans="1:18" ht="15.75">
      <c r="A52" s="211" t="s">
        <v>14</v>
      </c>
      <c r="B52" s="143">
        <v>9.4190000000000005</v>
      </c>
      <c r="C52" s="143">
        <v>7.758</v>
      </c>
      <c r="D52" s="143">
        <v>8.0939999999999994</v>
      </c>
      <c r="E52" s="143">
        <v>25.271000000000001</v>
      </c>
      <c r="F52" s="143">
        <v>6.4660000000000002</v>
      </c>
      <c r="G52" s="143">
        <v>0</v>
      </c>
      <c r="H52" s="143">
        <v>0</v>
      </c>
      <c r="I52" s="143">
        <v>6.4660000000000002</v>
      </c>
      <c r="J52" s="143">
        <v>0</v>
      </c>
      <c r="K52" s="143">
        <v>0</v>
      </c>
      <c r="L52" s="143">
        <v>0</v>
      </c>
      <c r="M52" s="143">
        <v>0</v>
      </c>
      <c r="N52" s="143">
        <v>0</v>
      </c>
      <c r="O52" s="143">
        <v>0</v>
      </c>
      <c r="P52" s="144">
        <v>0</v>
      </c>
      <c r="Q52" s="143">
        <v>0</v>
      </c>
      <c r="R52" s="143">
        <v>31.736999999999998</v>
      </c>
    </row>
    <row r="53" spans="1:18" ht="15.75">
      <c r="A53" s="211" t="s">
        <v>33</v>
      </c>
      <c r="B53" s="143">
        <v>1.032</v>
      </c>
      <c r="C53" s="143">
        <v>0.67400000000000004</v>
      </c>
      <c r="D53" s="143">
        <v>0.94699999999999995</v>
      </c>
      <c r="E53" s="143">
        <v>2.653</v>
      </c>
      <c r="F53" s="143">
        <v>1.0740000000000001</v>
      </c>
      <c r="G53" s="143">
        <v>0</v>
      </c>
      <c r="H53" s="143">
        <v>0</v>
      </c>
      <c r="I53" s="143">
        <v>1.0740000000000001</v>
      </c>
      <c r="J53" s="143">
        <v>0</v>
      </c>
      <c r="K53" s="143">
        <v>0</v>
      </c>
      <c r="L53" s="143">
        <v>0</v>
      </c>
      <c r="M53" s="143">
        <v>0</v>
      </c>
      <c r="N53" s="143">
        <v>0</v>
      </c>
      <c r="O53" s="143">
        <v>0</v>
      </c>
      <c r="P53" s="144">
        <v>0</v>
      </c>
      <c r="Q53" s="143">
        <v>0</v>
      </c>
      <c r="R53" s="143">
        <v>3.7269999999999999</v>
      </c>
    </row>
    <row r="54" spans="1:18" ht="15.75">
      <c r="A54" s="211" t="s">
        <v>34</v>
      </c>
      <c r="B54" s="155">
        <v>0</v>
      </c>
      <c r="C54" s="155">
        <v>0</v>
      </c>
      <c r="D54" s="155">
        <v>0</v>
      </c>
      <c r="E54" s="155">
        <v>0</v>
      </c>
      <c r="F54" s="155">
        <v>0</v>
      </c>
      <c r="G54" s="155">
        <v>0</v>
      </c>
      <c r="H54" s="155">
        <v>0</v>
      </c>
      <c r="I54" s="155">
        <v>0</v>
      </c>
      <c r="J54" s="155">
        <v>0</v>
      </c>
      <c r="K54" s="155">
        <v>0</v>
      </c>
      <c r="L54" s="155">
        <v>0</v>
      </c>
      <c r="M54" s="155">
        <v>0</v>
      </c>
      <c r="N54" s="155">
        <v>0</v>
      </c>
      <c r="O54" s="155">
        <v>0</v>
      </c>
      <c r="P54" s="156">
        <v>0</v>
      </c>
      <c r="Q54" s="155">
        <v>0</v>
      </c>
      <c r="R54" s="155">
        <v>0</v>
      </c>
    </row>
    <row r="55" spans="1:18" ht="15.75">
      <c r="A55" s="211" t="s">
        <v>35</v>
      </c>
      <c r="B55" s="143">
        <v>3.157</v>
      </c>
      <c r="C55" s="143">
        <v>2.09</v>
      </c>
      <c r="D55" s="143">
        <v>2.5249999999999999</v>
      </c>
      <c r="E55" s="143">
        <v>7.7720000000000002</v>
      </c>
      <c r="F55" s="143">
        <v>2.2770000000000001</v>
      </c>
      <c r="G55" s="143">
        <v>0</v>
      </c>
      <c r="H55" s="143">
        <v>0</v>
      </c>
      <c r="I55" s="143">
        <v>2.2770000000000001</v>
      </c>
      <c r="J55" s="143">
        <v>0</v>
      </c>
      <c r="K55" s="143">
        <v>0</v>
      </c>
      <c r="L55" s="143">
        <v>0</v>
      </c>
      <c r="M55" s="143">
        <v>0</v>
      </c>
      <c r="N55" s="143">
        <v>0</v>
      </c>
      <c r="O55" s="143">
        <v>0</v>
      </c>
      <c r="P55" s="144">
        <v>0</v>
      </c>
      <c r="Q55" s="143">
        <v>0</v>
      </c>
      <c r="R55" s="143">
        <v>10.048999999999999</v>
      </c>
    </row>
    <row r="56" spans="1:18" ht="15.75">
      <c r="A56" s="211" t="s">
        <v>36</v>
      </c>
      <c r="B56" s="143">
        <v>1.46</v>
      </c>
      <c r="C56" s="143">
        <v>1.5349999999999999</v>
      </c>
      <c r="D56" s="143">
        <v>1.444</v>
      </c>
      <c r="E56" s="143">
        <v>4.4390000000000001</v>
      </c>
      <c r="F56" s="143">
        <v>1.2250000000000001</v>
      </c>
      <c r="G56" s="143">
        <v>0</v>
      </c>
      <c r="H56" s="143">
        <v>0</v>
      </c>
      <c r="I56" s="143">
        <v>1.2250000000000001</v>
      </c>
      <c r="J56" s="143">
        <v>0</v>
      </c>
      <c r="K56" s="143">
        <v>0</v>
      </c>
      <c r="L56" s="143">
        <v>0</v>
      </c>
      <c r="M56" s="143">
        <v>0</v>
      </c>
      <c r="N56" s="143">
        <v>0</v>
      </c>
      <c r="O56" s="143">
        <v>0</v>
      </c>
      <c r="P56" s="144">
        <v>0</v>
      </c>
      <c r="Q56" s="143">
        <v>0</v>
      </c>
      <c r="R56" s="143">
        <v>5.6639999999999997</v>
      </c>
    </row>
    <row r="57" spans="1:18" ht="15.75">
      <c r="A57" s="212" t="s">
        <v>16</v>
      </c>
      <c r="B57" s="145">
        <v>13.907</v>
      </c>
      <c r="C57" s="145">
        <v>15.99</v>
      </c>
      <c r="D57" s="145">
        <v>16.241</v>
      </c>
      <c r="E57" s="145">
        <v>46.137999999999998</v>
      </c>
      <c r="F57" s="145">
        <v>9.15</v>
      </c>
      <c r="G57" s="145">
        <v>0</v>
      </c>
      <c r="H57" s="145">
        <v>0</v>
      </c>
      <c r="I57" s="145">
        <v>9.15</v>
      </c>
      <c r="J57" s="145">
        <v>0</v>
      </c>
      <c r="K57" s="145">
        <v>0</v>
      </c>
      <c r="L57" s="145">
        <v>0</v>
      </c>
      <c r="M57" s="145">
        <v>0</v>
      </c>
      <c r="N57" s="145">
        <v>0</v>
      </c>
      <c r="O57" s="145">
        <v>0</v>
      </c>
      <c r="P57" s="146">
        <v>0</v>
      </c>
      <c r="Q57" s="145">
        <v>0</v>
      </c>
      <c r="R57" s="145">
        <v>55.287999999999997</v>
      </c>
    </row>
    <row r="58" spans="1:18" ht="15.75">
      <c r="A58" s="9" t="s">
        <v>17</v>
      </c>
      <c r="B58" s="139">
        <v>85.948999999999998</v>
      </c>
      <c r="C58" s="139">
        <v>46.209000000000003</v>
      </c>
      <c r="D58" s="139">
        <v>84.653999999999996</v>
      </c>
      <c r="E58" s="139">
        <v>216.81200000000001</v>
      </c>
      <c r="F58" s="139">
        <v>81.075999999999993</v>
      </c>
      <c r="G58" s="139">
        <v>0</v>
      </c>
      <c r="H58" s="139">
        <v>0</v>
      </c>
      <c r="I58" s="139">
        <v>81.075999999999993</v>
      </c>
      <c r="J58" s="139">
        <v>0</v>
      </c>
      <c r="K58" s="139">
        <v>0</v>
      </c>
      <c r="L58" s="139">
        <v>0</v>
      </c>
      <c r="M58" s="139">
        <v>0</v>
      </c>
      <c r="N58" s="139">
        <v>0</v>
      </c>
      <c r="O58" s="139">
        <v>0</v>
      </c>
      <c r="P58" s="140">
        <v>0</v>
      </c>
      <c r="Q58" s="139">
        <v>0</v>
      </c>
      <c r="R58" s="139">
        <v>297.88799999999998</v>
      </c>
    </row>
    <row r="59" spans="1:18" ht="15.75">
      <c r="A59" s="211" t="s">
        <v>18</v>
      </c>
      <c r="B59" s="141">
        <v>28.02</v>
      </c>
      <c r="C59" s="141">
        <v>17.399999999999999</v>
      </c>
      <c r="D59" s="141">
        <v>33.56</v>
      </c>
      <c r="E59" s="141">
        <v>78.98</v>
      </c>
      <c r="F59" s="141">
        <v>36.44</v>
      </c>
      <c r="G59" s="141">
        <v>0</v>
      </c>
      <c r="H59" s="141">
        <v>0</v>
      </c>
      <c r="I59" s="141">
        <v>36.44</v>
      </c>
      <c r="J59" s="141">
        <v>0</v>
      </c>
      <c r="K59" s="141">
        <v>0</v>
      </c>
      <c r="L59" s="141">
        <v>0</v>
      </c>
      <c r="M59" s="141">
        <v>0</v>
      </c>
      <c r="N59" s="141">
        <v>0</v>
      </c>
      <c r="O59" s="141">
        <v>0</v>
      </c>
      <c r="P59" s="142">
        <v>0</v>
      </c>
      <c r="Q59" s="141">
        <v>0</v>
      </c>
      <c r="R59" s="141">
        <v>115.42</v>
      </c>
    </row>
    <row r="60" spans="1:18" ht="15.75">
      <c r="A60" s="211" t="s">
        <v>19</v>
      </c>
      <c r="B60" s="149">
        <v>57.929000000000002</v>
      </c>
      <c r="C60" s="149">
        <v>28.809000000000001</v>
      </c>
      <c r="D60" s="149">
        <v>51.094000000000001</v>
      </c>
      <c r="E60" s="149">
        <v>137.83199999999999</v>
      </c>
      <c r="F60" s="149">
        <v>44.636000000000003</v>
      </c>
      <c r="G60" s="149">
        <v>0</v>
      </c>
      <c r="H60" s="149">
        <v>0</v>
      </c>
      <c r="I60" s="149">
        <v>44.636000000000003</v>
      </c>
      <c r="J60" s="149">
        <v>0</v>
      </c>
      <c r="K60" s="149">
        <v>0</v>
      </c>
      <c r="L60" s="149">
        <v>0</v>
      </c>
      <c r="M60" s="149">
        <v>0</v>
      </c>
      <c r="N60" s="149">
        <v>0</v>
      </c>
      <c r="O60" s="149">
        <v>0</v>
      </c>
      <c r="P60" s="150">
        <v>0</v>
      </c>
      <c r="Q60" s="149">
        <v>0</v>
      </c>
      <c r="R60" s="149">
        <v>182.46799999999999</v>
      </c>
    </row>
    <row r="61" spans="1:18" ht="15.75" outlineLevel="1">
      <c r="A61" s="212" t="s">
        <v>37</v>
      </c>
      <c r="B61" s="149">
        <v>0</v>
      </c>
      <c r="C61" s="149">
        <v>0</v>
      </c>
      <c r="D61" s="149">
        <v>0</v>
      </c>
      <c r="E61" s="149">
        <v>0</v>
      </c>
      <c r="F61" s="149">
        <v>0</v>
      </c>
      <c r="G61" s="149">
        <v>0</v>
      </c>
      <c r="H61" s="149">
        <v>0</v>
      </c>
      <c r="I61" s="149">
        <v>0</v>
      </c>
      <c r="J61" s="149">
        <v>0</v>
      </c>
      <c r="K61" s="149">
        <v>0</v>
      </c>
      <c r="L61" s="149">
        <v>0</v>
      </c>
      <c r="M61" s="149">
        <v>0</v>
      </c>
      <c r="N61" s="149">
        <v>0</v>
      </c>
      <c r="O61" s="149">
        <v>0</v>
      </c>
      <c r="P61" s="150">
        <v>0</v>
      </c>
      <c r="Q61" s="149">
        <v>0</v>
      </c>
      <c r="R61" s="149">
        <v>0</v>
      </c>
    </row>
    <row r="62" spans="1:18" ht="15.75">
      <c r="A62" s="9" t="s">
        <v>7</v>
      </c>
      <c r="B62" s="139">
        <v>3.5999999999999997E-2</v>
      </c>
      <c r="C62" s="139">
        <v>3.3000000000000002E-2</v>
      </c>
      <c r="D62" s="139">
        <v>1.6E-2</v>
      </c>
      <c r="E62" s="139">
        <v>8.5000000000000006E-2</v>
      </c>
      <c r="F62" s="139">
        <v>1.2E-2</v>
      </c>
      <c r="G62" s="139">
        <v>0</v>
      </c>
      <c r="H62" s="139">
        <v>0</v>
      </c>
      <c r="I62" s="139">
        <v>1.2E-2</v>
      </c>
      <c r="J62" s="139">
        <v>0</v>
      </c>
      <c r="K62" s="139">
        <v>0</v>
      </c>
      <c r="L62" s="139">
        <v>0</v>
      </c>
      <c r="M62" s="139">
        <v>0</v>
      </c>
      <c r="N62" s="139">
        <v>0</v>
      </c>
      <c r="O62" s="139">
        <v>0</v>
      </c>
      <c r="P62" s="140">
        <v>0</v>
      </c>
      <c r="Q62" s="139">
        <v>0</v>
      </c>
      <c r="R62" s="139">
        <v>9.7000000000000003E-2</v>
      </c>
    </row>
    <row r="63" spans="1:18" ht="15.75">
      <c r="A63" s="211" t="s">
        <v>38</v>
      </c>
      <c r="B63" s="141">
        <v>0.03</v>
      </c>
      <c r="C63" s="141">
        <v>2.9000000000000001E-2</v>
      </c>
      <c r="D63" s="141">
        <v>1.2999999999999999E-2</v>
      </c>
      <c r="E63" s="141">
        <v>7.1999999999999995E-2</v>
      </c>
      <c r="F63" s="141">
        <v>5.0000000000000001E-3</v>
      </c>
      <c r="G63" s="141">
        <v>0</v>
      </c>
      <c r="H63" s="141">
        <v>0</v>
      </c>
      <c r="I63" s="141">
        <v>5.0000000000000001E-3</v>
      </c>
      <c r="J63" s="141">
        <v>0</v>
      </c>
      <c r="K63" s="141">
        <v>0</v>
      </c>
      <c r="L63" s="141">
        <v>0</v>
      </c>
      <c r="M63" s="141">
        <v>0</v>
      </c>
      <c r="N63" s="141">
        <v>0</v>
      </c>
      <c r="O63" s="141">
        <v>0</v>
      </c>
      <c r="P63" s="142">
        <v>0</v>
      </c>
      <c r="Q63" s="141">
        <v>0</v>
      </c>
      <c r="R63" s="141">
        <v>7.6999999999999999E-2</v>
      </c>
    </row>
    <row r="64" spans="1:18" ht="16.5" thickBot="1">
      <c r="A64" s="212" t="s">
        <v>39</v>
      </c>
      <c r="B64" s="157">
        <v>6.0000000000000001E-3</v>
      </c>
      <c r="C64" s="157">
        <v>4.0000000000000001E-3</v>
      </c>
      <c r="D64" s="157">
        <v>3.0000000000000001E-3</v>
      </c>
      <c r="E64" s="157">
        <v>1.3000000000000001E-2</v>
      </c>
      <c r="F64" s="157">
        <v>7.0000000000000001E-3</v>
      </c>
      <c r="G64" s="157">
        <v>0</v>
      </c>
      <c r="H64" s="157">
        <v>0</v>
      </c>
      <c r="I64" s="157">
        <v>7.0000000000000001E-3</v>
      </c>
      <c r="J64" s="157">
        <v>0</v>
      </c>
      <c r="K64" s="157">
        <v>0</v>
      </c>
      <c r="L64" s="157">
        <v>0</v>
      </c>
      <c r="M64" s="157">
        <v>0</v>
      </c>
      <c r="N64" s="157">
        <v>0</v>
      </c>
      <c r="O64" s="157">
        <v>0</v>
      </c>
      <c r="P64" s="158">
        <v>0</v>
      </c>
      <c r="Q64" s="157">
        <v>0</v>
      </c>
      <c r="R64" s="157">
        <v>0.02</v>
      </c>
    </row>
    <row r="65" spans="1:18" ht="16.5" thickBot="1">
      <c r="A65" s="213" t="s">
        <v>40</v>
      </c>
      <c r="B65" s="159">
        <v>337.11900000000003</v>
      </c>
      <c r="C65" s="159">
        <v>294.70999999999998</v>
      </c>
      <c r="D65" s="159">
        <v>341.07299999999998</v>
      </c>
      <c r="E65" s="159">
        <v>972.90199999999993</v>
      </c>
      <c r="F65" s="159">
        <v>316.67899999999997</v>
      </c>
      <c r="G65" s="159">
        <v>0</v>
      </c>
      <c r="H65" s="159">
        <v>0</v>
      </c>
      <c r="I65" s="159">
        <v>316.67899999999997</v>
      </c>
      <c r="J65" s="159">
        <v>0</v>
      </c>
      <c r="K65" s="159">
        <v>0</v>
      </c>
      <c r="L65" s="159">
        <v>0</v>
      </c>
      <c r="M65" s="159">
        <v>0</v>
      </c>
      <c r="N65" s="159">
        <v>0</v>
      </c>
      <c r="O65" s="159">
        <v>0</v>
      </c>
      <c r="P65" s="163">
        <v>0</v>
      </c>
      <c r="Q65" s="159">
        <v>0</v>
      </c>
      <c r="R65" s="164">
        <v>1289.5809999999999</v>
      </c>
    </row>
    <row r="66" spans="1:18">
      <c r="A66" s="1"/>
      <c r="B66" s="1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>
      <c r="A67" s="11"/>
      <c r="B67" s="1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showGridLines="0" zoomScale="106" zoomScaleNormal="106" workbookViewId="0">
      <selection activeCell="T11" sqref="T11"/>
    </sheetView>
  </sheetViews>
  <sheetFormatPr defaultColWidth="8.7109375" defaultRowHeight="15"/>
  <cols>
    <col min="1" max="1" width="14" style="3" bestFit="1" customWidth="1"/>
    <col min="2" max="4" width="11.42578125" style="3" bestFit="1" customWidth="1"/>
    <col min="5" max="5" width="11.28515625" style="3" customWidth="1"/>
    <col min="6" max="8" width="8.7109375" style="3" bestFit="1" customWidth="1"/>
    <col min="9" max="9" width="12" style="3" customWidth="1"/>
    <col min="10" max="11" width="8.7109375" style="3" bestFit="1" customWidth="1"/>
    <col min="12" max="12" width="8.7109375" style="3" customWidth="1"/>
    <col min="13" max="13" width="11.5703125" style="3" customWidth="1"/>
    <col min="14" max="14" width="9.5703125" style="3" bestFit="1" customWidth="1"/>
    <col min="15" max="15" width="8.7109375" style="3" bestFit="1" customWidth="1"/>
    <col min="16" max="16" width="9.5703125" style="3" bestFit="1" customWidth="1"/>
    <col min="17" max="17" width="11.85546875" style="3" customWidth="1"/>
    <col min="18" max="18" width="10.28515625" style="3" customWidth="1"/>
    <col min="19" max="16384" width="8.7109375" style="3"/>
  </cols>
  <sheetData>
    <row r="1" spans="1:18" s="34" customFormat="1" ht="13.7" customHeight="1">
      <c r="A1" s="233" t="s">
        <v>68</v>
      </c>
      <c r="B1" s="243">
        <v>44957</v>
      </c>
      <c r="C1" s="243">
        <v>44985</v>
      </c>
      <c r="D1" s="243">
        <v>45016</v>
      </c>
      <c r="E1" s="4" t="s">
        <v>58</v>
      </c>
      <c r="F1" s="244">
        <v>45046</v>
      </c>
      <c r="G1" s="244">
        <v>45077</v>
      </c>
      <c r="H1" s="244">
        <v>45107</v>
      </c>
      <c r="I1" s="6" t="s">
        <v>59</v>
      </c>
      <c r="J1" s="244">
        <v>45138</v>
      </c>
      <c r="K1" s="244">
        <v>45169</v>
      </c>
      <c r="L1" s="244">
        <v>45199</v>
      </c>
      <c r="M1" s="7" t="s">
        <v>60</v>
      </c>
      <c r="N1" s="244">
        <v>45230</v>
      </c>
      <c r="O1" s="244">
        <v>45260</v>
      </c>
      <c r="P1" s="244">
        <v>45291</v>
      </c>
      <c r="Q1" s="8" t="s">
        <v>61</v>
      </c>
      <c r="R1" s="5" t="s">
        <v>62</v>
      </c>
    </row>
    <row r="2" spans="1:18" s="34" customFormat="1" ht="13.7" customHeight="1">
      <c r="A2" s="36" t="s">
        <v>42</v>
      </c>
      <c r="B2" s="128">
        <v>0.223</v>
      </c>
      <c r="C2" s="128">
        <v>0.25800000000000001</v>
      </c>
      <c r="D2" s="128">
        <v>0.45300000000000001</v>
      </c>
      <c r="E2" s="128">
        <v>0.93399999999999994</v>
      </c>
      <c r="F2" s="128">
        <v>0.36699999999999999</v>
      </c>
      <c r="G2" s="128">
        <v>0.21299999999999999</v>
      </c>
      <c r="H2" s="128">
        <v>0.33400000000000002</v>
      </c>
      <c r="I2" s="128">
        <v>0.91399999999999992</v>
      </c>
      <c r="J2" s="128">
        <v>0.32</v>
      </c>
      <c r="K2" s="128">
        <v>0.32800000000000001</v>
      </c>
      <c r="L2" s="128">
        <v>0.23699999999999999</v>
      </c>
      <c r="M2" s="128">
        <v>0.88500000000000001</v>
      </c>
      <c r="N2" s="128">
        <v>0.68300000000000005</v>
      </c>
      <c r="O2" s="129">
        <v>0.221</v>
      </c>
      <c r="P2" s="128">
        <v>1.3240000000000001</v>
      </c>
      <c r="Q2" s="128">
        <v>2.2280000000000002</v>
      </c>
      <c r="R2" s="130">
        <v>4.9610000000000003</v>
      </c>
    </row>
    <row r="3" spans="1:18" s="34" customFormat="1" ht="13.7" customHeight="1">
      <c r="A3" s="232" t="s">
        <v>55</v>
      </c>
      <c r="B3" s="131">
        <v>0.223</v>
      </c>
      <c r="C3" s="131">
        <v>0.24199999999999999</v>
      </c>
      <c r="D3" s="131">
        <v>0.45300000000000001</v>
      </c>
      <c r="E3" s="131">
        <v>0.91799999999999993</v>
      </c>
      <c r="F3" s="131">
        <v>0.316</v>
      </c>
      <c r="G3" s="131">
        <v>0.193</v>
      </c>
      <c r="H3" s="131">
        <v>0.33400000000000002</v>
      </c>
      <c r="I3" s="131">
        <v>0.84299999999999997</v>
      </c>
      <c r="J3" s="131">
        <v>0.32</v>
      </c>
      <c r="K3" s="131">
        <v>0.32800000000000001</v>
      </c>
      <c r="L3" s="131">
        <v>0.23699999999999999</v>
      </c>
      <c r="M3" s="131">
        <v>0.88500000000000001</v>
      </c>
      <c r="N3" s="131">
        <v>0.60199999999999998</v>
      </c>
      <c r="O3" s="131">
        <v>0.221</v>
      </c>
      <c r="P3" s="131">
        <v>1.288</v>
      </c>
      <c r="Q3" s="131">
        <v>2.1109999999999998</v>
      </c>
      <c r="R3" s="132">
        <v>4.7569999999999997</v>
      </c>
    </row>
    <row r="4" spans="1:18" s="34" customFormat="1" ht="13.7" customHeight="1">
      <c r="A4" s="37" t="s">
        <v>44</v>
      </c>
      <c r="B4" s="133">
        <v>3.9359999999999999</v>
      </c>
      <c r="C4" s="133">
        <v>3.0510000000000002</v>
      </c>
      <c r="D4" s="133">
        <v>5.0659999999999998</v>
      </c>
      <c r="E4" s="133">
        <v>12.053000000000001</v>
      </c>
      <c r="F4" s="133">
        <v>4.5650000000000004</v>
      </c>
      <c r="G4" s="133">
        <v>4.3090000000000002</v>
      </c>
      <c r="H4" s="133">
        <v>4.0369999999999999</v>
      </c>
      <c r="I4" s="133">
        <v>12.911000000000001</v>
      </c>
      <c r="J4" s="133">
        <v>3.5259999999999998</v>
      </c>
      <c r="K4" s="133">
        <v>3.1520000000000001</v>
      </c>
      <c r="L4" s="133">
        <v>4.5780000000000003</v>
      </c>
      <c r="M4" s="133">
        <v>11.256</v>
      </c>
      <c r="N4" s="133">
        <v>6.3780000000000001</v>
      </c>
      <c r="O4" s="133">
        <v>5.6619999999999999</v>
      </c>
      <c r="P4" s="133">
        <v>6.3710000000000004</v>
      </c>
      <c r="Q4" s="133">
        <v>18.411000000000001</v>
      </c>
      <c r="R4" s="130">
        <v>54.631</v>
      </c>
    </row>
    <row r="5" spans="1:18" s="34" customFormat="1" ht="13.7" customHeight="1">
      <c r="A5" s="37" t="s">
        <v>45</v>
      </c>
      <c r="B5" s="133">
        <v>0.16700000000000001</v>
      </c>
      <c r="C5" s="133">
        <v>0.34100000000000003</v>
      </c>
      <c r="D5" s="133">
        <v>0.54700000000000004</v>
      </c>
      <c r="E5" s="133">
        <v>1.0550000000000002</v>
      </c>
      <c r="F5" s="133">
        <v>0.42599999999999999</v>
      </c>
      <c r="G5" s="133">
        <v>0.65600000000000003</v>
      </c>
      <c r="H5" s="133">
        <v>0.84699999999999998</v>
      </c>
      <c r="I5" s="133">
        <v>1.929</v>
      </c>
      <c r="J5" s="133">
        <v>0.63</v>
      </c>
      <c r="K5" s="133">
        <v>0.81699999999999995</v>
      </c>
      <c r="L5" s="133">
        <v>0.86899999999999999</v>
      </c>
      <c r="M5" s="133">
        <v>2.3159999999999998</v>
      </c>
      <c r="N5" s="133">
        <v>0.63300000000000001</v>
      </c>
      <c r="O5" s="133">
        <v>0.26500000000000001</v>
      </c>
      <c r="P5" s="133">
        <v>0.21199999999999999</v>
      </c>
      <c r="Q5" s="133">
        <v>1.1100000000000001</v>
      </c>
      <c r="R5" s="130">
        <v>6.41</v>
      </c>
    </row>
    <row r="6" spans="1:18" s="34" customFormat="1" ht="13.7" customHeight="1" thickBot="1">
      <c r="A6" s="37" t="s">
        <v>46</v>
      </c>
      <c r="B6" s="133">
        <v>0.65300000000000002</v>
      </c>
      <c r="C6" s="133">
        <v>0.876</v>
      </c>
      <c r="D6" s="133">
        <v>1.0069999999999999</v>
      </c>
      <c r="E6" s="133">
        <v>2.5359999999999996</v>
      </c>
      <c r="F6" s="133">
        <v>1.1950000000000001</v>
      </c>
      <c r="G6" s="133">
        <v>1.659</v>
      </c>
      <c r="H6" s="133">
        <v>2.3530000000000002</v>
      </c>
      <c r="I6" s="133">
        <v>5.2070000000000007</v>
      </c>
      <c r="J6" s="133">
        <v>1.4510000000000001</v>
      </c>
      <c r="K6" s="133">
        <v>1.347</v>
      </c>
      <c r="L6" s="133">
        <v>1.794</v>
      </c>
      <c r="M6" s="133">
        <v>4.5920000000000005</v>
      </c>
      <c r="N6" s="133">
        <v>2.4870000000000001</v>
      </c>
      <c r="O6" s="133">
        <v>0.78300000000000003</v>
      </c>
      <c r="P6" s="133">
        <v>3.6920000000000002</v>
      </c>
      <c r="Q6" s="133">
        <v>6.9619999999999997</v>
      </c>
      <c r="R6" s="130">
        <v>19.297000000000001</v>
      </c>
    </row>
    <row r="7" spans="1:18" s="34" customFormat="1" ht="13.7" customHeight="1" thickBot="1">
      <c r="A7" s="38" t="s">
        <v>57</v>
      </c>
      <c r="B7" s="134">
        <v>4.9789999999999992</v>
      </c>
      <c r="C7" s="134">
        <v>4.5260000000000007</v>
      </c>
      <c r="D7" s="134">
        <v>7.0729999999999995</v>
      </c>
      <c r="E7" s="134">
        <v>16.577999999999999</v>
      </c>
      <c r="F7" s="134">
        <v>6.5530000000000008</v>
      </c>
      <c r="G7" s="134">
        <v>6.8369999999999997</v>
      </c>
      <c r="H7" s="134">
        <v>7.5709999999999997</v>
      </c>
      <c r="I7" s="134">
        <v>20.961000000000002</v>
      </c>
      <c r="J7" s="134">
        <v>5.9269999999999996</v>
      </c>
      <c r="K7" s="134">
        <v>5.6440000000000001</v>
      </c>
      <c r="L7" s="134">
        <v>7.4779999999999998</v>
      </c>
      <c r="M7" s="134">
        <v>19.048999999999999</v>
      </c>
      <c r="N7" s="134">
        <v>10.181000000000001</v>
      </c>
      <c r="O7" s="134">
        <v>6.931</v>
      </c>
      <c r="P7" s="135">
        <v>11.599</v>
      </c>
      <c r="Q7" s="135">
        <v>28.711000000000002</v>
      </c>
      <c r="R7" s="136">
        <v>85.298999999999992</v>
      </c>
    </row>
    <row r="8" spans="1:18" s="34" customFormat="1" ht="13.7" customHeight="1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R8" s="35"/>
    </row>
    <row r="9" spans="1:18" s="34" customFormat="1" ht="13.7" customHeight="1">
      <c r="A9" s="236" t="s">
        <v>68</v>
      </c>
      <c r="B9" s="245">
        <v>45322</v>
      </c>
      <c r="C9" s="245">
        <v>45351</v>
      </c>
      <c r="D9" s="245">
        <v>45382</v>
      </c>
      <c r="E9" s="214" t="s">
        <v>64</v>
      </c>
      <c r="F9" s="245">
        <v>45412</v>
      </c>
      <c r="G9" s="245">
        <v>45443</v>
      </c>
      <c r="H9" s="245">
        <v>45473</v>
      </c>
      <c r="I9" s="215" t="s">
        <v>65</v>
      </c>
      <c r="J9" s="245">
        <v>45504</v>
      </c>
      <c r="K9" s="245">
        <v>45534</v>
      </c>
      <c r="L9" s="245">
        <v>45565</v>
      </c>
      <c r="M9" s="216" t="s">
        <v>66</v>
      </c>
      <c r="N9" s="245">
        <v>45596</v>
      </c>
      <c r="O9" s="245">
        <v>45626</v>
      </c>
      <c r="P9" s="245">
        <v>45657</v>
      </c>
      <c r="Q9" s="217" t="s">
        <v>67</v>
      </c>
      <c r="R9" s="230" t="s">
        <v>69</v>
      </c>
    </row>
    <row r="10" spans="1:18" s="34" customFormat="1" ht="13.7" customHeight="1">
      <c r="A10" s="234" t="s">
        <v>42</v>
      </c>
      <c r="B10" s="133">
        <v>0.27</v>
      </c>
      <c r="C10" s="128">
        <v>0.61299999999999999</v>
      </c>
      <c r="D10" s="128">
        <v>0.63200000000000001</v>
      </c>
      <c r="E10" s="128">
        <v>1.5150000000000001</v>
      </c>
      <c r="F10" s="128"/>
      <c r="G10" s="128"/>
      <c r="H10" s="128"/>
      <c r="I10" s="128">
        <v>0</v>
      </c>
      <c r="J10" s="128"/>
      <c r="K10" s="128"/>
      <c r="L10" s="128"/>
      <c r="M10" s="128">
        <v>0</v>
      </c>
      <c r="N10" s="128"/>
      <c r="O10" s="129"/>
      <c r="P10" s="133"/>
      <c r="Q10" s="128">
        <v>0</v>
      </c>
      <c r="R10" s="130">
        <v>1.5150000000000001</v>
      </c>
    </row>
    <row r="11" spans="1:18" s="34" customFormat="1" ht="13.7" customHeight="1">
      <c r="A11" s="235" t="s">
        <v>55</v>
      </c>
      <c r="B11" s="237">
        <v>0.27</v>
      </c>
      <c r="C11" s="131">
        <v>0.61299999999999999</v>
      </c>
      <c r="D11" s="131">
        <v>0.63200000000000001</v>
      </c>
      <c r="E11" s="131">
        <v>1.5150000000000001</v>
      </c>
      <c r="F11" s="131"/>
      <c r="G11" s="131"/>
      <c r="H11" s="131"/>
      <c r="I11" s="131">
        <v>0</v>
      </c>
      <c r="J11" s="131"/>
      <c r="K11" s="131"/>
      <c r="L11" s="131"/>
      <c r="M11" s="131">
        <v>0</v>
      </c>
      <c r="N11" s="131"/>
      <c r="O11" s="131"/>
      <c r="P11" s="131"/>
      <c r="Q11" s="131">
        <v>0</v>
      </c>
      <c r="R11" s="132">
        <v>1.5150000000000001</v>
      </c>
    </row>
    <row r="12" spans="1:18" s="34" customFormat="1" ht="13.7" customHeight="1">
      <c r="A12" s="238" t="s">
        <v>44</v>
      </c>
      <c r="B12" s="133">
        <v>4.1779999999999999</v>
      </c>
      <c r="C12" s="133">
        <v>6.69</v>
      </c>
      <c r="D12" s="133">
        <v>5.7480000000000002</v>
      </c>
      <c r="E12" s="133">
        <v>16.616</v>
      </c>
      <c r="F12" s="133"/>
      <c r="G12" s="133"/>
      <c r="H12" s="133"/>
      <c r="I12" s="133">
        <v>0</v>
      </c>
      <c r="J12" s="133"/>
      <c r="K12" s="133"/>
      <c r="L12" s="133"/>
      <c r="M12" s="133">
        <v>0</v>
      </c>
      <c r="N12" s="133"/>
      <c r="O12" s="133"/>
      <c r="P12" s="133"/>
      <c r="Q12" s="133">
        <v>0</v>
      </c>
      <c r="R12" s="130">
        <v>16.616</v>
      </c>
    </row>
    <row r="13" spans="1:18" s="34" customFormat="1" ht="13.7" customHeight="1">
      <c r="A13" s="37" t="s">
        <v>45</v>
      </c>
      <c r="B13" s="133">
        <v>0.36799999999999999</v>
      </c>
      <c r="C13" s="133">
        <v>0.36499999999999999</v>
      </c>
      <c r="D13" s="133">
        <v>0.26300000000000001</v>
      </c>
      <c r="E13" s="133">
        <v>0.996</v>
      </c>
      <c r="F13" s="133"/>
      <c r="G13" s="133"/>
      <c r="H13" s="133"/>
      <c r="I13" s="133">
        <v>0</v>
      </c>
      <c r="J13" s="133"/>
      <c r="K13" s="133"/>
      <c r="L13" s="133"/>
      <c r="M13" s="133">
        <v>0</v>
      </c>
      <c r="N13" s="133"/>
      <c r="O13" s="133"/>
      <c r="P13" s="133"/>
      <c r="Q13" s="133">
        <v>0</v>
      </c>
      <c r="R13" s="130">
        <v>0.996</v>
      </c>
    </row>
    <row r="14" spans="1:18" s="34" customFormat="1" ht="13.7" customHeight="1" thickBot="1">
      <c r="A14" s="37" t="s">
        <v>46</v>
      </c>
      <c r="B14" s="133">
        <v>1.9730000000000001</v>
      </c>
      <c r="C14" s="133">
        <v>2.2690000000000001</v>
      </c>
      <c r="D14" s="133">
        <v>1.819</v>
      </c>
      <c r="E14" s="133">
        <v>6.0609999999999999</v>
      </c>
      <c r="F14" s="133"/>
      <c r="G14" s="133"/>
      <c r="H14" s="133"/>
      <c r="I14" s="133">
        <v>0</v>
      </c>
      <c r="J14" s="133"/>
      <c r="K14" s="133"/>
      <c r="L14" s="133"/>
      <c r="M14" s="133">
        <v>0</v>
      </c>
      <c r="N14" s="133"/>
      <c r="O14" s="133"/>
      <c r="P14" s="133"/>
      <c r="Q14" s="133">
        <v>0</v>
      </c>
      <c r="R14" s="130">
        <v>6.0609999999999999</v>
      </c>
    </row>
    <row r="15" spans="1:18" s="34" customFormat="1" ht="15.75" thickBot="1">
      <c r="A15" s="38" t="s">
        <v>57</v>
      </c>
      <c r="B15" s="134">
        <v>6.7890000000000006</v>
      </c>
      <c r="C15" s="134">
        <v>9.9370000000000012</v>
      </c>
      <c r="D15" s="134">
        <v>8.4619999999999997</v>
      </c>
      <c r="E15" s="134">
        <v>25.187999999999999</v>
      </c>
      <c r="F15" s="134">
        <v>0</v>
      </c>
      <c r="G15" s="134">
        <v>0</v>
      </c>
      <c r="H15" s="134">
        <v>0</v>
      </c>
      <c r="I15" s="134">
        <v>0</v>
      </c>
      <c r="J15" s="134">
        <v>0</v>
      </c>
      <c r="K15" s="134">
        <v>0</v>
      </c>
      <c r="L15" s="134">
        <v>0</v>
      </c>
      <c r="M15" s="134">
        <v>0</v>
      </c>
      <c r="N15" s="134">
        <v>0</v>
      </c>
      <c r="O15" s="134">
        <v>0</v>
      </c>
      <c r="P15" s="134">
        <v>0</v>
      </c>
      <c r="Q15" s="134">
        <v>0</v>
      </c>
      <c r="R15" s="136">
        <v>25.187999999999999</v>
      </c>
    </row>
    <row r="17" spans="1:18">
      <c r="A17" s="224" t="s">
        <v>68</v>
      </c>
      <c r="B17" s="245">
        <v>45322</v>
      </c>
      <c r="C17" s="245">
        <v>45351</v>
      </c>
      <c r="D17" s="245">
        <v>45382</v>
      </c>
      <c r="E17" s="214" t="s">
        <v>64</v>
      </c>
      <c r="F17" s="245">
        <v>45412</v>
      </c>
      <c r="G17" s="245">
        <v>45443</v>
      </c>
      <c r="H17" s="245">
        <v>45473</v>
      </c>
      <c r="I17" s="215" t="s">
        <v>65</v>
      </c>
      <c r="J17" s="245">
        <v>45504</v>
      </c>
      <c r="K17" s="245">
        <v>45534</v>
      </c>
      <c r="L17" s="245">
        <v>45565</v>
      </c>
      <c r="M17" s="216" t="s">
        <v>66</v>
      </c>
      <c r="N17" s="245">
        <v>45596</v>
      </c>
      <c r="O17" s="245">
        <v>45626</v>
      </c>
      <c r="P17" s="245">
        <v>45657</v>
      </c>
      <c r="Q17" s="217" t="s">
        <v>67</v>
      </c>
      <c r="R17" s="230" t="s">
        <v>56</v>
      </c>
    </row>
    <row r="18" spans="1:18">
      <c r="A18" s="41" t="s">
        <v>42</v>
      </c>
      <c r="B18" s="183">
        <v>1.2107623318385652</v>
      </c>
      <c r="C18" s="183">
        <v>2.3759689922480618</v>
      </c>
      <c r="D18" s="183">
        <v>1.3951434878587197</v>
      </c>
      <c r="E18" s="183">
        <v>1.6220556745182015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3">
        <v>0</v>
      </c>
      <c r="P18" s="44">
        <v>0</v>
      </c>
      <c r="Q18" s="42">
        <v>0</v>
      </c>
      <c r="R18" s="187">
        <v>0.30538197943962914</v>
      </c>
    </row>
    <row r="19" spans="1:18">
      <c r="A19" s="232" t="s">
        <v>55</v>
      </c>
      <c r="B19" s="184">
        <v>1.2107623318385652</v>
      </c>
      <c r="C19" s="184">
        <v>2.5330578512396693</v>
      </c>
      <c r="D19" s="184">
        <v>1.3951434878587197</v>
      </c>
      <c r="E19" s="184">
        <v>1.6503267973856213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188">
        <v>0.3184780323733446</v>
      </c>
    </row>
    <row r="20" spans="1:18">
      <c r="A20" s="37" t="s">
        <v>44</v>
      </c>
      <c r="B20" s="185">
        <v>1.0614837398373984</v>
      </c>
      <c r="C20" s="185">
        <v>2.1927236971484758</v>
      </c>
      <c r="D20" s="185">
        <v>1.1346229767074616</v>
      </c>
      <c r="E20" s="185">
        <v>1.3785779473989876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187">
        <v>0.30414965861873294</v>
      </c>
    </row>
    <row r="21" spans="1:18">
      <c r="A21" s="37" t="s">
        <v>45</v>
      </c>
      <c r="B21" s="185">
        <v>2.2035928143712575</v>
      </c>
      <c r="C21" s="185">
        <v>1.0703812316715542</v>
      </c>
      <c r="D21" s="185">
        <v>0.48080438756855576</v>
      </c>
      <c r="E21" s="185">
        <v>0.94407582938388612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187">
        <v>0.15538221528861154</v>
      </c>
    </row>
    <row r="22" spans="1:18" ht="15.75" thickBot="1">
      <c r="A22" s="37" t="s">
        <v>46</v>
      </c>
      <c r="B22" s="185">
        <v>3.0214395099540581</v>
      </c>
      <c r="C22" s="185">
        <v>2.5901826484018264</v>
      </c>
      <c r="D22" s="185">
        <v>1.8063555114200598</v>
      </c>
      <c r="E22" s="185">
        <v>2.3899842271293381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187">
        <v>0.31409027309944548</v>
      </c>
    </row>
    <row r="23" spans="1:18" ht="15.75" thickBot="1">
      <c r="A23" s="38" t="s">
        <v>57</v>
      </c>
      <c r="B23" s="186">
        <v>1.3635268126129749</v>
      </c>
      <c r="C23" s="186">
        <v>2.1955368979231107</v>
      </c>
      <c r="D23" s="186">
        <v>1.1963806022904002</v>
      </c>
      <c r="E23" s="186">
        <v>1.5193630112196888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189">
        <v>0.29529068336088349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J14" sqref="J14"/>
    </sheetView>
  </sheetViews>
  <sheetFormatPr defaultRowHeight="15"/>
  <cols>
    <col min="1" max="1" width="9" bestFit="1" customWidth="1"/>
    <col min="2" max="2" width="13.7109375" bestFit="1" customWidth="1"/>
    <col min="3" max="6" width="13.140625" bestFit="1" customWidth="1"/>
    <col min="7" max="7" width="15" bestFit="1" customWidth="1"/>
  </cols>
  <sheetData>
    <row r="1" spans="1:7" ht="15.75" thickBot="1">
      <c r="A1" s="224" t="s">
        <v>68</v>
      </c>
      <c r="B1" s="41" t="s">
        <v>42</v>
      </c>
      <c r="C1" s="232" t="s">
        <v>55</v>
      </c>
      <c r="D1" s="37" t="s">
        <v>44</v>
      </c>
      <c r="E1" s="37" t="s">
        <v>45</v>
      </c>
      <c r="F1" s="37" t="s">
        <v>46</v>
      </c>
      <c r="G1" s="38" t="s">
        <v>57</v>
      </c>
    </row>
    <row r="2" spans="1:7" ht="15.75" thickBot="1">
      <c r="A2" s="245">
        <v>45322</v>
      </c>
      <c r="B2" s="329">
        <v>1.2107623318385652</v>
      </c>
      <c r="C2" s="330">
        <v>1.2107623318385652</v>
      </c>
      <c r="D2" s="331">
        <v>1.0614837398373984</v>
      </c>
      <c r="E2" s="331">
        <v>2.2035928143712575</v>
      </c>
      <c r="F2" s="331">
        <v>3.0214395099540581</v>
      </c>
      <c r="G2" s="332">
        <v>1.3635268126129749</v>
      </c>
    </row>
    <row r="3" spans="1:7" ht="15.75" thickBot="1">
      <c r="A3" s="245">
        <v>45351</v>
      </c>
      <c r="B3" s="329">
        <v>2.3759689922480618</v>
      </c>
      <c r="C3" s="330">
        <v>2.5330578512396693</v>
      </c>
      <c r="D3" s="331">
        <v>2.1927236971484758</v>
      </c>
      <c r="E3" s="331">
        <v>1.0703812316715542</v>
      </c>
      <c r="F3" s="331">
        <v>2.5901826484018264</v>
      </c>
      <c r="G3" s="332">
        <v>2.1955368979231107</v>
      </c>
    </row>
    <row r="4" spans="1:7" ht="15.75" thickBot="1">
      <c r="A4" s="245">
        <v>45382</v>
      </c>
      <c r="B4" s="329">
        <v>1.3951434878587197</v>
      </c>
      <c r="C4" s="330">
        <v>1.3951434878587197</v>
      </c>
      <c r="D4" s="331">
        <v>1.1346229767074616</v>
      </c>
      <c r="E4" s="331">
        <v>0.48080438756855576</v>
      </c>
      <c r="F4" s="331">
        <v>1.8063555114200598</v>
      </c>
      <c r="G4" s="332">
        <v>1.1963806022904002</v>
      </c>
    </row>
    <row r="5" spans="1:7" ht="15.75" thickBot="1">
      <c r="A5" s="245">
        <v>45412</v>
      </c>
      <c r="B5" s="329">
        <v>0</v>
      </c>
      <c r="C5" s="330">
        <v>0</v>
      </c>
      <c r="D5" s="331">
        <v>0</v>
      </c>
      <c r="E5" s="331">
        <v>0</v>
      </c>
      <c r="F5" s="331">
        <v>0</v>
      </c>
      <c r="G5" s="332">
        <v>0</v>
      </c>
    </row>
    <row r="6" spans="1:7" ht="15.75" thickBot="1">
      <c r="A6" s="245">
        <v>45443</v>
      </c>
      <c r="B6" s="329">
        <v>0</v>
      </c>
      <c r="C6" s="330">
        <v>0</v>
      </c>
      <c r="D6" s="331">
        <v>0</v>
      </c>
      <c r="E6" s="331">
        <v>0</v>
      </c>
      <c r="F6" s="331">
        <v>0</v>
      </c>
      <c r="G6" s="332">
        <v>0</v>
      </c>
    </row>
    <row r="7" spans="1:7" ht="15.75" thickBot="1">
      <c r="A7" s="245">
        <v>45473</v>
      </c>
      <c r="B7" s="329">
        <v>0</v>
      </c>
      <c r="C7" s="330">
        <v>0</v>
      </c>
      <c r="D7" s="331">
        <v>0</v>
      </c>
      <c r="E7" s="331">
        <v>0</v>
      </c>
      <c r="F7" s="331">
        <v>0</v>
      </c>
      <c r="G7" s="332">
        <v>0</v>
      </c>
    </row>
    <row r="8" spans="1:7" ht="15.75" thickBot="1">
      <c r="A8" s="245">
        <v>45504</v>
      </c>
      <c r="B8" s="329">
        <v>0</v>
      </c>
      <c r="C8" s="330">
        <v>0</v>
      </c>
      <c r="D8" s="331">
        <v>0</v>
      </c>
      <c r="E8" s="331">
        <v>0</v>
      </c>
      <c r="F8" s="331">
        <v>0</v>
      </c>
      <c r="G8" s="332">
        <v>0</v>
      </c>
    </row>
    <row r="9" spans="1:7" ht="15.75" thickBot="1">
      <c r="A9" s="245">
        <v>45534</v>
      </c>
      <c r="B9" s="329">
        <v>0</v>
      </c>
      <c r="C9" s="330">
        <v>0</v>
      </c>
      <c r="D9" s="331">
        <v>0</v>
      </c>
      <c r="E9" s="331">
        <v>0</v>
      </c>
      <c r="F9" s="331">
        <v>0</v>
      </c>
      <c r="G9" s="332">
        <v>0</v>
      </c>
    </row>
    <row r="10" spans="1:7" ht="15.75" thickBot="1">
      <c r="A10" s="245">
        <v>45565</v>
      </c>
      <c r="B10" s="329">
        <v>0</v>
      </c>
      <c r="C10" s="330">
        <v>0</v>
      </c>
      <c r="D10" s="331">
        <v>0</v>
      </c>
      <c r="E10" s="331">
        <v>0</v>
      </c>
      <c r="F10" s="331">
        <v>0</v>
      </c>
      <c r="G10" s="332">
        <v>0</v>
      </c>
    </row>
    <row r="11" spans="1:7" ht="15.75" thickBot="1">
      <c r="A11" s="245">
        <v>45596</v>
      </c>
      <c r="B11" s="329">
        <v>0</v>
      </c>
      <c r="C11" s="330">
        <v>0</v>
      </c>
      <c r="D11" s="331">
        <v>0</v>
      </c>
      <c r="E11" s="331">
        <v>0</v>
      </c>
      <c r="F11" s="331">
        <v>0</v>
      </c>
      <c r="G11" s="332">
        <v>0</v>
      </c>
    </row>
    <row r="12" spans="1:7" ht="15.75" thickBot="1">
      <c r="A12" s="245">
        <v>45626</v>
      </c>
      <c r="B12" s="333">
        <v>0</v>
      </c>
      <c r="C12" s="330">
        <v>0</v>
      </c>
      <c r="D12" s="331">
        <v>0</v>
      </c>
      <c r="E12" s="331">
        <v>0</v>
      </c>
      <c r="F12" s="331">
        <v>0</v>
      </c>
      <c r="G12" s="332">
        <v>0</v>
      </c>
    </row>
    <row r="13" spans="1:7" ht="15.75" thickBot="1">
      <c r="A13" s="245">
        <v>45657</v>
      </c>
      <c r="B13" s="331">
        <v>0</v>
      </c>
      <c r="C13" s="330">
        <v>0</v>
      </c>
      <c r="D13" s="331">
        <v>0</v>
      </c>
      <c r="E13" s="331">
        <v>0</v>
      </c>
      <c r="F13" s="331">
        <v>0</v>
      </c>
      <c r="G13" s="33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J3" sqref="J3"/>
    </sheetView>
  </sheetViews>
  <sheetFormatPr defaultColWidth="8.7109375" defaultRowHeight="15" outlineLevelRow="2"/>
  <cols>
    <col min="1" max="1" width="26.5703125" style="3" bestFit="1" customWidth="1"/>
    <col min="2" max="6" width="14" style="3" customWidth="1"/>
    <col min="7" max="7" width="14.28515625" style="3" customWidth="1"/>
    <col min="8" max="8" width="14.140625" style="3" customWidth="1"/>
    <col min="9" max="16384" width="8.7109375" style="3"/>
  </cols>
  <sheetData>
    <row r="1" spans="1:8" ht="15.75">
      <c r="A1" s="47" t="s">
        <v>53</v>
      </c>
      <c r="B1" s="48">
        <v>2018</v>
      </c>
      <c r="C1" s="48">
        <v>2019</v>
      </c>
      <c r="D1" s="48">
        <v>2020</v>
      </c>
      <c r="E1" s="48">
        <v>2021</v>
      </c>
      <c r="F1" s="48">
        <v>2022</v>
      </c>
      <c r="G1" s="5">
        <v>2023</v>
      </c>
      <c r="H1" s="230" t="s">
        <v>69</v>
      </c>
    </row>
    <row r="2" spans="1:8" ht="15.75">
      <c r="A2" s="9" t="s">
        <v>0</v>
      </c>
      <c r="B2" s="139">
        <v>891.24800000000005</v>
      </c>
      <c r="C2" s="139">
        <v>843.05600000000004</v>
      </c>
      <c r="D2" s="139">
        <v>729.5</v>
      </c>
      <c r="E2" s="139">
        <v>615.58699999999999</v>
      </c>
      <c r="F2" s="139">
        <v>643.97299999999996</v>
      </c>
      <c r="G2" s="137">
        <v>718.52099999999996</v>
      </c>
      <c r="H2" s="139">
        <v>226.04499999999999</v>
      </c>
    </row>
    <row r="3" spans="1:8" ht="15.75">
      <c r="A3" s="9" t="s">
        <v>3</v>
      </c>
      <c r="B3" s="139">
        <v>1820.779</v>
      </c>
      <c r="C3" s="139">
        <v>1817.191</v>
      </c>
      <c r="D3" s="139">
        <v>1450.538</v>
      </c>
      <c r="E3" s="139">
        <v>1300.8040000000001</v>
      </c>
      <c r="F3" s="139">
        <v>1198.7529999999999</v>
      </c>
      <c r="G3" s="139">
        <v>1559.981</v>
      </c>
      <c r="H3" s="139">
        <v>554.83799999999997</v>
      </c>
    </row>
    <row r="4" spans="1:8" ht="15.75">
      <c r="A4" s="211" t="s">
        <v>27</v>
      </c>
      <c r="B4" s="141">
        <v>639.21199999999999</v>
      </c>
      <c r="C4" s="141">
        <v>612.60900000000004</v>
      </c>
      <c r="D4" s="141">
        <v>499.06400000000002</v>
      </c>
      <c r="E4" s="141">
        <v>416.17599999999999</v>
      </c>
      <c r="F4" s="141">
        <v>416.37900000000002</v>
      </c>
      <c r="G4" s="141">
        <v>477.22500000000002</v>
      </c>
      <c r="H4" s="141">
        <v>142.73099999999999</v>
      </c>
    </row>
    <row r="5" spans="1:8" ht="15.75">
      <c r="A5" s="211" t="s">
        <v>28</v>
      </c>
      <c r="B5" s="143">
        <v>359.81599999999997</v>
      </c>
      <c r="C5" s="143">
        <v>351.87400000000002</v>
      </c>
      <c r="D5" s="143">
        <v>276.08699999999999</v>
      </c>
      <c r="E5" s="143">
        <v>283.18400000000003</v>
      </c>
      <c r="F5" s="143">
        <v>270.10599999999999</v>
      </c>
      <c r="G5" s="143">
        <v>306.78699999999998</v>
      </c>
      <c r="H5" s="143">
        <v>120.274</v>
      </c>
    </row>
    <row r="6" spans="1:8" ht="15.75">
      <c r="A6" s="211" t="s">
        <v>29</v>
      </c>
      <c r="B6" s="145">
        <v>241.459</v>
      </c>
      <c r="C6" s="145">
        <v>240.53299999999999</v>
      </c>
      <c r="D6" s="145">
        <v>191.297</v>
      </c>
      <c r="E6" s="145">
        <v>156.964</v>
      </c>
      <c r="F6" s="145">
        <v>145.423</v>
      </c>
      <c r="G6" s="145">
        <v>234.25</v>
      </c>
      <c r="H6" s="145">
        <v>84.388999999999996</v>
      </c>
    </row>
    <row r="7" spans="1:8" ht="15.75">
      <c r="A7" s="211" t="s">
        <v>54</v>
      </c>
      <c r="B7" s="147">
        <v>1240.4870000000001</v>
      </c>
      <c r="C7" s="147">
        <v>1205.0160000000001</v>
      </c>
      <c r="D7" s="147">
        <v>966.44799999999998</v>
      </c>
      <c r="E7" s="147">
        <v>856.32399999999996</v>
      </c>
      <c r="F7" s="147">
        <v>831.90800000000002</v>
      </c>
      <c r="G7" s="147">
        <v>1018.2619999999999</v>
      </c>
      <c r="H7" s="147">
        <v>347.39400000000001</v>
      </c>
    </row>
    <row r="8" spans="1:8" ht="15.75">
      <c r="A8" s="211" t="s">
        <v>5</v>
      </c>
      <c r="B8" s="190">
        <v>432.77100000000002</v>
      </c>
      <c r="C8" s="190">
        <v>407.75799999999998</v>
      </c>
      <c r="D8" s="190">
        <v>355.53300000000002</v>
      </c>
      <c r="E8" s="190">
        <v>292.18900000000002</v>
      </c>
      <c r="F8" s="190">
        <v>240.536</v>
      </c>
      <c r="G8" s="145">
        <v>374.46699999999998</v>
      </c>
      <c r="H8" s="145">
        <v>143.821</v>
      </c>
    </row>
    <row r="9" spans="1:8" ht="15.75">
      <c r="A9" s="240" t="s">
        <v>6</v>
      </c>
      <c r="B9" s="145">
        <v>147.52099999999999</v>
      </c>
      <c r="C9" s="145">
        <v>204.417</v>
      </c>
      <c r="D9" s="145">
        <v>128.55699999999999</v>
      </c>
      <c r="E9" s="145">
        <v>152.291</v>
      </c>
      <c r="F9" s="145">
        <v>126.309</v>
      </c>
      <c r="G9" s="145">
        <v>167.25200000000001</v>
      </c>
      <c r="H9" s="145">
        <v>63.622999999999998</v>
      </c>
    </row>
    <row r="10" spans="1:8" ht="15.75">
      <c r="A10" s="9" t="s">
        <v>8</v>
      </c>
      <c r="B10" s="139">
        <v>148.97499999999999</v>
      </c>
      <c r="C10" s="139">
        <v>142.018</v>
      </c>
      <c r="D10" s="139">
        <v>77.459000000000003</v>
      </c>
      <c r="E10" s="139">
        <v>88.74</v>
      </c>
      <c r="F10" s="139">
        <v>63.54</v>
      </c>
      <c r="G10" s="139">
        <v>78.72</v>
      </c>
      <c r="H10" s="139">
        <v>24.713000000000001</v>
      </c>
    </row>
    <row r="11" spans="1:8" ht="15.75">
      <c r="A11" s="211" t="s">
        <v>9</v>
      </c>
      <c r="B11" s="190">
        <v>139.04900000000001</v>
      </c>
      <c r="C11" s="190">
        <v>133.476</v>
      </c>
      <c r="D11" s="190">
        <v>75.582999999999998</v>
      </c>
      <c r="E11" s="190">
        <v>88.74</v>
      </c>
      <c r="F11" s="190">
        <v>63.54</v>
      </c>
      <c r="G11" s="141">
        <v>78.72</v>
      </c>
      <c r="H11" s="141">
        <v>24.713000000000001</v>
      </c>
    </row>
    <row r="12" spans="1:8" ht="15.75">
      <c r="A12" s="240" t="s">
        <v>52</v>
      </c>
      <c r="B12" s="149">
        <v>9.9260000000000002</v>
      </c>
      <c r="C12" s="149">
        <v>8.5419999999999998</v>
      </c>
      <c r="D12" s="149">
        <v>1.8759999999999999</v>
      </c>
      <c r="E12" s="153">
        <v>0</v>
      </c>
      <c r="F12" s="153">
        <v>0</v>
      </c>
      <c r="G12" s="149">
        <v>0</v>
      </c>
      <c r="H12" s="149">
        <v>0</v>
      </c>
    </row>
    <row r="13" spans="1:8" ht="16.5" thickBot="1">
      <c r="A13" s="9" t="s">
        <v>10</v>
      </c>
      <c r="B13" s="139">
        <v>198.393</v>
      </c>
      <c r="C13" s="139">
        <v>133.017</v>
      </c>
      <c r="D13" s="139">
        <v>95.275999999999996</v>
      </c>
      <c r="E13" s="139">
        <v>76.006</v>
      </c>
      <c r="F13" s="139">
        <v>0</v>
      </c>
      <c r="G13" s="139">
        <v>0</v>
      </c>
      <c r="H13" s="161">
        <v>0</v>
      </c>
    </row>
    <row r="14" spans="1:8" ht="15.75" outlineLevel="2">
      <c r="A14" s="211" t="s">
        <v>30</v>
      </c>
      <c r="B14" s="191">
        <v>160.07499999999999</v>
      </c>
      <c r="C14" s="191">
        <v>108.783</v>
      </c>
      <c r="D14" s="191">
        <v>69.408000000000001</v>
      </c>
      <c r="E14" s="191">
        <v>54.273000000000003</v>
      </c>
      <c r="F14" s="192">
        <v>0</v>
      </c>
      <c r="G14" s="151">
        <v>0</v>
      </c>
      <c r="H14" s="153">
        <v>0</v>
      </c>
    </row>
    <row r="15" spans="1:8" ht="15.75" outlineLevel="2">
      <c r="A15" s="212" t="s">
        <v>31</v>
      </c>
      <c r="B15" s="149">
        <v>38.317999999999998</v>
      </c>
      <c r="C15" s="149">
        <v>24.234000000000002</v>
      </c>
      <c r="D15" s="149">
        <v>25.867999999999999</v>
      </c>
      <c r="E15" s="149">
        <v>21.733000000000001</v>
      </c>
      <c r="F15" s="153">
        <v>0</v>
      </c>
      <c r="G15" s="153">
        <v>0</v>
      </c>
      <c r="H15" s="153">
        <v>0</v>
      </c>
    </row>
    <row r="16" spans="1:8" ht="15.75">
      <c r="A16" s="9" t="s">
        <v>32</v>
      </c>
      <c r="B16" s="139">
        <v>794.81799999999998</v>
      </c>
      <c r="C16" s="139">
        <v>668.22799999999995</v>
      </c>
      <c r="D16" s="139">
        <v>400.68200000000002</v>
      </c>
      <c r="E16" s="139">
        <v>475.99400000000003</v>
      </c>
      <c r="F16" s="139">
        <v>539.55999999999995</v>
      </c>
      <c r="G16" s="139">
        <v>564.53800000000001</v>
      </c>
      <c r="H16" s="139">
        <v>186</v>
      </c>
    </row>
    <row r="17" spans="1:8" ht="15.75">
      <c r="A17" s="211" t="s">
        <v>13</v>
      </c>
      <c r="B17" s="141">
        <v>246.06800000000001</v>
      </c>
      <c r="C17" s="141">
        <v>228.34700000000001</v>
      </c>
      <c r="D17" s="141">
        <v>140.333</v>
      </c>
      <c r="E17" s="141">
        <v>137.57</v>
      </c>
      <c r="F17" s="141">
        <v>124.55</v>
      </c>
      <c r="G17" s="141">
        <v>147.376</v>
      </c>
      <c r="H17" s="141">
        <v>45.597999999999999</v>
      </c>
    </row>
    <row r="18" spans="1:8" ht="15.75">
      <c r="A18" s="211" t="s">
        <v>15</v>
      </c>
      <c r="B18" s="143">
        <v>156.49299999999999</v>
      </c>
      <c r="C18" s="143">
        <v>140.102</v>
      </c>
      <c r="D18" s="143">
        <v>77.412999999999997</v>
      </c>
      <c r="E18" s="143">
        <v>97.421000000000006</v>
      </c>
      <c r="F18" s="143">
        <v>141.023</v>
      </c>
      <c r="G18" s="143">
        <v>158.422</v>
      </c>
      <c r="H18" s="143">
        <v>33.936999999999998</v>
      </c>
    </row>
    <row r="19" spans="1:8" ht="15.75">
      <c r="A19" s="211" t="s">
        <v>14</v>
      </c>
      <c r="B19" s="143">
        <v>108.53100000000001</v>
      </c>
      <c r="C19" s="143">
        <v>88.307000000000002</v>
      </c>
      <c r="D19" s="143">
        <v>46.674999999999997</v>
      </c>
      <c r="E19" s="143">
        <v>53.912999999999997</v>
      </c>
      <c r="F19" s="143">
        <v>77.099999999999994</v>
      </c>
      <c r="G19" s="143">
        <v>83.111000000000004</v>
      </c>
      <c r="H19" s="143">
        <v>31.736999999999998</v>
      </c>
    </row>
    <row r="20" spans="1:8" ht="15.75">
      <c r="A20" s="211" t="s">
        <v>33</v>
      </c>
      <c r="B20" s="155">
        <v>10.723000000000001</v>
      </c>
      <c r="C20" s="143">
        <v>9.9770000000000003</v>
      </c>
      <c r="D20" s="143">
        <v>14.34</v>
      </c>
      <c r="E20" s="143">
        <v>19.838999999999999</v>
      </c>
      <c r="F20" s="143">
        <v>20.617000000000001</v>
      </c>
      <c r="G20" s="143">
        <v>17.170999999999999</v>
      </c>
      <c r="H20" s="143">
        <v>3.7269999999999999</v>
      </c>
    </row>
    <row r="21" spans="1:8" ht="15.75">
      <c r="A21" s="211" t="s">
        <v>34</v>
      </c>
      <c r="B21" s="155">
        <v>8.1300000000000008</v>
      </c>
      <c r="C21" s="155">
        <v>8.2539999999999996</v>
      </c>
      <c r="D21" s="155">
        <v>1.1359999999999999</v>
      </c>
      <c r="E21" s="193">
        <v>0</v>
      </c>
      <c r="F21" s="193">
        <v>0</v>
      </c>
      <c r="G21" s="155">
        <v>0</v>
      </c>
      <c r="H21" s="155">
        <v>0</v>
      </c>
    </row>
    <row r="22" spans="1:8" ht="15.75">
      <c r="A22" s="211" t="s">
        <v>35</v>
      </c>
      <c r="B22" s="155">
        <v>36.119999999999997</v>
      </c>
      <c r="C22" s="143">
        <v>29.762</v>
      </c>
      <c r="D22" s="143">
        <v>26.818000000000001</v>
      </c>
      <c r="E22" s="143">
        <v>26.58</v>
      </c>
      <c r="F22" s="143">
        <v>25.263000000000002</v>
      </c>
      <c r="G22" s="143">
        <v>31.045000000000002</v>
      </c>
      <c r="H22" s="143">
        <v>10.048999999999999</v>
      </c>
    </row>
    <row r="23" spans="1:8" ht="15.75">
      <c r="A23" s="211" t="s">
        <v>36</v>
      </c>
      <c r="B23" s="155">
        <v>51.664000000000001</v>
      </c>
      <c r="C23" s="143">
        <v>28.143999999999998</v>
      </c>
      <c r="D23" s="143">
        <v>21.225000000000001</v>
      </c>
      <c r="E23" s="143">
        <v>35.073999999999998</v>
      </c>
      <c r="F23" s="143">
        <v>32.002000000000002</v>
      </c>
      <c r="G23" s="143">
        <v>11.053000000000001</v>
      </c>
      <c r="H23" s="143">
        <v>5.6639999999999997</v>
      </c>
    </row>
    <row r="24" spans="1:8" ht="15.75">
      <c r="A24" s="212" t="s">
        <v>16</v>
      </c>
      <c r="B24" s="145">
        <v>177.089</v>
      </c>
      <c r="C24" s="145">
        <v>135.33500000000001</v>
      </c>
      <c r="D24" s="145">
        <v>72.742000000000004</v>
      </c>
      <c r="E24" s="145">
        <v>105.59699999999999</v>
      </c>
      <c r="F24" s="145">
        <v>119.005</v>
      </c>
      <c r="G24" s="145">
        <v>116.36</v>
      </c>
      <c r="H24" s="145">
        <v>55.287999999999997</v>
      </c>
    </row>
    <row r="25" spans="1:8" ht="15.75">
      <c r="A25" s="9" t="s">
        <v>17</v>
      </c>
      <c r="B25" s="139">
        <v>1502.4680000000001</v>
      </c>
      <c r="C25" s="139">
        <v>1566.7349999999999</v>
      </c>
      <c r="D25" s="139">
        <v>1644.8910000000001</v>
      </c>
      <c r="E25" s="139">
        <v>1578.21</v>
      </c>
      <c r="F25" s="139">
        <v>1424.12</v>
      </c>
      <c r="G25" s="139">
        <v>1265.952</v>
      </c>
      <c r="H25" s="139">
        <v>297.88799999999998</v>
      </c>
    </row>
    <row r="26" spans="1:8" ht="15.75">
      <c r="A26" s="239" t="s">
        <v>18</v>
      </c>
      <c r="B26" s="141">
        <v>749.755</v>
      </c>
      <c r="C26" s="141">
        <v>761</v>
      </c>
      <c r="D26" s="141">
        <v>803.08100000000002</v>
      </c>
      <c r="E26" s="141">
        <v>814.05600000000004</v>
      </c>
      <c r="F26" s="141">
        <v>741.93299999999999</v>
      </c>
      <c r="G26" s="141">
        <v>652.31899999999996</v>
      </c>
      <c r="H26" s="141">
        <v>115.42</v>
      </c>
    </row>
    <row r="27" spans="1:8" ht="15.75">
      <c r="A27" s="211" t="s">
        <v>19</v>
      </c>
      <c r="B27" s="155">
        <v>740.08900000000006</v>
      </c>
      <c r="C27" s="155">
        <v>791.51800000000003</v>
      </c>
      <c r="D27" s="155">
        <v>840.48400000000004</v>
      </c>
      <c r="E27" s="155">
        <v>764.154</v>
      </c>
      <c r="F27" s="155">
        <v>682.18700000000001</v>
      </c>
      <c r="G27" s="149">
        <v>613.63300000000004</v>
      </c>
      <c r="H27" s="149">
        <v>182.46799999999999</v>
      </c>
    </row>
    <row r="28" spans="1:8" ht="15.75" outlineLevel="1">
      <c r="A28" s="212" t="s">
        <v>37</v>
      </c>
      <c r="B28" s="149">
        <v>12.624000000000001</v>
      </c>
      <c r="C28" s="149">
        <v>14.217000000000001</v>
      </c>
      <c r="D28" s="149">
        <v>1.3260000000000001</v>
      </c>
      <c r="E28" s="153">
        <v>0</v>
      </c>
      <c r="F28" s="149">
        <v>0</v>
      </c>
      <c r="G28" s="149">
        <v>0</v>
      </c>
      <c r="H28" s="149">
        <v>0</v>
      </c>
    </row>
    <row r="29" spans="1:8" ht="15.75">
      <c r="A29" s="9" t="s">
        <v>7</v>
      </c>
      <c r="B29" s="139">
        <v>0.33200000000000002</v>
      </c>
      <c r="C29" s="139">
        <v>0.35</v>
      </c>
      <c r="D29" s="139">
        <v>0.25700000000000001</v>
      </c>
      <c r="E29" s="139">
        <v>0.309</v>
      </c>
      <c r="F29" s="139">
        <v>0.216</v>
      </c>
      <c r="G29" s="139">
        <v>0.318</v>
      </c>
      <c r="H29" s="139">
        <v>9.7000000000000003E-2</v>
      </c>
    </row>
    <row r="30" spans="1:8" ht="15.75">
      <c r="A30" s="211" t="s">
        <v>38</v>
      </c>
      <c r="B30" s="191">
        <v>0.33200000000000002</v>
      </c>
      <c r="C30" s="190">
        <v>0.35</v>
      </c>
      <c r="D30" s="190">
        <v>0.25700000000000001</v>
      </c>
      <c r="E30" s="190">
        <v>0</v>
      </c>
      <c r="F30" s="190">
        <v>0.216</v>
      </c>
      <c r="G30" s="141">
        <v>0.318</v>
      </c>
      <c r="H30" s="141">
        <v>7.6999999999999999E-2</v>
      </c>
    </row>
    <row r="31" spans="1:8" ht="16.5" thickBot="1">
      <c r="A31" s="212" t="s">
        <v>39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7">
        <v>8.9999999999999993E-3</v>
      </c>
      <c r="H31" s="157">
        <v>0.02</v>
      </c>
    </row>
    <row r="32" spans="1:8" ht="16.5" thickBot="1">
      <c r="A32" s="10" t="s">
        <v>40</v>
      </c>
      <c r="B32" s="159">
        <v>5357.0129999999999</v>
      </c>
      <c r="C32" s="194">
        <v>5170.5950000000003</v>
      </c>
      <c r="D32" s="194">
        <v>4398.6030000000001</v>
      </c>
      <c r="E32" s="195">
        <v>4135.6499999999996</v>
      </c>
      <c r="F32" s="195">
        <v>3870.1619999999998</v>
      </c>
      <c r="G32" s="160">
        <v>4188.0389999999998</v>
      </c>
      <c r="H32" s="164">
        <v>1289.5809999999999</v>
      </c>
    </row>
    <row r="33" spans="1:6">
      <c r="A33" s="1"/>
      <c r="B33" s="1"/>
      <c r="C33" s="1"/>
      <c r="D33" s="2"/>
      <c r="E33" s="2"/>
      <c r="F33" s="2"/>
    </row>
    <row r="34" spans="1:6">
      <c r="A34" s="1"/>
      <c r="B34" s="1"/>
      <c r="C34" s="1"/>
      <c r="D34" s="2"/>
      <c r="E34" s="2"/>
      <c r="F34" s="2"/>
    </row>
  </sheetData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showGridLines="0" zoomScaleNormal="100" workbookViewId="0">
      <selection sqref="A1:V27"/>
    </sheetView>
  </sheetViews>
  <sheetFormatPr defaultRowHeight="15" outlineLevelRow="1"/>
  <cols>
    <col min="1" max="1" width="25.28515625" style="49" bestFit="1" customWidth="1"/>
    <col min="2" max="6" width="15.7109375" style="49" customWidth="1"/>
    <col min="7" max="7" width="15.42578125" style="49" customWidth="1"/>
    <col min="8" max="8" width="14.5703125" style="49" customWidth="1"/>
    <col min="9" max="16384" width="9.140625" style="49"/>
  </cols>
  <sheetData>
    <row r="1" spans="1:22" s="12" customFormat="1" outlineLevel="1">
      <c r="A1" s="273" t="s">
        <v>68</v>
      </c>
      <c r="B1" s="243">
        <v>43465</v>
      </c>
      <c r="C1" s="243">
        <v>43830</v>
      </c>
      <c r="D1" s="243">
        <v>44196</v>
      </c>
      <c r="E1" s="243">
        <v>44561</v>
      </c>
      <c r="F1" s="243">
        <v>44926</v>
      </c>
      <c r="G1" s="243">
        <v>44957</v>
      </c>
      <c r="H1" s="243">
        <v>44985</v>
      </c>
      <c r="I1" s="243">
        <v>45016</v>
      </c>
      <c r="J1" s="244">
        <v>45046</v>
      </c>
      <c r="K1" s="244">
        <v>45077</v>
      </c>
      <c r="L1" s="244">
        <v>45107</v>
      </c>
      <c r="M1" s="244">
        <v>45138</v>
      </c>
      <c r="N1" s="244">
        <v>45169</v>
      </c>
      <c r="O1" s="244">
        <v>45199</v>
      </c>
      <c r="P1" s="244">
        <v>45230</v>
      </c>
      <c r="Q1" s="244">
        <v>45260</v>
      </c>
      <c r="R1" s="244">
        <v>45291</v>
      </c>
      <c r="S1" s="245">
        <v>45322</v>
      </c>
      <c r="T1" s="245">
        <v>45351</v>
      </c>
      <c r="U1" s="245">
        <v>45382</v>
      </c>
      <c r="V1" s="245">
        <v>45412</v>
      </c>
    </row>
    <row r="2" spans="1:22" s="12" customFormat="1" outlineLevel="1">
      <c r="A2" s="231" t="s">
        <v>0</v>
      </c>
      <c r="B2" s="202">
        <v>747</v>
      </c>
      <c r="C2" s="202">
        <v>722</v>
      </c>
      <c r="D2" s="202">
        <v>619</v>
      </c>
      <c r="E2" s="202">
        <v>580</v>
      </c>
      <c r="F2" s="202">
        <v>568</v>
      </c>
      <c r="G2" s="335">
        <v>45018</v>
      </c>
      <c r="H2" s="165">
        <v>49.889000000000003</v>
      </c>
      <c r="I2" s="165">
        <v>72.096999999999994</v>
      </c>
      <c r="J2" s="165">
        <v>36.569000000000003</v>
      </c>
      <c r="K2" s="165">
        <v>35.189</v>
      </c>
      <c r="L2" s="165">
        <v>43.244999999999997</v>
      </c>
      <c r="M2" s="165">
        <v>47.643999999999998</v>
      </c>
      <c r="N2" s="165">
        <v>40.56</v>
      </c>
      <c r="O2" s="165">
        <v>54.161999999999999</v>
      </c>
      <c r="P2" s="165">
        <v>57.667999999999999</v>
      </c>
      <c r="Q2" s="165">
        <v>58.262999999999998</v>
      </c>
      <c r="R2" s="165">
        <v>53.963000000000001</v>
      </c>
      <c r="S2" s="165">
        <v>53.402000000000001</v>
      </c>
      <c r="T2" s="165">
        <v>57.146999999999998</v>
      </c>
      <c r="U2" s="165">
        <v>73.320999999999998</v>
      </c>
      <c r="V2" s="165">
        <v>50.142000000000003</v>
      </c>
    </row>
    <row r="3" spans="1:22" s="12" customFormat="1" outlineLevel="1">
      <c r="A3" s="275" t="s">
        <v>1</v>
      </c>
      <c r="B3" s="204">
        <v>378</v>
      </c>
      <c r="C3" s="204">
        <v>357</v>
      </c>
      <c r="D3" s="204">
        <v>294</v>
      </c>
      <c r="E3" s="204">
        <v>274</v>
      </c>
      <c r="F3" s="204">
        <v>269</v>
      </c>
      <c r="G3" s="336">
        <v>17276</v>
      </c>
      <c r="H3" s="167">
        <v>21.501000000000001</v>
      </c>
      <c r="I3" s="167">
        <v>32.704999999999998</v>
      </c>
      <c r="J3" s="167">
        <v>15.561</v>
      </c>
      <c r="K3" s="167">
        <v>15.776</v>
      </c>
      <c r="L3" s="167">
        <v>21.077999999999999</v>
      </c>
      <c r="M3" s="167">
        <v>23.558</v>
      </c>
      <c r="N3" s="167">
        <v>17.876000000000001</v>
      </c>
      <c r="O3" s="167">
        <v>25.533999999999999</v>
      </c>
      <c r="P3" s="167">
        <v>27.341000000000001</v>
      </c>
      <c r="Q3" s="167">
        <v>29.719000000000001</v>
      </c>
      <c r="R3" s="167">
        <v>27.776</v>
      </c>
      <c r="S3" s="167">
        <v>28.882000000000001</v>
      </c>
      <c r="T3" s="167">
        <v>33.164999999999999</v>
      </c>
      <c r="U3" s="167">
        <v>45.584000000000003</v>
      </c>
      <c r="V3" s="167">
        <v>30.03</v>
      </c>
    </row>
    <row r="4" spans="1:22" s="12" customFormat="1" outlineLevel="1">
      <c r="A4" s="275" t="s">
        <v>2</v>
      </c>
      <c r="B4" s="204">
        <v>370</v>
      </c>
      <c r="C4" s="204">
        <v>365</v>
      </c>
      <c r="D4" s="204">
        <v>325</v>
      </c>
      <c r="E4" s="204">
        <v>305</v>
      </c>
      <c r="F4" s="204">
        <v>299</v>
      </c>
      <c r="G4" s="337">
        <v>27742</v>
      </c>
      <c r="H4" s="169">
        <v>28.388000000000002</v>
      </c>
      <c r="I4" s="169">
        <v>39.392000000000003</v>
      </c>
      <c r="J4" s="169">
        <v>21.007999999999999</v>
      </c>
      <c r="K4" s="169">
        <v>19.413</v>
      </c>
      <c r="L4" s="169">
        <v>22.167000000000002</v>
      </c>
      <c r="M4" s="169">
        <v>24.085999999999999</v>
      </c>
      <c r="N4" s="169">
        <v>22.684000000000001</v>
      </c>
      <c r="O4" s="169">
        <v>28.628</v>
      </c>
      <c r="P4" s="169">
        <v>30.327999999999999</v>
      </c>
      <c r="Q4" s="169">
        <v>28.544</v>
      </c>
      <c r="R4" s="169">
        <v>26.187000000000001</v>
      </c>
      <c r="S4" s="169">
        <v>24.52</v>
      </c>
      <c r="T4" s="169">
        <v>23.981999999999999</v>
      </c>
      <c r="U4" s="169">
        <v>27.736999999999998</v>
      </c>
      <c r="V4" s="169">
        <v>20.111999999999998</v>
      </c>
    </row>
    <row r="5" spans="1:22" s="12" customFormat="1" outlineLevel="1">
      <c r="A5" s="231" t="s">
        <v>3</v>
      </c>
      <c r="B5" s="202">
        <v>1903</v>
      </c>
      <c r="C5" s="202">
        <v>1889</v>
      </c>
      <c r="D5" s="202">
        <v>1553</v>
      </c>
      <c r="E5" s="202">
        <v>1675</v>
      </c>
      <c r="F5" s="202">
        <v>1140</v>
      </c>
      <c r="G5" s="338">
        <v>94516</v>
      </c>
      <c r="H5" s="171">
        <v>91.39</v>
      </c>
      <c r="I5" s="171">
        <v>130.291</v>
      </c>
      <c r="J5" s="171">
        <v>131.02799999999999</v>
      </c>
      <c r="K5" s="171">
        <v>137.054</v>
      </c>
      <c r="L5" s="171">
        <v>127.495</v>
      </c>
      <c r="M5" s="171">
        <v>126.928</v>
      </c>
      <c r="N5" s="171">
        <v>128.69999999999999</v>
      </c>
      <c r="O5" s="171">
        <v>134.125</v>
      </c>
      <c r="P5" s="171">
        <v>125.051</v>
      </c>
      <c r="Q5" s="171">
        <v>122.33499999999999</v>
      </c>
      <c r="R5" s="171">
        <v>137.34700000000001</v>
      </c>
      <c r="S5" s="171">
        <v>106.175</v>
      </c>
      <c r="T5" s="171">
        <v>124.845</v>
      </c>
      <c r="U5" s="171">
        <v>147.15</v>
      </c>
      <c r="V5" s="171">
        <v>131.524</v>
      </c>
    </row>
    <row r="6" spans="1:22" s="12" customFormat="1" outlineLevel="1">
      <c r="A6" s="275" t="s">
        <v>4</v>
      </c>
      <c r="B6" s="204">
        <v>1605</v>
      </c>
      <c r="C6" s="204">
        <v>1608</v>
      </c>
      <c r="D6" s="204">
        <v>1347</v>
      </c>
      <c r="E6" s="204">
        <v>1467</v>
      </c>
      <c r="F6" s="204">
        <v>984</v>
      </c>
      <c r="G6" s="167">
        <v>84514</v>
      </c>
      <c r="H6" s="167">
        <v>83.247</v>
      </c>
      <c r="I6" s="167">
        <v>116.746</v>
      </c>
      <c r="J6" s="167">
        <v>116.08199999999999</v>
      </c>
      <c r="K6" s="167">
        <v>119.44499999999999</v>
      </c>
      <c r="L6" s="167">
        <v>111.498</v>
      </c>
      <c r="M6" s="167">
        <v>111.762</v>
      </c>
      <c r="N6" s="167">
        <v>111.944</v>
      </c>
      <c r="O6" s="167">
        <v>115.437</v>
      </c>
      <c r="P6" s="167">
        <v>108.08799999999999</v>
      </c>
      <c r="Q6" s="167">
        <v>106.035</v>
      </c>
      <c r="R6" s="167">
        <v>123.38800000000001</v>
      </c>
      <c r="S6" s="167">
        <v>93.21</v>
      </c>
      <c r="T6" s="167">
        <v>110.11</v>
      </c>
      <c r="U6" s="167">
        <v>130.50399999999999</v>
      </c>
      <c r="V6" s="167">
        <v>116.586</v>
      </c>
    </row>
    <row r="7" spans="1:22" s="12" customFormat="1" outlineLevel="1">
      <c r="A7" s="275" t="s">
        <v>5</v>
      </c>
      <c r="B7" s="204">
        <v>195</v>
      </c>
      <c r="C7" s="204">
        <v>189</v>
      </c>
      <c r="D7" s="204">
        <v>140</v>
      </c>
      <c r="E7" s="204">
        <v>148</v>
      </c>
      <c r="F7" s="204">
        <v>103</v>
      </c>
      <c r="G7" s="173">
        <v>5.6980000000000004</v>
      </c>
      <c r="H7" s="173">
        <v>4.5510000000000002</v>
      </c>
      <c r="I7" s="173">
        <v>8.8070000000000004</v>
      </c>
      <c r="J7" s="173">
        <v>12.194000000000001</v>
      </c>
      <c r="K7" s="173">
        <v>14.288</v>
      </c>
      <c r="L7" s="173">
        <v>12.756</v>
      </c>
      <c r="M7" s="173">
        <v>10.904999999999999</v>
      </c>
      <c r="N7" s="173">
        <v>12.746</v>
      </c>
      <c r="O7" s="173">
        <v>12.619</v>
      </c>
      <c r="P7" s="173">
        <v>11.276999999999999</v>
      </c>
      <c r="Q7" s="173">
        <v>9.9410000000000007</v>
      </c>
      <c r="R7" s="173">
        <v>8.8460000000000001</v>
      </c>
      <c r="S7" s="173">
        <v>8.1649999999999991</v>
      </c>
      <c r="T7" s="173">
        <v>10.238</v>
      </c>
      <c r="U7" s="173">
        <v>11.832000000000001</v>
      </c>
      <c r="V7" s="173">
        <v>10.391999999999999</v>
      </c>
    </row>
    <row r="8" spans="1:22" s="12" customFormat="1" outlineLevel="1">
      <c r="A8" s="275" t="s">
        <v>6</v>
      </c>
      <c r="B8" s="204">
        <v>86</v>
      </c>
      <c r="C8" s="204">
        <v>75</v>
      </c>
      <c r="D8" s="204">
        <v>49</v>
      </c>
      <c r="E8" s="204">
        <v>44</v>
      </c>
      <c r="F8" s="204">
        <v>40</v>
      </c>
      <c r="G8" s="173">
        <v>3.282</v>
      </c>
      <c r="H8" s="173">
        <v>2.5489999999999999</v>
      </c>
      <c r="I8" s="173">
        <v>3.3490000000000002</v>
      </c>
      <c r="J8" s="173">
        <v>1.708</v>
      </c>
      <c r="K8" s="173">
        <v>2.2360000000000002</v>
      </c>
      <c r="L8" s="173">
        <v>2.202</v>
      </c>
      <c r="M8" s="173">
        <v>3.0979999999999999</v>
      </c>
      <c r="N8" s="173">
        <v>2.8570000000000002</v>
      </c>
      <c r="O8" s="173">
        <v>4.1520000000000001</v>
      </c>
      <c r="P8" s="173">
        <v>4.5679999999999996</v>
      </c>
      <c r="Q8" s="173">
        <v>5.0890000000000004</v>
      </c>
      <c r="R8" s="173">
        <v>3.8210000000000002</v>
      </c>
      <c r="S8" s="173">
        <v>3.5369999999999999</v>
      </c>
      <c r="T8" s="173">
        <v>3.4409999999999998</v>
      </c>
      <c r="U8" s="173">
        <v>3.5150000000000001</v>
      </c>
      <c r="V8" s="173">
        <v>3.3610000000000002</v>
      </c>
    </row>
    <row r="9" spans="1:22" s="12" customFormat="1" outlineLevel="1">
      <c r="A9" s="275" t="s">
        <v>7</v>
      </c>
      <c r="B9" s="204">
        <v>17</v>
      </c>
      <c r="C9" s="204">
        <v>17</v>
      </c>
      <c r="D9" s="204">
        <v>17</v>
      </c>
      <c r="E9" s="204">
        <v>17</v>
      </c>
      <c r="F9" s="204">
        <v>14</v>
      </c>
      <c r="G9" s="169">
        <v>1.022</v>
      </c>
      <c r="H9" s="169">
        <v>1.0429999999999999</v>
      </c>
      <c r="I9" s="169">
        <v>1.389</v>
      </c>
      <c r="J9" s="169">
        <v>1.044</v>
      </c>
      <c r="K9" s="169">
        <v>1.085</v>
      </c>
      <c r="L9" s="169">
        <v>1.0389999999999999</v>
      </c>
      <c r="M9" s="169">
        <v>1.163</v>
      </c>
      <c r="N9" s="169">
        <v>1.153</v>
      </c>
      <c r="O9" s="169">
        <v>1.917</v>
      </c>
      <c r="P9" s="169">
        <v>1.1180000000000001</v>
      </c>
      <c r="Q9" s="169">
        <v>1.27</v>
      </c>
      <c r="R9" s="169">
        <v>1.292</v>
      </c>
      <c r="S9" s="169">
        <v>1.2629999999999999</v>
      </c>
      <c r="T9" s="169">
        <v>1.056</v>
      </c>
      <c r="U9" s="169">
        <v>1.2989999999999999</v>
      </c>
      <c r="V9" s="169">
        <v>1.1850000000000001</v>
      </c>
    </row>
    <row r="10" spans="1:22" s="12" customFormat="1" outlineLevel="1">
      <c r="A10" s="231" t="s">
        <v>8</v>
      </c>
      <c r="B10" s="202">
        <v>152</v>
      </c>
      <c r="C10" s="202">
        <v>148</v>
      </c>
      <c r="D10" s="202">
        <v>96</v>
      </c>
      <c r="E10" s="202">
        <v>93</v>
      </c>
      <c r="F10" s="202">
        <v>69</v>
      </c>
      <c r="G10" s="165">
        <v>3.859</v>
      </c>
      <c r="H10" s="165">
        <v>4.976</v>
      </c>
      <c r="I10" s="165">
        <v>7.5259999999999998</v>
      </c>
      <c r="J10" s="165">
        <v>7.3449999999999998</v>
      </c>
      <c r="K10" s="165">
        <v>7.3239999999999998</v>
      </c>
      <c r="L10" s="165">
        <v>7.2460000000000004</v>
      </c>
      <c r="M10" s="165">
        <v>7.476</v>
      </c>
      <c r="N10" s="165">
        <v>8.3290000000000006</v>
      </c>
      <c r="O10" s="165">
        <v>6.7519999999999998</v>
      </c>
      <c r="P10" s="165">
        <v>6.3520000000000003</v>
      </c>
      <c r="Q10" s="165">
        <v>6.5030000000000001</v>
      </c>
      <c r="R10" s="165">
        <v>7.391</v>
      </c>
      <c r="S10" s="165">
        <v>5.9480000000000004</v>
      </c>
      <c r="T10" s="165">
        <v>6.351</v>
      </c>
      <c r="U10" s="165">
        <v>7.4409999999999998</v>
      </c>
      <c r="V10" s="165">
        <v>7.9089999999999998</v>
      </c>
    </row>
    <row r="11" spans="1:22" s="12" customFormat="1" outlineLevel="1">
      <c r="A11" s="275" t="s">
        <v>9</v>
      </c>
      <c r="B11" s="204">
        <v>132</v>
      </c>
      <c r="C11" s="204">
        <v>129</v>
      </c>
      <c r="D11" s="204">
        <v>84</v>
      </c>
      <c r="E11" s="204">
        <v>81</v>
      </c>
      <c r="F11" s="204">
        <v>57</v>
      </c>
      <c r="G11" s="167">
        <v>3.274</v>
      </c>
      <c r="H11" s="167">
        <v>4.1829999999999998</v>
      </c>
      <c r="I11" s="167">
        <v>6.7279999999999998</v>
      </c>
      <c r="J11" s="167">
        <v>6.5529999999999999</v>
      </c>
      <c r="K11" s="167">
        <v>6.7089999999999996</v>
      </c>
      <c r="L11" s="167">
        <v>6.6660000000000004</v>
      </c>
      <c r="M11" s="167">
        <v>6.734</v>
      </c>
      <c r="N11" s="167">
        <v>7.4290000000000003</v>
      </c>
      <c r="O11" s="167">
        <v>5.9950000000000001</v>
      </c>
      <c r="P11" s="167">
        <v>5.5759999999999996</v>
      </c>
      <c r="Q11" s="167">
        <v>5.6210000000000004</v>
      </c>
      <c r="R11" s="167">
        <v>6.5819999999999999</v>
      </c>
      <c r="S11" s="167">
        <v>5.1539999999999999</v>
      </c>
      <c r="T11" s="167">
        <v>5.4429999999999996</v>
      </c>
      <c r="U11" s="167">
        <v>6.415</v>
      </c>
      <c r="V11" s="167">
        <v>7.1660000000000004</v>
      </c>
    </row>
    <row r="12" spans="1:22" s="12" customFormat="1" outlineLevel="1">
      <c r="A12" s="275" t="s">
        <v>7</v>
      </c>
      <c r="B12" s="203">
        <v>21</v>
      </c>
      <c r="C12" s="204">
        <v>19</v>
      </c>
      <c r="D12" s="204">
        <v>12</v>
      </c>
      <c r="E12" s="204">
        <v>11</v>
      </c>
      <c r="F12" s="204">
        <v>13</v>
      </c>
      <c r="G12" s="169">
        <v>0.58499999999999996</v>
      </c>
      <c r="H12" s="169">
        <v>0.79300000000000004</v>
      </c>
      <c r="I12" s="169">
        <v>0.79800000000000004</v>
      </c>
      <c r="J12" s="169">
        <v>0.79200000000000004</v>
      </c>
      <c r="K12" s="169">
        <v>0.61499999999999999</v>
      </c>
      <c r="L12" s="169">
        <v>0.57999999999999996</v>
      </c>
      <c r="M12" s="169">
        <v>0.74199999999999999</v>
      </c>
      <c r="N12" s="169">
        <v>0.9</v>
      </c>
      <c r="O12" s="169">
        <v>0.75700000000000001</v>
      </c>
      <c r="P12" s="169">
        <v>0.77600000000000002</v>
      </c>
      <c r="Q12" s="169">
        <v>0.88200000000000001</v>
      </c>
      <c r="R12" s="169">
        <v>0.80900000000000005</v>
      </c>
      <c r="S12" s="169">
        <v>0.79400000000000004</v>
      </c>
      <c r="T12" s="169">
        <v>0.90800000000000003</v>
      </c>
      <c r="U12" s="169">
        <v>1.026</v>
      </c>
      <c r="V12" s="169">
        <v>0.74299999999999999</v>
      </c>
    </row>
    <row r="13" spans="1:22" s="12" customFormat="1" outlineLevel="1">
      <c r="A13" s="231" t="s">
        <v>10</v>
      </c>
      <c r="B13" s="202">
        <v>177</v>
      </c>
      <c r="C13" s="202">
        <v>151</v>
      </c>
      <c r="D13" s="202">
        <v>108</v>
      </c>
      <c r="E13" s="202">
        <v>102</v>
      </c>
      <c r="F13" s="202">
        <v>90</v>
      </c>
      <c r="G13" s="165">
        <v>6.032</v>
      </c>
      <c r="H13" s="165">
        <v>5.3150000000000004</v>
      </c>
      <c r="I13" s="165">
        <v>9.5739999999999998</v>
      </c>
      <c r="J13" s="165">
        <v>5.4560000000000004</v>
      </c>
      <c r="K13" s="165">
        <v>6.0570000000000004</v>
      </c>
      <c r="L13" s="165">
        <v>6.5590000000000002</v>
      </c>
      <c r="M13" s="165">
        <v>6.6580000000000004</v>
      </c>
      <c r="N13" s="165">
        <v>5.5679999999999996</v>
      </c>
      <c r="O13" s="165">
        <v>9.1760000000000002</v>
      </c>
      <c r="P13" s="165">
        <v>7.5579999999999998</v>
      </c>
      <c r="Q13" s="165">
        <v>7.6420000000000003</v>
      </c>
      <c r="R13" s="165">
        <v>7.69</v>
      </c>
      <c r="S13" s="165">
        <v>6.944</v>
      </c>
      <c r="T13" s="165">
        <v>7.6260000000000003</v>
      </c>
      <c r="U13" s="165">
        <v>15.782</v>
      </c>
      <c r="V13" s="165">
        <v>7.3040000000000003</v>
      </c>
    </row>
    <row r="14" spans="1:22" s="12" customFormat="1" outlineLevel="1">
      <c r="A14" s="275" t="s">
        <v>10</v>
      </c>
      <c r="B14" s="276">
        <v>143</v>
      </c>
      <c r="C14" s="276">
        <v>128</v>
      </c>
      <c r="D14" s="276">
        <v>84</v>
      </c>
      <c r="E14" s="276">
        <v>72</v>
      </c>
      <c r="F14" s="276">
        <v>68</v>
      </c>
      <c r="G14" s="167">
        <v>4.7729999999999997</v>
      </c>
      <c r="H14" s="167">
        <v>3.8980000000000001</v>
      </c>
      <c r="I14" s="167">
        <v>7.8719999999999999</v>
      </c>
      <c r="J14" s="167">
        <v>3.9889999999999999</v>
      </c>
      <c r="K14" s="167">
        <v>3.8010000000000002</v>
      </c>
      <c r="L14" s="167">
        <v>4.9409999999999998</v>
      </c>
      <c r="M14" s="167">
        <v>5</v>
      </c>
      <c r="N14" s="167">
        <v>3.891</v>
      </c>
      <c r="O14" s="167">
        <v>7.5019999999999998</v>
      </c>
      <c r="P14" s="167">
        <v>5.8630000000000004</v>
      </c>
      <c r="Q14" s="167">
        <v>5.5190000000000001</v>
      </c>
      <c r="R14" s="167">
        <v>4.5060000000000002</v>
      </c>
      <c r="S14" s="167">
        <v>6.0819999999999999</v>
      </c>
      <c r="T14" s="167">
        <v>5.4770000000000003</v>
      </c>
      <c r="U14" s="167">
        <v>12.807</v>
      </c>
      <c r="V14" s="167">
        <v>5.9489999999999998</v>
      </c>
    </row>
    <row r="15" spans="1:22" s="12" customFormat="1" outlineLevel="1">
      <c r="A15" s="275" t="s">
        <v>7</v>
      </c>
      <c r="B15" s="276">
        <v>34</v>
      </c>
      <c r="C15" s="276">
        <v>23</v>
      </c>
      <c r="D15" s="276">
        <v>24</v>
      </c>
      <c r="E15" s="276">
        <v>30</v>
      </c>
      <c r="F15" s="276">
        <v>22</v>
      </c>
      <c r="G15" s="173">
        <v>1.2589999999999999</v>
      </c>
      <c r="H15" s="173">
        <v>1.417</v>
      </c>
      <c r="I15" s="173">
        <v>1.702</v>
      </c>
      <c r="J15" s="173">
        <v>1.4670000000000001</v>
      </c>
      <c r="K15" s="173">
        <v>2.2559999999999998</v>
      </c>
      <c r="L15" s="173">
        <v>1.6180000000000001</v>
      </c>
      <c r="M15" s="173">
        <v>1.6579999999999999</v>
      </c>
      <c r="N15" s="173">
        <v>1.677</v>
      </c>
      <c r="O15" s="173">
        <v>1.6739999999999999</v>
      </c>
      <c r="P15" s="173">
        <v>1.6950000000000001</v>
      </c>
      <c r="Q15" s="173">
        <v>2.1230000000000002</v>
      </c>
      <c r="R15" s="173">
        <v>3.1840000000000002</v>
      </c>
      <c r="S15" s="173">
        <v>0.86199999999999999</v>
      </c>
      <c r="T15" s="173">
        <v>2.149</v>
      </c>
      <c r="U15" s="173">
        <v>2.9750000000000001</v>
      </c>
      <c r="V15" s="173">
        <v>1.355</v>
      </c>
    </row>
    <row r="16" spans="1:22" s="12" customFormat="1" outlineLevel="1">
      <c r="A16" s="231" t="s">
        <v>11</v>
      </c>
      <c r="B16" s="202">
        <v>38</v>
      </c>
      <c r="C16" s="202">
        <v>32</v>
      </c>
      <c r="D16" s="202">
        <v>23</v>
      </c>
      <c r="E16" s="202">
        <v>25</v>
      </c>
      <c r="F16" s="202">
        <v>24</v>
      </c>
      <c r="G16" s="175">
        <v>1.7310000000000001</v>
      </c>
      <c r="H16" s="175">
        <v>1.998</v>
      </c>
      <c r="I16" s="175">
        <v>2.1589999999999998</v>
      </c>
      <c r="J16" s="175">
        <v>1.516</v>
      </c>
      <c r="K16" s="175">
        <v>1.327</v>
      </c>
      <c r="L16" s="175">
        <v>1.363</v>
      </c>
      <c r="M16" s="175">
        <v>1.494</v>
      </c>
      <c r="N16" s="175">
        <v>1.7430000000000001</v>
      </c>
      <c r="O16" s="175">
        <v>2.2050000000000001</v>
      </c>
      <c r="P16" s="175">
        <v>2.1659999999999999</v>
      </c>
      <c r="Q16" s="175">
        <v>2.2970000000000002</v>
      </c>
      <c r="R16" s="175">
        <v>2.8639999999999999</v>
      </c>
      <c r="S16" s="175">
        <v>3.0419999999999998</v>
      </c>
      <c r="T16" s="175">
        <v>3.133</v>
      </c>
      <c r="U16" s="175">
        <v>3.0379999999999998</v>
      </c>
      <c r="V16" s="175">
        <v>1.825</v>
      </c>
    </row>
    <row r="17" spans="1:22" s="12" customFormat="1" outlineLevel="1">
      <c r="A17" s="231" t="s">
        <v>12</v>
      </c>
      <c r="B17" s="202">
        <v>784</v>
      </c>
      <c r="C17" s="202">
        <v>680</v>
      </c>
      <c r="D17" s="202">
        <v>432</v>
      </c>
      <c r="E17" s="202">
        <v>451</v>
      </c>
      <c r="F17" s="202">
        <v>511</v>
      </c>
      <c r="G17" s="165">
        <v>36.911000000000001</v>
      </c>
      <c r="H17" s="165">
        <v>40.865000000000002</v>
      </c>
      <c r="I17" s="165">
        <v>48.345999999999997</v>
      </c>
      <c r="J17" s="165">
        <v>31.164000000000001</v>
      </c>
      <c r="K17" s="165">
        <v>37.286999999999999</v>
      </c>
      <c r="L17" s="165">
        <v>35.744999999999997</v>
      </c>
      <c r="M17" s="165">
        <v>34.082000000000001</v>
      </c>
      <c r="N17" s="165">
        <v>37.222000000000001</v>
      </c>
      <c r="O17" s="165">
        <v>44.502000000000002</v>
      </c>
      <c r="P17" s="165">
        <v>42.662999999999997</v>
      </c>
      <c r="Q17" s="165">
        <v>43.978000000000002</v>
      </c>
      <c r="R17" s="165">
        <v>53.088999999999999</v>
      </c>
      <c r="S17" s="165">
        <v>43.545999999999999</v>
      </c>
      <c r="T17" s="165">
        <v>38.814999999999998</v>
      </c>
      <c r="U17" s="165">
        <v>45.674999999999997</v>
      </c>
      <c r="V17" s="165">
        <v>29.832999999999998</v>
      </c>
    </row>
    <row r="18" spans="1:22" s="12" customFormat="1" outlineLevel="1">
      <c r="A18" s="275" t="s">
        <v>13</v>
      </c>
      <c r="B18" s="204">
        <v>128</v>
      </c>
      <c r="C18" s="204">
        <v>126</v>
      </c>
      <c r="D18" s="204">
        <v>93</v>
      </c>
      <c r="E18" s="204">
        <v>89</v>
      </c>
      <c r="F18" s="204">
        <v>83</v>
      </c>
      <c r="G18" s="167">
        <v>7.0709999999999997</v>
      </c>
      <c r="H18" s="167">
        <v>8.7050000000000001</v>
      </c>
      <c r="I18" s="167">
        <v>10.185</v>
      </c>
      <c r="J18" s="167">
        <v>6.4089999999999998</v>
      </c>
      <c r="K18" s="167">
        <v>6.6970000000000001</v>
      </c>
      <c r="L18" s="167">
        <v>7.0670000000000002</v>
      </c>
      <c r="M18" s="167">
        <v>7.5510000000000002</v>
      </c>
      <c r="N18" s="167">
        <v>7.0839999999999996</v>
      </c>
      <c r="O18" s="167">
        <v>9.1129999999999995</v>
      </c>
      <c r="P18" s="167">
        <v>7.3310000000000004</v>
      </c>
      <c r="Q18" s="167">
        <v>7.3280000000000003</v>
      </c>
      <c r="R18" s="167">
        <v>9.82</v>
      </c>
      <c r="S18" s="167">
        <v>8.298</v>
      </c>
      <c r="T18" s="167">
        <v>8.5909999999999993</v>
      </c>
      <c r="U18" s="167">
        <v>8.2189999999999994</v>
      </c>
      <c r="V18" s="167">
        <v>5.7430000000000003</v>
      </c>
    </row>
    <row r="19" spans="1:22" s="12" customFormat="1" outlineLevel="1">
      <c r="A19" s="275" t="s">
        <v>14</v>
      </c>
      <c r="B19" s="204">
        <v>102</v>
      </c>
      <c r="C19" s="204">
        <v>85</v>
      </c>
      <c r="D19" s="204">
        <v>60</v>
      </c>
      <c r="E19" s="204">
        <v>53</v>
      </c>
      <c r="F19" s="204">
        <v>80</v>
      </c>
      <c r="G19" s="173">
        <v>3.4750000000000001</v>
      </c>
      <c r="H19" s="173">
        <v>6.1539999999999999</v>
      </c>
      <c r="I19" s="173">
        <v>7.8780000000000001</v>
      </c>
      <c r="J19" s="173">
        <v>4.6609999999999996</v>
      </c>
      <c r="K19" s="173">
        <v>6.5359999999999996</v>
      </c>
      <c r="L19" s="173">
        <v>5.0229999999999997</v>
      </c>
      <c r="M19" s="173">
        <v>5.9889999999999999</v>
      </c>
      <c r="N19" s="173">
        <v>7.7869999999999999</v>
      </c>
      <c r="O19" s="173">
        <v>6.5140000000000002</v>
      </c>
      <c r="P19" s="173">
        <v>7.3140000000000001</v>
      </c>
      <c r="Q19" s="173">
        <v>8.0429999999999993</v>
      </c>
      <c r="R19" s="173">
        <v>10.653</v>
      </c>
      <c r="S19" s="173">
        <v>7.0659999999999998</v>
      </c>
      <c r="T19" s="173">
        <v>6.22</v>
      </c>
      <c r="U19" s="173">
        <v>8.282</v>
      </c>
      <c r="V19" s="173">
        <v>4.7359999999999998</v>
      </c>
    </row>
    <row r="20" spans="1:22" s="12" customFormat="1" outlineLevel="1">
      <c r="A20" s="275" t="s">
        <v>15</v>
      </c>
      <c r="B20" s="204">
        <v>163</v>
      </c>
      <c r="C20" s="204">
        <v>149</v>
      </c>
      <c r="D20" s="204">
        <v>79</v>
      </c>
      <c r="E20" s="204">
        <v>91</v>
      </c>
      <c r="F20" s="204">
        <v>125</v>
      </c>
      <c r="G20" s="173">
        <v>11.018000000000001</v>
      </c>
      <c r="H20" s="173">
        <v>12.069000000000001</v>
      </c>
      <c r="I20" s="173">
        <v>14.614000000000001</v>
      </c>
      <c r="J20" s="173">
        <v>8.2460000000000004</v>
      </c>
      <c r="K20" s="173">
        <v>11.391</v>
      </c>
      <c r="L20" s="173">
        <v>10.459</v>
      </c>
      <c r="M20" s="173">
        <v>9.0090000000000003</v>
      </c>
      <c r="N20" s="173">
        <v>10.050000000000001</v>
      </c>
      <c r="O20" s="173">
        <v>10.17</v>
      </c>
      <c r="P20" s="173">
        <v>9.6110000000000007</v>
      </c>
      <c r="Q20" s="173">
        <v>10.164999999999999</v>
      </c>
      <c r="R20" s="173">
        <v>11.208</v>
      </c>
      <c r="S20" s="173">
        <v>10.019</v>
      </c>
      <c r="T20" s="173">
        <v>9.0190000000000001</v>
      </c>
      <c r="U20" s="173">
        <v>10.423</v>
      </c>
      <c r="V20" s="173">
        <v>6.4409999999999998</v>
      </c>
    </row>
    <row r="21" spans="1:22" s="12" customFormat="1" outlineLevel="1">
      <c r="A21" s="275" t="s">
        <v>16</v>
      </c>
      <c r="B21" s="204">
        <v>175</v>
      </c>
      <c r="C21" s="204">
        <v>138</v>
      </c>
      <c r="D21" s="204">
        <v>71</v>
      </c>
      <c r="E21" s="204">
        <v>91</v>
      </c>
      <c r="F21" s="204">
        <v>96</v>
      </c>
      <c r="G21" s="173">
        <v>6.2119999999999997</v>
      </c>
      <c r="H21" s="173">
        <v>5.5709999999999997</v>
      </c>
      <c r="I21" s="173">
        <v>6.085</v>
      </c>
      <c r="J21" s="173">
        <v>5.4779999999999998</v>
      </c>
      <c r="K21" s="173">
        <v>5.399</v>
      </c>
      <c r="L21" s="173">
        <v>5.343</v>
      </c>
      <c r="M21" s="173">
        <v>5.0049999999999999</v>
      </c>
      <c r="N21" s="173">
        <v>5.1020000000000003</v>
      </c>
      <c r="O21" s="173">
        <v>9.58</v>
      </c>
      <c r="P21" s="173">
        <v>9.5169999999999995</v>
      </c>
      <c r="Q21" s="173">
        <v>8.6639999999999997</v>
      </c>
      <c r="R21" s="173">
        <v>8.9469999999999992</v>
      </c>
      <c r="S21" s="173">
        <v>8.2899999999999991</v>
      </c>
      <c r="T21" s="173">
        <v>6.9480000000000004</v>
      </c>
      <c r="U21" s="173">
        <v>7.2409999999999997</v>
      </c>
      <c r="V21" s="173">
        <v>5.2460000000000004</v>
      </c>
    </row>
    <row r="22" spans="1:22" s="12" customFormat="1" outlineLevel="1">
      <c r="A22" s="275" t="s">
        <v>7</v>
      </c>
      <c r="B22" s="203">
        <v>215</v>
      </c>
      <c r="C22" s="204">
        <v>181</v>
      </c>
      <c r="D22" s="204">
        <v>128</v>
      </c>
      <c r="E22" s="204">
        <v>127</v>
      </c>
      <c r="F22" s="204">
        <v>127</v>
      </c>
      <c r="G22" s="169">
        <v>9.1349999999999998</v>
      </c>
      <c r="H22" s="169">
        <v>8.3659999999999997</v>
      </c>
      <c r="I22" s="169">
        <v>9.5839999999999996</v>
      </c>
      <c r="J22" s="169">
        <v>6.37</v>
      </c>
      <c r="K22" s="169">
        <v>7.2640000000000002</v>
      </c>
      <c r="L22" s="169">
        <v>7.8529999999999998</v>
      </c>
      <c r="M22" s="169">
        <v>6.5279999999999996</v>
      </c>
      <c r="N22" s="169">
        <v>7.1989999999999998</v>
      </c>
      <c r="O22" s="169">
        <v>9.125</v>
      </c>
      <c r="P22" s="169">
        <v>8.89</v>
      </c>
      <c r="Q22" s="169">
        <v>9.7780000000000005</v>
      </c>
      <c r="R22" s="169">
        <v>12.461</v>
      </c>
      <c r="S22" s="169">
        <v>9.8729999999999993</v>
      </c>
      <c r="T22" s="169">
        <v>8.0370000000000008</v>
      </c>
      <c r="U22" s="169">
        <v>11.51</v>
      </c>
      <c r="V22" s="169">
        <v>7.6669999999999998</v>
      </c>
    </row>
    <row r="23" spans="1:22" s="12" customFormat="1" outlineLevel="1">
      <c r="A23" s="231" t="s">
        <v>17</v>
      </c>
      <c r="B23" s="202">
        <v>1436</v>
      </c>
      <c r="C23" s="202">
        <v>1557</v>
      </c>
      <c r="D23" s="202">
        <v>1629</v>
      </c>
      <c r="E23" s="202">
        <v>1564</v>
      </c>
      <c r="F23" s="202">
        <v>1375</v>
      </c>
      <c r="G23" s="165">
        <v>64.349000000000004</v>
      </c>
      <c r="H23" s="165">
        <v>74.287999999999997</v>
      </c>
      <c r="I23" s="165">
        <v>82.257000000000005</v>
      </c>
      <c r="J23" s="165">
        <v>95.037999999999997</v>
      </c>
      <c r="K23" s="165">
        <v>101.40300000000001</v>
      </c>
      <c r="L23" s="165">
        <v>113.301</v>
      </c>
      <c r="M23" s="165">
        <v>89.864000000000004</v>
      </c>
      <c r="N23" s="165">
        <v>102.45099999999999</v>
      </c>
      <c r="O23" s="165">
        <v>109.873</v>
      </c>
      <c r="P23" s="165">
        <v>130.61799999999999</v>
      </c>
      <c r="Q23" s="165">
        <v>106.833</v>
      </c>
      <c r="R23" s="165">
        <v>165.929</v>
      </c>
      <c r="S23" s="165">
        <v>101.139</v>
      </c>
      <c r="T23" s="165">
        <v>45.673999999999999</v>
      </c>
      <c r="U23" s="165">
        <v>60.576999999999998</v>
      </c>
      <c r="V23" s="165">
        <v>73.974000000000004</v>
      </c>
    </row>
    <row r="24" spans="1:22" s="12" customFormat="1" outlineLevel="1">
      <c r="A24" s="275" t="s">
        <v>18</v>
      </c>
      <c r="B24" s="204">
        <v>735</v>
      </c>
      <c r="C24" s="204">
        <v>764</v>
      </c>
      <c r="D24" s="204">
        <v>806</v>
      </c>
      <c r="E24" s="204">
        <v>768</v>
      </c>
      <c r="F24" s="204">
        <v>721</v>
      </c>
      <c r="G24" s="167">
        <v>40.283999999999999</v>
      </c>
      <c r="H24" s="167">
        <v>35.829000000000001</v>
      </c>
      <c r="I24" s="167">
        <v>41.813000000000002</v>
      </c>
      <c r="J24" s="167">
        <v>60.497999999999998</v>
      </c>
      <c r="K24" s="167">
        <v>50.67</v>
      </c>
      <c r="L24" s="167">
        <v>65.585999999999999</v>
      </c>
      <c r="M24" s="167">
        <v>40.826000000000001</v>
      </c>
      <c r="N24" s="167">
        <v>42.16</v>
      </c>
      <c r="O24" s="167">
        <v>50.081000000000003</v>
      </c>
      <c r="P24" s="167">
        <v>65.165999999999997</v>
      </c>
      <c r="Q24" s="167">
        <v>53.561</v>
      </c>
      <c r="R24" s="167">
        <v>73.938999999999993</v>
      </c>
      <c r="S24" s="167">
        <v>54.082000000000001</v>
      </c>
      <c r="T24" s="167">
        <v>24.161999999999999</v>
      </c>
      <c r="U24" s="167">
        <v>30.117999999999999</v>
      </c>
      <c r="V24" s="167">
        <v>33.51</v>
      </c>
    </row>
    <row r="25" spans="1:22" s="12" customFormat="1" outlineLevel="1">
      <c r="A25" s="275" t="s">
        <v>19</v>
      </c>
      <c r="B25" s="204">
        <v>697</v>
      </c>
      <c r="C25" s="204">
        <v>789</v>
      </c>
      <c r="D25" s="204">
        <v>820</v>
      </c>
      <c r="E25" s="204">
        <v>793</v>
      </c>
      <c r="F25" s="204">
        <v>652</v>
      </c>
      <c r="G25" s="177">
        <v>23.908999999999999</v>
      </c>
      <c r="H25" s="177">
        <v>38.313000000000002</v>
      </c>
      <c r="I25" s="177">
        <v>40.228000000000002</v>
      </c>
      <c r="J25" s="177">
        <v>34.381</v>
      </c>
      <c r="K25" s="177">
        <v>50.594999999999999</v>
      </c>
      <c r="L25" s="177">
        <v>47.546999999999997</v>
      </c>
      <c r="M25" s="177">
        <v>48.865000000000002</v>
      </c>
      <c r="N25" s="177">
        <v>60.097000000000001</v>
      </c>
      <c r="O25" s="177">
        <v>59.585000000000001</v>
      </c>
      <c r="P25" s="177">
        <v>65.257999999999996</v>
      </c>
      <c r="Q25" s="177">
        <v>53.091000000000001</v>
      </c>
      <c r="R25" s="177">
        <v>91.858999999999995</v>
      </c>
      <c r="S25" s="177">
        <v>46.878999999999998</v>
      </c>
      <c r="T25" s="177">
        <v>21.335999999999999</v>
      </c>
      <c r="U25" s="177">
        <v>30.331</v>
      </c>
      <c r="V25" s="177">
        <v>40.32</v>
      </c>
    </row>
    <row r="26" spans="1:22" s="12" customFormat="1" ht="15.75" outlineLevel="1" thickBot="1">
      <c r="A26" s="275" t="s">
        <v>7</v>
      </c>
      <c r="B26" s="203">
        <v>3</v>
      </c>
      <c r="C26" s="204">
        <v>4</v>
      </c>
      <c r="D26" s="204">
        <v>3</v>
      </c>
      <c r="E26" s="204">
        <v>2</v>
      </c>
      <c r="F26" s="204">
        <v>2</v>
      </c>
      <c r="G26" s="179">
        <v>0.156</v>
      </c>
      <c r="H26" s="179">
        <v>0.14599999999999999</v>
      </c>
      <c r="I26" s="179">
        <v>0.216</v>
      </c>
      <c r="J26" s="179">
        <v>0.159</v>
      </c>
      <c r="K26" s="179">
        <v>0.13800000000000001</v>
      </c>
      <c r="L26" s="179">
        <v>0.16800000000000001</v>
      </c>
      <c r="M26" s="179">
        <v>0.17299999999999999</v>
      </c>
      <c r="N26" s="179">
        <v>0.19400000000000001</v>
      </c>
      <c r="O26" s="179">
        <v>0.20699999999999999</v>
      </c>
      <c r="P26" s="179">
        <v>0.19400000000000001</v>
      </c>
      <c r="Q26" s="179">
        <v>0.18099999999999999</v>
      </c>
      <c r="R26" s="179">
        <v>0.13100000000000001</v>
      </c>
      <c r="S26" s="179">
        <v>0.17799999999999999</v>
      </c>
      <c r="T26" s="179">
        <v>0.17599999999999999</v>
      </c>
      <c r="U26" s="179">
        <v>0.128</v>
      </c>
      <c r="V26" s="179">
        <v>0.14399999999999999</v>
      </c>
    </row>
    <row r="27" spans="1:22" s="12" customFormat="1" ht="15.75" outlineLevel="1" thickBot="1">
      <c r="A27" s="277" t="s">
        <v>20</v>
      </c>
      <c r="B27" s="278">
        <v>5238</v>
      </c>
      <c r="C27" s="278">
        <v>5178</v>
      </c>
      <c r="D27" s="278">
        <v>4460</v>
      </c>
      <c r="E27" s="278">
        <v>4490</v>
      </c>
      <c r="F27" s="278">
        <v>3778</v>
      </c>
      <c r="G27" s="181">
        <v>252.416</v>
      </c>
      <c r="H27" s="181">
        <v>268.721</v>
      </c>
      <c r="I27" s="181">
        <v>352.25</v>
      </c>
      <c r="J27" s="181">
        <v>308.11599999999999</v>
      </c>
      <c r="K27" s="181">
        <v>325.64100000000002</v>
      </c>
      <c r="L27" s="181">
        <v>334.95400000000001</v>
      </c>
      <c r="M27" s="181">
        <v>314.14600000000002</v>
      </c>
      <c r="N27" s="181">
        <v>324.57299999999998</v>
      </c>
      <c r="O27" s="181">
        <v>360.79500000000002</v>
      </c>
      <c r="P27" s="181">
        <v>372.07600000000002</v>
      </c>
      <c r="Q27" s="181">
        <v>347.851</v>
      </c>
      <c r="R27" s="181">
        <v>428.27300000000002</v>
      </c>
      <c r="S27" s="181">
        <v>320.19600000000003</v>
      </c>
      <c r="T27" s="181">
        <v>283.59100000000001</v>
      </c>
      <c r="U27" s="181">
        <v>352.98399999999998</v>
      </c>
      <c r="V27" s="181">
        <v>302.51100000000002</v>
      </c>
    </row>
    <row r="28" spans="1:22" s="12" customFormat="1" outlineLevel="1">
      <c r="B28" s="19"/>
      <c r="C28" s="19"/>
      <c r="D28" s="19"/>
      <c r="E28" s="19"/>
      <c r="F28" s="19"/>
    </row>
    <row r="29" spans="1:22" s="12" customFormat="1" outlineLevel="1">
      <c r="B29" s="19"/>
      <c r="C29" s="19"/>
      <c r="D29" s="19"/>
      <c r="E29" s="19"/>
      <c r="F29" s="19"/>
    </row>
    <row r="30" spans="1:22" s="12" customFormat="1" ht="15.75" outlineLevel="1">
      <c r="A30" s="231" t="s">
        <v>21</v>
      </c>
      <c r="B30" s="48">
        <v>2018</v>
      </c>
      <c r="C30" s="48">
        <v>2019</v>
      </c>
      <c r="D30" s="48">
        <v>2020</v>
      </c>
      <c r="E30" s="48">
        <v>2021</v>
      </c>
      <c r="F30" s="48">
        <v>2022</v>
      </c>
      <c r="G30" s="230">
        <v>2023</v>
      </c>
      <c r="H30" s="230" t="s">
        <v>69</v>
      </c>
    </row>
    <row r="31" spans="1:22" s="12" customFormat="1" outlineLevel="1">
      <c r="A31" s="220" t="s">
        <v>22</v>
      </c>
      <c r="B31" s="196">
        <v>521</v>
      </c>
      <c r="C31" s="197">
        <v>523</v>
      </c>
      <c r="D31" s="197">
        <v>444</v>
      </c>
      <c r="E31" s="197">
        <v>428</v>
      </c>
      <c r="F31" s="197">
        <v>401</v>
      </c>
      <c r="G31" s="196">
        <v>396.197</v>
      </c>
      <c r="H31" s="196">
        <v>105.60599999999999</v>
      </c>
    </row>
    <row r="32" spans="1:22" s="12" customFormat="1" outlineLevel="1">
      <c r="A32" s="220" t="s">
        <v>23</v>
      </c>
      <c r="B32" s="198">
        <v>837</v>
      </c>
      <c r="C32" s="199">
        <v>807</v>
      </c>
      <c r="D32" s="199">
        <v>682</v>
      </c>
      <c r="E32" s="199">
        <v>592</v>
      </c>
      <c r="F32" s="199">
        <v>377</v>
      </c>
      <c r="G32" s="198">
        <v>472.928</v>
      </c>
      <c r="H32" s="198">
        <v>157.07300000000001</v>
      </c>
    </row>
    <row r="33" spans="1:8" s="12" customFormat="1" outlineLevel="1">
      <c r="A33" s="220" t="s">
        <v>24</v>
      </c>
      <c r="B33" s="198">
        <v>747</v>
      </c>
      <c r="C33" s="199">
        <v>820</v>
      </c>
      <c r="D33" s="199">
        <v>732</v>
      </c>
      <c r="E33" s="199">
        <v>741</v>
      </c>
      <c r="F33" s="199">
        <v>597</v>
      </c>
      <c r="G33" s="198">
        <v>720.13499999999999</v>
      </c>
      <c r="H33" s="198">
        <v>229.05799999999999</v>
      </c>
    </row>
    <row r="34" spans="1:8" s="12" customFormat="1" ht="16.5" customHeight="1" outlineLevel="1">
      <c r="A34" s="221" t="s">
        <v>25</v>
      </c>
      <c r="B34" s="200">
        <v>1373</v>
      </c>
      <c r="C34" s="201">
        <v>1209</v>
      </c>
      <c r="D34" s="201">
        <v>976</v>
      </c>
      <c r="E34" s="201">
        <v>1108</v>
      </c>
      <c r="F34" s="201">
        <v>903</v>
      </c>
      <c r="G34" s="200">
        <v>618.21400000000006</v>
      </c>
      <c r="H34" s="200">
        <v>190.596</v>
      </c>
    </row>
    <row r="35" spans="1:8">
      <c r="A35" s="231" t="s">
        <v>70</v>
      </c>
      <c r="B35" s="202">
        <v>3479</v>
      </c>
      <c r="C35" s="202">
        <v>3360</v>
      </c>
      <c r="D35" s="202">
        <v>2834</v>
      </c>
      <c r="E35" s="202">
        <v>2869</v>
      </c>
      <c r="F35" s="202">
        <v>2278</v>
      </c>
      <c r="G35" s="202">
        <v>2207.4740000000002</v>
      </c>
      <c r="H35" s="202">
        <v>682.33299999999997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L16" sqref="L16"/>
    </sheetView>
  </sheetViews>
  <sheetFormatPr defaultRowHeight="15"/>
  <cols>
    <col min="1" max="1" width="9" bestFit="1" customWidth="1"/>
    <col min="2" max="2" width="12.7109375" bestFit="1" customWidth="1"/>
    <col min="3" max="4" width="16" bestFit="1" customWidth="1"/>
    <col min="5" max="5" width="12.7109375" bestFit="1" customWidth="1"/>
    <col min="6" max="6" width="19.85546875" bestFit="1" customWidth="1"/>
    <col min="7" max="7" width="16.5703125" customWidth="1"/>
    <col min="8" max="8" width="25.5703125" bestFit="1" customWidth="1"/>
  </cols>
  <sheetData>
    <row r="1" spans="1:8">
      <c r="A1" s="273" t="s">
        <v>68</v>
      </c>
      <c r="B1" s="231" t="s">
        <v>0</v>
      </c>
      <c r="C1" s="231" t="s">
        <v>3</v>
      </c>
      <c r="D1" s="231" t="s">
        <v>8</v>
      </c>
      <c r="E1" s="231" t="s">
        <v>10</v>
      </c>
      <c r="F1" s="231" t="s">
        <v>11</v>
      </c>
      <c r="G1" s="231" t="s">
        <v>12</v>
      </c>
      <c r="H1" s="277" t="s">
        <v>20</v>
      </c>
    </row>
    <row r="2" spans="1:8">
      <c r="A2" s="243">
        <v>43465</v>
      </c>
      <c r="B2" s="339">
        <v>747000</v>
      </c>
      <c r="C2" s="339">
        <v>1903000</v>
      </c>
      <c r="D2" s="339">
        <v>152000</v>
      </c>
      <c r="E2" s="339">
        <v>177000</v>
      </c>
      <c r="F2" s="339">
        <v>38000</v>
      </c>
      <c r="G2" s="339">
        <v>2220000</v>
      </c>
      <c r="H2" s="343">
        <v>5238000</v>
      </c>
    </row>
    <row r="3" spans="1:8">
      <c r="A3" s="243">
        <v>43830</v>
      </c>
      <c r="B3" s="339">
        <v>722000</v>
      </c>
      <c r="C3" s="339">
        <v>1889000</v>
      </c>
      <c r="D3" s="339">
        <v>148000</v>
      </c>
      <c r="E3" s="339">
        <v>151000</v>
      </c>
      <c r="F3" s="339">
        <v>32000</v>
      </c>
      <c r="G3" s="339">
        <v>2237000</v>
      </c>
      <c r="H3" s="343">
        <v>5178000</v>
      </c>
    </row>
    <row r="4" spans="1:8">
      <c r="A4" s="243">
        <v>44196</v>
      </c>
      <c r="B4" s="339">
        <v>619000</v>
      </c>
      <c r="C4" s="339">
        <v>1553000</v>
      </c>
      <c r="D4" s="339">
        <v>96000</v>
      </c>
      <c r="E4" s="339">
        <v>108000</v>
      </c>
      <c r="F4" s="339">
        <v>23000</v>
      </c>
      <c r="G4" s="339">
        <v>2061000</v>
      </c>
      <c r="H4" s="343">
        <v>4460000</v>
      </c>
    </row>
    <row r="5" spans="1:8">
      <c r="A5" s="243">
        <v>44561</v>
      </c>
      <c r="B5" s="339">
        <v>580000</v>
      </c>
      <c r="C5" s="339">
        <v>1675000</v>
      </c>
      <c r="D5" s="339">
        <v>93000</v>
      </c>
      <c r="E5" s="339">
        <v>102000</v>
      </c>
      <c r="F5" s="339">
        <v>25000</v>
      </c>
      <c r="G5" s="339">
        <v>2015000</v>
      </c>
      <c r="H5" s="343">
        <v>4490000</v>
      </c>
    </row>
    <row r="6" spans="1:8" ht="15.75" thickBot="1">
      <c r="A6" s="243">
        <v>44926</v>
      </c>
      <c r="B6" s="339">
        <v>568000</v>
      </c>
      <c r="C6" s="339">
        <v>1140000</v>
      </c>
      <c r="D6" s="339">
        <v>69000</v>
      </c>
      <c r="E6" s="339">
        <v>90000</v>
      </c>
      <c r="F6" s="339">
        <v>24000</v>
      </c>
      <c r="G6" s="339">
        <v>1886000</v>
      </c>
      <c r="H6" s="343">
        <v>3778000</v>
      </c>
    </row>
    <row r="7" spans="1:8" ht="15.75" thickBot="1">
      <c r="A7" s="243">
        <v>44957</v>
      </c>
      <c r="B7" s="344">
        <v>45018</v>
      </c>
      <c r="C7" s="347">
        <v>94516</v>
      </c>
      <c r="D7" s="352">
        <v>3859</v>
      </c>
      <c r="E7" s="352">
        <v>6032</v>
      </c>
      <c r="F7" s="353">
        <v>1731</v>
      </c>
      <c r="G7" s="352">
        <v>101260</v>
      </c>
      <c r="H7" s="354">
        <v>252416</v>
      </c>
    </row>
    <row r="8" spans="1:8" ht="15.75" thickBot="1">
      <c r="A8" s="243">
        <v>44985</v>
      </c>
      <c r="B8" s="352">
        <v>49889</v>
      </c>
      <c r="C8" s="355">
        <v>91390</v>
      </c>
      <c r="D8" s="352">
        <v>4976</v>
      </c>
      <c r="E8" s="352">
        <v>5315</v>
      </c>
      <c r="F8" s="353">
        <v>1998</v>
      </c>
      <c r="G8" s="352">
        <v>115152.99999999999</v>
      </c>
      <c r="H8" s="354">
        <v>268721</v>
      </c>
    </row>
    <row r="9" spans="1:8" ht="15.75" thickBot="1">
      <c r="A9" s="243">
        <v>45016</v>
      </c>
      <c r="B9" s="352">
        <v>72097</v>
      </c>
      <c r="C9" s="355">
        <v>130291</v>
      </c>
      <c r="D9" s="352">
        <v>7526</v>
      </c>
      <c r="E9" s="352">
        <v>9574</v>
      </c>
      <c r="F9" s="353">
        <v>2159</v>
      </c>
      <c r="G9" s="352">
        <v>130603.00000000001</v>
      </c>
      <c r="H9" s="354">
        <v>352250</v>
      </c>
    </row>
    <row r="10" spans="1:8" ht="15.75" thickBot="1">
      <c r="A10" s="244">
        <v>45046</v>
      </c>
      <c r="B10" s="352">
        <v>36569</v>
      </c>
      <c r="C10" s="355">
        <v>131027.99999999999</v>
      </c>
      <c r="D10" s="352">
        <v>7345</v>
      </c>
      <c r="E10" s="352">
        <v>5456</v>
      </c>
      <c r="F10" s="353">
        <v>1516</v>
      </c>
      <c r="G10" s="352">
        <v>126202</v>
      </c>
      <c r="H10" s="354">
        <v>308116</v>
      </c>
    </row>
    <row r="11" spans="1:8" ht="15.75" thickBot="1">
      <c r="A11" s="244">
        <v>45077</v>
      </c>
      <c r="B11" s="352">
        <v>35189</v>
      </c>
      <c r="C11" s="355">
        <v>137054</v>
      </c>
      <c r="D11" s="352">
        <v>7324</v>
      </c>
      <c r="E11" s="352">
        <v>6057</v>
      </c>
      <c r="F11" s="353">
        <v>1327</v>
      </c>
      <c r="G11" s="352">
        <v>138690</v>
      </c>
      <c r="H11" s="354">
        <v>325641</v>
      </c>
    </row>
    <row r="12" spans="1:8" ht="15.75" thickBot="1">
      <c r="A12" s="244">
        <v>45107</v>
      </c>
      <c r="B12" s="352">
        <v>43245</v>
      </c>
      <c r="C12" s="355">
        <v>127495</v>
      </c>
      <c r="D12" s="352">
        <v>7246</v>
      </c>
      <c r="E12" s="352">
        <v>6559</v>
      </c>
      <c r="F12" s="353">
        <v>1363</v>
      </c>
      <c r="G12" s="352">
        <v>149046</v>
      </c>
      <c r="H12" s="354">
        <v>334954</v>
      </c>
    </row>
    <row r="13" spans="1:8" ht="15.75" thickBot="1">
      <c r="A13" s="244">
        <v>45138</v>
      </c>
      <c r="B13" s="352">
        <v>47644</v>
      </c>
      <c r="C13" s="355">
        <v>126928</v>
      </c>
      <c r="D13" s="352">
        <v>7476</v>
      </c>
      <c r="E13" s="352">
        <v>6658</v>
      </c>
      <c r="F13" s="353">
        <v>1494</v>
      </c>
      <c r="G13" s="352">
        <v>123946</v>
      </c>
      <c r="H13" s="354">
        <v>314146</v>
      </c>
    </row>
    <row r="14" spans="1:8" ht="15.75" thickBot="1">
      <c r="A14" s="244">
        <v>45169</v>
      </c>
      <c r="B14" s="352">
        <v>40560</v>
      </c>
      <c r="C14" s="355">
        <v>128699.99999999999</v>
      </c>
      <c r="D14" s="352">
        <v>8329</v>
      </c>
      <c r="E14" s="352">
        <v>5568</v>
      </c>
      <c r="F14" s="353">
        <v>1743</v>
      </c>
      <c r="G14" s="352">
        <v>139673</v>
      </c>
      <c r="H14" s="354">
        <v>324573</v>
      </c>
    </row>
    <row r="15" spans="1:8" ht="15.75" thickBot="1">
      <c r="A15" s="244">
        <v>45199</v>
      </c>
      <c r="B15" s="352">
        <v>54162</v>
      </c>
      <c r="C15" s="355">
        <v>134125</v>
      </c>
      <c r="D15" s="352">
        <v>6752</v>
      </c>
      <c r="E15" s="352">
        <v>9176</v>
      </c>
      <c r="F15" s="353">
        <v>2205</v>
      </c>
      <c r="G15" s="352">
        <v>154375</v>
      </c>
      <c r="H15" s="354">
        <v>360795</v>
      </c>
    </row>
    <row r="16" spans="1:8" ht="15.75" thickBot="1">
      <c r="A16" s="244">
        <v>45230</v>
      </c>
      <c r="B16" s="352">
        <v>57668</v>
      </c>
      <c r="C16" s="355">
        <v>125051</v>
      </c>
      <c r="D16" s="352">
        <v>6352</v>
      </c>
      <c r="E16" s="352">
        <v>7558</v>
      </c>
      <c r="F16" s="353">
        <v>2166</v>
      </c>
      <c r="G16" s="352">
        <v>173281</v>
      </c>
      <c r="H16" s="354">
        <v>372076</v>
      </c>
    </row>
    <row r="17" spans="1:8" ht="15.75" thickBot="1">
      <c r="A17" s="244">
        <v>45260</v>
      </c>
      <c r="B17" s="352">
        <v>58263</v>
      </c>
      <c r="C17" s="355">
        <v>122335</v>
      </c>
      <c r="D17" s="352">
        <v>6503</v>
      </c>
      <c r="E17" s="352">
        <v>7642</v>
      </c>
      <c r="F17" s="353">
        <v>2297</v>
      </c>
      <c r="G17" s="352">
        <v>150811</v>
      </c>
      <c r="H17" s="354">
        <v>347851</v>
      </c>
    </row>
    <row r="18" spans="1:8" ht="15.75" thickBot="1">
      <c r="A18" s="244">
        <v>45291</v>
      </c>
      <c r="B18" s="352">
        <v>53963</v>
      </c>
      <c r="C18" s="355">
        <v>137347</v>
      </c>
      <c r="D18" s="352">
        <v>7391</v>
      </c>
      <c r="E18" s="352">
        <v>7690</v>
      </c>
      <c r="F18" s="353">
        <v>2864</v>
      </c>
      <c r="G18" s="352">
        <v>219018</v>
      </c>
      <c r="H18" s="354">
        <v>428273</v>
      </c>
    </row>
    <row r="19" spans="1:8" ht="15.75" thickBot="1">
      <c r="A19" s="245">
        <v>45322</v>
      </c>
      <c r="B19" s="352">
        <v>53402</v>
      </c>
      <c r="C19" s="355">
        <v>106175</v>
      </c>
      <c r="D19" s="352">
        <v>5948</v>
      </c>
      <c r="E19" s="352">
        <v>6944</v>
      </c>
      <c r="F19" s="353">
        <v>3042</v>
      </c>
      <c r="G19" s="352">
        <v>144685</v>
      </c>
      <c r="H19" s="354">
        <v>320196</v>
      </c>
    </row>
    <row r="20" spans="1:8" ht="15.75" thickBot="1">
      <c r="A20" s="245">
        <v>45351</v>
      </c>
      <c r="B20" s="352">
        <v>57147</v>
      </c>
      <c r="C20" s="355">
        <v>124845</v>
      </c>
      <c r="D20" s="352">
        <v>6351</v>
      </c>
      <c r="E20" s="352">
        <v>7626</v>
      </c>
      <c r="F20" s="353">
        <v>3133</v>
      </c>
      <c r="G20" s="352">
        <v>84489</v>
      </c>
      <c r="H20" s="354">
        <v>283591</v>
      </c>
    </row>
    <row r="21" spans="1:8" ht="15.75" thickBot="1">
      <c r="A21" s="245">
        <v>45382</v>
      </c>
      <c r="B21" s="352">
        <v>73321</v>
      </c>
      <c r="C21" s="355">
        <v>147150</v>
      </c>
      <c r="D21" s="352">
        <v>7441</v>
      </c>
      <c r="E21" s="352">
        <v>15782</v>
      </c>
      <c r="F21" s="353">
        <v>3038</v>
      </c>
      <c r="G21" s="352">
        <v>106252</v>
      </c>
      <c r="H21" s="354">
        <v>352984</v>
      </c>
    </row>
    <row r="22" spans="1:8" ht="15.75" thickBot="1">
      <c r="A22" s="245">
        <v>45412</v>
      </c>
      <c r="B22" s="352">
        <v>50142</v>
      </c>
      <c r="C22" s="355">
        <v>131524</v>
      </c>
      <c r="D22" s="352">
        <v>7909</v>
      </c>
      <c r="E22" s="352">
        <v>7304</v>
      </c>
      <c r="F22" s="353">
        <v>1825</v>
      </c>
      <c r="G22" s="352">
        <v>103807</v>
      </c>
      <c r="H22" s="354">
        <v>302511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J2" sqref="J2"/>
    </sheetView>
  </sheetViews>
  <sheetFormatPr defaultRowHeight="15"/>
  <cols>
    <col min="1" max="1" width="9" bestFit="1" customWidth="1"/>
    <col min="2" max="2" width="14.28515625" bestFit="1" customWidth="1"/>
    <col min="3" max="3" width="15.42578125" bestFit="1" customWidth="1"/>
    <col min="4" max="4" width="14.28515625" bestFit="1" customWidth="1"/>
    <col min="5" max="5" width="12.42578125" bestFit="1" customWidth="1"/>
    <col min="6" max="6" width="28.85546875" bestFit="1" customWidth="1"/>
    <col min="7" max="7" width="14.28515625" bestFit="1" customWidth="1"/>
    <col min="8" max="8" width="29" bestFit="1" customWidth="1"/>
    <col min="9" max="9" width="14.28515625" bestFit="1" customWidth="1"/>
    <col min="10" max="10" width="17.5703125" bestFit="1" customWidth="1"/>
    <col min="11" max="11" width="19.85546875" bestFit="1" customWidth="1"/>
    <col min="12" max="15" width="14.28515625" bestFit="1" customWidth="1"/>
    <col min="16" max="16" width="19.85546875" bestFit="1" customWidth="1"/>
    <col min="17" max="17" width="15.42578125" bestFit="1" customWidth="1"/>
    <col min="18" max="18" width="25.5703125" bestFit="1" customWidth="1"/>
  </cols>
  <sheetData>
    <row r="1" spans="1:18">
      <c r="A1" s="273" t="s">
        <v>68</v>
      </c>
      <c r="B1" s="231" t="s">
        <v>0</v>
      </c>
      <c r="C1" s="275" t="s">
        <v>4</v>
      </c>
      <c r="D1" s="275" t="s">
        <v>5</v>
      </c>
      <c r="E1" s="275" t="s">
        <v>6</v>
      </c>
      <c r="F1" s="275" t="s">
        <v>120</v>
      </c>
      <c r="G1" s="275" t="s">
        <v>9</v>
      </c>
      <c r="H1" s="275" t="s">
        <v>121</v>
      </c>
      <c r="I1" s="275" t="s">
        <v>10</v>
      </c>
      <c r="J1" s="275" t="s">
        <v>122</v>
      </c>
      <c r="K1" s="231" t="s">
        <v>11</v>
      </c>
      <c r="L1" s="275" t="s">
        <v>13</v>
      </c>
      <c r="M1" s="275" t="s">
        <v>14</v>
      </c>
      <c r="N1" s="275" t="s">
        <v>15</v>
      </c>
      <c r="O1" s="275" t="s">
        <v>16</v>
      </c>
      <c r="P1" s="275" t="s">
        <v>119</v>
      </c>
      <c r="Q1" s="231" t="s">
        <v>17</v>
      </c>
      <c r="R1" s="277" t="s">
        <v>20</v>
      </c>
    </row>
    <row r="2" spans="1:18">
      <c r="A2" s="243">
        <v>43465</v>
      </c>
      <c r="B2" s="339">
        <v>747000</v>
      </c>
      <c r="C2" s="340">
        <v>1605000</v>
      </c>
      <c r="D2" s="340">
        <v>195000</v>
      </c>
      <c r="E2" s="340">
        <v>86000</v>
      </c>
      <c r="F2" s="340">
        <v>17000</v>
      </c>
      <c r="G2" s="340">
        <v>132000</v>
      </c>
      <c r="H2" s="341">
        <v>21000</v>
      </c>
      <c r="I2" s="342">
        <v>143000</v>
      </c>
      <c r="J2" s="342">
        <v>34000</v>
      </c>
      <c r="K2" s="339">
        <v>38000</v>
      </c>
      <c r="L2" s="340">
        <v>128000</v>
      </c>
      <c r="M2" s="340">
        <v>102000</v>
      </c>
      <c r="N2" s="340">
        <v>163000</v>
      </c>
      <c r="O2" s="340">
        <v>175000</v>
      </c>
      <c r="P2" s="341">
        <v>215000</v>
      </c>
      <c r="Q2" s="339">
        <v>1436000</v>
      </c>
      <c r="R2" s="343">
        <v>5237000</v>
      </c>
    </row>
    <row r="3" spans="1:18">
      <c r="A3" s="243">
        <v>43830</v>
      </c>
      <c r="B3" s="339">
        <v>722000</v>
      </c>
      <c r="C3" s="340">
        <v>1608000</v>
      </c>
      <c r="D3" s="340">
        <v>189000</v>
      </c>
      <c r="E3" s="340">
        <v>75000</v>
      </c>
      <c r="F3" s="340">
        <v>17000</v>
      </c>
      <c r="G3" s="340">
        <v>129000</v>
      </c>
      <c r="H3" s="340">
        <v>19000</v>
      </c>
      <c r="I3" s="342">
        <v>128000</v>
      </c>
      <c r="J3" s="342">
        <v>23000</v>
      </c>
      <c r="K3" s="339">
        <v>32000</v>
      </c>
      <c r="L3" s="340">
        <v>126000</v>
      </c>
      <c r="M3" s="340">
        <v>85000</v>
      </c>
      <c r="N3" s="340">
        <v>149000</v>
      </c>
      <c r="O3" s="340">
        <v>138000</v>
      </c>
      <c r="P3" s="340">
        <v>181000</v>
      </c>
      <c r="Q3" s="339">
        <v>1557000</v>
      </c>
      <c r="R3" s="343">
        <v>5178000</v>
      </c>
    </row>
    <row r="4" spans="1:18">
      <c r="A4" s="243">
        <v>44196</v>
      </c>
      <c r="B4" s="339">
        <v>619000</v>
      </c>
      <c r="C4" s="340">
        <v>1347000</v>
      </c>
      <c r="D4" s="340">
        <v>140000</v>
      </c>
      <c r="E4" s="340">
        <v>49000</v>
      </c>
      <c r="F4" s="340">
        <v>17000</v>
      </c>
      <c r="G4" s="340">
        <v>84000</v>
      </c>
      <c r="H4" s="340">
        <v>12000</v>
      </c>
      <c r="I4" s="342">
        <v>84000</v>
      </c>
      <c r="J4" s="342">
        <v>24000</v>
      </c>
      <c r="K4" s="339">
        <v>23000</v>
      </c>
      <c r="L4" s="340">
        <v>93000</v>
      </c>
      <c r="M4" s="340">
        <v>60000</v>
      </c>
      <c r="N4" s="340">
        <v>79000</v>
      </c>
      <c r="O4" s="340">
        <v>71000</v>
      </c>
      <c r="P4" s="340">
        <v>128000</v>
      </c>
      <c r="Q4" s="339">
        <v>1629000</v>
      </c>
      <c r="R4" s="343">
        <v>4460000</v>
      </c>
    </row>
    <row r="5" spans="1:18">
      <c r="A5" s="243">
        <v>44561</v>
      </c>
      <c r="B5" s="339">
        <v>580000</v>
      </c>
      <c r="C5" s="340">
        <v>1467000</v>
      </c>
      <c r="D5" s="340">
        <v>148000</v>
      </c>
      <c r="E5" s="340">
        <v>44000</v>
      </c>
      <c r="F5" s="340">
        <v>17000</v>
      </c>
      <c r="G5" s="340">
        <v>81000</v>
      </c>
      <c r="H5" s="340">
        <v>11000</v>
      </c>
      <c r="I5" s="342">
        <v>72000</v>
      </c>
      <c r="J5" s="342">
        <v>30000</v>
      </c>
      <c r="K5" s="339">
        <v>25000</v>
      </c>
      <c r="L5" s="340">
        <v>89000</v>
      </c>
      <c r="M5" s="340">
        <v>53000</v>
      </c>
      <c r="N5" s="340">
        <v>91000</v>
      </c>
      <c r="O5" s="340">
        <v>91000</v>
      </c>
      <c r="P5" s="340">
        <v>127000</v>
      </c>
      <c r="Q5" s="339">
        <v>1564000</v>
      </c>
      <c r="R5" s="343">
        <v>4490000</v>
      </c>
    </row>
    <row r="6" spans="1:18" ht="15.75" thickBot="1">
      <c r="A6" s="243">
        <v>44926</v>
      </c>
      <c r="B6" s="339">
        <v>568000</v>
      </c>
      <c r="C6" s="340">
        <v>984000</v>
      </c>
      <c r="D6" s="340">
        <v>103000</v>
      </c>
      <c r="E6" s="340">
        <v>40000</v>
      </c>
      <c r="F6" s="340">
        <v>14000</v>
      </c>
      <c r="G6" s="340">
        <v>57000</v>
      </c>
      <c r="H6" s="340">
        <v>13000</v>
      </c>
      <c r="I6" s="342">
        <v>68000</v>
      </c>
      <c r="J6" s="342">
        <v>22000</v>
      </c>
      <c r="K6" s="339">
        <v>24000</v>
      </c>
      <c r="L6" s="340">
        <v>83000</v>
      </c>
      <c r="M6" s="340">
        <v>80000</v>
      </c>
      <c r="N6" s="340">
        <v>125000</v>
      </c>
      <c r="O6" s="340">
        <v>96000</v>
      </c>
      <c r="P6" s="340">
        <v>127000</v>
      </c>
      <c r="Q6" s="339">
        <v>1375000</v>
      </c>
      <c r="R6" s="343">
        <v>3778000</v>
      </c>
    </row>
    <row r="7" spans="1:18" ht="15.75" thickBot="1">
      <c r="A7" s="243">
        <v>44957</v>
      </c>
      <c r="B7" s="344">
        <v>45018</v>
      </c>
      <c r="C7" s="345">
        <v>84514</v>
      </c>
      <c r="D7" s="346">
        <v>5698</v>
      </c>
      <c r="E7" s="346">
        <v>3282</v>
      </c>
      <c r="F7" s="347">
        <v>1022</v>
      </c>
      <c r="G7" s="345">
        <v>3274</v>
      </c>
      <c r="H7" s="347">
        <v>585</v>
      </c>
      <c r="I7" s="345">
        <v>4773</v>
      </c>
      <c r="J7" s="346">
        <v>1259</v>
      </c>
      <c r="K7" s="339">
        <v>1731</v>
      </c>
      <c r="L7" s="345">
        <v>7071</v>
      </c>
      <c r="M7" s="346">
        <v>3475</v>
      </c>
      <c r="N7" s="346">
        <v>11018</v>
      </c>
      <c r="O7" s="346">
        <v>6212</v>
      </c>
      <c r="P7" s="347">
        <v>9135</v>
      </c>
      <c r="Q7" s="344">
        <v>64349.000000000007</v>
      </c>
      <c r="R7" s="348">
        <v>252416</v>
      </c>
    </row>
    <row r="8" spans="1:18" ht="15.75" thickBot="1">
      <c r="A8" s="243">
        <v>44985</v>
      </c>
      <c r="B8" s="344">
        <v>49889</v>
      </c>
      <c r="C8" s="345">
        <v>83247</v>
      </c>
      <c r="D8" s="346">
        <v>4551</v>
      </c>
      <c r="E8" s="346">
        <v>2549</v>
      </c>
      <c r="F8" s="347">
        <v>1043</v>
      </c>
      <c r="G8" s="345">
        <v>4183</v>
      </c>
      <c r="H8" s="347">
        <v>793</v>
      </c>
      <c r="I8" s="345">
        <v>3898</v>
      </c>
      <c r="J8" s="346">
        <v>1417</v>
      </c>
      <c r="K8" s="339">
        <v>1998</v>
      </c>
      <c r="L8" s="345">
        <v>8705</v>
      </c>
      <c r="M8" s="346">
        <v>6154</v>
      </c>
      <c r="N8" s="346">
        <v>12069</v>
      </c>
      <c r="O8" s="346">
        <v>5571</v>
      </c>
      <c r="P8" s="347">
        <v>8366</v>
      </c>
      <c r="Q8" s="344">
        <v>74288</v>
      </c>
      <c r="R8" s="348">
        <v>268721</v>
      </c>
    </row>
    <row r="9" spans="1:18" ht="15.75" thickBot="1">
      <c r="A9" s="243">
        <v>45016</v>
      </c>
      <c r="B9" s="344">
        <v>72097</v>
      </c>
      <c r="C9" s="345">
        <v>116746</v>
      </c>
      <c r="D9" s="346">
        <v>8807</v>
      </c>
      <c r="E9" s="346">
        <v>3349</v>
      </c>
      <c r="F9" s="347">
        <v>1389</v>
      </c>
      <c r="G9" s="345">
        <v>6728</v>
      </c>
      <c r="H9" s="347">
        <v>798</v>
      </c>
      <c r="I9" s="345">
        <v>7872</v>
      </c>
      <c r="J9" s="346">
        <v>1702</v>
      </c>
      <c r="K9" s="339">
        <v>2159</v>
      </c>
      <c r="L9" s="345">
        <v>10185</v>
      </c>
      <c r="M9" s="346">
        <v>7878</v>
      </c>
      <c r="N9" s="346">
        <v>14614</v>
      </c>
      <c r="O9" s="346">
        <v>6085</v>
      </c>
      <c r="P9" s="347">
        <v>9584</v>
      </c>
      <c r="Q9" s="344">
        <v>82257</v>
      </c>
      <c r="R9" s="348">
        <v>352250</v>
      </c>
    </row>
    <row r="10" spans="1:18" ht="15.75" thickBot="1">
      <c r="A10" s="244">
        <v>45046</v>
      </c>
      <c r="B10" s="344">
        <v>36569</v>
      </c>
      <c r="C10" s="345">
        <v>116082</v>
      </c>
      <c r="D10" s="346">
        <v>12194</v>
      </c>
      <c r="E10" s="346">
        <v>1708</v>
      </c>
      <c r="F10" s="347">
        <v>1044</v>
      </c>
      <c r="G10" s="345">
        <v>6553</v>
      </c>
      <c r="H10" s="347">
        <v>792</v>
      </c>
      <c r="I10" s="345">
        <v>3989</v>
      </c>
      <c r="J10" s="346">
        <v>1467</v>
      </c>
      <c r="K10" s="339">
        <v>1516</v>
      </c>
      <c r="L10" s="345">
        <v>6409</v>
      </c>
      <c r="M10" s="346">
        <v>4661</v>
      </c>
      <c r="N10" s="346">
        <v>8246</v>
      </c>
      <c r="O10" s="346">
        <v>5478</v>
      </c>
      <c r="P10" s="347">
        <v>6370</v>
      </c>
      <c r="Q10" s="344">
        <v>95038</v>
      </c>
      <c r="R10" s="348">
        <v>308116</v>
      </c>
    </row>
    <row r="11" spans="1:18" ht="15.75" thickBot="1">
      <c r="A11" s="244">
        <v>45077</v>
      </c>
      <c r="B11" s="344">
        <v>35189</v>
      </c>
      <c r="C11" s="345">
        <v>119445</v>
      </c>
      <c r="D11" s="346">
        <v>14288</v>
      </c>
      <c r="E11" s="346">
        <v>2236</v>
      </c>
      <c r="F11" s="347">
        <v>1085</v>
      </c>
      <c r="G11" s="345">
        <v>6709</v>
      </c>
      <c r="H11" s="347">
        <v>615</v>
      </c>
      <c r="I11" s="345">
        <v>3801</v>
      </c>
      <c r="J11" s="346">
        <v>2256</v>
      </c>
      <c r="K11" s="339">
        <v>1327</v>
      </c>
      <c r="L11" s="345">
        <v>6697</v>
      </c>
      <c r="M11" s="346">
        <v>6536</v>
      </c>
      <c r="N11" s="346">
        <v>11391</v>
      </c>
      <c r="O11" s="346">
        <v>5399</v>
      </c>
      <c r="P11" s="347">
        <v>7264</v>
      </c>
      <c r="Q11" s="344">
        <v>101403</v>
      </c>
      <c r="R11" s="348">
        <v>325641</v>
      </c>
    </row>
    <row r="12" spans="1:18" ht="15.75" thickBot="1">
      <c r="A12" s="244">
        <v>45107</v>
      </c>
      <c r="B12" s="344">
        <v>43245</v>
      </c>
      <c r="C12" s="345">
        <v>111498</v>
      </c>
      <c r="D12" s="346">
        <v>12756</v>
      </c>
      <c r="E12" s="346">
        <v>2202</v>
      </c>
      <c r="F12" s="347">
        <v>1039</v>
      </c>
      <c r="G12" s="345">
        <v>6666</v>
      </c>
      <c r="H12" s="347">
        <v>580</v>
      </c>
      <c r="I12" s="345">
        <v>4941</v>
      </c>
      <c r="J12" s="346">
        <v>1618</v>
      </c>
      <c r="K12" s="339">
        <v>1363</v>
      </c>
      <c r="L12" s="345">
        <v>7067</v>
      </c>
      <c r="M12" s="346">
        <v>5023</v>
      </c>
      <c r="N12" s="346">
        <v>10459</v>
      </c>
      <c r="O12" s="346">
        <v>5343</v>
      </c>
      <c r="P12" s="347">
        <v>7853</v>
      </c>
      <c r="Q12" s="344">
        <v>113301</v>
      </c>
      <c r="R12" s="348">
        <v>334954</v>
      </c>
    </row>
    <row r="13" spans="1:18" ht="15.75" thickBot="1">
      <c r="A13" s="244">
        <v>45138</v>
      </c>
      <c r="B13" s="344">
        <v>47644</v>
      </c>
      <c r="C13" s="345">
        <v>111762</v>
      </c>
      <c r="D13" s="346">
        <v>10905</v>
      </c>
      <c r="E13" s="346">
        <v>3098</v>
      </c>
      <c r="F13" s="347">
        <v>1163</v>
      </c>
      <c r="G13" s="345">
        <v>6734</v>
      </c>
      <c r="H13" s="347">
        <v>742</v>
      </c>
      <c r="I13" s="345">
        <v>5000</v>
      </c>
      <c r="J13" s="346">
        <v>1658</v>
      </c>
      <c r="K13" s="339">
        <v>1494</v>
      </c>
      <c r="L13" s="345">
        <v>7551</v>
      </c>
      <c r="M13" s="346">
        <v>5989</v>
      </c>
      <c r="N13" s="346">
        <v>9009</v>
      </c>
      <c r="O13" s="346">
        <v>5005</v>
      </c>
      <c r="P13" s="347">
        <v>6528</v>
      </c>
      <c r="Q13" s="344">
        <v>89864</v>
      </c>
      <c r="R13" s="348">
        <v>314146</v>
      </c>
    </row>
    <row r="14" spans="1:18" ht="15.75" thickBot="1">
      <c r="A14" s="244">
        <v>45169</v>
      </c>
      <c r="B14" s="344">
        <v>40560</v>
      </c>
      <c r="C14" s="345">
        <v>111944</v>
      </c>
      <c r="D14" s="346">
        <v>12746</v>
      </c>
      <c r="E14" s="346">
        <v>2857</v>
      </c>
      <c r="F14" s="347">
        <v>1153</v>
      </c>
      <c r="G14" s="345">
        <v>7429</v>
      </c>
      <c r="H14" s="347">
        <v>900</v>
      </c>
      <c r="I14" s="345">
        <v>3891</v>
      </c>
      <c r="J14" s="346">
        <v>1677</v>
      </c>
      <c r="K14" s="339">
        <v>1743</v>
      </c>
      <c r="L14" s="345">
        <v>7084</v>
      </c>
      <c r="M14" s="346">
        <v>7787</v>
      </c>
      <c r="N14" s="346">
        <v>10050</v>
      </c>
      <c r="O14" s="346">
        <v>5102</v>
      </c>
      <c r="P14" s="347">
        <v>7199</v>
      </c>
      <c r="Q14" s="344">
        <v>102451</v>
      </c>
      <c r="R14" s="348">
        <v>324573</v>
      </c>
    </row>
    <row r="15" spans="1:18" ht="15.75" thickBot="1">
      <c r="A15" s="244">
        <v>45199</v>
      </c>
      <c r="B15" s="344">
        <v>54162</v>
      </c>
      <c r="C15" s="345">
        <v>115437</v>
      </c>
      <c r="D15" s="346">
        <v>12619</v>
      </c>
      <c r="E15" s="346">
        <v>4152</v>
      </c>
      <c r="F15" s="347">
        <v>1917</v>
      </c>
      <c r="G15" s="345">
        <v>5995</v>
      </c>
      <c r="H15" s="347">
        <v>757</v>
      </c>
      <c r="I15" s="345">
        <v>7502</v>
      </c>
      <c r="J15" s="346">
        <v>1674</v>
      </c>
      <c r="K15" s="339">
        <v>2205</v>
      </c>
      <c r="L15" s="345">
        <v>9113</v>
      </c>
      <c r="M15" s="346">
        <v>6514</v>
      </c>
      <c r="N15" s="346">
        <v>10170</v>
      </c>
      <c r="O15" s="346">
        <v>9580</v>
      </c>
      <c r="P15" s="347">
        <v>9125</v>
      </c>
      <c r="Q15" s="344">
        <v>109873</v>
      </c>
      <c r="R15" s="348">
        <v>360795</v>
      </c>
    </row>
    <row r="16" spans="1:18" ht="15.75" thickBot="1">
      <c r="A16" s="244">
        <v>45230</v>
      </c>
      <c r="B16" s="344">
        <v>57668</v>
      </c>
      <c r="C16" s="345">
        <v>108088</v>
      </c>
      <c r="D16" s="346">
        <v>11277</v>
      </c>
      <c r="E16" s="346">
        <v>4568</v>
      </c>
      <c r="F16" s="347">
        <v>1118</v>
      </c>
      <c r="G16" s="345">
        <v>5576</v>
      </c>
      <c r="H16" s="347">
        <v>776</v>
      </c>
      <c r="I16" s="345">
        <v>5863</v>
      </c>
      <c r="J16" s="346">
        <v>1695</v>
      </c>
      <c r="K16" s="339">
        <v>2166</v>
      </c>
      <c r="L16" s="345">
        <v>7331</v>
      </c>
      <c r="M16" s="346">
        <v>7314</v>
      </c>
      <c r="N16" s="346">
        <v>9611</v>
      </c>
      <c r="O16" s="346">
        <v>9517</v>
      </c>
      <c r="P16" s="347">
        <v>8890</v>
      </c>
      <c r="Q16" s="344">
        <v>130618</v>
      </c>
      <c r="R16" s="348">
        <v>372076</v>
      </c>
    </row>
    <row r="17" spans="1:18" ht="15.75" thickBot="1">
      <c r="A17" s="244">
        <v>45260</v>
      </c>
      <c r="B17" s="344">
        <v>58263</v>
      </c>
      <c r="C17" s="345">
        <v>106035</v>
      </c>
      <c r="D17" s="346">
        <v>9941</v>
      </c>
      <c r="E17" s="346">
        <v>5089</v>
      </c>
      <c r="F17" s="347">
        <v>1270</v>
      </c>
      <c r="G17" s="345">
        <v>5621</v>
      </c>
      <c r="H17" s="347">
        <v>882</v>
      </c>
      <c r="I17" s="345">
        <v>5519</v>
      </c>
      <c r="J17" s="346">
        <v>2123</v>
      </c>
      <c r="K17" s="339">
        <v>2297</v>
      </c>
      <c r="L17" s="345">
        <v>7328</v>
      </c>
      <c r="M17" s="346">
        <v>8042.9999999999991</v>
      </c>
      <c r="N17" s="346">
        <v>10165</v>
      </c>
      <c r="O17" s="346">
        <v>8664</v>
      </c>
      <c r="P17" s="347">
        <v>9778</v>
      </c>
      <c r="Q17" s="344">
        <v>106833</v>
      </c>
      <c r="R17" s="348">
        <v>347851</v>
      </c>
    </row>
    <row r="18" spans="1:18" ht="15.75" thickBot="1">
      <c r="A18" s="244">
        <v>45291</v>
      </c>
      <c r="B18" s="344">
        <v>53963</v>
      </c>
      <c r="C18" s="345">
        <v>123388</v>
      </c>
      <c r="D18" s="346">
        <v>8846</v>
      </c>
      <c r="E18" s="346">
        <v>3821</v>
      </c>
      <c r="F18" s="347">
        <v>1292</v>
      </c>
      <c r="G18" s="345">
        <v>6582</v>
      </c>
      <c r="H18" s="347">
        <v>809</v>
      </c>
      <c r="I18" s="345">
        <v>4506</v>
      </c>
      <c r="J18" s="346">
        <v>3184</v>
      </c>
      <c r="K18" s="339">
        <v>2864</v>
      </c>
      <c r="L18" s="345">
        <v>9820</v>
      </c>
      <c r="M18" s="346">
        <v>10653</v>
      </c>
      <c r="N18" s="346">
        <v>11208</v>
      </c>
      <c r="O18" s="346">
        <v>8947</v>
      </c>
      <c r="P18" s="347">
        <v>12461</v>
      </c>
      <c r="Q18" s="344">
        <v>165929</v>
      </c>
      <c r="R18" s="348">
        <v>428273</v>
      </c>
    </row>
    <row r="19" spans="1:18" ht="15.75" thickBot="1">
      <c r="A19" s="245">
        <v>45322</v>
      </c>
      <c r="B19" s="344">
        <v>53402</v>
      </c>
      <c r="C19" s="345">
        <v>93210</v>
      </c>
      <c r="D19" s="346">
        <v>8164.9999999999991</v>
      </c>
      <c r="E19" s="346">
        <v>3537</v>
      </c>
      <c r="F19" s="347">
        <v>1263</v>
      </c>
      <c r="G19" s="345">
        <v>5154</v>
      </c>
      <c r="H19" s="347">
        <v>794</v>
      </c>
      <c r="I19" s="345">
        <v>6082</v>
      </c>
      <c r="J19" s="346">
        <v>862</v>
      </c>
      <c r="K19" s="339">
        <v>3042</v>
      </c>
      <c r="L19" s="345">
        <v>8298</v>
      </c>
      <c r="M19" s="346">
        <v>7066</v>
      </c>
      <c r="N19" s="346">
        <v>10019</v>
      </c>
      <c r="O19" s="346">
        <v>8290</v>
      </c>
      <c r="P19" s="347">
        <v>9873</v>
      </c>
      <c r="Q19" s="344">
        <v>101139</v>
      </c>
      <c r="R19" s="348">
        <v>320196</v>
      </c>
    </row>
    <row r="20" spans="1:18" ht="15.75" thickBot="1">
      <c r="A20" s="245">
        <v>45351</v>
      </c>
      <c r="B20" s="344">
        <v>57147</v>
      </c>
      <c r="C20" s="345">
        <v>110110</v>
      </c>
      <c r="D20" s="346">
        <v>10238</v>
      </c>
      <c r="E20" s="346">
        <v>3441</v>
      </c>
      <c r="F20" s="347">
        <v>1056</v>
      </c>
      <c r="G20" s="345">
        <v>5443</v>
      </c>
      <c r="H20" s="347">
        <v>908</v>
      </c>
      <c r="I20" s="345">
        <v>5477</v>
      </c>
      <c r="J20" s="346">
        <v>2149</v>
      </c>
      <c r="K20" s="339">
        <v>3133</v>
      </c>
      <c r="L20" s="345">
        <v>8591</v>
      </c>
      <c r="M20" s="346">
        <v>6220</v>
      </c>
      <c r="N20" s="346">
        <v>9019</v>
      </c>
      <c r="O20" s="346">
        <v>6948</v>
      </c>
      <c r="P20" s="347">
        <v>8037.0000000000009</v>
      </c>
      <c r="Q20" s="344">
        <v>45674</v>
      </c>
      <c r="R20" s="348">
        <v>283591</v>
      </c>
    </row>
    <row r="21" spans="1:18" ht="15.75" thickBot="1">
      <c r="A21" s="245">
        <v>45382</v>
      </c>
      <c r="B21" s="344">
        <v>73321</v>
      </c>
      <c r="C21" s="345">
        <v>130503.99999999999</v>
      </c>
      <c r="D21" s="346">
        <v>11832</v>
      </c>
      <c r="E21" s="346">
        <v>3515</v>
      </c>
      <c r="F21" s="347">
        <v>1299</v>
      </c>
      <c r="G21" s="345">
        <v>6415</v>
      </c>
      <c r="H21" s="347">
        <v>1026</v>
      </c>
      <c r="I21" s="345">
        <v>12807</v>
      </c>
      <c r="J21" s="346">
        <v>2975</v>
      </c>
      <c r="K21" s="339">
        <v>3038</v>
      </c>
      <c r="L21" s="345">
        <v>8219</v>
      </c>
      <c r="M21" s="346">
        <v>8282</v>
      </c>
      <c r="N21" s="346">
        <v>10423</v>
      </c>
      <c r="O21" s="346">
        <v>7241</v>
      </c>
      <c r="P21" s="347">
        <v>11510</v>
      </c>
      <c r="Q21" s="344">
        <v>60577</v>
      </c>
      <c r="R21" s="348">
        <v>352984</v>
      </c>
    </row>
    <row r="22" spans="1:18" ht="15.75" thickBot="1">
      <c r="A22" s="245">
        <v>45412</v>
      </c>
      <c r="B22" s="344">
        <v>50142</v>
      </c>
      <c r="C22" s="345">
        <v>116586</v>
      </c>
      <c r="D22" s="346">
        <v>10392</v>
      </c>
      <c r="E22" s="346">
        <v>3361</v>
      </c>
      <c r="F22" s="347">
        <v>1185</v>
      </c>
      <c r="G22" s="345">
        <v>7166</v>
      </c>
      <c r="H22" s="347">
        <v>743</v>
      </c>
      <c r="I22" s="345">
        <v>5949</v>
      </c>
      <c r="J22" s="346">
        <v>1355</v>
      </c>
      <c r="K22" s="339">
        <v>1825</v>
      </c>
      <c r="L22" s="345">
        <v>5743</v>
      </c>
      <c r="M22" s="346">
        <v>4736</v>
      </c>
      <c r="N22" s="346">
        <v>6441</v>
      </c>
      <c r="O22" s="346">
        <v>5246</v>
      </c>
      <c r="P22" s="347">
        <v>7667</v>
      </c>
      <c r="Q22" s="344">
        <v>73974</v>
      </c>
      <c r="R22" s="348">
        <v>302511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J18" sqref="J18"/>
    </sheetView>
  </sheetViews>
  <sheetFormatPr defaultRowHeight="15"/>
  <cols>
    <col min="1" max="1" width="15.42578125" bestFit="1" customWidth="1"/>
    <col min="2" max="4" width="12.7109375" bestFit="1" customWidth="1"/>
    <col min="5" max="5" width="14.42578125" bestFit="1" customWidth="1"/>
    <col min="6" max="6" width="21.28515625" bestFit="1" customWidth="1"/>
  </cols>
  <sheetData>
    <row r="1" spans="1:6">
      <c r="A1" s="231" t="s">
        <v>21</v>
      </c>
      <c r="B1" s="220" t="s">
        <v>22</v>
      </c>
      <c r="C1" s="220" t="s">
        <v>23</v>
      </c>
      <c r="D1" s="220" t="s">
        <v>24</v>
      </c>
      <c r="E1" s="221" t="s">
        <v>25</v>
      </c>
      <c r="F1" s="231" t="s">
        <v>70</v>
      </c>
    </row>
    <row r="2" spans="1:6">
      <c r="A2" s="243">
        <v>43465</v>
      </c>
      <c r="B2" s="345">
        <v>521000</v>
      </c>
      <c r="C2" s="346">
        <v>837000</v>
      </c>
      <c r="D2" s="346">
        <v>747000</v>
      </c>
      <c r="E2" s="347">
        <v>1373000</v>
      </c>
      <c r="F2" s="339">
        <v>3479000</v>
      </c>
    </row>
    <row r="3" spans="1:6">
      <c r="A3" s="243">
        <v>43830</v>
      </c>
      <c r="B3" s="349">
        <v>523000</v>
      </c>
      <c r="C3" s="350">
        <v>807000</v>
      </c>
      <c r="D3" s="350">
        <v>820000</v>
      </c>
      <c r="E3" s="351">
        <v>1209000</v>
      </c>
      <c r="F3" s="339">
        <v>3360000</v>
      </c>
    </row>
    <row r="4" spans="1:6">
      <c r="A4" s="243">
        <v>44196</v>
      </c>
      <c r="B4" s="349">
        <v>444000</v>
      </c>
      <c r="C4" s="350">
        <v>682000</v>
      </c>
      <c r="D4" s="350">
        <v>732000</v>
      </c>
      <c r="E4" s="351">
        <v>976000</v>
      </c>
      <c r="F4" s="339">
        <v>2834000</v>
      </c>
    </row>
    <row r="5" spans="1:6">
      <c r="A5" s="243">
        <v>44561</v>
      </c>
      <c r="B5" s="349">
        <v>428000</v>
      </c>
      <c r="C5" s="350">
        <v>592000</v>
      </c>
      <c r="D5" s="350">
        <v>741000</v>
      </c>
      <c r="E5" s="351">
        <v>1108000</v>
      </c>
      <c r="F5" s="339">
        <v>2869000</v>
      </c>
    </row>
    <row r="6" spans="1:6">
      <c r="A6" s="243">
        <v>44926</v>
      </c>
      <c r="B6" s="349">
        <v>401000</v>
      </c>
      <c r="C6" s="350">
        <v>377000</v>
      </c>
      <c r="D6" s="350">
        <v>597000</v>
      </c>
      <c r="E6" s="351">
        <v>903000</v>
      </c>
      <c r="F6" s="339">
        <v>2278000</v>
      </c>
    </row>
    <row r="7" spans="1:6">
      <c r="A7" s="243">
        <v>44957</v>
      </c>
      <c r="B7" s="345">
        <v>30907</v>
      </c>
      <c r="C7" s="346">
        <v>26033</v>
      </c>
      <c r="D7" s="346">
        <v>36312</v>
      </c>
      <c r="E7" s="347">
        <v>42045</v>
      </c>
      <c r="F7" s="339">
        <v>135297</v>
      </c>
    </row>
    <row r="8" spans="1:6">
      <c r="A8" s="243">
        <v>44985</v>
      </c>
      <c r="B8" s="345">
        <v>26381</v>
      </c>
      <c r="C8" s="346">
        <v>33326</v>
      </c>
      <c r="D8" s="346">
        <v>38346</v>
      </c>
      <c r="E8" s="347">
        <v>48222</v>
      </c>
      <c r="F8" s="339">
        <v>146275</v>
      </c>
    </row>
    <row r="9" spans="1:6">
      <c r="A9" s="243">
        <v>45016</v>
      </c>
      <c r="B9" s="345">
        <v>38787</v>
      </c>
      <c r="C9" s="346">
        <v>31683</v>
      </c>
      <c r="D9" s="346">
        <v>55885</v>
      </c>
      <c r="E9" s="347">
        <v>60699</v>
      </c>
      <c r="F9" s="339">
        <v>187054</v>
      </c>
    </row>
    <row r="10" spans="1:6">
      <c r="A10" s="244">
        <v>45046</v>
      </c>
      <c r="B10" s="345">
        <v>46889</v>
      </c>
      <c r="C10" s="346">
        <v>28999</v>
      </c>
      <c r="D10" s="346">
        <v>56530</v>
      </c>
      <c r="E10" s="347">
        <v>43700</v>
      </c>
      <c r="F10" s="339">
        <v>176118</v>
      </c>
    </row>
    <row r="11" spans="1:6">
      <c r="A11" s="244">
        <v>45077</v>
      </c>
      <c r="B11" s="345">
        <v>33580</v>
      </c>
      <c r="C11" s="346">
        <v>34982</v>
      </c>
      <c r="D11" s="346">
        <v>64543.000000000007</v>
      </c>
      <c r="E11" s="347">
        <v>48669</v>
      </c>
      <c r="F11" s="339">
        <v>181774</v>
      </c>
    </row>
    <row r="12" spans="1:6">
      <c r="A12" s="244">
        <v>45107</v>
      </c>
      <c r="B12" s="345">
        <v>28495</v>
      </c>
      <c r="C12" s="346">
        <v>36110</v>
      </c>
      <c r="D12" s="346">
        <v>62260</v>
      </c>
      <c r="E12" s="347">
        <v>49463</v>
      </c>
      <c r="F12" s="339">
        <v>176328</v>
      </c>
    </row>
    <row r="13" spans="1:6">
      <c r="A13" s="244">
        <v>45138</v>
      </c>
      <c r="B13" s="345">
        <v>26701</v>
      </c>
      <c r="C13" s="346">
        <v>44169</v>
      </c>
      <c r="D13" s="346">
        <v>59835</v>
      </c>
      <c r="E13" s="347">
        <v>49636</v>
      </c>
      <c r="F13" s="339">
        <v>180341</v>
      </c>
    </row>
    <row r="14" spans="1:6">
      <c r="A14" s="244">
        <v>45169</v>
      </c>
      <c r="B14" s="345">
        <v>26194</v>
      </c>
      <c r="C14" s="346">
        <v>51148</v>
      </c>
      <c r="D14" s="346">
        <v>60753</v>
      </c>
      <c r="E14" s="347">
        <v>48990</v>
      </c>
      <c r="F14" s="339">
        <v>187085</v>
      </c>
    </row>
    <row r="15" spans="1:6">
      <c r="A15" s="244">
        <v>45199</v>
      </c>
      <c r="B15" s="345">
        <v>30353</v>
      </c>
      <c r="C15" s="346">
        <v>51507</v>
      </c>
      <c r="D15" s="346">
        <v>68415</v>
      </c>
      <c r="E15" s="347">
        <v>53950</v>
      </c>
      <c r="F15" s="339">
        <v>204225</v>
      </c>
    </row>
    <row r="16" spans="1:6">
      <c r="A16" s="244">
        <v>45230</v>
      </c>
      <c r="B16" s="345">
        <v>34806</v>
      </c>
      <c r="C16" s="346">
        <v>46294</v>
      </c>
      <c r="D16" s="346">
        <v>68037</v>
      </c>
      <c r="E16" s="347">
        <v>55779</v>
      </c>
      <c r="F16" s="339">
        <v>204916</v>
      </c>
    </row>
    <row r="17" spans="1:6">
      <c r="A17" s="244">
        <v>45260</v>
      </c>
      <c r="B17" s="345">
        <v>31259</v>
      </c>
      <c r="C17" s="346">
        <v>40814</v>
      </c>
      <c r="D17" s="346">
        <v>61894</v>
      </c>
      <c r="E17" s="347">
        <v>54807</v>
      </c>
      <c r="F17" s="339">
        <v>188774</v>
      </c>
    </row>
    <row r="18" spans="1:6">
      <c r="A18" s="244">
        <v>45291</v>
      </c>
      <c r="B18" s="345">
        <v>41845</v>
      </c>
      <c r="C18" s="346">
        <v>47863</v>
      </c>
      <c r="D18" s="346">
        <v>87325</v>
      </c>
      <c r="E18" s="347">
        <v>62254</v>
      </c>
      <c r="F18" s="339">
        <v>239287</v>
      </c>
    </row>
    <row r="19" spans="1:6">
      <c r="A19" s="245">
        <v>45322</v>
      </c>
      <c r="B19" s="345">
        <v>30326</v>
      </c>
      <c r="C19" s="346">
        <v>36261</v>
      </c>
      <c r="D19" s="346">
        <v>56124</v>
      </c>
      <c r="E19" s="347">
        <v>47598</v>
      </c>
      <c r="F19" s="339">
        <v>170309</v>
      </c>
    </row>
    <row r="20" spans="1:6">
      <c r="A20" s="245">
        <v>45351</v>
      </c>
      <c r="B20" s="345">
        <v>22673</v>
      </c>
      <c r="C20" s="346">
        <v>35864</v>
      </c>
      <c r="D20" s="346">
        <v>50875</v>
      </c>
      <c r="E20" s="347">
        <v>45379</v>
      </c>
      <c r="F20" s="339">
        <v>154791</v>
      </c>
    </row>
    <row r="21" spans="1:6">
      <c r="A21" s="245">
        <v>45382</v>
      </c>
      <c r="B21" s="345">
        <v>27483</v>
      </c>
      <c r="C21" s="346">
        <v>43682</v>
      </c>
      <c r="D21" s="346">
        <v>63617</v>
      </c>
      <c r="E21" s="347">
        <v>55872</v>
      </c>
      <c r="F21" s="339">
        <v>190654</v>
      </c>
    </row>
    <row r="22" spans="1:6">
      <c r="A22" s="245">
        <v>45412</v>
      </c>
      <c r="B22" s="345">
        <v>25124</v>
      </c>
      <c r="C22" s="346">
        <v>41266</v>
      </c>
      <c r="D22" s="346">
        <v>58442</v>
      </c>
      <c r="E22" s="347">
        <v>41747</v>
      </c>
      <c r="F22" s="339">
        <v>166579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E13" sqref="E13"/>
    </sheetView>
  </sheetViews>
  <sheetFormatPr defaultColWidth="10.140625" defaultRowHeight="15"/>
  <cols>
    <col min="1" max="1" width="20.7109375" customWidth="1"/>
    <col min="2" max="2" width="10.7109375" customWidth="1"/>
    <col min="3" max="3" width="9.7109375" customWidth="1"/>
    <col min="4" max="4" width="10.42578125" customWidth="1"/>
    <col min="5" max="5" width="10.5703125" customWidth="1"/>
    <col min="6" max="6" width="11.140625" customWidth="1"/>
  </cols>
  <sheetData>
    <row r="1" spans="1:13" ht="15.75">
      <c r="A1" s="273" t="s">
        <v>53</v>
      </c>
      <c r="B1" s="274">
        <v>2013</v>
      </c>
      <c r="C1" s="274">
        <v>2014</v>
      </c>
      <c r="D1" s="274">
        <v>2015</v>
      </c>
      <c r="E1" s="274">
        <v>2016</v>
      </c>
      <c r="F1" s="274">
        <v>2017</v>
      </c>
      <c r="G1" s="274">
        <v>2018</v>
      </c>
      <c r="H1" s="274">
        <v>2019</v>
      </c>
      <c r="I1" s="274">
        <v>2020</v>
      </c>
      <c r="J1" s="274">
        <v>2021</v>
      </c>
      <c r="K1" s="274">
        <v>2022</v>
      </c>
      <c r="L1" s="5">
        <v>2023</v>
      </c>
      <c r="M1" s="230" t="s">
        <v>69</v>
      </c>
    </row>
    <row r="2" spans="1:13">
      <c r="A2" s="64" t="s">
        <v>49</v>
      </c>
      <c r="B2" s="202">
        <v>763.33299999999997</v>
      </c>
      <c r="C2" s="202">
        <v>848.75300000000004</v>
      </c>
      <c r="D2" s="202">
        <v>726.89499999999998</v>
      </c>
      <c r="E2" s="202">
        <v>707.01800000000003</v>
      </c>
      <c r="F2" s="202">
        <v>724.79100000000005</v>
      </c>
      <c r="G2" s="202">
        <v>747</v>
      </c>
      <c r="H2" s="202">
        <v>722</v>
      </c>
      <c r="I2" s="202">
        <v>619</v>
      </c>
      <c r="J2" s="202">
        <v>580</v>
      </c>
      <c r="K2" s="202">
        <v>568</v>
      </c>
      <c r="L2" s="280">
        <v>594.26700000000005</v>
      </c>
      <c r="M2" s="280">
        <v>234.012</v>
      </c>
    </row>
    <row r="3" spans="1:13">
      <c r="A3" s="275" t="s">
        <v>1</v>
      </c>
      <c r="B3" s="204">
        <v>356.24700000000001</v>
      </c>
      <c r="C3" s="204">
        <v>446.35</v>
      </c>
      <c r="D3" s="204">
        <v>381.24</v>
      </c>
      <c r="E3" s="204">
        <v>383.78899999999999</v>
      </c>
      <c r="F3" s="204">
        <v>381.77600000000001</v>
      </c>
      <c r="G3" s="204">
        <v>378</v>
      </c>
      <c r="H3" s="204">
        <v>357</v>
      </c>
      <c r="I3" s="204">
        <v>294</v>
      </c>
      <c r="J3" s="204">
        <v>274</v>
      </c>
      <c r="K3" s="204">
        <v>269</v>
      </c>
      <c r="L3" s="196">
        <v>275.70100000000002</v>
      </c>
      <c r="M3" s="196">
        <v>137.661</v>
      </c>
    </row>
    <row r="4" spans="1:13">
      <c r="A4" s="275" t="s">
        <v>2</v>
      </c>
      <c r="B4" s="204">
        <v>407.06600000000003</v>
      </c>
      <c r="C4" s="204">
        <v>402.40300000000002</v>
      </c>
      <c r="D4" s="204">
        <v>345.65500000000003</v>
      </c>
      <c r="E4" s="204">
        <v>323.22899999999998</v>
      </c>
      <c r="F4" s="204">
        <v>343.01499999999999</v>
      </c>
      <c r="G4" s="204">
        <v>370</v>
      </c>
      <c r="H4" s="204">
        <v>365</v>
      </c>
      <c r="I4" s="204">
        <v>325</v>
      </c>
      <c r="J4" s="204">
        <v>305</v>
      </c>
      <c r="K4" s="204">
        <v>299</v>
      </c>
      <c r="L4" s="200">
        <v>318.56700000000001</v>
      </c>
      <c r="M4" s="200">
        <v>96.350999999999999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GridLines="0" zoomScaleNormal="100" workbookViewId="0">
      <selection activeCell="L14" sqref="L14"/>
    </sheetView>
  </sheetViews>
  <sheetFormatPr defaultColWidth="8.140625" defaultRowHeight="15"/>
  <cols>
    <col min="1" max="1" width="14.28515625" style="50" customWidth="1"/>
    <col min="2" max="3" width="11" style="50" bestFit="1" customWidth="1"/>
    <col min="4" max="4" width="10.85546875" style="50" customWidth="1"/>
    <col min="5" max="5" width="11.140625" style="50" customWidth="1"/>
    <col min="6" max="6" width="11" style="50" customWidth="1"/>
    <col min="7" max="7" width="10.42578125" style="50" customWidth="1"/>
    <col min="8" max="8" width="11.42578125" style="50" customWidth="1"/>
    <col min="9" max="16384" width="8.140625" style="50"/>
  </cols>
  <sheetData>
    <row r="1" spans="1:8" ht="13.7" customHeight="1">
      <c r="A1" s="242" t="s">
        <v>53</v>
      </c>
      <c r="B1" s="51">
        <v>2018</v>
      </c>
      <c r="C1" s="51">
        <v>2019</v>
      </c>
      <c r="D1" s="51">
        <v>2020</v>
      </c>
      <c r="E1" s="51">
        <v>2021</v>
      </c>
      <c r="F1" s="51">
        <v>2022</v>
      </c>
      <c r="G1" s="5">
        <v>2023</v>
      </c>
      <c r="H1" s="230" t="s">
        <v>69</v>
      </c>
    </row>
    <row r="2" spans="1:8" ht="13.7" customHeight="1">
      <c r="A2" s="52" t="s">
        <v>42</v>
      </c>
      <c r="B2" s="205">
        <f t="shared" ref="B2:F6" si="0">B11*0.001</f>
        <v>86.808999999999997</v>
      </c>
      <c r="C2" s="205">
        <f t="shared" si="0"/>
        <v>28.057000000000002</v>
      </c>
      <c r="D2" s="205">
        <f t="shared" si="0"/>
        <v>5.65</v>
      </c>
      <c r="E2" s="205">
        <f t="shared" si="0"/>
        <v>10.585000000000001</v>
      </c>
      <c r="F2" s="205">
        <f t="shared" si="0"/>
        <v>1.631</v>
      </c>
      <c r="G2" s="130">
        <v>4.9610000000000003</v>
      </c>
      <c r="H2" s="130">
        <v>1.5150000000000001</v>
      </c>
    </row>
    <row r="3" spans="1:8" ht="13.7" customHeight="1">
      <c r="A3" s="241" t="s">
        <v>55</v>
      </c>
      <c r="B3" s="206">
        <f t="shared" si="0"/>
        <v>86.031999999999996</v>
      </c>
      <c r="C3" s="206">
        <f t="shared" si="0"/>
        <v>27.126000000000001</v>
      </c>
      <c r="D3" s="206">
        <f t="shared" si="0"/>
        <v>5</v>
      </c>
      <c r="E3" s="206">
        <f t="shared" si="0"/>
        <v>10.532</v>
      </c>
      <c r="F3" s="206">
        <f t="shared" si="0"/>
        <v>1.532</v>
      </c>
      <c r="G3" s="132">
        <v>4.7569999999999997</v>
      </c>
      <c r="H3" s="132">
        <v>1.5150000000000001</v>
      </c>
    </row>
    <row r="4" spans="1:8" ht="13.7" customHeight="1">
      <c r="A4" s="55" t="s">
        <v>44</v>
      </c>
      <c r="B4" s="205">
        <f t="shared" si="0"/>
        <v>68.159000000000006</v>
      </c>
      <c r="C4" s="205">
        <f t="shared" si="0"/>
        <v>82.8</v>
      </c>
      <c r="D4" s="205">
        <f t="shared" si="0"/>
        <v>71.945000000000007</v>
      </c>
      <c r="E4" s="205">
        <f t="shared" si="0"/>
        <v>41.113</v>
      </c>
      <c r="F4" s="205">
        <f t="shared" si="0"/>
        <v>60.399000000000001</v>
      </c>
      <c r="G4" s="130">
        <v>54.631</v>
      </c>
      <c r="H4" s="130">
        <v>16.616</v>
      </c>
    </row>
    <row r="5" spans="1:8" ht="13.7" customHeight="1">
      <c r="A5" s="55" t="s">
        <v>45</v>
      </c>
      <c r="B5" s="205">
        <f t="shared" si="0"/>
        <v>10.886000000000001</v>
      </c>
      <c r="C5" s="205">
        <f t="shared" si="0"/>
        <v>9.8019999999999996</v>
      </c>
      <c r="D5" s="205">
        <f t="shared" si="0"/>
        <v>6.9459999999999997</v>
      </c>
      <c r="E5" s="205">
        <f t="shared" si="0"/>
        <v>6.8180000000000005</v>
      </c>
      <c r="F5" s="205">
        <f t="shared" si="0"/>
        <v>2.4460000000000002</v>
      </c>
      <c r="G5" s="130">
        <v>6.41</v>
      </c>
      <c r="H5" s="130">
        <v>0.996</v>
      </c>
    </row>
    <row r="6" spans="1:8" ht="13.7" customHeight="1" thickBot="1">
      <c r="A6" s="55" t="s">
        <v>46</v>
      </c>
      <c r="B6" s="205">
        <f t="shared" si="0"/>
        <v>10.861000000000001</v>
      </c>
      <c r="C6" s="205">
        <f t="shared" si="0"/>
        <v>10.663</v>
      </c>
      <c r="D6" s="205">
        <f t="shared" si="0"/>
        <v>7.6400000000000006</v>
      </c>
      <c r="E6" s="205">
        <f t="shared" si="0"/>
        <v>8.1579999999999995</v>
      </c>
      <c r="F6" s="205">
        <f t="shared" si="0"/>
        <v>12.228</v>
      </c>
      <c r="G6" s="130">
        <v>19.297000000000001</v>
      </c>
      <c r="H6" s="130">
        <v>6.0609999999999999</v>
      </c>
    </row>
    <row r="7" spans="1:8" ht="15.75" thickBot="1">
      <c r="A7" s="56" t="s">
        <v>41</v>
      </c>
      <c r="B7" s="207">
        <f>B10*0.001</f>
        <v>176.715</v>
      </c>
      <c r="C7" s="207">
        <f>C10*0.001</f>
        <v>131.322</v>
      </c>
      <c r="D7" s="207">
        <f>D10*0.001</f>
        <v>92.180999999999997</v>
      </c>
      <c r="E7" s="207">
        <f>E10*0.001</f>
        <v>66.674000000000007</v>
      </c>
      <c r="F7" s="208">
        <f>F10*0.001</f>
        <v>76.704000000000008</v>
      </c>
      <c r="G7" s="136">
        <v>85.298999999999992</v>
      </c>
      <c r="H7" s="136">
        <v>25.187999999999999</v>
      </c>
    </row>
    <row r="9" spans="1:8">
      <c r="A9" s="57" t="s">
        <v>53</v>
      </c>
      <c r="B9" s="57">
        <v>2018</v>
      </c>
      <c r="C9" s="57">
        <v>2019</v>
      </c>
      <c r="D9" s="57">
        <v>2020</v>
      </c>
      <c r="E9" s="57">
        <v>2021</v>
      </c>
      <c r="F9" s="57">
        <v>2022</v>
      </c>
    </row>
    <row r="10" spans="1:8" ht="15.75" thickBot="1">
      <c r="A10" s="58" t="s">
        <v>41</v>
      </c>
      <c r="B10" s="59">
        <v>176715</v>
      </c>
      <c r="C10" s="59">
        <v>131322</v>
      </c>
      <c r="D10" s="59">
        <v>92181</v>
      </c>
      <c r="E10" s="59">
        <v>66674</v>
      </c>
      <c r="F10" s="59">
        <v>76704</v>
      </c>
    </row>
    <row r="11" spans="1:8">
      <c r="A11" s="60" t="s">
        <v>42</v>
      </c>
      <c r="B11" s="61">
        <v>86809</v>
      </c>
      <c r="C11" s="61">
        <v>28057</v>
      </c>
      <c r="D11" s="61">
        <v>5650</v>
      </c>
      <c r="E11" s="61">
        <v>10585</v>
      </c>
      <c r="F11" s="61">
        <v>1631</v>
      </c>
    </row>
    <row r="12" spans="1:8">
      <c r="A12" s="53" t="s">
        <v>43</v>
      </c>
      <c r="B12" s="54">
        <v>86032</v>
      </c>
      <c r="C12" s="54">
        <v>27126</v>
      </c>
      <c r="D12" s="54">
        <v>5000</v>
      </c>
      <c r="E12" s="54">
        <v>10532</v>
      </c>
      <c r="F12" s="54">
        <v>1532</v>
      </c>
    </row>
    <row r="13" spans="1:8">
      <c r="A13" s="62" t="s">
        <v>44</v>
      </c>
      <c r="B13" s="54">
        <v>68159</v>
      </c>
      <c r="C13" s="54">
        <v>82800</v>
      </c>
      <c r="D13" s="54">
        <v>71945</v>
      </c>
      <c r="E13" s="54">
        <v>41113</v>
      </c>
      <c r="F13" s="54">
        <v>60399</v>
      </c>
    </row>
    <row r="14" spans="1:8">
      <c r="A14" s="62" t="s">
        <v>45</v>
      </c>
      <c r="B14" s="54">
        <v>10886</v>
      </c>
      <c r="C14" s="54">
        <v>9802</v>
      </c>
      <c r="D14" s="54">
        <v>6946</v>
      </c>
      <c r="E14" s="54">
        <v>6818</v>
      </c>
      <c r="F14" s="54">
        <v>2446</v>
      </c>
    </row>
    <row r="15" spans="1:8">
      <c r="A15" s="62" t="s">
        <v>46</v>
      </c>
      <c r="B15" s="54">
        <v>10861</v>
      </c>
      <c r="C15" s="54">
        <v>10663</v>
      </c>
      <c r="D15" s="54">
        <v>7640</v>
      </c>
      <c r="E15" s="54">
        <v>8158</v>
      </c>
      <c r="F15" s="54">
        <v>12228</v>
      </c>
    </row>
  </sheetData>
  <phoneticPr fontId="2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J17" sqref="J17"/>
    </sheetView>
  </sheetViews>
  <sheetFormatPr defaultColWidth="12" defaultRowHeight="15"/>
  <sheetData>
    <row r="1" spans="1:13">
      <c r="A1" s="57" t="s">
        <v>68</v>
      </c>
      <c r="B1" s="57">
        <v>2013</v>
      </c>
      <c r="C1" s="57">
        <v>2014</v>
      </c>
      <c r="D1" s="57">
        <v>2015</v>
      </c>
      <c r="E1" s="57">
        <v>2016</v>
      </c>
      <c r="F1" s="57">
        <v>2017</v>
      </c>
      <c r="G1" s="57">
        <v>2018</v>
      </c>
      <c r="H1" s="57">
        <v>2019</v>
      </c>
      <c r="I1" s="57">
        <v>2020</v>
      </c>
      <c r="J1" s="57">
        <v>2021</v>
      </c>
      <c r="K1" s="57">
        <v>2022</v>
      </c>
      <c r="L1" s="57">
        <v>2023</v>
      </c>
      <c r="M1" s="57" t="s">
        <v>69</v>
      </c>
    </row>
    <row r="2" spans="1:13" ht="15.75" thickBot="1">
      <c r="A2" s="58" t="s">
        <v>41</v>
      </c>
      <c r="B2" s="59">
        <v>125478</v>
      </c>
      <c r="C2" s="59">
        <v>31251</v>
      </c>
      <c r="D2" s="59">
        <v>67466</v>
      </c>
      <c r="E2" s="59">
        <v>147185</v>
      </c>
      <c r="F2" s="59">
        <v>81061</v>
      </c>
      <c r="G2" s="59">
        <v>176715</v>
      </c>
      <c r="H2" s="59">
        <v>131322</v>
      </c>
      <c r="I2" s="59">
        <v>92181</v>
      </c>
      <c r="J2" s="59">
        <v>66674</v>
      </c>
      <c r="K2" s="59">
        <v>76704</v>
      </c>
      <c r="L2" s="59">
        <v>85299</v>
      </c>
      <c r="M2" s="59">
        <v>25188</v>
      </c>
    </row>
    <row r="3" spans="1:13" ht="30">
      <c r="A3" s="60" t="s">
        <v>42</v>
      </c>
      <c r="B3" s="61">
        <v>91066</v>
      </c>
      <c r="C3" s="61">
        <v>10582</v>
      </c>
      <c r="D3" s="61">
        <v>26802</v>
      </c>
      <c r="E3" s="61">
        <v>82780</v>
      </c>
      <c r="F3" s="61">
        <v>27560</v>
      </c>
      <c r="G3" s="61">
        <v>86809</v>
      </c>
      <c r="H3" s="61">
        <v>28057</v>
      </c>
      <c r="I3" s="61">
        <v>5650</v>
      </c>
      <c r="J3" s="61">
        <v>10585</v>
      </c>
      <c r="K3" s="61">
        <v>1631</v>
      </c>
      <c r="L3" s="61">
        <v>4961</v>
      </c>
      <c r="M3" s="61">
        <v>1515</v>
      </c>
    </row>
    <row r="4" spans="1:13">
      <c r="A4" s="53" t="s">
        <v>43</v>
      </c>
      <c r="B4" s="54">
        <v>89381</v>
      </c>
      <c r="C4" s="54">
        <v>10128</v>
      </c>
      <c r="D4" s="54">
        <v>26557</v>
      </c>
      <c r="E4" s="54">
        <v>82149</v>
      </c>
      <c r="F4" s="54">
        <v>26743</v>
      </c>
      <c r="G4" s="54">
        <v>86032</v>
      </c>
      <c r="H4" s="54">
        <v>27126</v>
      </c>
      <c r="I4" s="54">
        <v>5000</v>
      </c>
      <c r="J4" s="54">
        <v>10532</v>
      </c>
      <c r="K4" s="54">
        <v>1532</v>
      </c>
      <c r="L4" s="54">
        <v>4757</v>
      </c>
      <c r="M4" s="54">
        <v>1515</v>
      </c>
    </row>
    <row r="5" spans="1:13">
      <c r="A5" s="62" t="s">
        <v>44</v>
      </c>
      <c r="B5" s="54">
        <v>7694</v>
      </c>
      <c r="C5" s="54">
        <v>5346</v>
      </c>
      <c r="D5" s="54">
        <v>22975</v>
      </c>
      <c r="E5" s="54">
        <v>40645</v>
      </c>
      <c r="F5" s="54">
        <v>34575</v>
      </c>
      <c r="G5" s="54">
        <v>68159</v>
      </c>
      <c r="H5" s="54">
        <v>82800</v>
      </c>
      <c r="I5" s="54">
        <v>71945</v>
      </c>
      <c r="J5" s="54">
        <v>41113</v>
      </c>
      <c r="K5" s="54">
        <v>60399</v>
      </c>
      <c r="L5" s="54">
        <v>54631</v>
      </c>
      <c r="M5" s="54">
        <v>16616</v>
      </c>
    </row>
    <row r="6" spans="1:13">
      <c r="A6" s="62" t="s">
        <v>45</v>
      </c>
      <c r="B6" s="54">
        <v>7729</v>
      </c>
      <c r="C6" s="54">
        <v>6504</v>
      </c>
      <c r="D6" s="54">
        <v>10216</v>
      </c>
      <c r="E6" s="54">
        <v>13095</v>
      </c>
      <c r="F6" s="54">
        <v>10731</v>
      </c>
      <c r="G6" s="54">
        <v>10886</v>
      </c>
      <c r="H6" s="54">
        <v>9802</v>
      </c>
      <c r="I6" s="54">
        <v>6946</v>
      </c>
      <c r="J6" s="54">
        <v>6818</v>
      </c>
      <c r="K6" s="54">
        <v>2446</v>
      </c>
      <c r="L6" s="54">
        <v>6410</v>
      </c>
      <c r="M6" s="54">
        <v>996</v>
      </c>
    </row>
    <row r="7" spans="1:13">
      <c r="A7" s="62" t="s">
        <v>46</v>
      </c>
      <c r="B7" s="54">
        <v>18989</v>
      </c>
      <c r="C7" s="54">
        <v>8819</v>
      </c>
      <c r="D7" s="54">
        <v>7473</v>
      </c>
      <c r="E7" s="54">
        <v>10665</v>
      </c>
      <c r="F7" s="54">
        <v>8195</v>
      </c>
      <c r="G7" s="54">
        <v>10861</v>
      </c>
      <c r="H7" s="54">
        <v>10663</v>
      </c>
      <c r="I7" s="54">
        <v>7640</v>
      </c>
      <c r="J7" s="54">
        <v>8158</v>
      </c>
      <c r="K7" s="54">
        <v>12228</v>
      </c>
      <c r="L7" s="54">
        <v>19297</v>
      </c>
      <c r="M7" s="54">
        <v>6061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opLeftCell="R1" workbookViewId="0">
      <selection activeCell="AC2" sqref="AC2"/>
    </sheetView>
  </sheetViews>
  <sheetFormatPr defaultRowHeight="15"/>
  <cols>
    <col min="1" max="1" width="9.5703125" bestFit="1" customWidth="1"/>
    <col min="2" max="2" width="7.28515625" bestFit="1" customWidth="1"/>
    <col min="3" max="3" width="17" bestFit="1" customWidth="1"/>
    <col min="4" max="4" width="7.28515625" bestFit="1" customWidth="1"/>
    <col min="5" max="5" width="10.5703125" bestFit="1" customWidth="1"/>
    <col min="6" max="6" width="9.140625" bestFit="1" customWidth="1"/>
    <col min="7" max="7" width="11.42578125" bestFit="1" customWidth="1"/>
    <col min="8" max="8" width="9.140625" bestFit="1" customWidth="1"/>
    <col min="9" max="9" width="9" bestFit="1" customWidth="1"/>
    <col min="10" max="10" width="16.85546875" bestFit="1" customWidth="1"/>
    <col min="11" max="11" width="7.42578125" bestFit="1" customWidth="1"/>
    <col min="12" max="12" width="11.7109375" bestFit="1" customWidth="1"/>
    <col min="13" max="13" width="8.7109375" bestFit="1" customWidth="1"/>
    <col min="14" max="14" width="6.140625" bestFit="1" customWidth="1"/>
    <col min="15" max="15" width="8.42578125" bestFit="1" customWidth="1"/>
    <col min="16" max="16" width="17.7109375" bestFit="1" customWidth="1"/>
    <col min="17" max="17" width="10.42578125" bestFit="1" customWidth="1"/>
    <col min="18" max="18" width="11.42578125" bestFit="1" customWidth="1"/>
    <col min="19" max="19" width="10.85546875" bestFit="1" customWidth="1"/>
    <col min="20" max="20" width="10.140625" bestFit="1" customWidth="1"/>
    <col min="21" max="21" width="12.85546875" bestFit="1" customWidth="1"/>
    <col min="22" max="22" width="8.85546875" bestFit="1" customWidth="1"/>
    <col min="23" max="23" width="10.140625" bestFit="1" customWidth="1"/>
    <col min="24" max="24" width="7.28515625" bestFit="1" customWidth="1"/>
    <col min="25" max="25" width="8.42578125" bestFit="1" customWidth="1"/>
    <col min="26" max="26" width="7.28515625" bestFit="1" customWidth="1"/>
    <col min="27" max="27" width="11.42578125" bestFit="1" customWidth="1"/>
    <col min="28" max="28" width="7.140625" bestFit="1" customWidth="1"/>
    <col min="29" max="29" width="7.28515625" bestFit="1" customWidth="1"/>
    <col min="30" max="30" width="9.140625" bestFit="1" customWidth="1"/>
    <col min="31" max="31" width="8" bestFit="1" customWidth="1"/>
    <col min="32" max="32" width="26.5703125" bestFit="1" customWidth="1"/>
  </cols>
  <sheetData>
    <row r="1" spans="1:32" s="285" customFormat="1" ht="16.5" thickBot="1">
      <c r="A1" s="219" t="s">
        <v>68</v>
      </c>
      <c r="B1" s="209" t="s">
        <v>0</v>
      </c>
      <c r="C1" s="210" t="s">
        <v>3</v>
      </c>
      <c r="D1" s="287" t="s">
        <v>27</v>
      </c>
      <c r="E1" s="287" t="s">
        <v>28</v>
      </c>
      <c r="F1" s="287" t="s">
        <v>29</v>
      </c>
      <c r="G1" s="287" t="s">
        <v>54</v>
      </c>
      <c r="H1" s="287" t="s">
        <v>5</v>
      </c>
      <c r="I1" s="288" t="s">
        <v>6</v>
      </c>
      <c r="J1" s="210" t="s">
        <v>8</v>
      </c>
      <c r="K1" s="287" t="s">
        <v>9</v>
      </c>
      <c r="L1" s="288" t="s">
        <v>52</v>
      </c>
      <c r="M1" s="210" t="s">
        <v>10</v>
      </c>
      <c r="N1" s="287" t="s">
        <v>30</v>
      </c>
      <c r="O1" s="288" t="s">
        <v>31</v>
      </c>
      <c r="P1" s="210" t="s">
        <v>32</v>
      </c>
      <c r="Q1" s="287" t="s">
        <v>13</v>
      </c>
      <c r="R1" s="287" t="s">
        <v>15</v>
      </c>
      <c r="S1" s="287" t="s">
        <v>14</v>
      </c>
      <c r="T1" s="287" t="s">
        <v>33</v>
      </c>
      <c r="U1" s="287" t="s">
        <v>34</v>
      </c>
      <c r="V1" s="287" t="s">
        <v>35</v>
      </c>
      <c r="W1" s="287" t="s">
        <v>36</v>
      </c>
      <c r="X1" s="288" t="s">
        <v>16</v>
      </c>
      <c r="Y1" s="9" t="s">
        <v>17</v>
      </c>
      <c r="Z1" s="287" t="s">
        <v>18</v>
      </c>
      <c r="AA1" s="287" t="s">
        <v>19</v>
      </c>
      <c r="AB1" s="288" t="s">
        <v>37</v>
      </c>
      <c r="AC1" s="9" t="s">
        <v>7</v>
      </c>
      <c r="AD1" s="287" t="s">
        <v>38</v>
      </c>
      <c r="AE1" s="288" t="s">
        <v>39</v>
      </c>
      <c r="AF1" s="213" t="s">
        <v>63</v>
      </c>
    </row>
    <row r="2" spans="1:32" ht="16.5" thickBot="1">
      <c r="A2" s="243">
        <v>44957</v>
      </c>
      <c r="B2" s="137">
        <v>47.192999999999998</v>
      </c>
      <c r="C2" s="139">
        <v>106.673</v>
      </c>
      <c r="D2" s="141">
        <v>31.013000000000002</v>
      </c>
      <c r="E2" s="143">
        <v>24.140999999999998</v>
      </c>
      <c r="F2" s="145">
        <v>15.855</v>
      </c>
      <c r="G2" s="147">
        <v>71.009</v>
      </c>
      <c r="H2" s="145">
        <v>25.169</v>
      </c>
      <c r="I2" s="145">
        <v>10.494999999999999</v>
      </c>
      <c r="J2" s="139">
        <v>5.49</v>
      </c>
      <c r="K2" s="141">
        <v>5.49</v>
      </c>
      <c r="L2" s="149">
        <v>0</v>
      </c>
      <c r="M2" s="139">
        <v>0</v>
      </c>
      <c r="N2" s="151">
        <v>0</v>
      </c>
      <c r="O2" s="153">
        <v>0</v>
      </c>
      <c r="P2" s="139">
        <v>49.582999999999998</v>
      </c>
      <c r="Q2" s="141">
        <v>13.092000000000001</v>
      </c>
      <c r="R2" s="143">
        <v>17.286000000000001</v>
      </c>
      <c r="S2" s="143">
        <v>5.5570000000000004</v>
      </c>
      <c r="T2" s="143">
        <v>1.139</v>
      </c>
      <c r="U2" s="155">
        <v>0</v>
      </c>
      <c r="V2" s="143">
        <v>1.917</v>
      </c>
      <c r="W2" s="143">
        <v>2.0960000000000001</v>
      </c>
      <c r="X2" s="145">
        <v>8.4960000000000004</v>
      </c>
      <c r="Y2" s="139">
        <v>71.802999999999997</v>
      </c>
      <c r="Z2" s="141">
        <v>30.277000000000001</v>
      </c>
      <c r="AA2" s="149">
        <v>41.526000000000003</v>
      </c>
      <c r="AB2" s="149">
        <v>0</v>
      </c>
      <c r="AC2" s="139">
        <v>1.4999999999999999E-2</v>
      </c>
      <c r="AD2" s="141">
        <v>1.4999999999999999E-2</v>
      </c>
      <c r="AE2" s="157">
        <v>0</v>
      </c>
      <c r="AF2" s="159">
        <v>280.75700000000001</v>
      </c>
    </row>
    <row r="3" spans="1:32" ht="16.5" thickBot="1">
      <c r="A3" s="243">
        <v>44985</v>
      </c>
      <c r="B3" s="137">
        <v>60.572000000000003</v>
      </c>
      <c r="C3" s="139">
        <v>129.983</v>
      </c>
      <c r="D3" s="141">
        <v>40.323</v>
      </c>
      <c r="E3" s="143">
        <v>28.651</v>
      </c>
      <c r="F3" s="145">
        <v>17.861000000000001</v>
      </c>
      <c r="G3" s="147">
        <v>86.834999999999994</v>
      </c>
      <c r="H3" s="145">
        <v>29.783999999999999</v>
      </c>
      <c r="I3" s="145">
        <v>13.364000000000001</v>
      </c>
      <c r="J3" s="139">
        <v>6.3159999999999998</v>
      </c>
      <c r="K3" s="141">
        <v>6.3159999999999998</v>
      </c>
      <c r="L3" s="149">
        <v>0</v>
      </c>
      <c r="M3" s="139">
        <v>0</v>
      </c>
      <c r="N3" s="151">
        <v>0</v>
      </c>
      <c r="O3" s="153">
        <v>0</v>
      </c>
      <c r="P3" s="139">
        <v>52.658999999999999</v>
      </c>
      <c r="Q3" s="141">
        <v>14.95</v>
      </c>
      <c r="R3" s="143">
        <v>15.747999999999999</v>
      </c>
      <c r="S3" s="143">
        <v>6.6870000000000003</v>
      </c>
      <c r="T3" s="143">
        <v>1.1639999999999999</v>
      </c>
      <c r="U3" s="155">
        <v>0</v>
      </c>
      <c r="V3" s="143">
        <v>2.363</v>
      </c>
      <c r="W3" s="143">
        <v>2.1120000000000001</v>
      </c>
      <c r="X3" s="145">
        <v>9.6349999999999998</v>
      </c>
      <c r="Y3" s="139">
        <v>91.022000000000006</v>
      </c>
      <c r="Z3" s="141">
        <v>48.793999999999997</v>
      </c>
      <c r="AA3" s="149">
        <v>42.228000000000002</v>
      </c>
      <c r="AB3" s="149">
        <v>0</v>
      </c>
      <c r="AC3" s="139">
        <v>2.1999999999999999E-2</v>
      </c>
      <c r="AD3" s="141">
        <v>2.1999999999999999E-2</v>
      </c>
      <c r="AE3" s="157">
        <v>0</v>
      </c>
      <c r="AF3" s="159">
        <v>340.57400000000001</v>
      </c>
    </row>
    <row r="4" spans="1:32" ht="16.5" thickBot="1">
      <c r="A4" s="243">
        <v>45016</v>
      </c>
      <c r="B4" s="137">
        <v>72.759</v>
      </c>
      <c r="C4" s="139">
        <v>134.66499999999999</v>
      </c>
      <c r="D4" s="141">
        <v>43.264000000000003</v>
      </c>
      <c r="E4" s="143">
        <v>26.097000000000001</v>
      </c>
      <c r="F4" s="145">
        <v>20.253</v>
      </c>
      <c r="G4" s="147">
        <v>89.614000000000004</v>
      </c>
      <c r="H4" s="145">
        <v>32.804000000000002</v>
      </c>
      <c r="I4" s="145">
        <v>12.247</v>
      </c>
      <c r="J4" s="139">
        <v>7.9560000000000004</v>
      </c>
      <c r="K4" s="141">
        <v>7.9560000000000004</v>
      </c>
      <c r="L4" s="149">
        <v>0</v>
      </c>
      <c r="M4" s="139">
        <v>0</v>
      </c>
      <c r="N4" s="151">
        <v>0</v>
      </c>
      <c r="O4" s="153">
        <v>0</v>
      </c>
      <c r="P4" s="139">
        <v>56.112000000000002</v>
      </c>
      <c r="Q4" s="141">
        <v>16.388000000000002</v>
      </c>
      <c r="R4" s="143">
        <v>17.722999999999999</v>
      </c>
      <c r="S4" s="143">
        <v>7.2930000000000001</v>
      </c>
      <c r="T4" s="143">
        <v>1.5960000000000001</v>
      </c>
      <c r="U4" s="155">
        <v>0</v>
      </c>
      <c r="V4" s="143">
        <v>2.9769999999999999</v>
      </c>
      <c r="W4" s="143">
        <v>0.57499999999999996</v>
      </c>
      <c r="X4" s="145">
        <v>9.56</v>
      </c>
      <c r="Y4" s="139">
        <v>150.244</v>
      </c>
      <c r="Z4" s="141">
        <v>75.784999999999997</v>
      </c>
      <c r="AA4" s="149">
        <v>74.459000000000003</v>
      </c>
      <c r="AB4" s="149">
        <v>0</v>
      </c>
      <c r="AC4" s="139">
        <v>2.3E-2</v>
      </c>
      <c r="AD4" s="141">
        <v>2.3E-2</v>
      </c>
      <c r="AE4" s="157">
        <v>0</v>
      </c>
      <c r="AF4" s="159">
        <v>421.75900000000001</v>
      </c>
    </row>
    <row r="5" spans="1:32" ht="16.5" thickBot="1">
      <c r="A5" s="244">
        <v>45046</v>
      </c>
      <c r="B5" s="137">
        <v>45.832999999999998</v>
      </c>
      <c r="C5" s="139">
        <v>120.812</v>
      </c>
      <c r="D5" s="141">
        <v>38.692</v>
      </c>
      <c r="E5" s="143">
        <v>26.445</v>
      </c>
      <c r="F5" s="145">
        <v>19.113</v>
      </c>
      <c r="G5" s="147">
        <v>84.25</v>
      </c>
      <c r="H5" s="145">
        <v>25.015000000000001</v>
      </c>
      <c r="I5" s="145">
        <v>11.547000000000001</v>
      </c>
      <c r="J5" s="139">
        <v>5.7220000000000004</v>
      </c>
      <c r="K5" s="141">
        <v>5.7220000000000004</v>
      </c>
      <c r="L5" s="149">
        <v>0</v>
      </c>
      <c r="M5" s="139">
        <v>0</v>
      </c>
      <c r="N5" s="151">
        <v>0</v>
      </c>
      <c r="O5" s="153">
        <v>0</v>
      </c>
      <c r="P5" s="139">
        <v>27.734000000000002</v>
      </c>
      <c r="Q5" s="141">
        <v>6.54</v>
      </c>
      <c r="R5" s="143">
        <v>7.3710000000000004</v>
      </c>
      <c r="S5" s="143">
        <v>5.2830000000000004</v>
      </c>
      <c r="T5" s="143">
        <v>1.25</v>
      </c>
      <c r="U5" s="155">
        <v>0</v>
      </c>
      <c r="V5" s="143">
        <v>2.34</v>
      </c>
      <c r="W5" s="143">
        <v>0</v>
      </c>
      <c r="X5" s="145">
        <v>4.95</v>
      </c>
      <c r="Y5" s="139">
        <v>73.64</v>
      </c>
      <c r="Z5" s="141">
        <v>32.619</v>
      </c>
      <c r="AA5" s="149">
        <v>41.021000000000001</v>
      </c>
      <c r="AB5" s="149">
        <v>0</v>
      </c>
      <c r="AC5" s="139">
        <v>2.1999999999999999E-2</v>
      </c>
      <c r="AD5" s="141">
        <v>2.1999999999999999E-2</v>
      </c>
      <c r="AE5" s="157">
        <v>0</v>
      </c>
      <c r="AF5" s="159">
        <v>273.76299999999998</v>
      </c>
    </row>
    <row r="6" spans="1:32" ht="16.5" thickBot="1">
      <c r="A6" s="244">
        <v>45077</v>
      </c>
      <c r="B6" s="137">
        <v>44.51</v>
      </c>
      <c r="C6" s="139">
        <v>136.673</v>
      </c>
      <c r="D6" s="141">
        <v>41.716999999999999</v>
      </c>
      <c r="E6" s="143">
        <v>25.669</v>
      </c>
      <c r="F6" s="145">
        <v>20.503</v>
      </c>
      <c r="G6" s="147">
        <v>87.888999999999996</v>
      </c>
      <c r="H6" s="145">
        <v>34.063000000000002</v>
      </c>
      <c r="I6" s="145">
        <v>14.721</v>
      </c>
      <c r="J6" s="139">
        <v>7.3010000000000002</v>
      </c>
      <c r="K6" s="141">
        <v>7.3010000000000002</v>
      </c>
      <c r="L6" s="149">
        <v>0</v>
      </c>
      <c r="M6" s="139">
        <v>0</v>
      </c>
      <c r="N6" s="151">
        <v>0</v>
      </c>
      <c r="O6" s="153">
        <v>0</v>
      </c>
      <c r="P6" s="139">
        <v>40.703000000000003</v>
      </c>
      <c r="Q6" s="141">
        <v>9.3680000000000003</v>
      </c>
      <c r="R6" s="143">
        <v>13.978999999999999</v>
      </c>
      <c r="S6" s="143">
        <v>7.1920000000000002</v>
      </c>
      <c r="T6" s="143">
        <v>1.161</v>
      </c>
      <c r="U6" s="155">
        <v>0</v>
      </c>
      <c r="V6" s="143">
        <v>2.552</v>
      </c>
      <c r="W6" s="143">
        <v>2.5000000000000001E-2</v>
      </c>
      <c r="X6" s="145">
        <v>6.4260000000000002</v>
      </c>
      <c r="Y6" s="139">
        <v>99.841999999999999</v>
      </c>
      <c r="Z6" s="141">
        <v>70.834000000000003</v>
      </c>
      <c r="AA6" s="149">
        <v>29.007999999999999</v>
      </c>
      <c r="AB6" s="149">
        <v>0</v>
      </c>
      <c r="AC6" s="139">
        <v>3.6999999999999998E-2</v>
      </c>
      <c r="AD6" s="141">
        <v>3.6999999999999998E-2</v>
      </c>
      <c r="AE6" s="157">
        <v>0</v>
      </c>
      <c r="AF6" s="159">
        <v>329.06599999999997</v>
      </c>
    </row>
    <row r="7" spans="1:32" ht="16.5" thickBot="1">
      <c r="A7" s="244">
        <v>45107</v>
      </c>
      <c r="B7" s="137">
        <v>56.533000000000001</v>
      </c>
      <c r="C7" s="139">
        <v>138.315</v>
      </c>
      <c r="D7" s="141">
        <v>42.387999999999998</v>
      </c>
      <c r="E7" s="143">
        <v>28.094000000000001</v>
      </c>
      <c r="F7" s="145">
        <v>20.83</v>
      </c>
      <c r="G7" s="147">
        <v>91.311999999999998</v>
      </c>
      <c r="H7" s="145">
        <v>31.052</v>
      </c>
      <c r="I7" s="145">
        <v>15.951000000000001</v>
      </c>
      <c r="J7" s="139">
        <v>6.4020000000000001</v>
      </c>
      <c r="K7" s="141">
        <v>6.4020000000000001</v>
      </c>
      <c r="L7" s="149">
        <v>0</v>
      </c>
      <c r="M7" s="139">
        <v>0</v>
      </c>
      <c r="N7" s="151">
        <v>0</v>
      </c>
      <c r="O7" s="153">
        <v>0</v>
      </c>
      <c r="P7" s="139">
        <v>39.470999999999997</v>
      </c>
      <c r="Q7" s="141">
        <v>9.2469999999999999</v>
      </c>
      <c r="R7" s="143">
        <v>14.167</v>
      </c>
      <c r="S7" s="143">
        <v>5.6749999999999998</v>
      </c>
      <c r="T7" s="143">
        <v>1.05</v>
      </c>
      <c r="U7" s="155">
        <v>0</v>
      </c>
      <c r="V7" s="143">
        <v>2.4279999999999999</v>
      </c>
      <c r="W7" s="143">
        <v>0.28000000000000003</v>
      </c>
      <c r="X7" s="145">
        <v>6.6239999999999997</v>
      </c>
      <c r="Y7" s="139">
        <v>131.08699999999999</v>
      </c>
      <c r="Z7" s="141">
        <v>90.51</v>
      </c>
      <c r="AA7" s="149">
        <v>40.576999999999998</v>
      </c>
      <c r="AB7" s="149">
        <v>0</v>
      </c>
      <c r="AC7" s="139">
        <v>2.9000000000000001E-2</v>
      </c>
      <c r="AD7" s="141">
        <v>2.9000000000000001E-2</v>
      </c>
      <c r="AE7" s="157">
        <v>0</v>
      </c>
      <c r="AF7" s="159">
        <v>371.83699999999999</v>
      </c>
    </row>
    <row r="8" spans="1:32" ht="16.5" thickBot="1">
      <c r="A8" s="244">
        <v>45138</v>
      </c>
      <c r="B8" s="137">
        <v>58.972000000000001</v>
      </c>
      <c r="C8" s="139">
        <v>102.127</v>
      </c>
      <c r="D8" s="141">
        <v>30.134</v>
      </c>
      <c r="E8" s="143">
        <v>16.751999999999999</v>
      </c>
      <c r="F8" s="145">
        <v>15.193</v>
      </c>
      <c r="G8" s="147">
        <v>62.079000000000001</v>
      </c>
      <c r="H8" s="145">
        <v>24.559000000000001</v>
      </c>
      <c r="I8" s="145">
        <v>15.489000000000001</v>
      </c>
      <c r="J8" s="139">
        <v>6.9939999999999998</v>
      </c>
      <c r="K8" s="141">
        <v>6.9939999999999998</v>
      </c>
      <c r="L8" s="149">
        <v>0</v>
      </c>
      <c r="M8" s="139">
        <v>0</v>
      </c>
      <c r="N8" s="151">
        <v>0</v>
      </c>
      <c r="O8" s="153">
        <v>0</v>
      </c>
      <c r="P8" s="139">
        <v>40.506</v>
      </c>
      <c r="Q8" s="141">
        <v>8.577</v>
      </c>
      <c r="R8" s="143">
        <v>14.222</v>
      </c>
      <c r="S8" s="143">
        <v>6.5069999999999997</v>
      </c>
      <c r="T8" s="143">
        <v>1.7789999999999999</v>
      </c>
      <c r="U8" s="155">
        <v>0</v>
      </c>
      <c r="V8" s="143">
        <v>2.1560000000000001</v>
      </c>
      <c r="W8" s="143">
        <v>0.68500000000000005</v>
      </c>
      <c r="X8" s="145">
        <v>6.58</v>
      </c>
      <c r="Y8" s="139">
        <v>72.474999999999994</v>
      </c>
      <c r="Z8" s="141">
        <v>32.895000000000003</v>
      </c>
      <c r="AA8" s="149">
        <v>39.58</v>
      </c>
      <c r="AB8" s="149">
        <v>0</v>
      </c>
      <c r="AC8" s="139">
        <v>3.2000000000000001E-2</v>
      </c>
      <c r="AD8" s="141">
        <v>3.2000000000000001E-2</v>
      </c>
      <c r="AE8" s="157">
        <v>0</v>
      </c>
      <c r="AF8" s="159">
        <v>281.10599999999999</v>
      </c>
    </row>
    <row r="9" spans="1:32" ht="16.5" thickBot="1">
      <c r="A9" s="244">
        <v>45169</v>
      </c>
      <c r="B9" s="137">
        <v>51.161999999999999</v>
      </c>
      <c r="C9" s="139">
        <v>148.84200000000001</v>
      </c>
      <c r="D9" s="141">
        <v>47.545999999999999</v>
      </c>
      <c r="E9" s="143">
        <v>28.491</v>
      </c>
      <c r="F9" s="145">
        <v>23.234000000000002</v>
      </c>
      <c r="G9" s="147">
        <v>99.271000000000001</v>
      </c>
      <c r="H9" s="145">
        <v>35.753</v>
      </c>
      <c r="I9" s="145">
        <v>13.818</v>
      </c>
      <c r="J9" s="139">
        <v>7.7910000000000004</v>
      </c>
      <c r="K9" s="141">
        <v>7.7910000000000004</v>
      </c>
      <c r="L9" s="149">
        <v>0</v>
      </c>
      <c r="M9" s="139">
        <v>0</v>
      </c>
      <c r="N9" s="151">
        <v>0</v>
      </c>
      <c r="O9" s="153">
        <v>0</v>
      </c>
      <c r="P9" s="139">
        <v>50.24</v>
      </c>
      <c r="Q9" s="141">
        <v>11.836</v>
      </c>
      <c r="R9" s="143">
        <v>14.654</v>
      </c>
      <c r="S9" s="143">
        <v>7.2830000000000004</v>
      </c>
      <c r="T9" s="143">
        <v>2.0379999999999998</v>
      </c>
      <c r="U9" s="155">
        <v>0</v>
      </c>
      <c r="V9" s="143">
        <v>2.351</v>
      </c>
      <c r="W9" s="143">
        <v>1.08</v>
      </c>
      <c r="X9" s="145">
        <v>10.997999999999999</v>
      </c>
      <c r="Y9" s="139">
        <v>89.028999999999996</v>
      </c>
      <c r="Z9" s="141">
        <v>34.896000000000001</v>
      </c>
      <c r="AA9" s="149">
        <v>54.133000000000003</v>
      </c>
      <c r="AB9" s="149">
        <v>0</v>
      </c>
      <c r="AC9" s="139">
        <v>3.2000000000000001E-2</v>
      </c>
      <c r="AD9" s="141">
        <v>3.2000000000000001E-2</v>
      </c>
      <c r="AE9" s="157">
        <v>0</v>
      </c>
      <c r="AF9" s="159">
        <v>347.096</v>
      </c>
    </row>
    <row r="10" spans="1:32" ht="16.5" thickBot="1">
      <c r="A10" s="244">
        <v>45199</v>
      </c>
      <c r="B10" s="137">
        <v>61.515000000000001</v>
      </c>
      <c r="C10" s="139">
        <v>133.51</v>
      </c>
      <c r="D10" s="141">
        <v>41.241999999999997</v>
      </c>
      <c r="E10" s="143">
        <v>24.547999999999998</v>
      </c>
      <c r="F10" s="145">
        <v>20.829000000000001</v>
      </c>
      <c r="G10" s="147">
        <v>86.619</v>
      </c>
      <c r="H10" s="145">
        <v>32.999000000000002</v>
      </c>
      <c r="I10" s="145">
        <v>13.891999999999999</v>
      </c>
      <c r="J10" s="139">
        <v>6.5140000000000002</v>
      </c>
      <c r="K10" s="141">
        <v>6.5140000000000002</v>
      </c>
      <c r="L10" s="149">
        <v>0</v>
      </c>
      <c r="M10" s="139">
        <v>0</v>
      </c>
      <c r="N10" s="151">
        <v>0</v>
      </c>
      <c r="O10" s="153">
        <v>0</v>
      </c>
      <c r="P10" s="139">
        <v>52.83</v>
      </c>
      <c r="Q10" s="141">
        <v>14.321</v>
      </c>
      <c r="R10" s="143">
        <v>12.41</v>
      </c>
      <c r="S10" s="143">
        <v>6.0209999999999999</v>
      </c>
      <c r="T10" s="143">
        <v>1.756</v>
      </c>
      <c r="U10" s="155">
        <v>0</v>
      </c>
      <c r="V10" s="143">
        <v>2.6970000000000001</v>
      </c>
      <c r="W10" s="143">
        <v>1.32</v>
      </c>
      <c r="X10" s="145">
        <v>14.305</v>
      </c>
      <c r="Y10" s="139">
        <v>119.30500000000001</v>
      </c>
      <c r="Z10" s="141">
        <v>46.466000000000001</v>
      </c>
      <c r="AA10" s="149">
        <v>72.838999999999999</v>
      </c>
      <c r="AB10" s="149">
        <v>0</v>
      </c>
      <c r="AC10" s="139">
        <v>2.7E-2</v>
      </c>
      <c r="AD10" s="141">
        <v>2.7E-2</v>
      </c>
      <c r="AE10" s="157">
        <v>0</v>
      </c>
      <c r="AF10" s="159">
        <v>373.70100000000002</v>
      </c>
    </row>
    <row r="11" spans="1:32" ht="16.5" thickBot="1">
      <c r="A11" s="244">
        <v>45230</v>
      </c>
      <c r="B11" s="137">
        <v>73.938999999999993</v>
      </c>
      <c r="C11" s="139">
        <v>155.30699999999999</v>
      </c>
      <c r="D11" s="141">
        <v>47.322000000000003</v>
      </c>
      <c r="E11" s="143">
        <v>32.779000000000003</v>
      </c>
      <c r="F11" s="145">
        <v>21.648</v>
      </c>
      <c r="G11" s="147">
        <v>101.749</v>
      </c>
      <c r="H11" s="145">
        <v>35.756</v>
      </c>
      <c r="I11" s="145">
        <v>17.802</v>
      </c>
      <c r="J11" s="139">
        <v>6.7850000000000001</v>
      </c>
      <c r="K11" s="141">
        <v>6.7850000000000001</v>
      </c>
      <c r="L11" s="149">
        <v>0</v>
      </c>
      <c r="M11" s="139">
        <v>0</v>
      </c>
      <c r="N11" s="151">
        <v>0</v>
      </c>
      <c r="O11" s="153">
        <v>0</v>
      </c>
      <c r="P11" s="139">
        <v>53.523000000000003</v>
      </c>
      <c r="Q11" s="141">
        <v>14.010999999999999</v>
      </c>
      <c r="R11" s="143">
        <v>12.25</v>
      </c>
      <c r="S11" s="143">
        <v>8.5269999999999992</v>
      </c>
      <c r="T11" s="143">
        <v>1.772</v>
      </c>
      <c r="U11" s="155">
        <v>0</v>
      </c>
      <c r="V11" s="143">
        <v>2.6880000000000002</v>
      </c>
      <c r="W11" s="143">
        <v>0.89700000000000002</v>
      </c>
      <c r="X11" s="145">
        <v>13.378</v>
      </c>
      <c r="Y11" s="139">
        <v>115.694</v>
      </c>
      <c r="Z11" s="141">
        <v>54.628</v>
      </c>
      <c r="AA11" s="149">
        <v>61.066000000000003</v>
      </c>
      <c r="AB11" s="149">
        <v>0</v>
      </c>
      <c r="AC11" s="139">
        <v>2.8000000000000001E-2</v>
      </c>
      <c r="AD11" s="141">
        <v>2.8000000000000001E-2</v>
      </c>
      <c r="AE11" s="157">
        <v>0</v>
      </c>
      <c r="AF11" s="159">
        <v>405.27600000000001</v>
      </c>
    </row>
    <row r="12" spans="1:32" ht="16.5" thickBot="1">
      <c r="A12" s="244">
        <v>45260</v>
      </c>
      <c r="B12" s="137">
        <v>76.272000000000006</v>
      </c>
      <c r="C12" s="139">
        <v>145.43100000000001</v>
      </c>
      <c r="D12" s="141">
        <v>40.863</v>
      </c>
      <c r="E12" s="143">
        <v>26.646999999999998</v>
      </c>
      <c r="F12" s="145">
        <v>21.933</v>
      </c>
      <c r="G12" s="147">
        <v>89.442999999999998</v>
      </c>
      <c r="H12" s="145">
        <v>39.216999999999999</v>
      </c>
      <c r="I12" s="145">
        <v>16.771000000000001</v>
      </c>
      <c r="J12" s="139">
        <v>6.16</v>
      </c>
      <c r="K12" s="141">
        <v>6.16</v>
      </c>
      <c r="L12" s="149">
        <v>0</v>
      </c>
      <c r="M12" s="139">
        <v>0</v>
      </c>
      <c r="N12" s="151">
        <v>0</v>
      </c>
      <c r="O12" s="153">
        <v>0</v>
      </c>
      <c r="P12" s="139">
        <v>55.965000000000003</v>
      </c>
      <c r="Q12" s="141">
        <v>16.161000000000001</v>
      </c>
      <c r="R12" s="143">
        <v>11.628</v>
      </c>
      <c r="S12" s="143">
        <v>8.7219999999999995</v>
      </c>
      <c r="T12" s="143">
        <v>1.776</v>
      </c>
      <c r="U12" s="155">
        <v>0</v>
      </c>
      <c r="V12" s="143">
        <v>3.4159999999999999</v>
      </c>
      <c r="W12" s="143">
        <v>0.82299999999999995</v>
      </c>
      <c r="X12" s="145">
        <v>13.439</v>
      </c>
      <c r="Y12" s="139">
        <v>130.57300000000001</v>
      </c>
      <c r="Z12" s="141">
        <v>68.721000000000004</v>
      </c>
      <c r="AA12" s="149">
        <v>61.851999999999997</v>
      </c>
      <c r="AB12" s="149">
        <v>0</v>
      </c>
      <c r="AC12" s="139">
        <v>2.8000000000000001E-2</v>
      </c>
      <c r="AD12" s="141">
        <v>2.8000000000000001E-2</v>
      </c>
      <c r="AE12" s="157">
        <v>0</v>
      </c>
      <c r="AF12" s="159">
        <v>414.42899999999997</v>
      </c>
    </row>
    <row r="13" spans="1:32" ht="16.5" thickBot="1">
      <c r="A13" s="245">
        <v>45291</v>
      </c>
      <c r="B13" s="161">
        <v>69.260999999999996</v>
      </c>
      <c r="C13" s="161">
        <v>107.643</v>
      </c>
      <c r="D13" s="147">
        <v>32.720999999999997</v>
      </c>
      <c r="E13" s="147">
        <v>18.472999999999999</v>
      </c>
      <c r="F13" s="147">
        <v>16.998000000000001</v>
      </c>
      <c r="G13" s="147">
        <v>68.191999999999993</v>
      </c>
      <c r="H13" s="147">
        <v>28.295999999999999</v>
      </c>
      <c r="I13" s="147">
        <v>11.154999999999999</v>
      </c>
      <c r="J13" s="161">
        <v>5.2889999999999997</v>
      </c>
      <c r="K13" s="147">
        <v>5.2889999999999997</v>
      </c>
      <c r="L13" s="281">
        <v>0</v>
      </c>
      <c r="M13" s="161">
        <v>0</v>
      </c>
      <c r="N13" s="282">
        <v>0</v>
      </c>
      <c r="O13" s="282">
        <v>0</v>
      </c>
      <c r="P13" s="161">
        <v>45.212000000000003</v>
      </c>
      <c r="Q13" s="147">
        <v>12.885</v>
      </c>
      <c r="R13" s="147">
        <v>6.984</v>
      </c>
      <c r="S13" s="147">
        <v>8.3640000000000008</v>
      </c>
      <c r="T13" s="147">
        <v>0.69</v>
      </c>
      <c r="U13" s="281">
        <v>0</v>
      </c>
      <c r="V13" s="147">
        <v>3.16</v>
      </c>
      <c r="W13" s="147">
        <v>1.1599999999999999</v>
      </c>
      <c r="X13" s="147">
        <v>11.968999999999999</v>
      </c>
      <c r="Y13" s="161">
        <v>121.238</v>
      </c>
      <c r="Z13" s="147">
        <v>65.894000000000005</v>
      </c>
      <c r="AA13" s="281">
        <v>55.344000000000001</v>
      </c>
      <c r="AB13" s="281">
        <v>0</v>
      </c>
      <c r="AC13" s="161">
        <v>2.3E-2</v>
      </c>
      <c r="AD13" s="147">
        <v>2.3E-2</v>
      </c>
      <c r="AE13" s="147">
        <v>8.9999999999999993E-3</v>
      </c>
      <c r="AF13" s="195">
        <v>348.67500000000001</v>
      </c>
    </row>
    <row r="14" spans="1:32" ht="16.5" thickBot="1">
      <c r="A14" s="245">
        <v>45322</v>
      </c>
      <c r="B14" s="139">
        <v>56.469000000000001</v>
      </c>
      <c r="C14" s="139">
        <v>135.47399999999999</v>
      </c>
      <c r="D14" s="141">
        <v>29.558</v>
      </c>
      <c r="E14" s="143">
        <v>27.652999999999999</v>
      </c>
      <c r="F14" s="145">
        <v>21.192</v>
      </c>
      <c r="G14" s="147">
        <v>78.403000000000006</v>
      </c>
      <c r="H14" s="145">
        <v>38.406999999999996</v>
      </c>
      <c r="I14" s="145">
        <v>18.664000000000001</v>
      </c>
      <c r="J14" s="139">
        <v>5.867</v>
      </c>
      <c r="K14" s="141">
        <v>5.867</v>
      </c>
      <c r="L14" s="149">
        <v>0</v>
      </c>
      <c r="M14" s="161">
        <v>0</v>
      </c>
      <c r="N14" s="153">
        <v>0</v>
      </c>
      <c r="O14" s="153">
        <v>0</v>
      </c>
      <c r="P14" s="139">
        <v>53.323999999999998</v>
      </c>
      <c r="Q14" s="141">
        <v>14.464</v>
      </c>
      <c r="R14" s="143">
        <v>9.8849999999999998</v>
      </c>
      <c r="S14" s="143">
        <v>9.4190000000000005</v>
      </c>
      <c r="T14" s="143">
        <v>1.032</v>
      </c>
      <c r="U14" s="155">
        <v>0</v>
      </c>
      <c r="V14" s="143">
        <v>3.157</v>
      </c>
      <c r="W14" s="143">
        <v>1.46</v>
      </c>
      <c r="X14" s="145">
        <v>13.907</v>
      </c>
      <c r="Y14" s="139">
        <v>85.948999999999998</v>
      </c>
      <c r="Z14" s="141">
        <v>28.02</v>
      </c>
      <c r="AA14" s="149">
        <v>57.929000000000002</v>
      </c>
      <c r="AB14" s="149">
        <v>0</v>
      </c>
      <c r="AC14" s="139">
        <v>3.5999999999999997E-2</v>
      </c>
      <c r="AD14" s="141">
        <v>0.03</v>
      </c>
      <c r="AE14" s="157">
        <v>6.0000000000000001E-3</v>
      </c>
      <c r="AF14" s="159">
        <v>337.11900000000003</v>
      </c>
    </row>
    <row r="15" spans="1:32" ht="16.5" thickBot="1">
      <c r="A15" s="245">
        <v>45351</v>
      </c>
      <c r="B15" s="139">
        <v>51.01</v>
      </c>
      <c r="C15" s="139">
        <v>142.40799999999999</v>
      </c>
      <c r="D15" s="141">
        <v>37.89</v>
      </c>
      <c r="E15" s="143">
        <v>31.779</v>
      </c>
      <c r="F15" s="145">
        <v>20.914000000000001</v>
      </c>
      <c r="G15" s="147">
        <v>90.582999999999998</v>
      </c>
      <c r="H15" s="145">
        <v>35.277000000000001</v>
      </c>
      <c r="I15" s="145">
        <v>16.547999999999998</v>
      </c>
      <c r="J15" s="139">
        <v>6.0730000000000004</v>
      </c>
      <c r="K15" s="141">
        <v>6.0730000000000004</v>
      </c>
      <c r="L15" s="149">
        <v>0</v>
      </c>
      <c r="M15" s="161">
        <v>0</v>
      </c>
      <c r="N15" s="153">
        <v>0</v>
      </c>
      <c r="O15" s="153">
        <v>0</v>
      </c>
      <c r="P15" s="139">
        <v>48.976999999999997</v>
      </c>
      <c r="Q15" s="141">
        <v>11.743</v>
      </c>
      <c r="R15" s="143">
        <v>9.1869999999999994</v>
      </c>
      <c r="S15" s="143">
        <v>7.758</v>
      </c>
      <c r="T15" s="143">
        <v>0.67400000000000004</v>
      </c>
      <c r="U15" s="155">
        <v>0</v>
      </c>
      <c r="V15" s="143">
        <v>2.09</v>
      </c>
      <c r="W15" s="143">
        <v>1.5349999999999999</v>
      </c>
      <c r="X15" s="145">
        <v>15.99</v>
      </c>
      <c r="Y15" s="139">
        <v>46.209000000000003</v>
      </c>
      <c r="Z15" s="141">
        <v>17.399999999999999</v>
      </c>
      <c r="AA15" s="149">
        <v>28.809000000000001</v>
      </c>
      <c r="AB15" s="149">
        <v>0</v>
      </c>
      <c r="AC15" s="139">
        <v>3.3000000000000002E-2</v>
      </c>
      <c r="AD15" s="141">
        <v>2.9000000000000001E-2</v>
      </c>
      <c r="AE15" s="157">
        <v>4.0000000000000001E-3</v>
      </c>
      <c r="AF15" s="159">
        <v>294.70999999999998</v>
      </c>
    </row>
    <row r="16" spans="1:32" ht="16.5" thickBot="1">
      <c r="A16" s="245">
        <v>45382</v>
      </c>
      <c r="B16" s="139">
        <v>61.37</v>
      </c>
      <c r="C16" s="139">
        <v>138.78100000000001</v>
      </c>
      <c r="D16" s="141">
        <v>37.561</v>
      </c>
      <c r="E16" s="143">
        <v>30.375</v>
      </c>
      <c r="F16" s="145">
        <v>21.765999999999998</v>
      </c>
      <c r="G16" s="147">
        <v>89.701999999999998</v>
      </c>
      <c r="H16" s="145">
        <v>34.32</v>
      </c>
      <c r="I16" s="145">
        <v>14.759</v>
      </c>
      <c r="J16" s="139">
        <v>6.1020000000000003</v>
      </c>
      <c r="K16" s="141">
        <v>6.1020000000000003</v>
      </c>
      <c r="L16" s="149">
        <v>0</v>
      </c>
      <c r="M16" s="161">
        <v>0</v>
      </c>
      <c r="N16" s="153">
        <v>0</v>
      </c>
      <c r="O16" s="153">
        <v>0</v>
      </c>
      <c r="P16" s="139">
        <v>50.15</v>
      </c>
      <c r="Q16" s="141">
        <v>12.422000000000001</v>
      </c>
      <c r="R16" s="143">
        <v>8.4770000000000003</v>
      </c>
      <c r="S16" s="143">
        <v>8.0939999999999994</v>
      </c>
      <c r="T16" s="143">
        <v>0.94699999999999995</v>
      </c>
      <c r="U16" s="155">
        <v>0</v>
      </c>
      <c r="V16" s="143">
        <v>2.5249999999999999</v>
      </c>
      <c r="W16" s="143">
        <v>1.444</v>
      </c>
      <c r="X16" s="145">
        <v>16.241</v>
      </c>
      <c r="Y16" s="139">
        <v>84.653999999999996</v>
      </c>
      <c r="Z16" s="141">
        <v>33.56</v>
      </c>
      <c r="AA16" s="149">
        <v>51.094000000000001</v>
      </c>
      <c r="AB16" s="149">
        <v>0</v>
      </c>
      <c r="AC16" s="139">
        <v>1.6E-2</v>
      </c>
      <c r="AD16" s="141">
        <v>1.2999999999999999E-2</v>
      </c>
      <c r="AE16" s="157">
        <v>3.0000000000000001E-3</v>
      </c>
      <c r="AF16" s="159">
        <v>341.07299999999998</v>
      </c>
    </row>
    <row r="17" spans="1:32" ht="16.5" thickBot="1">
      <c r="A17" s="245">
        <v>45412</v>
      </c>
      <c r="B17" s="139">
        <v>57.195999999999998</v>
      </c>
      <c r="C17" s="139">
        <v>138.17500000000001</v>
      </c>
      <c r="D17" s="141">
        <v>37.722000000000001</v>
      </c>
      <c r="E17" s="143">
        <v>30.466999999999999</v>
      </c>
      <c r="F17" s="145">
        <v>20.516999999999999</v>
      </c>
      <c r="G17" s="147">
        <v>88.706000000000003</v>
      </c>
      <c r="H17" s="145">
        <v>35.817</v>
      </c>
      <c r="I17" s="145">
        <v>13.651999999999999</v>
      </c>
      <c r="J17" s="139">
        <v>6.6710000000000003</v>
      </c>
      <c r="K17" s="141">
        <v>6.6710000000000003</v>
      </c>
      <c r="L17" s="149">
        <v>0</v>
      </c>
      <c r="M17" s="161">
        <v>0</v>
      </c>
      <c r="N17" s="153">
        <v>0</v>
      </c>
      <c r="O17" s="153">
        <v>0</v>
      </c>
      <c r="P17" s="139">
        <v>33.548999999999999</v>
      </c>
      <c r="Q17" s="141">
        <v>6.9690000000000003</v>
      </c>
      <c r="R17" s="143">
        <v>6.3879999999999999</v>
      </c>
      <c r="S17" s="143">
        <v>6.4660000000000002</v>
      </c>
      <c r="T17" s="143">
        <v>1.0740000000000001</v>
      </c>
      <c r="U17" s="155">
        <v>0</v>
      </c>
      <c r="V17" s="143">
        <v>2.2770000000000001</v>
      </c>
      <c r="W17" s="143">
        <v>1.2250000000000001</v>
      </c>
      <c r="X17" s="145">
        <v>9.15</v>
      </c>
      <c r="Y17" s="139">
        <v>81.075999999999993</v>
      </c>
      <c r="Z17" s="141">
        <v>36.44</v>
      </c>
      <c r="AA17" s="149">
        <v>44.636000000000003</v>
      </c>
      <c r="AB17" s="149">
        <v>0</v>
      </c>
      <c r="AC17" s="139">
        <v>1.2E-2</v>
      </c>
      <c r="AD17" s="141">
        <v>5.0000000000000001E-3</v>
      </c>
      <c r="AE17" s="157">
        <v>7.0000000000000001E-3</v>
      </c>
      <c r="AF17" s="159">
        <v>316.67899999999997</v>
      </c>
    </row>
    <row r="18" spans="1:32" ht="16.5" thickBot="1">
      <c r="A18" s="245">
        <v>45443</v>
      </c>
      <c r="B18" s="139">
        <v>0</v>
      </c>
      <c r="C18" s="139">
        <v>0</v>
      </c>
      <c r="D18" s="141">
        <v>0</v>
      </c>
      <c r="E18" s="143">
        <v>0</v>
      </c>
      <c r="F18" s="145">
        <v>0</v>
      </c>
      <c r="G18" s="147">
        <v>0</v>
      </c>
      <c r="H18" s="145">
        <v>0</v>
      </c>
      <c r="I18" s="145">
        <v>0</v>
      </c>
      <c r="J18" s="139">
        <v>0</v>
      </c>
      <c r="K18" s="141">
        <v>0</v>
      </c>
      <c r="L18" s="149">
        <v>0</v>
      </c>
      <c r="M18" s="161">
        <v>0</v>
      </c>
      <c r="N18" s="153">
        <v>0</v>
      </c>
      <c r="O18" s="153">
        <v>0</v>
      </c>
      <c r="P18" s="139">
        <v>0</v>
      </c>
      <c r="Q18" s="141">
        <v>0</v>
      </c>
      <c r="R18" s="143">
        <v>0</v>
      </c>
      <c r="S18" s="143">
        <v>0</v>
      </c>
      <c r="T18" s="143">
        <v>0</v>
      </c>
      <c r="U18" s="155">
        <v>0</v>
      </c>
      <c r="V18" s="143">
        <v>0</v>
      </c>
      <c r="W18" s="143">
        <v>0</v>
      </c>
      <c r="X18" s="145">
        <v>0</v>
      </c>
      <c r="Y18" s="139">
        <v>0</v>
      </c>
      <c r="Z18" s="141">
        <v>0</v>
      </c>
      <c r="AA18" s="149">
        <v>0</v>
      </c>
      <c r="AB18" s="149">
        <v>0</v>
      </c>
      <c r="AC18" s="139">
        <v>0</v>
      </c>
      <c r="AD18" s="141">
        <v>0</v>
      </c>
      <c r="AE18" s="157">
        <v>0</v>
      </c>
      <c r="AF18" s="159">
        <v>0</v>
      </c>
    </row>
    <row r="19" spans="1:32" ht="16.5" thickBot="1">
      <c r="A19" s="245">
        <v>45473</v>
      </c>
      <c r="B19" s="139">
        <v>0</v>
      </c>
      <c r="C19" s="139">
        <v>0</v>
      </c>
      <c r="D19" s="141">
        <v>0</v>
      </c>
      <c r="E19" s="143">
        <v>0</v>
      </c>
      <c r="F19" s="145">
        <v>0</v>
      </c>
      <c r="G19" s="147">
        <v>0</v>
      </c>
      <c r="H19" s="145">
        <v>0</v>
      </c>
      <c r="I19" s="145">
        <v>0</v>
      </c>
      <c r="J19" s="139">
        <v>0</v>
      </c>
      <c r="K19" s="141">
        <v>0</v>
      </c>
      <c r="L19" s="149">
        <v>0</v>
      </c>
      <c r="M19" s="161">
        <v>0</v>
      </c>
      <c r="N19" s="153">
        <v>0</v>
      </c>
      <c r="O19" s="153">
        <v>0</v>
      </c>
      <c r="P19" s="139">
        <v>0</v>
      </c>
      <c r="Q19" s="141">
        <v>0</v>
      </c>
      <c r="R19" s="143">
        <v>0</v>
      </c>
      <c r="S19" s="143">
        <v>0</v>
      </c>
      <c r="T19" s="143">
        <v>0</v>
      </c>
      <c r="U19" s="155">
        <v>0</v>
      </c>
      <c r="V19" s="143">
        <v>0</v>
      </c>
      <c r="W19" s="143">
        <v>0</v>
      </c>
      <c r="X19" s="145">
        <v>0</v>
      </c>
      <c r="Y19" s="139">
        <v>0</v>
      </c>
      <c r="Z19" s="141">
        <v>0</v>
      </c>
      <c r="AA19" s="149">
        <v>0</v>
      </c>
      <c r="AB19" s="149">
        <v>0</v>
      </c>
      <c r="AC19" s="139">
        <v>0</v>
      </c>
      <c r="AD19" s="141">
        <v>0</v>
      </c>
      <c r="AE19" s="157">
        <v>0</v>
      </c>
      <c r="AF19" s="159">
        <v>0</v>
      </c>
    </row>
    <row r="20" spans="1:32" ht="16.5" thickBot="1">
      <c r="A20" s="245">
        <v>45504</v>
      </c>
      <c r="B20" s="139">
        <v>0</v>
      </c>
      <c r="C20" s="139">
        <v>0</v>
      </c>
      <c r="D20" s="141">
        <v>0</v>
      </c>
      <c r="E20" s="143">
        <v>0</v>
      </c>
      <c r="F20" s="145">
        <v>0</v>
      </c>
      <c r="G20" s="147">
        <v>0</v>
      </c>
      <c r="H20" s="145">
        <v>0</v>
      </c>
      <c r="I20" s="145">
        <v>0</v>
      </c>
      <c r="J20" s="139">
        <v>0</v>
      </c>
      <c r="K20" s="141">
        <v>0</v>
      </c>
      <c r="L20" s="149">
        <v>0</v>
      </c>
      <c r="M20" s="161">
        <v>0</v>
      </c>
      <c r="N20" s="153">
        <v>0</v>
      </c>
      <c r="O20" s="153">
        <v>0</v>
      </c>
      <c r="P20" s="139">
        <v>0</v>
      </c>
      <c r="Q20" s="141">
        <v>0</v>
      </c>
      <c r="R20" s="143">
        <v>0</v>
      </c>
      <c r="S20" s="143">
        <v>0</v>
      </c>
      <c r="T20" s="143">
        <v>0</v>
      </c>
      <c r="U20" s="155">
        <v>0</v>
      </c>
      <c r="V20" s="143">
        <v>0</v>
      </c>
      <c r="W20" s="143">
        <v>0</v>
      </c>
      <c r="X20" s="145">
        <v>0</v>
      </c>
      <c r="Y20" s="139">
        <v>0</v>
      </c>
      <c r="Z20" s="141">
        <v>0</v>
      </c>
      <c r="AA20" s="149">
        <v>0</v>
      </c>
      <c r="AB20" s="149">
        <v>0</v>
      </c>
      <c r="AC20" s="139">
        <v>0</v>
      </c>
      <c r="AD20" s="141">
        <v>0</v>
      </c>
      <c r="AE20" s="157">
        <v>0</v>
      </c>
      <c r="AF20" s="159">
        <v>0</v>
      </c>
    </row>
    <row r="21" spans="1:32" ht="16.5" thickBot="1">
      <c r="A21" s="245">
        <v>45534</v>
      </c>
      <c r="B21" s="139">
        <v>0</v>
      </c>
      <c r="C21" s="139">
        <v>0</v>
      </c>
      <c r="D21" s="141">
        <v>0</v>
      </c>
      <c r="E21" s="143">
        <v>0</v>
      </c>
      <c r="F21" s="145">
        <v>0</v>
      </c>
      <c r="G21" s="147">
        <v>0</v>
      </c>
      <c r="H21" s="145">
        <v>0</v>
      </c>
      <c r="I21" s="145">
        <v>0</v>
      </c>
      <c r="J21" s="139">
        <v>0</v>
      </c>
      <c r="K21" s="141">
        <v>0</v>
      </c>
      <c r="L21" s="149">
        <v>0</v>
      </c>
      <c r="M21" s="161">
        <v>0</v>
      </c>
      <c r="N21" s="153">
        <v>0</v>
      </c>
      <c r="O21" s="153">
        <v>0</v>
      </c>
      <c r="P21" s="139">
        <v>0</v>
      </c>
      <c r="Q21" s="141">
        <v>0</v>
      </c>
      <c r="R21" s="143">
        <v>0</v>
      </c>
      <c r="S21" s="143">
        <v>0</v>
      </c>
      <c r="T21" s="143">
        <v>0</v>
      </c>
      <c r="U21" s="155">
        <v>0</v>
      </c>
      <c r="V21" s="143">
        <v>0</v>
      </c>
      <c r="W21" s="143">
        <v>0</v>
      </c>
      <c r="X21" s="145">
        <v>0</v>
      </c>
      <c r="Y21" s="139">
        <v>0</v>
      </c>
      <c r="Z21" s="141">
        <v>0</v>
      </c>
      <c r="AA21" s="149">
        <v>0</v>
      </c>
      <c r="AB21" s="149">
        <v>0</v>
      </c>
      <c r="AC21" s="139">
        <v>0</v>
      </c>
      <c r="AD21" s="141">
        <v>0</v>
      </c>
      <c r="AE21" s="157">
        <v>0</v>
      </c>
      <c r="AF21" s="159">
        <v>0</v>
      </c>
    </row>
    <row r="22" spans="1:32" ht="16.5" thickBot="1">
      <c r="A22" s="245">
        <v>45565</v>
      </c>
      <c r="B22" s="139">
        <v>0</v>
      </c>
      <c r="C22" s="139">
        <v>0</v>
      </c>
      <c r="D22" s="141">
        <v>0</v>
      </c>
      <c r="E22" s="143">
        <v>0</v>
      </c>
      <c r="F22" s="145">
        <v>0</v>
      </c>
      <c r="G22" s="147">
        <v>0</v>
      </c>
      <c r="H22" s="145">
        <v>0</v>
      </c>
      <c r="I22" s="145">
        <v>0</v>
      </c>
      <c r="J22" s="139">
        <v>0</v>
      </c>
      <c r="K22" s="141">
        <v>0</v>
      </c>
      <c r="L22" s="149">
        <v>0</v>
      </c>
      <c r="M22" s="161">
        <v>0</v>
      </c>
      <c r="N22" s="153">
        <v>0</v>
      </c>
      <c r="O22" s="153">
        <v>0</v>
      </c>
      <c r="P22" s="139">
        <v>0</v>
      </c>
      <c r="Q22" s="141">
        <v>0</v>
      </c>
      <c r="R22" s="143">
        <v>0</v>
      </c>
      <c r="S22" s="143">
        <v>0</v>
      </c>
      <c r="T22" s="143">
        <v>0</v>
      </c>
      <c r="U22" s="155">
        <v>0</v>
      </c>
      <c r="V22" s="143">
        <v>0</v>
      </c>
      <c r="W22" s="143">
        <v>0</v>
      </c>
      <c r="X22" s="145">
        <v>0</v>
      </c>
      <c r="Y22" s="139">
        <v>0</v>
      </c>
      <c r="Z22" s="141">
        <v>0</v>
      </c>
      <c r="AA22" s="149">
        <v>0</v>
      </c>
      <c r="AB22" s="149">
        <v>0</v>
      </c>
      <c r="AC22" s="139">
        <v>0</v>
      </c>
      <c r="AD22" s="141">
        <v>0</v>
      </c>
      <c r="AE22" s="157">
        <v>0</v>
      </c>
      <c r="AF22" s="159">
        <v>0</v>
      </c>
    </row>
    <row r="23" spans="1:32" ht="16.5" thickBot="1">
      <c r="A23" s="245">
        <v>45596</v>
      </c>
      <c r="B23" s="139">
        <v>0</v>
      </c>
      <c r="C23" s="139">
        <v>0</v>
      </c>
      <c r="D23" s="141">
        <v>0</v>
      </c>
      <c r="E23" s="143">
        <v>0</v>
      </c>
      <c r="F23" s="145">
        <v>0</v>
      </c>
      <c r="G23" s="147">
        <v>0</v>
      </c>
      <c r="H23" s="145">
        <v>0</v>
      </c>
      <c r="I23" s="145">
        <v>0</v>
      </c>
      <c r="J23" s="139">
        <v>0</v>
      </c>
      <c r="K23" s="141">
        <v>0</v>
      </c>
      <c r="L23" s="149">
        <v>0</v>
      </c>
      <c r="M23" s="161">
        <v>0</v>
      </c>
      <c r="N23" s="153">
        <v>0</v>
      </c>
      <c r="O23" s="153">
        <v>0</v>
      </c>
      <c r="P23" s="139">
        <v>0</v>
      </c>
      <c r="Q23" s="141">
        <v>0</v>
      </c>
      <c r="R23" s="143">
        <v>0</v>
      </c>
      <c r="S23" s="143">
        <v>0</v>
      </c>
      <c r="T23" s="143">
        <v>0</v>
      </c>
      <c r="U23" s="155">
        <v>0</v>
      </c>
      <c r="V23" s="143">
        <v>0</v>
      </c>
      <c r="W23" s="143">
        <v>0</v>
      </c>
      <c r="X23" s="145">
        <v>0</v>
      </c>
      <c r="Y23" s="139">
        <v>0</v>
      </c>
      <c r="Z23" s="141">
        <v>0</v>
      </c>
      <c r="AA23" s="149">
        <v>0</v>
      </c>
      <c r="AB23" s="149">
        <v>0</v>
      </c>
      <c r="AC23" s="139">
        <v>0</v>
      </c>
      <c r="AD23" s="141">
        <v>0</v>
      </c>
      <c r="AE23" s="157">
        <v>0</v>
      </c>
      <c r="AF23" s="159">
        <v>0</v>
      </c>
    </row>
    <row r="24" spans="1:32" ht="16.5" thickBot="1">
      <c r="A24" s="245">
        <v>45626</v>
      </c>
      <c r="B24" s="139">
        <v>0</v>
      </c>
      <c r="C24" s="139">
        <v>0</v>
      </c>
      <c r="D24" s="141">
        <v>0</v>
      </c>
      <c r="E24" s="143">
        <v>0</v>
      </c>
      <c r="F24" s="145">
        <v>0</v>
      </c>
      <c r="G24" s="147">
        <v>0</v>
      </c>
      <c r="H24" s="145">
        <v>0</v>
      </c>
      <c r="I24" s="145">
        <v>0</v>
      </c>
      <c r="J24" s="139">
        <v>0</v>
      </c>
      <c r="K24" s="141">
        <v>0</v>
      </c>
      <c r="L24" s="149">
        <v>0</v>
      </c>
      <c r="M24" s="161">
        <v>0</v>
      </c>
      <c r="N24" s="153">
        <v>0</v>
      </c>
      <c r="O24" s="153">
        <v>0</v>
      </c>
      <c r="P24" s="139">
        <v>0</v>
      </c>
      <c r="Q24" s="141">
        <v>0</v>
      </c>
      <c r="R24" s="143">
        <v>0</v>
      </c>
      <c r="S24" s="143">
        <v>0</v>
      </c>
      <c r="T24" s="143">
        <v>0</v>
      </c>
      <c r="U24" s="155">
        <v>0</v>
      </c>
      <c r="V24" s="143">
        <v>0</v>
      </c>
      <c r="W24" s="143">
        <v>0</v>
      </c>
      <c r="X24" s="145">
        <v>0</v>
      </c>
      <c r="Y24" s="139">
        <v>0</v>
      </c>
      <c r="Z24" s="141">
        <v>0</v>
      </c>
      <c r="AA24" s="149">
        <v>0</v>
      </c>
      <c r="AB24" s="149">
        <v>0</v>
      </c>
      <c r="AC24" s="139">
        <v>0</v>
      </c>
      <c r="AD24" s="141">
        <v>0</v>
      </c>
      <c r="AE24" s="157">
        <v>0</v>
      </c>
      <c r="AF24" s="159">
        <v>0</v>
      </c>
    </row>
    <row r="25" spans="1:32" ht="15.75">
      <c r="A25" s="245">
        <v>45657</v>
      </c>
      <c r="B25" s="161">
        <v>0</v>
      </c>
      <c r="C25" s="161">
        <v>0</v>
      </c>
      <c r="D25" s="147">
        <v>0</v>
      </c>
      <c r="E25" s="147">
        <v>0</v>
      </c>
      <c r="F25" s="147">
        <v>0</v>
      </c>
      <c r="G25" s="147">
        <v>0</v>
      </c>
      <c r="H25" s="147">
        <v>0</v>
      </c>
      <c r="I25" s="147">
        <v>0</v>
      </c>
      <c r="J25" s="161">
        <v>0</v>
      </c>
      <c r="K25" s="147">
        <v>0</v>
      </c>
      <c r="L25" s="281">
        <v>0</v>
      </c>
      <c r="M25" s="161">
        <v>0</v>
      </c>
      <c r="N25" s="282">
        <v>0</v>
      </c>
      <c r="O25" s="282">
        <v>0</v>
      </c>
      <c r="P25" s="161">
        <v>0</v>
      </c>
      <c r="Q25" s="147">
        <v>0</v>
      </c>
      <c r="R25" s="147">
        <v>0</v>
      </c>
      <c r="S25" s="147">
        <v>0</v>
      </c>
      <c r="T25" s="147">
        <v>0</v>
      </c>
      <c r="U25" s="281">
        <v>0</v>
      </c>
      <c r="V25" s="147">
        <v>0</v>
      </c>
      <c r="W25" s="147">
        <v>0</v>
      </c>
      <c r="X25" s="147">
        <v>0</v>
      </c>
      <c r="Y25" s="161">
        <v>0</v>
      </c>
      <c r="Z25" s="147">
        <v>0</v>
      </c>
      <c r="AA25" s="281">
        <v>0</v>
      </c>
      <c r="AB25" s="281">
        <v>0</v>
      </c>
      <c r="AC25" s="161">
        <v>0</v>
      </c>
      <c r="AD25" s="147">
        <v>0</v>
      </c>
      <c r="AE25" s="147">
        <v>0</v>
      </c>
      <c r="AF25" s="28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opLeftCell="A106" workbookViewId="0">
      <selection activeCell="F122" sqref="F122"/>
    </sheetView>
  </sheetViews>
  <sheetFormatPr defaultRowHeight="15"/>
  <cols>
    <col min="1" max="1" width="19.42578125" customWidth="1"/>
    <col min="2" max="2" width="12.7109375" customWidth="1"/>
    <col min="3" max="13" width="11" bestFit="1" customWidth="1"/>
    <col min="14" max="14" width="9.5703125" bestFit="1" customWidth="1"/>
  </cols>
  <sheetData>
    <row r="1" spans="1:13">
      <c r="A1" s="63">
        <v>2013</v>
      </c>
      <c r="B1" s="243">
        <v>41305</v>
      </c>
      <c r="C1" s="243">
        <v>41333</v>
      </c>
      <c r="D1" s="243">
        <v>41364</v>
      </c>
      <c r="E1" s="243">
        <v>41394</v>
      </c>
      <c r="F1" s="243">
        <v>41425</v>
      </c>
      <c r="G1" s="243">
        <v>41455</v>
      </c>
      <c r="H1" s="243">
        <v>41486</v>
      </c>
      <c r="I1" s="243">
        <v>41517</v>
      </c>
      <c r="J1" s="243">
        <v>41547</v>
      </c>
      <c r="K1" s="243">
        <v>41578</v>
      </c>
      <c r="L1" s="243">
        <v>41608</v>
      </c>
      <c r="M1" s="243">
        <v>41639</v>
      </c>
    </row>
    <row r="2" spans="1:13">
      <c r="A2" s="64" t="s">
        <v>71</v>
      </c>
      <c r="B2" s="65">
        <v>58772</v>
      </c>
      <c r="C2" s="65">
        <v>60392</v>
      </c>
      <c r="D2" s="65">
        <v>61666</v>
      </c>
      <c r="E2" s="65">
        <v>57058</v>
      </c>
      <c r="F2" s="65">
        <v>53400</v>
      </c>
      <c r="G2" s="66">
        <v>59427</v>
      </c>
      <c r="H2" s="66">
        <v>66368</v>
      </c>
      <c r="I2" s="66">
        <v>62129</v>
      </c>
      <c r="J2" s="66">
        <v>80206</v>
      </c>
      <c r="K2" s="66">
        <v>90707</v>
      </c>
      <c r="L2" s="66">
        <v>96835</v>
      </c>
      <c r="M2" s="66">
        <v>93690</v>
      </c>
    </row>
    <row r="3" spans="1:13" ht="15.75" thickBot="1">
      <c r="A3" s="67" t="s">
        <v>72</v>
      </c>
      <c r="B3" s="68">
        <v>284036</v>
      </c>
      <c r="C3" s="68">
        <v>267906</v>
      </c>
      <c r="D3" s="68">
        <v>295771</v>
      </c>
      <c r="E3" s="68">
        <v>297657</v>
      </c>
      <c r="F3" s="68">
        <v>294282</v>
      </c>
      <c r="G3" s="69">
        <v>280454</v>
      </c>
      <c r="H3" s="69">
        <v>272565</v>
      </c>
      <c r="I3" s="69">
        <v>277801</v>
      </c>
      <c r="J3" s="69">
        <v>302551</v>
      </c>
      <c r="K3" s="69">
        <v>328517</v>
      </c>
      <c r="L3" s="69">
        <v>301392</v>
      </c>
      <c r="M3" s="69">
        <v>254798</v>
      </c>
    </row>
    <row r="4" spans="1:13">
      <c r="A4" s="70" t="s">
        <v>42</v>
      </c>
      <c r="B4" s="71">
        <v>150666</v>
      </c>
      <c r="C4" s="71">
        <v>154840</v>
      </c>
      <c r="D4" s="71">
        <v>150823</v>
      </c>
      <c r="E4" s="71">
        <v>160764</v>
      </c>
      <c r="F4" s="71">
        <v>155507</v>
      </c>
      <c r="G4" s="72">
        <v>141229</v>
      </c>
      <c r="H4" s="72">
        <v>127739</v>
      </c>
      <c r="I4" s="72">
        <v>161057</v>
      </c>
      <c r="J4" s="72">
        <v>147010</v>
      </c>
      <c r="K4" s="72">
        <v>173155</v>
      </c>
      <c r="L4" s="72">
        <v>145605</v>
      </c>
      <c r="M4" s="72">
        <v>112818</v>
      </c>
    </row>
    <row r="5" spans="1:13" ht="15.75" thickBot="1">
      <c r="A5" s="73" t="s">
        <v>43</v>
      </c>
      <c r="B5" s="74">
        <v>107061</v>
      </c>
      <c r="C5" s="74">
        <v>116519</v>
      </c>
      <c r="D5" s="75">
        <v>110274</v>
      </c>
      <c r="E5" s="74">
        <v>118306</v>
      </c>
      <c r="F5" s="74">
        <v>114403</v>
      </c>
      <c r="G5" s="76">
        <v>100327</v>
      </c>
      <c r="H5" s="76">
        <v>93262</v>
      </c>
      <c r="I5" s="76">
        <v>121208</v>
      </c>
      <c r="J5" s="76">
        <v>108751</v>
      </c>
      <c r="K5" s="76">
        <v>129157</v>
      </c>
      <c r="L5" s="76">
        <v>105835</v>
      </c>
      <c r="M5" s="76">
        <v>84814</v>
      </c>
    </row>
    <row r="6" spans="1:13" ht="15.75" thickBot="1">
      <c r="A6" s="77" t="s">
        <v>44</v>
      </c>
      <c r="B6" s="78">
        <v>18983</v>
      </c>
      <c r="C6" s="78">
        <v>16642</v>
      </c>
      <c r="D6" s="78">
        <v>11690</v>
      </c>
      <c r="E6" s="78">
        <v>7281</v>
      </c>
      <c r="F6" s="78">
        <v>7452</v>
      </c>
      <c r="G6" s="79">
        <v>9200</v>
      </c>
      <c r="H6" s="79">
        <v>12003</v>
      </c>
      <c r="I6" s="79">
        <v>5752</v>
      </c>
      <c r="J6" s="79">
        <v>12648</v>
      </c>
      <c r="K6" s="79">
        <v>13398</v>
      </c>
      <c r="L6" s="79">
        <v>14544</v>
      </c>
      <c r="M6" s="79">
        <v>10501</v>
      </c>
    </row>
    <row r="7" spans="1:13">
      <c r="A7" s="80" t="s">
        <v>45</v>
      </c>
      <c r="B7" s="81">
        <v>101442</v>
      </c>
      <c r="C7" s="81">
        <v>82713</v>
      </c>
      <c r="D7" s="81">
        <v>119051</v>
      </c>
      <c r="E7" s="81">
        <v>115784</v>
      </c>
      <c r="F7" s="81">
        <v>116857</v>
      </c>
      <c r="G7" s="82">
        <v>116041</v>
      </c>
      <c r="H7" s="82">
        <v>122180</v>
      </c>
      <c r="I7" s="82">
        <v>95978</v>
      </c>
      <c r="J7" s="82">
        <v>127567</v>
      </c>
      <c r="K7" s="82">
        <v>126828</v>
      </c>
      <c r="L7" s="82">
        <v>128990</v>
      </c>
      <c r="M7" s="82">
        <v>120740</v>
      </c>
    </row>
    <row r="8" spans="1:13" ht="15.75" thickBot="1">
      <c r="A8" s="83" t="s">
        <v>47</v>
      </c>
      <c r="B8" s="84">
        <v>52005</v>
      </c>
      <c r="C8" s="84">
        <v>33435</v>
      </c>
      <c r="D8" s="84">
        <v>65659</v>
      </c>
      <c r="E8" s="84">
        <v>64920</v>
      </c>
      <c r="F8" s="84">
        <v>59268</v>
      </c>
      <c r="G8" s="85">
        <v>62144</v>
      </c>
      <c r="H8" s="85">
        <v>67667</v>
      </c>
      <c r="I8" s="85">
        <v>57983</v>
      </c>
      <c r="J8" s="85">
        <v>75361</v>
      </c>
      <c r="K8" s="85">
        <v>79365</v>
      </c>
      <c r="L8" s="85">
        <v>85644</v>
      </c>
      <c r="M8" s="85">
        <v>84710</v>
      </c>
    </row>
    <row r="9" spans="1:13">
      <c r="A9" s="250" t="s">
        <v>46</v>
      </c>
      <c r="B9" s="251">
        <v>12945</v>
      </c>
      <c r="C9" s="251">
        <v>13711</v>
      </c>
      <c r="D9" s="251">
        <v>14207</v>
      </c>
      <c r="E9" s="251">
        <v>13828</v>
      </c>
      <c r="F9" s="251">
        <v>14466</v>
      </c>
      <c r="G9" s="252">
        <v>13984</v>
      </c>
      <c r="H9" s="252">
        <v>10643</v>
      </c>
      <c r="I9" s="252">
        <v>15014</v>
      </c>
      <c r="J9" s="252">
        <v>15326</v>
      </c>
      <c r="K9" s="252">
        <v>15136</v>
      </c>
      <c r="L9" s="252">
        <v>12253</v>
      </c>
      <c r="M9" s="252">
        <v>10739</v>
      </c>
    </row>
    <row r="10" spans="1:13">
      <c r="A10" s="64" t="s">
        <v>48</v>
      </c>
      <c r="B10" s="65">
        <v>342808</v>
      </c>
      <c r="C10" s="65">
        <v>328298</v>
      </c>
      <c r="D10" s="65">
        <v>357437</v>
      </c>
      <c r="E10" s="65">
        <v>354715</v>
      </c>
      <c r="F10" s="65">
        <v>347682</v>
      </c>
      <c r="G10" s="66">
        <v>339881</v>
      </c>
      <c r="H10" s="66">
        <v>338933</v>
      </c>
      <c r="I10" s="66">
        <v>339930</v>
      </c>
      <c r="J10" s="66">
        <v>382757</v>
      </c>
      <c r="K10" s="66">
        <v>419224</v>
      </c>
      <c r="L10" s="66">
        <v>398227</v>
      </c>
      <c r="M10" s="66">
        <v>348488</v>
      </c>
    </row>
    <row r="11" spans="1:13">
      <c r="A11" s="246"/>
      <c r="B11" s="247"/>
      <c r="C11" s="247"/>
      <c r="D11" s="247"/>
      <c r="E11" s="247"/>
      <c r="F11" s="247"/>
      <c r="G11" s="248"/>
      <c r="H11" s="248"/>
      <c r="I11" s="248"/>
      <c r="J11" s="248"/>
      <c r="K11" s="248"/>
      <c r="L11" s="248"/>
      <c r="M11" s="248"/>
    </row>
    <row r="12" spans="1:13">
      <c r="A12" s="246"/>
      <c r="B12" s="247"/>
      <c r="C12" s="247"/>
      <c r="D12" s="247"/>
      <c r="E12" s="247"/>
      <c r="F12" s="247"/>
      <c r="G12" s="248"/>
      <c r="H12" s="248"/>
      <c r="I12" s="248"/>
      <c r="J12" s="248"/>
      <c r="K12" s="248"/>
      <c r="L12" s="248"/>
      <c r="M12" s="248"/>
    </row>
    <row r="13" spans="1:13">
      <c r="A13" s="249">
        <v>2014</v>
      </c>
      <c r="B13" s="245">
        <v>41670</v>
      </c>
      <c r="C13" s="245">
        <v>41698</v>
      </c>
      <c r="D13" s="245">
        <v>41729</v>
      </c>
      <c r="E13" s="245">
        <v>41759</v>
      </c>
      <c r="F13" s="245">
        <v>41790</v>
      </c>
      <c r="G13" s="245">
        <v>41820</v>
      </c>
      <c r="H13" s="245">
        <v>41851</v>
      </c>
      <c r="I13" s="245">
        <v>41882</v>
      </c>
      <c r="J13" s="245">
        <v>41912</v>
      </c>
      <c r="K13" s="245">
        <v>41943</v>
      </c>
      <c r="L13" s="245">
        <v>41973</v>
      </c>
      <c r="M13" s="245">
        <v>42004</v>
      </c>
    </row>
    <row r="14" spans="1:13">
      <c r="A14" s="64" t="s">
        <v>71</v>
      </c>
      <c r="B14" s="65">
        <v>97145</v>
      </c>
      <c r="C14" s="65">
        <v>84883</v>
      </c>
      <c r="D14" s="65">
        <v>95031</v>
      </c>
      <c r="E14" s="65">
        <v>78809</v>
      </c>
      <c r="F14" s="65">
        <v>80500</v>
      </c>
      <c r="G14" s="66">
        <v>87639</v>
      </c>
      <c r="H14" s="66">
        <v>84898</v>
      </c>
      <c r="I14" s="66">
        <v>59232</v>
      </c>
      <c r="J14" s="66">
        <v>76997</v>
      </c>
      <c r="K14" s="66">
        <v>75994</v>
      </c>
      <c r="L14" s="66">
        <v>62044</v>
      </c>
      <c r="M14" s="66">
        <v>75007</v>
      </c>
    </row>
    <row r="15" spans="1:13" ht="15.75" thickBot="1">
      <c r="A15" s="67" t="s">
        <v>72</v>
      </c>
      <c r="B15" s="68">
        <v>281672</v>
      </c>
      <c r="C15" s="68">
        <v>267941</v>
      </c>
      <c r="D15" s="68">
        <v>306576</v>
      </c>
      <c r="E15" s="68">
        <v>305602</v>
      </c>
      <c r="F15" s="68">
        <v>299966</v>
      </c>
      <c r="G15" s="69">
        <v>301742</v>
      </c>
      <c r="H15" s="69">
        <v>278599</v>
      </c>
      <c r="I15" s="69">
        <v>284310</v>
      </c>
      <c r="J15" s="69">
        <v>313270</v>
      </c>
      <c r="K15" s="69">
        <v>326633</v>
      </c>
      <c r="L15" s="69">
        <v>309215</v>
      </c>
      <c r="M15" s="69">
        <v>280064</v>
      </c>
    </row>
    <row r="16" spans="1:13">
      <c r="A16" s="70" t="s">
        <v>42</v>
      </c>
      <c r="B16" s="71">
        <v>144844</v>
      </c>
      <c r="C16" s="71">
        <v>148763</v>
      </c>
      <c r="D16" s="71">
        <v>158655</v>
      </c>
      <c r="E16" s="71">
        <v>154406</v>
      </c>
      <c r="F16" s="71">
        <v>151119</v>
      </c>
      <c r="G16" s="72">
        <v>143663</v>
      </c>
      <c r="H16" s="72">
        <v>129994</v>
      </c>
      <c r="I16" s="72">
        <v>161250</v>
      </c>
      <c r="J16" s="72">
        <v>163676</v>
      </c>
      <c r="K16" s="72">
        <v>178577</v>
      </c>
      <c r="L16" s="72">
        <v>139829</v>
      </c>
      <c r="M16" s="72">
        <v>132348</v>
      </c>
    </row>
    <row r="17" spans="1:14" ht="15.75" thickBot="1">
      <c r="A17" s="73" t="s">
        <v>43</v>
      </c>
      <c r="B17" s="74">
        <v>106106</v>
      </c>
      <c r="C17" s="74">
        <v>109837</v>
      </c>
      <c r="D17" s="75">
        <v>113780</v>
      </c>
      <c r="E17" s="74">
        <v>112564</v>
      </c>
      <c r="F17" s="74">
        <v>106869</v>
      </c>
      <c r="G17" s="76">
        <v>100869</v>
      </c>
      <c r="H17" s="76">
        <v>89020</v>
      </c>
      <c r="I17" s="76">
        <v>114609</v>
      </c>
      <c r="J17" s="76">
        <v>113607</v>
      </c>
      <c r="K17" s="76">
        <v>123212</v>
      </c>
      <c r="L17" s="76">
        <v>88844</v>
      </c>
      <c r="M17" s="76">
        <v>89587</v>
      </c>
    </row>
    <row r="18" spans="1:14" ht="15.75" thickBot="1">
      <c r="A18" s="77" t="s">
        <v>44</v>
      </c>
      <c r="B18" s="78">
        <v>13914</v>
      </c>
      <c r="C18" s="78">
        <v>14045</v>
      </c>
      <c r="D18" s="78">
        <v>12887</v>
      </c>
      <c r="E18" s="78">
        <v>12115</v>
      </c>
      <c r="F18" s="78">
        <v>7447</v>
      </c>
      <c r="G18" s="79">
        <v>8973</v>
      </c>
      <c r="H18" s="79">
        <v>10036</v>
      </c>
      <c r="I18" s="79">
        <v>4059</v>
      </c>
      <c r="J18" s="79">
        <v>8489</v>
      </c>
      <c r="K18" s="79">
        <v>6675</v>
      </c>
      <c r="L18" s="79">
        <v>11112</v>
      </c>
      <c r="M18" s="79">
        <v>10243</v>
      </c>
    </row>
    <row r="19" spans="1:14">
      <c r="A19" s="80" t="s">
        <v>45</v>
      </c>
      <c r="B19" s="81">
        <v>110477</v>
      </c>
      <c r="C19" s="81">
        <v>92982</v>
      </c>
      <c r="D19" s="81">
        <v>122820</v>
      </c>
      <c r="E19" s="81">
        <v>126704</v>
      </c>
      <c r="F19" s="81">
        <v>130515</v>
      </c>
      <c r="G19" s="82">
        <v>137811</v>
      </c>
      <c r="H19" s="82">
        <v>128593</v>
      </c>
      <c r="I19" s="82">
        <v>105406</v>
      </c>
      <c r="J19" s="82">
        <v>126861</v>
      </c>
      <c r="K19" s="82">
        <v>126978</v>
      </c>
      <c r="L19" s="82">
        <v>145376</v>
      </c>
      <c r="M19" s="82">
        <v>128051</v>
      </c>
    </row>
    <row r="20" spans="1:14" ht="15.75" thickBot="1">
      <c r="A20" s="83" t="s">
        <v>47</v>
      </c>
      <c r="B20" s="84">
        <v>71522</v>
      </c>
      <c r="C20" s="84">
        <v>49106</v>
      </c>
      <c r="D20" s="84">
        <v>72793</v>
      </c>
      <c r="E20" s="84">
        <v>78624</v>
      </c>
      <c r="F20" s="84">
        <v>79245</v>
      </c>
      <c r="G20" s="85">
        <v>82268</v>
      </c>
      <c r="H20" s="85">
        <v>77272</v>
      </c>
      <c r="I20" s="85">
        <v>51780</v>
      </c>
      <c r="J20" s="85">
        <v>67115</v>
      </c>
      <c r="K20" s="85">
        <v>67542</v>
      </c>
      <c r="L20" s="85">
        <v>87741</v>
      </c>
      <c r="M20" s="85">
        <v>71065</v>
      </c>
    </row>
    <row r="21" spans="1:14">
      <c r="A21" s="250" t="s">
        <v>46</v>
      </c>
      <c r="B21" s="251">
        <v>12437</v>
      </c>
      <c r="C21" s="251">
        <v>12151</v>
      </c>
      <c r="D21" s="251">
        <v>12214</v>
      </c>
      <c r="E21" s="251">
        <v>12377</v>
      </c>
      <c r="F21" s="251">
        <v>10885</v>
      </c>
      <c r="G21" s="252">
        <v>11295</v>
      </c>
      <c r="H21" s="252">
        <v>9976</v>
      </c>
      <c r="I21" s="252">
        <v>13595</v>
      </c>
      <c r="J21" s="252">
        <v>14244</v>
      </c>
      <c r="K21" s="252">
        <v>14403</v>
      </c>
      <c r="L21" s="252">
        <v>12898</v>
      </c>
      <c r="M21" s="252">
        <v>9422</v>
      </c>
    </row>
    <row r="22" spans="1:14">
      <c r="A22" s="64" t="s">
        <v>48</v>
      </c>
      <c r="B22" s="65">
        <v>378817</v>
      </c>
      <c r="C22" s="65">
        <v>352824</v>
      </c>
      <c r="D22" s="65">
        <v>401607</v>
      </c>
      <c r="E22" s="65">
        <v>384411</v>
      </c>
      <c r="F22" s="65">
        <v>380466</v>
      </c>
      <c r="G22" s="66">
        <v>389381</v>
      </c>
      <c r="H22" s="66">
        <v>363497</v>
      </c>
      <c r="I22" s="66">
        <v>343542</v>
      </c>
      <c r="J22" s="66">
        <v>390267</v>
      </c>
      <c r="K22" s="66">
        <v>402627</v>
      </c>
      <c r="L22" s="66">
        <v>371259</v>
      </c>
      <c r="M22" s="66">
        <v>355071</v>
      </c>
    </row>
    <row r="23" spans="1:14">
      <c r="A23" s="246"/>
      <c r="B23" s="247"/>
      <c r="C23" s="247"/>
      <c r="D23" s="247"/>
      <c r="E23" s="247"/>
      <c r="F23" s="247"/>
      <c r="G23" s="248"/>
      <c r="H23" s="248"/>
      <c r="I23" s="248"/>
      <c r="J23" s="248"/>
      <c r="K23" s="248"/>
      <c r="L23" s="248"/>
      <c r="M23" s="248"/>
      <c r="N23" s="253"/>
    </row>
    <row r="24" spans="1:14">
      <c r="A24" s="246"/>
      <c r="B24" s="247"/>
      <c r="C24" s="247"/>
      <c r="D24" s="247"/>
      <c r="E24" s="247"/>
      <c r="F24" s="247"/>
      <c r="G24" s="248"/>
      <c r="H24" s="248"/>
      <c r="I24" s="248"/>
      <c r="J24" s="248"/>
      <c r="K24" s="248"/>
      <c r="L24" s="248"/>
      <c r="M24" s="248"/>
      <c r="N24" s="253"/>
    </row>
    <row r="25" spans="1:14">
      <c r="A25" s="249">
        <v>2015</v>
      </c>
      <c r="B25" s="245">
        <v>42035</v>
      </c>
      <c r="C25" s="245">
        <v>42063</v>
      </c>
      <c r="D25" s="245">
        <v>42094</v>
      </c>
      <c r="E25" s="245">
        <v>42124</v>
      </c>
      <c r="F25" s="245">
        <v>42155</v>
      </c>
      <c r="G25" s="245">
        <v>42185</v>
      </c>
      <c r="H25" s="245">
        <v>42216</v>
      </c>
      <c r="I25" s="245">
        <v>42247</v>
      </c>
      <c r="J25" s="245">
        <v>42277</v>
      </c>
      <c r="K25" s="245">
        <v>42308</v>
      </c>
      <c r="L25" s="245">
        <v>42338</v>
      </c>
      <c r="M25" s="245">
        <v>42369</v>
      </c>
    </row>
    <row r="26" spans="1:14">
      <c r="A26" s="64" t="s">
        <v>71</v>
      </c>
      <c r="B26" s="65">
        <v>60130</v>
      </c>
      <c r="C26" s="65">
        <v>63591</v>
      </c>
      <c r="D26" s="65">
        <v>62841</v>
      </c>
      <c r="E26" s="65">
        <v>51944</v>
      </c>
      <c r="F26" s="65">
        <v>43773</v>
      </c>
      <c r="G26" s="66">
        <v>54473</v>
      </c>
      <c r="H26" s="66">
        <v>61244</v>
      </c>
      <c r="I26" s="66">
        <v>45897</v>
      </c>
      <c r="J26" s="66">
        <v>68897</v>
      </c>
      <c r="K26" s="66">
        <v>75448</v>
      </c>
      <c r="L26" s="66">
        <v>72416</v>
      </c>
      <c r="M26" s="66">
        <v>69839</v>
      </c>
    </row>
    <row r="27" spans="1:14" ht="15.75" thickBot="1">
      <c r="A27" s="67" t="s">
        <v>72</v>
      </c>
      <c r="B27" s="68">
        <v>303025</v>
      </c>
      <c r="C27" s="68">
        <v>242516</v>
      </c>
      <c r="D27" s="68">
        <v>336074</v>
      </c>
      <c r="E27" s="68">
        <v>327108</v>
      </c>
      <c r="F27" s="68">
        <v>312159</v>
      </c>
      <c r="G27" s="69">
        <v>340174</v>
      </c>
      <c r="H27" s="69">
        <v>328103</v>
      </c>
      <c r="I27" s="69">
        <v>312385</v>
      </c>
      <c r="J27" s="69">
        <v>325919</v>
      </c>
      <c r="K27" s="69">
        <v>338329</v>
      </c>
      <c r="L27" s="69">
        <v>337890</v>
      </c>
      <c r="M27" s="69">
        <v>309663</v>
      </c>
    </row>
    <row r="28" spans="1:14">
      <c r="A28" s="70" t="s">
        <v>42</v>
      </c>
      <c r="B28" s="71">
        <v>157642</v>
      </c>
      <c r="C28" s="71">
        <v>122627</v>
      </c>
      <c r="D28" s="71">
        <v>174605</v>
      </c>
      <c r="E28" s="71">
        <v>162640</v>
      </c>
      <c r="F28" s="71">
        <v>159175</v>
      </c>
      <c r="G28" s="72">
        <v>158334</v>
      </c>
      <c r="H28" s="72">
        <v>155707</v>
      </c>
      <c r="I28" s="72">
        <v>163543</v>
      </c>
      <c r="J28" s="72">
        <v>162972</v>
      </c>
      <c r="K28" s="72">
        <v>163445</v>
      </c>
      <c r="L28" s="72">
        <v>148759</v>
      </c>
      <c r="M28" s="72">
        <v>133042</v>
      </c>
    </row>
    <row r="29" spans="1:14" ht="15.75" thickBot="1">
      <c r="A29" s="73" t="s">
        <v>43</v>
      </c>
      <c r="B29" s="74">
        <v>107303</v>
      </c>
      <c r="C29" s="74">
        <v>83897</v>
      </c>
      <c r="D29" s="75">
        <v>123599</v>
      </c>
      <c r="E29" s="74">
        <v>113356</v>
      </c>
      <c r="F29" s="74">
        <v>110284</v>
      </c>
      <c r="G29" s="76">
        <v>108315</v>
      </c>
      <c r="H29" s="76">
        <v>107521</v>
      </c>
      <c r="I29" s="76">
        <v>112664</v>
      </c>
      <c r="J29" s="76">
        <v>111729</v>
      </c>
      <c r="K29" s="76">
        <v>110869</v>
      </c>
      <c r="L29" s="76">
        <v>93896</v>
      </c>
      <c r="M29" s="76">
        <v>86291</v>
      </c>
    </row>
    <row r="30" spans="1:14" ht="15.75" thickBot="1">
      <c r="A30" s="77" t="s">
        <v>44</v>
      </c>
      <c r="B30" s="78">
        <v>11898</v>
      </c>
      <c r="C30" s="78">
        <v>10845</v>
      </c>
      <c r="D30" s="78">
        <v>12709</v>
      </c>
      <c r="E30" s="78">
        <v>11380</v>
      </c>
      <c r="F30" s="78">
        <v>7348</v>
      </c>
      <c r="G30" s="79">
        <v>10912</v>
      </c>
      <c r="H30" s="79">
        <v>12661</v>
      </c>
      <c r="I30" s="79">
        <v>5046</v>
      </c>
      <c r="J30" s="79">
        <v>10928</v>
      </c>
      <c r="K30" s="79">
        <v>8841</v>
      </c>
      <c r="L30" s="79">
        <v>9080</v>
      </c>
      <c r="M30" s="79">
        <v>7249</v>
      </c>
    </row>
    <row r="31" spans="1:14">
      <c r="A31" s="80" t="s">
        <v>45</v>
      </c>
      <c r="B31" s="81">
        <v>120560</v>
      </c>
      <c r="C31" s="81">
        <v>96535</v>
      </c>
      <c r="D31" s="81">
        <v>134030</v>
      </c>
      <c r="E31" s="81">
        <v>138623</v>
      </c>
      <c r="F31" s="81">
        <v>130570</v>
      </c>
      <c r="G31" s="82">
        <v>155546</v>
      </c>
      <c r="H31" s="82">
        <v>147572</v>
      </c>
      <c r="I31" s="82">
        <v>128704</v>
      </c>
      <c r="J31" s="82">
        <v>135580</v>
      </c>
      <c r="K31" s="82">
        <v>150317</v>
      </c>
      <c r="L31" s="82">
        <v>164315</v>
      </c>
      <c r="M31" s="82">
        <v>158209</v>
      </c>
    </row>
    <row r="32" spans="1:14" ht="15.75" thickBot="1">
      <c r="A32" s="83" t="s">
        <v>47</v>
      </c>
      <c r="B32" s="84">
        <v>60891</v>
      </c>
      <c r="C32" s="84">
        <v>39211</v>
      </c>
      <c r="D32" s="84">
        <v>74203</v>
      </c>
      <c r="E32" s="84">
        <v>79762</v>
      </c>
      <c r="F32" s="84">
        <v>75144</v>
      </c>
      <c r="G32" s="85">
        <v>90932</v>
      </c>
      <c r="H32" s="85">
        <v>92771</v>
      </c>
      <c r="I32" s="85">
        <v>74261</v>
      </c>
      <c r="J32" s="85">
        <v>74633</v>
      </c>
      <c r="K32" s="85">
        <v>89094</v>
      </c>
      <c r="L32" s="85">
        <v>104836</v>
      </c>
      <c r="M32" s="85">
        <v>105175</v>
      </c>
    </row>
    <row r="33" spans="1:13">
      <c r="A33" s="250" t="s">
        <v>46</v>
      </c>
      <c r="B33" s="251">
        <v>12925</v>
      </c>
      <c r="C33" s="251">
        <v>12509</v>
      </c>
      <c r="D33" s="251">
        <v>14730</v>
      </c>
      <c r="E33" s="251">
        <v>14465</v>
      </c>
      <c r="F33" s="251">
        <v>15066</v>
      </c>
      <c r="G33" s="252">
        <v>15382</v>
      </c>
      <c r="H33" s="252">
        <v>12163</v>
      </c>
      <c r="I33" s="252">
        <v>15092</v>
      </c>
      <c r="J33" s="252">
        <v>16439</v>
      </c>
      <c r="K33" s="252">
        <v>15726</v>
      </c>
      <c r="L33" s="252">
        <v>15736</v>
      </c>
      <c r="M33" s="252">
        <v>11163</v>
      </c>
    </row>
    <row r="34" spans="1:13">
      <c r="A34" s="64" t="s">
        <v>48</v>
      </c>
      <c r="B34" s="65">
        <v>363155</v>
      </c>
      <c r="C34" s="65">
        <v>306107</v>
      </c>
      <c r="D34" s="65">
        <v>398915</v>
      </c>
      <c r="E34" s="65">
        <v>379052</v>
      </c>
      <c r="F34" s="65">
        <v>355932</v>
      </c>
      <c r="G34" s="66">
        <v>394647</v>
      </c>
      <c r="H34" s="66">
        <v>389347</v>
      </c>
      <c r="I34" s="66">
        <v>358282</v>
      </c>
      <c r="J34" s="66">
        <v>394816</v>
      </c>
      <c r="K34" s="66">
        <v>413777</v>
      </c>
      <c r="L34" s="66">
        <v>410306</v>
      </c>
      <c r="M34" s="66">
        <v>379502</v>
      </c>
    </row>
    <row r="35" spans="1:13">
      <c r="A35" s="246"/>
      <c r="B35" s="247"/>
      <c r="C35" s="247"/>
      <c r="D35" s="247"/>
      <c r="E35" s="247"/>
      <c r="F35" s="247"/>
      <c r="G35" s="248"/>
      <c r="H35" s="248"/>
      <c r="I35" s="248"/>
      <c r="J35" s="248"/>
      <c r="K35" s="248"/>
      <c r="L35" s="248"/>
      <c r="M35" s="248"/>
    </row>
    <row r="36" spans="1:13">
      <c r="A36" s="246"/>
      <c r="B36" s="247"/>
      <c r="C36" s="247"/>
      <c r="D36" s="247"/>
      <c r="E36" s="247"/>
      <c r="F36" s="247"/>
      <c r="G36" s="248"/>
      <c r="H36" s="248"/>
      <c r="I36" s="248"/>
      <c r="J36" s="248"/>
      <c r="K36" s="248"/>
      <c r="L36" s="248"/>
      <c r="M36" s="248"/>
    </row>
    <row r="37" spans="1:13">
      <c r="A37" s="249">
        <v>2016</v>
      </c>
      <c r="B37" s="245">
        <v>42400</v>
      </c>
      <c r="C37" s="245">
        <v>42429</v>
      </c>
      <c r="D37" s="245">
        <v>42460</v>
      </c>
      <c r="E37" s="245">
        <v>42490</v>
      </c>
      <c r="F37" s="245">
        <v>42521</v>
      </c>
      <c r="G37" s="245">
        <v>42551</v>
      </c>
      <c r="H37" s="245">
        <v>42582</v>
      </c>
      <c r="I37" s="245">
        <v>42613</v>
      </c>
      <c r="J37" s="245">
        <v>42643</v>
      </c>
      <c r="K37" s="245">
        <v>42674</v>
      </c>
      <c r="L37" s="245">
        <v>42704</v>
      </c>
      <c r="M37" s="245">
        <v>42735</v>
      </c>
    </row>
    <row r="38" spans="1:13">
      <c r="A38" s="64" t="s">
        <v>71</v>
      </c>
      <c r="B38" s="65">
        <v>61810</v>
      </c>
      <c r="C38" s="65">
        <v>75348</v>
      </c>
      <c r="D38" s="65">
        <v>79810</v>
      </c>
      <c r="E38" s="65">
        <v>51581</v>
      </c>
      <c r="F38" s="65">
        <v>56652</v>
      </c>
      <c r="G38" s="66">
        <v>67113</v>
      </c>
      <c r="H38" s="66">
        <v>66579</v>
      </c>
      <c r="I38" s="66">
        <v>52215</v>
      </c>
      <c r="J38" s="66">
        <v>75186</v>
      </c>
      <c r="K38" s="66">
        <v>74490</v>
      </c>
      <c r="L38" s="66">
        <v>81519</v>
      </c>
      <c r="M38" s="66">
        <v>77923</v>
      </c>
    </row>
    <row r="39" spans="1:13" ht="15.75" thickBot="1">
      <c r="A39" s="67" t="s">
        <v>72</v>
      </c>
      <c r="B39" s="68">
        <v>342449</v>
      </c>
      <c r="C39" s="68">
        <v>321122</v>
      </c>
      <c r="D39" s="68">
        <v>375552</v>
      </c>
      <c r="E39" s="68">
        <v>352161</v>
      </c>
      <c r="F39" s="68">
        <v>341423</v>
      </c>
      <c r="G39" s="69">
        <v>358190</v>
      </c>
      <c r="H39" s="69">
        <v>305843</v>
      </c>
      <c r="I39" s="69">
        <v>351272</v>
      </c>
      <c r="J39" s="69">
        <v>374405</v>
      </c>
      <c r="K39" s="69">
        <v>347653</v>
      </c>
      <c r="L39" s="69">
        <v>377303</v>
      </c>
      <c r="M39" s="69">
        <v>331664</v>
      </c>
    </row>
    <row r="40" spans="1:13">
      <c r="A40" s="70" t="s">
        <v>42</v>
      </c>
      <c r="B40" s="71">
        <v>162340</v>
      </c>
      <c r="C40" s="71">
        <v>175435</v>
      </c>
      <c r="D40" s="71">
        <v>173683</v>
      </c>
      <c r="E40" s="71">
        <v>169843</v>
      </c>
      <c r="F40" s="71">
        <v>169530</v>
      </c>
      <c r="G40" s="72">
        <v>176287</v>
      </c>
      <c r="H40" s="72">
        <v>123848</v>
      </c>
      <c r="I40" s="72">
        <v>182805</v>
      </c>
      <c r="J40" s="72">
        <v>168013</v>
      </c>
      <c r="K40" s="72">
        <v>168075</v>
      </c>
      <c r="L40" s="72">
        <v>158438</v>
      </c>
      <c r="M40" s="72">
        <v>127899</v>
      </c>
    </row>
    <row r="41" spans="1:13" ht="15.75" thickBot="1">
      <c r="A41" s="73" t="s">
        <v>43</v>
      </c>
      <c r="B41" s="74">
        <v>105838</v>
      </c>
      <c r="C41" s="74">
        <v>117678</v>
      </c>
      <c r="D41" s="75">
        <v>115010</v>
      </c>
      <c r="E41" s="74">
        <v>110962</v>
      </c>
      <c r="F41" s="87">
        <v>108351</v>
      </c>
      <c r="G41" s="76">
        <v>115245</v>
      </c>
      <c r="H41" s="76">
        <v>81817</v>
      </c>
      <c r="I41" s="76">
        <v>122734</v>
      </c>
      <c r="J41" s="76">
        <v>109960</v>
      </c>
      <c r="K41" s="76">
        <v>110039</v>
      </c>
      <c r="L41" s="76">
        <v>102566</v>
      </c>
      <c r="M41" s="76">
        <v>89852</v>
      </c>
    </row>
    <row r="42" spans="1:13" ht="15.75" thickBot="1">
      <c r="A42" s="77" t="s">
        <v>44</v>
      </c>
      <c r="B42" s="78">
        <v>10878</v>
      </c>
      <c r="C42" s="78">
        <v>8271</v>
      </c>
      <c r="D42" s="78">
        <v>12099</v>
      </c>
      <c r="E42" s="78">
        <v>9866</v>
      </c>
      <c r="F42" s="78">
        <v>10376</v>
      </c>
      <c r="G42" s="79">
        <v>10720</v>
      </c>
      <c r="H42" s="79">
        <v>11933</v>
      </c>
      <c r="I42" s="79">
        <v>6705</v>
      </c>
      <c r="J42" s="79">
        <v>13062</v>
      </c>
      <c r="K42" s="79">
        <v>15013</v>
      </c>
      <c r="L42" s="79">
        <v>13950</v>
      </c>
      <c r="M42" s="79">
        <v>11002</v>
      </c>
    </row>
    <row r="43" spans="1:13">
      <c r="A43" s="80" t="s">
        <v>45</v>
      </c>
      <c r="B43" s="81">
        <v>157078</v>
      </c>
      <c r="C43" s="88">
        <v>125256</v>
      </c>
      <c r="D43" s="81">
        <v>175532</v>
      </c>
      <c r="E43" s="81">
        <v>160198</v>
      </c>
      <c r="F43" s="81">
        <v>149040</v>
      </c>
      <c r="G43" s="82">
        <v>160142</v>
      </c>
      <c r="H43" s="82">
        <v>165235</v>
      </c>
      <c r="I43" s="82">
        <v>147549</v>
      </c>
      <c r="J43" s="82">
        <v>180064</v>
      </c>
      <c r="K43" s="82">
        <v>150702</v>
      </c>
      <c r="L43" s="82">
        <v>189853</v>
      </c>
      <c r="M43" s="82">
        <v>180233</v>
      </c>
    </row>
    <row r="44" spans="1:13" ht="15.75" thickBot="1">
      <c r="A44" s="83" t="s">
        <v>47</v>
      </c>
      <c r="B44" s="84">
        <v>95798</v>
      </c>
      <c r="C44" s="84">
        <v>65130</v>
      </c>
      <c r="D44" s="84">
        <v>109172</v>
      </c>
      <c r="E44" s="84">
        <v>94199</v>
      </c>
      <c r="F44" s="84">
        <v>85523</v>
      </c>
      <c r="G44" s="85">
        <v>94934</v>
      </c>
      <c r="H44" s="85">
        <v>111810</v>
      </c>
      <c r="I44" s="85">
        <v>82266</v>
      </c>
      <c r="J44" s="85">
        <v>114955</v>
      </c>
      <c r="K44" s="85">
        <v>94053</v>
      </c>
      <c r="L44" s="85">
        <v>132401</v>
      </c>
      <c r="M44" s="85">
        <v>129159</v>
      </c>
    </row>
    <row r="45" spans="1:13">
      <c r="A45" s="250" t="s">
        <v>46</v>
      </c>
      <c r="B45" s="251">
        <v>12153</v>
      </c>
      <c r="C45" s="251">
        <v>12160</v>
      </c>
      <c r="D45" s="251">
        <v>14238</v>
      </c>
      <c r="E45" s="251">
        <v>12254</v>
      </c>
      <c r="F45" s="251">
        <v>12477</v>
      </c>
      <c r="G45" s="252">
        <v>11041</v>
      </c>
      <c r="H45" s="252">
        <v>4827</v>
      </c>
      <c r="I45" s="252">
        <v>14213</v>
      </c>
      <c r="J45" s="252">
        <v>13266</v>
      </c>
      <c r="K45" s="252">
        <v>13863</v>
      </c>
      <c r="L45" s="252">
        <v>15062</v>
      </c>
      <c r="M45" s="252">
        <v>12530</v>
      </c>
    </row>
    <row r="46" spans="1:13">
      <c r="A46" s="64" t="s">
        <v>48</v>
      </c>
      <c r="B46" s="65">
        <v>404259</v>
      </c>
      <c r="C46" s="65">
        <v>396470</v>
      </c>
      <c r="D46" s="65">
        <v>455362</v>
      </c>
      <c r="E46" s="65">
        <v>403742</v>
      </c>
      <c r="F46" s="65">
        <v>398075</v>
      </c>
      <c r="G46" s="66">
        <v>425303</v>
      </c>
      <c r="H46" s="66">
        <v>372422</v>
      </c>
      <c r="I46" s="66">
        <v>403487</v>
      </c>
      <c r="J46" s="66">
        <v>449591</v>
      </c>
      <c r="K46" s="66">
        <v>422143</v>
      </c>
      <c r="L46" s="66">
        <v>458822</v>
      </c>
      <c r="M46" s="66">
        <v>409587</v>
      </c>
    </row>
    <row r="47" spans="1:13">
      <c r="A47" s="246"/>
      <c r="B47" s="247"/>
      <c r="C47" s="247"/>
      <c r="D47" s="247"/>
      <c r="E47" s="247"/>
      <c r="F47" s="247"/>
      <c r="G47" s="248"/>
      <c r="H47" s="248"/>
      <c r="I47" s="248"/>
      <c r="J47" s="248"/>
      <c r="K47" s="248"/>
      <c r="L47" s="248"/>
      <c r="M47" s="248"/>
    </row>
    <row r="48" spans="1:13">
      <c r="A48" s="246"/>
      <c r="B48" s="247"/>
      <c r="C48" s="247"/>
      <c r="D48" s="247"/>
      <c r="E48" s="247"/>
      <c r="F48" s="247"/>
      <c r="G48" s="248"/>
      <c r="H48" s="248"/>
      <c r="I48" s="248"/>
      <c r="J48" s="248"/>
      <c r="K48" s="248"/>
      <c r="L48" s="248"/>
      <c r="M48" s="248"/>
    </row>
    <row r="49" spans="1:15">
      <c r="A49" s="249">
        <v>2017</v>
      </c>
      <c r="B49" s="245">
        <v>42766</v>
      </c>
      <c r="C49" s="245">
        <v>42794</v>
      </c>
      <c r="D49" s="245">
        <v>42825</v>
      </c>
      <c r="E49" s="245">
        <v>42855</v>
      </c>
      <c r="F49" s="245">
        <v>42886</v>
      </c>
      <c r="G49" s="245">
        <v>42916</v>
      </c>
      <c r="H49" s="245">
        <v>42947</v>
      </c>
      <c r="I49" s="245">
        <v>42978</v>
      </c>
      <c r="J49" s="245">
        <v>43008</v>
      </c>
      <c r="K49" s="245">
        <v>43039</v>
      </c>
      <c r="L49" s="245">
        <v>43069</v>
      </c>
      <c r="M49" s="245">
        <v>43100</v>
      </c>
    </row>
    <row r="50" spans="1:15">
      <c r="A50" s="64" t="s">
        <v>71</v>
      </c>
      <c r="B50" s="65">
        <v>62889</v>
      </c>
      <c r="C50" s="65">
        <v>69126</v>
      </c>
      <c r="D50" s="65">
        <v>75104</v>
      </c>
      <c r="E50" s="65">
        <v>63527</v>
      </c>
      <c r="F50" s="65">
        <v>59944</v>
      </c>
      <c r="G50" s="66">
        <v>71094</v>
      </c>
      <c r="H50" s="66">
        <v>62596</v>
      </c>
      <c r="I50" s="66">
        <v>55123</v>
      </c>
      <c r="J50" s="66">
        <v>70094</v>
      </c>
      <c r="K50" s="66">
        <v>72366</v>
      </c>
      <c r="L50" s="66">
        <v>78879</v>
      </c>
      <c r="M50" s="66">
        <v>76758</v>
      </c>
    </row>
    <row r="51" spans="1:15" ht="15.75" thickBot="1">
      <c r="A51" s="67" t="s">
        <v>72</v>
      </c>
      <c r="B51" s="68">
        <v>349824</v>
      </c>
      <c r="C51" s="68">
        <v>347488</v>
      </c>
      <c r="D51" s="68">
        <v>412219</v>
      </c>
      <c r="E51" s="68">
        <v>333231</v>
      </c>
      <c r="F51" s="68">
        <v>367102</v>
      </c>
      <c r="G51" s="69">
        <v>375298</v>
      </c>
      <c r="H51" s="69">
        <v>334539</v>
      </c>
      <c r="I51" s="69">
        <v>379276</v>
      </c>
      <c r="J51" s="69">
        <v>385135</v>
      </c>
      <c r="K51" s="69">
        <v>380564</v>
      </c>
      <c r="L51" s="69">
        <v>402990</v>
      </c>
      <c r="M51" s="69">
        <v>351676</v>
      </c>
    </row>
    <row r="52" spans="1:15">
      <c r="A52" s="70" t="s">
        <v>42</v>
      </c>
      <c r="B52" s="71">
        <v>158384</v>
      </c>
      <c r="C52" s="71">
        <v>158182</v>
      </c>
      <c r="D52" s="71">
        <v>175758</v>
      </c>
      <c r="E52" s="71">
        <v>138470</v>
      </c>
      <c r="F52" s="71">
        <v>165826</v>
      </c>
      <c r="G52" s="72">
        <v>164323</v>
      </c>
      <c r="H52" s="72">
        <v>114583</v>
      </c>
      <c r="I52" s="72">
        <v>171436</v>
      </c>
      <c r="J52" s="72">
        <v>148035</v>
      </c>
      <c r="K52" s="72">
        <v>167917</v>
      </c>
      <c r="L52" s="72">
        <v>159394</v>
      </c>
      <c r="M52" s="72">
        <v>129123</v>
      </c>
    </row>
    <row r="53" spans="1:15" ht="15.75" thickBot="1">
      <c r="A53" s="73" t="s">
        <v>43</v>
      </c>
      <c r="B53" s="74">
        <v>102632</v>
      </c>
      <c r="C53" s="74">
        <v>104780</v>
      </c>
      <c r="D53" s="75">
        <v>112008</v>
      </c>
      <c r="E53" s="74">
        <v>87265</v>
      </c>
      <c r="F53" s="87">
        <v>107961</v>
      </c>
      <c r="G53" s="76">
        <v>109580</v>
      </c>
      <c r="H53" s="76">
        <v>72628</v>
      </c>
      <c r="I53" s="76">
        <v>115274</v>
      </c>
      <c r="J53" s="76">
        <v>95619</v>
      </c>
      <c r="K53" s="76">
        <v>111543</v>
      </c>
      <c r="L53" s="76">
        <v>101417</v>
      </c>
      <c r="M53" s="76">
        <v>87111</v>
      </c>
    </row>
    <row r="54" spans="1:15" ht="15.75" thickBot="1">
      <c r="A54" s="77" t="s">
        <v>44</v>
      </c>
      <c r="B54" s="78">
        <v>15305</v>
      </c>
      <c r="C54" s="78">
        <v>14569</v>
      </c>
      <c r="D54" s="78">
        <v>16743</v>
      </c>
      <c r="E54" s="78">
        <v>12256</v>
      </c>
      <c r="F54" s="78">
        <v>13270</v>
      </c>
      <c r="G54" s="79">
        <v>13238</v>
      </c>
      <c r="H54" s="79">
        <v>15017</v>
      </c>
      <c r="I54" s="79">
        <v>8268</v>
      </c>
      <c r="J54" s="79">
        <v>14511</v>
      </c>
      <c r="K54" s="79">
        <v>15989</v>
      </c>
      <c r="L54" s="79">
        <v>16227</v>
      </c>
      <c r="M54" s="79">
        <v>10835</v>
      </c>
    </row>
    <row r="55" spans="1:15">
      <c r="A55" s="80" t="s">
        <v>45</v>
      </c>
      <c r="B55" s="81">
        <v>163773</v>
      </c>
      <c r="C55" s="81">
        <v>161369</v>
      </c>
      <c r="D55" s="81">
        <v>202870</v>
      </c>
      <c r="E55" s="81">
        <v>168752</v>
      </c>
      <c r="F55" s="81">
        <v>171529</v>
      </c>
      <c r="G55" s="82">
        <v>182518</v>
      </c>
      <c r="H55" s="82">
        <v>195853</v>
      </c>
      <c r="I55" s="82">
        <v>182582</v>
      </c>
      <c r="J55" s="82">
        <v>207678</v>
      </c>
      <c r="K55" s="82">
        <v>180513</v>
      </c>
      <c r="L55" s="82">
        <v>212532</v>
      </c>
      <c r="M55" s="82">
        <v>198222</v>
      </c>
    </row>
    <row r="56" spans="1:15" ht="15.75" thickBot="1">
      <c r="A56" s="83" t="s">
        <v>47</v>
      </c>
      <c r="B56" s="84">
        <v>102444</v>
      </c>
      <c r="C56" s="84">
        <v>93899</v>
      </c>
      <c r="D56" s="84">
        <v>135217</v>
      </c>
      <c r="E56" s="84">
        <v>112373</v>
      </c>
      <c r="F56" s="84">
        <v>105022</v>
      </c>
      <c r="G56" s="85">
        <v>127848</v>
      </c>
      <c r="H56" s="85">
        <v>132537</v>
      </c>
      <c r="I56" s="85">
        <v>106790</v>
      </c>
      <c r="J56" s="85">
        <v>136518</v>
      </c>
      <c r="K56" s="85">
        <v>113330</v>
      </c>
      <c r="L56" s="85">
        <v>141746</v>
      </c>
      <c r="M56" s="85">
        <v>134204</v>
      </c>
    </row>
    <row r="57" spans="1:15">
      <c r="A57" s="250" t="s">
        <v>46</v>
      </c>
      <c r="B57" s="251">
        <v>12362</v>
      </c>
      <c r="C57" s="251">
        <v>13368</v>
      </c>
      <c r="D57" s="251">
        <v>16848</v>
      </c>
      <c r="E57" s="251">
        <v>13753</v>
      </c>
      <c r="F57" s="251">
        <v>16477</v>
      </c>
      <c r="G57" s="252">
        <v>15219</v>
      </c>
      <c r="H57" s="252">
        <v>9086</v>
      </c>
      <c r="I57" s="252">
        <v>16990</v>
      </c>
      <c r="J57" s="252">
        <v>14911</v>
      </c>
      <c r="K57" s="252">
        <v>16145</v>
      </c>
      <c r="L57" s="252">
        <v>14837</v>
      </c>
      <c r="M57" s="252">
        <v>13496</v>
      </c>
    </row>
    <row r="58" spans="1:15">
      <c r="A58" s="64" t="s">
        <v>48</v>
      </c>
      <c r="B58" s="65">
        <v>412713</v>
      </c>
      <c r="C58" s="65">
        <v>416614</v>
      </c>
      <c r="D58" s="65">
        <v>487323</v>
      </c>
      <c r="E58" s="65">
        <v>396758</v>
      </c>
      <c r="F58" s="65">
        <v>427046</v>
      </c>
      <c r="G58" s="66">
        <v>446392</v>
      </c>
      <c r="H58" s="66">
        <v>397135</v>
      </c>
      <c r="I58" s="66">
        <v>434399</v>
      </c>
      <c r="J58" s="66">
        <v>455229</v>
      </c>
      <c r="K58" s="66">
        <v>452930</v>
      </c>
      <c r="L58" s="66">
        <v>481869</v>
      </c>
      <c r="M58" s="66">
        <v>428434</v>
      </c>
    </row>
    <row r="59" spans="1:15">
      <c r="A59" s="246"/>
      <c r="B59" s="247"/>
      <c r="C59" s="247"/>
      <c r="D59" s="247"/>
      <c r="E59" s="247"/>
      <c r="F59" s="247"/>
      <c r="G59" s="248"/>
      <c r="H59" s="248"/>
      <c r="I59" s="248"/>
      <c r="J59" s="248"/>
      <c r="K59" s="248"/>
      <c r="L59" s="248"/>
      <c r="M59" s="248"/>
    </row>
    <row r="60" spans="1:15">
      <c r="A60" s="246"/>
      <c r="B60" s="247"/>
      <c r="C60" s="247"/>
      <c r="D60" s="247"/>
      <c r="E60" s="247"/>
      <c r="F60" s="247"/>
      <c r="G60" s="248"/>
      <c r="H60" s="248"/>
      <c r="I60" s="248"/>
      <c r="J60" s="248"/>
      <c r="K60" s="248"/>
      <c r="L60" s="248"/>
      <c r="M60" s="248"/>
    </row>
    <row r="61" spans="1:15">
      <c r="A61" s="249">
        <v>2018</v>
      </c>
      <c r="B61" s="245">
        <v>43131</v>
      </c>
      <c r="C61" s="245">
        <v>43159</v>
      </c>
      <c r="D61" s="245">
        <v>43190</v>
      </c>
      <c r="E61" s="245">
        <v>43220</v>
      </c>
      <c r="F61" s="245">
        <v>43251</v>
      </c>
      <c r="G61" s="245">
        <v>43281</v>
      </c>
      <c r="H61" s="245">
        <v>43312</v>
      </c>
      <c r="I61" s="245">
        <v>43343</v>
      </c>
      <c r="J61" s="245">
        <v>43373</v>
      </c>
      <c r="K61" s="245">
        <v>43404</v>
      </c>
      <c r="L61" s="245">
        <v>43434</v>
      </c>
      <c r="M61" s="245">
        <v>43465</v>
      </c>
    </row>
    <row r="62" spans="1:15">
      <c r="A62" s="64" t="s">
        <v>71</v>
      </c>
      <c r="B62" s="65">
        <v>61693</v>
      </c>
      <c r="C62" s="65">
        <v>74353</v>
      </c>
      <c r="D62" s="65">
        <v>82789</v>
      </c>
      <c r="E62" s="65">
        <v>67540</v>
      </c>
      <c r="F62" s="65">
        <v>65100</v>
      </c>
      <c r="G62" s="66">
        <v>66707</v>
      </c>
      <c r="H62" s="66">
        <v>78231</v>
      </c>
      <c r="I62" s="66">
        <v>58165</v>
      </c>
      <c r="J62" s="66">
        <v>79748</v>
      </c>
      <c r="K62" s="66">
        <v>88818</v>
      </c>
      <c r="L62" s="66">
        <v>86283</v>
      </c>
      <c r="M62" s="66">
        <v>81821</v>
      </c>
      <c r="N62" s="279">
        <f>SUM(B62:M62)</f>
        <v>891248</v>
      </c>
      <c r="O62">
        <f>N62*0.001</f>
        <v>891.24800000000005</v>
      </c>
    </row>
    <row r="63" spans="1:15" ht="15.75" thickBot="1">
      <c r="A63" s="67" t="s">
        <v>72</v>
      </c>
      <c r="B63" s="68">
        <v>412338</v>
      </c>
      <c r="C63" s="68">
        <v>333514</v>
      </c>
      <c r="D63" s="68">
        <v>402170</v>
      </c>
      <c r="E63" s="68">
        <v>361710</v>
      </c>
      <c r="F63" s="68">
        <v>370738</v>
      </c>
      <c r="G63" s="69">
        <v>382687</v>
      </c>
      <c r="H63" s="69">
        <v>342819</v>
      </c>
      <c r="I63" s="69">
        <v>360381</v>
      </c>
      <c r="J63" s="69">
        <v>362182</v>
      </c>
      <c r="K63" s="69">
        <v>390862</v>
      </c>
      <c r="L63" s="69">
        <v>406474</v>
      </c>
      <c r="M63" s="69">
        <v>339892</v>
      </c>
      <c r="N63" s="279">
        <f t="shared" ref="N63:N70" si="0">SUM(B63:M63)</f>
        <v>4465767</v>
      </c>
      <c r="O63">
        <f t="shared" ref="O63:O70" si="1">N63*0.001</f>
        <v>4465.7669999999998</v>
      </c>
    </row>
    <row r="64" spans="1:15">
      <c r="A64" s="70" t="s">
        <v>42</v>
      </c>
      <c r="B64" s="71">
        <v>172950</v>
      </c>
      <c r="C64" s="71">
        <v>162237</v>
      </c>
      <c r="D64" s="71">
        <v>170196</v>
      </c>
      <c r="E64" s="71">
        <v>155231</v>
      </c>
      <c r="F64" s="71">
        <v>160876</v>
      </c>
      <c r="G64" s="72">
        <v>153919</v>
      </c>
      <c r="H64" s="72">
        <v>97651</v>
      </c>
      <c r="I64" s="72">
        <v>152894</v>
      </c>
      <c r="J64" s="72">
        <v>135229</v>
      </c>
      <c r="K64" s="72">
        <v>169517</v>
      </c>
      <c r="L64" s="72">
        <v>165899</v>
      </c>
      <c r="M64" s="72">
        <v>124180</v>
      </c>
      <c r="N64" s="279">
        <f t="shared" si="0"/>
        <v>1820779</v>
      </c>
      <c r="O64">
        <f t="shared" si="1"/>
        <v>1820.779</v>
      </c>
    </row>
    <row r="65" spans="1:15" ht="15.75" thickBot="1">
      <c r="A65" s="73" t="s">
        <v>43</v>
      </c>
      <c r="B65" s="74">
        <v>113020</v>
      </c>
      <c r="C65" s="74">
        <v>109981</v>
      </c>
      <c r="D65" s="75">
        <v>115504</v>
      </c>
      <c r="E65" s="74">
        <v>100736</v>
      </c>
      <c r="F65" s="87">
        <v>100373</v>
      </c>
      <c r="G65" s="76">
        <v>103263</v>
      </c>
      <c r="H65" s="76">
        <v>67546</v>
      </c>
      <c r="I65" s="76">
        <v>111880</v>
      </c>
      <c r="J65" s="76">
        <v>98194</v>
      </c>
      <c r="K65" s="76">
        <v>125425</v>
      </c>
      <c r="L65" s="76">
        <v>111412</v>
      </c>
      <c r="M65" s="76">
        <v>83153</v>
      </c>
      <c r="N65" s="279">
        <f t="shared" si="0"/>
        <v>1240487</v>
      </c>
      <c r="O65">
        <f t="shared" si="1"/>
        <v>1240.4870000000001</v>
      </c>
    </row>
    <row r="66" spans="1:15" ht="15.75" thickBot="1">
      <c r="A66" s="77" t="s">
        <v>44</v>
      </c>
      <c r="B66" s="78">
        <v>16191</v>
      </c>
      <c r="C66" s="78">
        <v>14615</v>
      </c>
      <c r="D66" s="78">
        <v>13685</v>
      </c>
      <c r="E66" s="78">
        <v>15719</v>
      </c>
      <c r="F66" s="78">
        <v>13089</v>
      </c>
      <c r="G66" s="79">
        <v>12956</v>
      </c>
      <c r="H66" s="79">
        <v>14375</v>
      </c>
      <c r="I66" s="79">
        <v>7599</v>
      </c>
      <c r="J66" s="79">
        <v>13075</v>
      </c>
      <c r="K66" s="79">
        <v>15175</v>
      </c>
      <c r="L66" s="79">
        <v>13923</v>
      </c>
      <c r="M66" s="79">
        <v>9673</v>
      </c>
      <c r="N66" s="279">
        <f t="shared" si="0"/>
        <v>160075</v>
      </c>
      <c r="O66">
        <f t="shared" si="1"/>
        <v>160.07500000000002</v>
      </c>
    </row>
    <row r="67" spans="1:15">
      <c r="A67" s="80" t="s">
        <v>45</v>
      </c>
      <c r="B67" s="81">
        <v>207211</v>
      </c>
      <c r="C67" s="81">
        <v>141123</v>
      </c>
      <c r="D67" s="81">
        <v>199798</v>
      </c>
      <c r="E67" s="81">
        <v>173687</v>
      </c>
      <c r="F67" s="81">
        <v>182176</v>
      </c>
      <c r="G67" s="82">
        <v>199160</v>
      </c>
      <c r="H67" s="82">
        <v>219295</v>
      </c>
      <c r="I67" s="82">
        <v>181115</v>
      </c>
      <c r="J67" s="82">
        <v>197355</v>
      </c>
      <c r="K67" s="82">
        <v>189844</v>
      </c>
      <c r="L67" s="82">
        <v>212050</v>
      </c>
      <c r="M67" s="82">
        <v>194472</v>
      </c>
      <c r="N67" s="279">
        <f t="shared" si="0"/>
        <v>2297286</v>
      </c>
      <c r="O67">
        <f t="shared" si="1"/>
        <v>2297.2860000000001</v>
      </c>
    </row>
    <row r="68" spans="1:15" ht="15.75" thickBot="1">
      <c r="A68" s="83" t="s">
        <v>47</v>
      </c>
      <c r="B68" s="84">
        <v>136699</v>
      </c>
      <c r="C68" s="84">
        <v>80974</v>
      </c>
      <c r="D68" s="84">
        <v>140576</v>
      </c>
      <c r="E68" s="84">
        <v>113153</v>
      </c>
      <c r="F68" s="84">
        <v>111525</v>
      </c>
      <c r="G68" s="85">
        <v>138915</v>
      </c>
      <c r="H68" s="85">
        <v>142121</v>
      </c>
      <c r="I68" s="85">
        <v>105479</v>
      </c>
      <c r="J68" s="85">
        <v>128988</v>
      </c>
      <c r="K68" s="85">
        <v>118635</v>
      </c>
      <c r="L68" s="85">
        <v>146914</v>
      </c>
      <c r="M68" s="85">
        <v>138489</v>
      </c>
      <c r="N68" s="279">
        <f t="shared" si="0"/>
        <v>1502468</v>
      </c>
      <c r="O68">
        <f t="shared" si="1"/>
        <v>1502.4680000000001</v>
      </c>
    </row>
    <row r="69" spans="1:15">
      <c r="A69" s="250" t="s">
        <v>46</v>
      </c>
      <c r="B69" s="251">
        <v>15985</v>
      </c>
      <c r="C69" s="251">
        <v>15542</v>
      </c>
      <c r="D69" s="251">
        <v>18487</v>
      </c>
      <c r="E69" s="251">
        <v>17073</v>
      </c>
      <c r="F69" s="251">
        <v>14597</v>
      </c>
      <c r="G69" s="252">
        <v>16652</v>
      </c>
      <c r="H69" s="252">
        <v>11498</v>
      </c>
      <c r="I69" s="252">
        <v>18773</v>
      </c>
      <c r="J69" s="252">
        <v>16523</v>
      </c>
      <c r="K69" s="252">
        <v>16326</v>
      </c>
      <c r="L69" s="252">
        <v>14602</v>
      </c>
      <c r="M69" s="252">
        <v>11567</v>
      </c>
      <c r="N69" s="279">
        <f t="shared" si="0"/>
        <v>187625</v>
      </c>
      <c r="O69">
        <f t="shared" si="1"/>
        <v>187.625</v>
      </c>
    </row>
    <row r="70" spans="1:15">
      <c r="A70" s="64" t="s">
        <v>48</v>
      </c>
      <c r="B70" s="65">
        <v>474030</v>
      </c>
      <c r="C70" s="65">
        <v>407870</v>
      </c>
      <c r="D70" s="65">
        <v>484955</v>
      </c>
      <c r="E70" s="65">
        <v>429250</v>
      </c>
      <c r="F70" s="65">
        <v>435838</v>
      </c>
      <c r="G70" s="66">
        <v>449394</v>
      </c>
      <c r="H70" s="66">
        <v>421050</v>
      </c>
      <c r="I70" s="66">
        <v>418546</v>
      </c>
      <c r="J70" s="66">
        <v>441930</v>
      </c>
      <c r="K70" s="66">
        <v>479680</v>
      </c>
      <c r="L70" s="66">
        <v>492757</v>
      </c>
      <c r="M70" s="66">
        <v>421713</v>
      </c>
      <c r="N70" s="279">
        <f t="shared" si="0"/>
        <v>5357013</v>
      </c>
      <c r="O70">
        <f t="shared" si="1"/>
        <v>5357.0129999999999</v>
      </c>
    </row>
    <row r="71" spans="1:15">
      <c r="A71" s="246"/>
      <c r="B71" s="247"/>
      <c r="C71" s="247"/>
      <c r="D71" s="247"/>
      <c r="E71" s="247"/>
      <c r="F71" s="247"/>
      <c r="G71" s="248"/>
      <c r="H71" s="248"/>
      <c r="I71" s="248"/>
      <c r="J71" s="248"/>
      <c r="K71" s="248"/>
      <c r="L71" s="248"/>
      <c r="M71" s="248"/>
    </row>
    <row r="72" spans="1:15">
      <c r="A72" s="246"/>
      <c r="B72" s="247"/>
      <c r="C72" s="247"/>
      <c r="D72" s="247"/>
      <c r="E72" s="247"/>
      <c r="F72" s="247"/>
      <c r="G72" s="248"/>
      <c r="H72" s="248"/>
      <c r="I72" s="248"/>
      <c r="J72" s="248"/>
      <c r="K72" s="248"/>
      <c r="L72" s="248"/>
      <c r="M72" s="248"/>
    </row>
    <row r="73" spans="1:15">
      <c r="A73" s="249">
        <v>2019</v>
      </c>
      <c r="B73" s="245">
        <v>43496</v>
      </c>
      <c r="C73" s="245">
        <v>43524</v>
      </c>
      <c r="D73" s="245">
        <v>43555</v>
      </c>
      <c r="E73" s="245">
        <v>43585</v>
      </c>
      <c r="F73" s="245">
        <v>43616</v>
      </c>
      <c r="G73" s="245">
        <v>43646</v>
      </c>
      <c r="H73" s="245">
        <v>43677</v>
      </c>
      <c r="I73" s="245">
        <v>43708</v>
      </c>
      <c r="J73" s="245">
        <v>43738</v>
      </c>
      <c r="K73" s="245">
        <v>43769</v>
      </c>
      <c r="L73" s="245">
        <v>43799</v>
      </c>
      <c r="M73" s="245">
        <v>43830</v>
      </c>
    </row>
    <row r="74" spans="1:15">
      <c r="A74" s="64" t="s">
        <v>71</v>
      </c>
      <c r="B74" s="65">
        <v>76776</v>
      </c>
      <c r="C74" s="65">
        <v>82187</v>
      </c>
      <c r="D74" s="65">
        <v>80461</v>
      </c>
      <c r="E74" s="65">
        <v>78178</v>
      </c>
      <c r="F74" s="65">
        <v>76916</v>
      </c>
      <c r="G74" s="66">
        <v>78355</v>
      </c>
      <c r="H74" s="66">
        <v>79415</v>
      </c>
      <c r="I74" s="66">
        <v>65674</v>
      </c>
      <c r="J74" s="66">
        <v>65259</v>
      </c>
      <c r="K74" s="66">
        <v>56183</v>
      </c>
      <c r="L74" s="66">
        <v>52928</v>
      </c>
      <c r="M74" s="66">
        <v>50724</v>
      </c>
      <c r="N74" s="279">
        <f>SUM(B74:M74)</f>
        <v>843056</v>
      </c>
      <c r="O74">
        <f>N74*0.001</f>
        <v>843.05600000000004</v>
      </c>
    </row>
    <row r="75" spans="1:15" ht="15.75" thickBot="1">
      <c r="A75" s="67" t="s">
        <v>72</v>
      </c>
      <c r="B75" s="89">
        <v>400018</v>
      </c>
      <c r="C75" s="89">
        <v>308873</v>
      </c>
      <c r="D75" s="89">
        <v>399147</v>
      </c>
      <c r="E75" s="89">
        <v>365476</v>
      </c>
      <c r="F75" s="68">
        <v>383247</v>
      </c>
      <c r="G75" s="69">
        <v>362541</v>
      </c>
      <c r="H75" s="69">
        <v>350221</v>
      </c>
      <c r="I75" s="69">
        <v>350464</v>
      </c>
      <c r="J75" s="69">
        <v>364937</v>
      </c>
      <c r="K75" s="69">
        <v>372319</v>
      </c>
      <c r="L75" s="69">
        <v>358016</v>
      </c>
      <c r="M75" s="69">
        <v>312280</v>
      </c>
      <c r="N75" s="279">
        <f t="shared" ref="N75:N82" si="2">SUM(B75:M75)</f>
        <v>4327539</v>
      </c>
      <c r="O75">
        <f t="shared" ref="O75:O82" si="3">N75*0.001</f>
        <v>4327.5389999999998</v>
      </c>
    </row>
    <row r="76" spans="1:15">
      <c r="A76" s="70" t="s">
        <v>42</v>
      </c>
      <c r="B76" s="71">
        <v>168919</v>
      </c>
      <c r="C76" s="71">
        <v>153098</v>
      </c>
      <c r="D76" s="71">
        <v>164117</v>
      </c>
      <c r="E76" s="71">
        <v>160439</v>
      </c>
      <c r="F76" s="71">
        <v>170796</v>
      </c>
      <c r="G76" s="72">
        <v>156981</v>
      </c>
      <c r="H76" s="72">
        <v>135913</v>
      </c>
      <c r="I76" s="72">
        <v>156888</v>
      </c>
      <c r="J76" s="72">
        <v>146225</v>
      </c>
      <c r="K76" s="72">
        <v>167384</v>
      </c>
      <c r="L76" s="72">
        <v>135321</v>
      </c>
      <c r="M76" s="72">
        <v>101110</v>
      </c>
      <c r="N76" s="279">
        <f t="shared" si="2"/>
        <v>1817191</v>
      </c>
      <c r="O76">
        <f t="shared" si="3"/>
        <v>1817.191</v>
      </c>
    </row>
    <row r="77" spans="1:15" ht="15.75" thickBot="1">
      <c r="A77" s="73" t="s">
        <v>43</v>
      </c>
      <c r="B77" s="74">
        <v>112116</v>
      </c>
      <c r="C77" s="74">
        <v>104214</v>
      </c>
      <c r="D77" s="75">
        <v>107661</v>
      </c>
      <c r="E77" s="74">
        <v>109068</v>
      </c>
      <c r="F77" s="87">
        <v>113314</v>
      </c>
      <c r="G77" s="76">
        <v>106267</v>
      </c>
      <c r="H77" s="76">
        <v>91011</v>
      </c>
      <c r="I77" s="76">
        <v>102666</v>
      </c>
      <c r="J77" s="76">
        <v>96735</v>
      </c>
      <c r="K77" s="76">
        <v>110506</v>
      </c>
      <c r="L77" s="76">
        <v>84290</v>
      </c>
      <c r="M77" s="76">
        <v>67168</v>
      </c>
      <c r="N77" s="279">
        <f t="shared" si="2"/>
        <v>1205016</v>
      </c>
      <c r="O77">
        <f t="shared" si="3"/>
        <v>1205.0160000000001</v>
      </c>
    </row>
    <row r="78" spans="1:15" ht="15.75" thickBot="1">
      <c r="A78" s="77" t="s">
        <v>44</v>
      </c>
      <c r="B78" s="78">
        <v>14269</v>
      </c>
      <c r="C78" s="78">
        <v>10073</v>
      </c>
      <c r="D78" s="78">
        <v>10842</v>
      </c>
      <c r="E78" s="78">
        <v>7496</v>
      </c>
      <c r="F78" s="78">
        <v>6629</v>
      </c>
      <c r="G78" s="79">
        <v>8459</v>
      </c>
      <c r="H78" s="79">
        <v>10031</v>
      </c>
      <c r="I78" s="79">
        <v>5098</v>
      </c>
      <c r="J78" s="79">
        <v>10391</v>
      </c>
      <c r="K78" s="79">
        <v>11436</v>
      </c>
      <c r="L78" s="79">
        <v>8135</v>
      </c>
      <c r="M78" s="79">
        <v>5924</v>
      </c>
      <c r="N78" s="279">
        <f t="shared" si="2"/>
        <v>108783</v>
      </c>
      <c r="O78">
        <f t="shared" si="3"/>
        <v>108.783</v>
      </c>
    </row>
    <row r="79" spans="1:15">
      <c r="A79" s="80" t="s">
        <v>45</v>
      </c>
      <c r="B79" s="90">
        <v>201741</v>
      </c>
      <c r="C79" s="90">
        <v>131282</v>
      </c>
      <c r="D79" s="90">
        <v>210314</v>
      </c>
      <c r="E79" s="90">
        <v>181418</v>
      </c>
      <c r="F79" s="81">
        <v>189919</v>
      </c>
      <c r="G79" s="82">
        <v>186516</v>
      </c>
      <c r="H79" s="82">
        <v>195073</v>
      </c>
      <c r="I79" s="82">
        <v>174025</v>
      </c>
      <c r="J79" s="82">
        <v>192901</v>
      </c>
      <c r="K79" s="82">
        <v>176847</v>
      </c>
      <c r="L79" s="82">
        <v>200015</v>
      </c>
      <c r="M79" s="82">
        <v>194912</v>
      </c>
      <c r="N79" s="279">
        <f t="shared" si="2"/>
        <v>2234963</v>
      </c>
      <c r="O79">
        <f t="shared" si="3"/>
        <v>2234.9630000000002</v>
      </c>
    </row>
    <row r="80" spans="1:15" ht="15.75" thickBot="1">
      <c r="A80" s="83" t="s">
        <v>47</v>
      </c>
      <c r="B80" s="84">
        <v>133683</v>
      </c>
      <c r="C80" s="84">
        <v>75000</v>
      </c>
      <c r="D80" s="84">
        <v>144141</v>
      </c>
      <c r="E80" s="84">
        <v>125851</v>
      </c>
      <c r="F80" s="84">
        <v>127833</v>
      </c>
      <c r="G80" s="85">
        <v>136671</v>
      </c>
      <c r="H80" s="85">
        <v>138260</v>
      </c>
      <c r="I80" s="85">
        <v>119263</v>
      </c>
      <c r="J80" s="85">
        <v>141158</v>
      </c>
      <c r="K80" s="85">
        <v>126391</v>
      </c>
      <c r="L80" s="85">
        <v>152918</v>
      </c>
      <c r="M80" s="85">
        <v>145566</v>
      </c>
      <c r="N80" s="279">
        <f t="shared" si="2"/>
        <v>1566735</v>
      </c>
      <c r="O80">
        <f t="shared" si="3"/>
        <v>1566.7350000000001</v>
      </c>
    </row>
    <row r="81" spans="1:15">
      <c r="A81" s="250" t="s">
        <v>46</v>
      </c>
      <c r="B81" s="251">
        <v>15089</v>
      </c>
      <c r="C81" s="251">
        <v>14420</v>
      </c>
      <c r="D81" s="251">
        <v>13874</v>
      </c>
      <c r="E81" s="251">
        <v>16123</v>
      </c>
      <c r="F81" s="251">
        <v>15903</v>
      </c>
      <c r="G81" s="252">
        <v>10585</v>
      </c>
      <c r="H81" s="252">
        <v>9204</v>
      </c>
      <c r="I81" s="252">
        <v>14453</v>
      </c>
      <c r="J81" s="252">
        <v>15420</v>
      </c>
      <c r="K81" s="252">
        <v>16652</v>
      </c>
      <c r="L81" s="252">
        <v>14545</v>
      </c>
      <c r="M81" s="252">
        <v>10334</v>
      </c>
      <c r="N81" s="279">
        <f t="shared" si="2"/>
        <v>166602</v>
      </c>
      <c r="O81">
        <f t="shared" si="3"/>
        <v>166.602</v>
      </c>
    </row>
    <row r="82" spans="1:15">
      <c r="A82" s="64" t="s">
        <v>48</v>
      </c>
      <c r="B82" s="255">
        <v>476794</v>
      </c>
      <c r="C82" s="255">
        <v>391060</v>
      </c>
      <c r="D82" s="255">
        <v>479608</v>
      </c>
      <c r="E82" s="255">
        <v>443654</v>
      </c>
      <c r="F82" s="65">
        <v>460163</v>
      </c>
      <c r="G82" s="65">
        <v>440896</v>
      </c>
      <c r="H82" s="65">
        <v>429636</v>
      </c>
      <c r="I82" s="66">
        <v>416138</v>
      </c>
      <c r="J82" s="66">
        <v>430196</v>
      </c>
      <c r="K82" s="66">
        <v>428502</v>
      </c>
      <c r="L82" s="66">
        <v>410944</v>
      </c>
      <c r="M82" s="66">
        <v>363004</v>
      </c>
      <c r="N82" s="279">
        <f t="shared" si="2"/>
        <v>5170595</v>
      </c>
      <c r="O82">
        <f t="shared" si="3"/>
        <v>5170.5950000000003</v>
      </c>
    </row>
    <row r="83" spans="1:15">
      <c r="A83" s="246"/>
      <c r="B83" s="254"/>
      <c r="C83" s="254"/>
      <c r="D83" s="254"/>
      <c r="E83" s="254"/>
      <c r="F83" s="247"/>
      <c r="G83" s="247"/>
      <c r="H83" s="247"/>
      <c r="I83" s="248"/>
      <c r="J83" s="248"/>
      <c r="K83" s="248"/>
      <c r="L83" s="248"/>
      <c r="M83" s="248"/>
    </row>
    <row r="84" spans="1:15">
      <c r="A84" s="246"/>
      <c r="B84" s="254"/>
      <c r="C84" s="254"/>
      <c r="D84" s="254"/>
      <c r="E84" s="254"/>
      <c r="F84" s="247"/>
      <c r="G84" s="247"/>
      <c r="H84" s="247"/>
      <c r="I84" s="248"/>
      <c r="J84" s="248"/>
      <c r="K84" s="248"/>
      <c r="L84" s="248"/>
      <c r="M84" s="248"/>
    </row>
    <row r="85" spans="1:15">
      <c r="A85" s="249">
        <v>2020</v>
      </c>
      <c r="B85" s="245">
        <v>43861</v>
      </c>
      <c r="C85" s="245">
        <v>43890</v>
      </c>
      <c r="D85" s="245">
        <v>43921</v>
      </c>
      <c r="E85" s="245">
        <v>43951</v>
      </c>
      <c r="F85" s="245">
        <v>43982</v>
      </c>
      <c r="G85" s="245">
        <v>44012</v>
      </c>
      <c r="H85" s="245">
        <v>44043</v>
      </c>
      <c r="I85" s="245">
        <v>44074</v>
      </c>
      <c r="J85" s="245">
        <v>44104</v>
      </c>
      <c r="K85" s="245">
        <v>44135</v>
      </c>
      <c r="L85" s="245">
        <v>44165</v>
      </c>
      <c r="M85" s="245">
        <v>44196</v>
      </c>
    </row>
    <row r="86" spans="1:15">
      <c r="A86" s="64" t="s">
        <v>71</v>
      </c>
      <c r="B86" s="65">
        <v>60657</v>
      </c>
      <c r="C86" s="65">
        <v>71006</v>
      </c>
      <c r="D86" s="65">
        <v>72696</v>
      </c>
      <c r="E86" s="65">
        <v>53114</v>
      </c>
      <c r="F86" s="65">
        <v>47116</v>
      </c>
      <c r="G86" s="66">
        <v>64662</v>
      </c>
      <c r="H86" s="66">
        <v>58011</v>
      </c>
      <c r="I86" s="66">
        <v>42549</v>
      </c>
      <c r="J86" s="66">
        <v>66851</v>
      </c>
      <c r="K86" s="66">
        <v>66509</v>
      </c>
      <c r="L86" s="66">
        <v>64843</v>
      </c>
      <c r="M86" s="66">
        <v>61486</v>
      </c>
      <c r="N86" s="279">
        <f>SUM(B86:M86)</f>
        <v>729500</v>
      </c>
      <c r="O86">
        <f>N86*0.001</f>
        <v>729.5</v>
      </c>
    </row>
    <row r="87" spans="1:15" ht="15.75" thickBot="1">
      <c r="A87" s="67" t="s">
        <v>72</v>
      </c>
      <c r="B87" s="89">
        <v>325093</v>
      </c>
      <c r="C87" s="89">
        <v>218250</v>
      </c>
      <c r="D87" s="89">
        <v>202692</v>
      </c>
      <c r="E87" s="89">
        <v>159633</v>
      </c>
      <c r="F87" s="68">
        <v>174499</v>
      </c>
      <c r="G87" s="69">
        <v>324801</v>
      </c>
      <c r="H87" s="69">
        <v>365787</v>
      </c>
      <c r="I87" s="69">
        <v>346930</v>
      </c>
      <c r="J87" s="69">
        <v>405847</v>
      </c>
      <c r="K87" s="69">
        <v>386231</v>
      </c>
      <c r="L87" s="69">
        <v>392834</v>
      </c>
      <c r="M87" s="69">
        <v>366506</v>
      </c>
      <c r="N87" s="279">
        <f t="shared" ref="N87:N94" si="4">SUM(B87:M87)</f>
        <v>3669103</v>
      </c>
      <c r="O87">
        <f t="shared" ref="O87:O94" si="5">N87*0.001</f>
        <v>3669.1030000000001</v>
      </c>
    </row>
    <row r="88" spans="1:15">
      <c r="A88" s="70" t="s">
        <v>42</v>
      </c>
      <c r="B88" s="71">
        <v>153436</v>
      </c>
      <c r="C88" s="71">
        <v>145678</v>
      </c>
      <c r="D88" s="71">
        <v>105362</v>
      </c>
      <c r="E88" s="71">
        <v>0</v>
      </c>
      <c r="F88" s="71">
        <v>39158</v>
      </c>
      <c r="G88" s="72">
        <v>132718</v>
      </c>
      <c r="H88" s="72">
        <v>145135</v>
      </c>
      <c r="I88" s="72">
        <v>155335</v>
      </c>
      <c r="J88" s="72">
        <v>151564</v>
      </c>
      <c r="K88" s="72">
        <v>164995</v>
      </c>
      <c r="L88" s="72">
        <v>139829</v>
      </c>
      <c r="M88" s="72">
        <v>117328</v>
      </c>
      <c r="N88" s="279">
        <f t="shared" si="4"/>
        <v>1450538</v>
      </c>
      <c r="O88">
        <f t="shared" si="5"/>
        <v>1450.538</v>
      </c>
    </row>
    <row r="89" spans="1:15" ht="15.75" thickBot="1">
      <c r="A89" s="73" t="s">
        <v>43</v>
      </c>
      <c r="B89" s="74">
        <v>102806</v>
      </c>
      <c r="C89" s="74">
        <v>99278</v>
      </c>
      <c r="D89" s="75">
        <v>69937</v>
      </c>
      <c r="E89" s="74">
        <v>0</v>
      </c>
      <c r="F89" s="87">
        <v>28047</v>
      </c>
      <c r="G89" s="76">
        <v>86816</v>
      </c>
      <c r="H89" s="76">
        <v>96403</v>
      </c>
      <c r="I89" s="76">
        <v>104883</v>
      </c>
      <c r="J89" s="76">
        <v>102112</v>
      </c>
      <c r="K89" s="76">
        <v>111072</v>
      </c>
      <c r="L89" s="76">
        <v>89138</v>
      </c>
      <c r="M89" s="76">
        <v>75956</v>
      </c>
      <c r="N89" s="279">
        <f t="shared" si="4"/>
        <v>966448</v>
      </c>
      <c r="O89">
        <f t="shared" si="5"/>
        <v>966.44799999999998</v>
      </c>
    </row>
    <row r="90" spans="1:15" ht="15.75" thickBot="1">
      <c r="A90" s="77" t="s">
        <v>44</v>
      </c>
      <c r="B90" s="78">
        <v>8569</v>
      </c>
      <c r="C90" s="78">
        <v>7918</v>
      </c>
      <c r="D90" s="78">
        <v>5165</v>
      </c>
      <c r="E90" s="78">
        <v>0</v>
      </c>
      <c r="F90" s="78">
        <v>0</v>
      </c>
      <c r="G90" s="79">
        <v>4641</v>
      </c>
      <c r="H90" s="79">
        <v>8847</v>
      </c>
      <c r="I90" s="79">
        <v>3638</v>
      </c>
      <c r="J90" s="79">
        <v>8030</v>
      </c>
      <c r="K90" s="79">
        <v>8757</v>
      </c>
      <c r="L90" s="79">
        <v>8490</v>
      </c>
      <c r="M90" s="79">
        <v>5353</v>
      </c>
      <c r="N90" s="279">
        <f t="shared" si="4"/>
        <v>69408</v>
      </c>
      <c r="O90">
        <f t="shared" si="5"/>
        <v>69.408000000000001</v>
      </c>
    </row>
    <row r="91" spans="1:15">
      <c r="A91" s="80" t="s">
        <v>45</v>
      </c>
      <c r="B91" s="90">
        <v>151791</v>
      </c>
      <c r="C91" s="90">
        <v>52311</v>
      </c>
      <c r="D91" s="90">
        <v>80618</v>
      </c>
      <c r="E91" s="90">
        <v>158814</v>
      </c>
      <c r="F91" s="81">
        <v>133413</v>
      </c>
      <c r="G91" s="82">
        <v>184858</v>
      </c>
      <c r="H91" s="82">
        <v>204072</v>
      </c>
      <c r="I91" s="82">
        <v>175601</v>
      </c>
      <c r="J91" s="82">
        <v>232621</v>
      </c>
      <c r="K91" s="82">
        <v>205315</v>
      </c>
      <c r="L91" s="82">
        <v>231902</v>
      </c>
      <c r="M91" s="82">
        <v>234257</v>
      </c>
      <c r="N91" s="279">
        <f t="shared" si="4"/>
        <v>2045573</v>
      </c>
      <c r="O91">
        <f t="shared" si="5"/>
        <v>2045.5730000000001</v>
      </c>
    </row>
    <row r="92" spans="1:15" ht="15.75" thickBot="1">
      <c r="A92" s="83" t="s">
        <v>47</v>
      </c>
      <c r="B92" s="84">
        <v>106745</v>
      </c>
      <c r="C92" s="84">
        <v>5700</v>
      </c>
      <c r="D92" s="84">
        <v>44103</v>
      </c>
      <c r="E92" s="84">
        <v>152447</v>
      </c>
      <c r="F92" s="84">
        <v>126057</v>
      </c>
      <c r="G92" s="85">
        <v>169547</v>
      </c>
      <c r="H92" s="85">
        <v>178925</v>
      </c>
      <c r="I92" s="85">
        <v>141331</v>
      </c>
      <c r="J92" s="85">
        <v>189060</v>
      </c>
      <c r="K92" s="85">
        <v>158722</v>
      </c>
      <c r="L92" s="85">
        <v>183487</v>
      </c>
      <c r="M92" s="85">
        <v>188767</v>
      </c>
      <c r="N92" s="279">
        <f t="shared" si="4"/>
        <v>1644891</v>
      </c>
      <c r="O92">
        <f t="shared" si="5"/>
        <v>1644.8910000000001</v>
      </c>
    </row>
    <row r="93" spans="1:15">
      <c r="A93" s="250" t="s">
        <v>46</v>
      </c>
      <c r="B93" s="251">
        <v>11297</v>
      </c>
      <c r="C93" s="251">
        <v>12343</v>
      </c>
      <c r="D93" s="251">
        <v>11547</v>
      </c>
      <c r="E93" s="251">
        <v>819</v>
      </c>
      <c r="F93" s="251">
        <v>1928</v>
      </c>
      <c r="G93" s="252">
        <v>2584</v>
      </c>
      <c r="H93" s="252">
        <v>7733</v>
      </c>
      <c r="I93" s="252">
        <v>12356</v>
      </c>
      <c r="J93" s="252">
        <v>13632</v>
      </c>
      <c r="K93" s="252">
        <v>7164</v>
      </c>
      <c r="L93" s="252">
        <v>12613</v>
      </c>
      <c r="M93" s="252">
        <v>9568</v>
      </c>
      <c r="N93" s="279">
        <f t="shared" si="4"/>
        <v>103584</v>
      </c>
      <c r="O93">
        <f t="shared" si="5"/>
        <v>103.584</v>
      </c>
    </row>
    <row r="94" spans="1:15">
      <c r="A94" s="64" t="s">
        <v>48</v>
      </c>
      <c r="B94" s="255">
        <v>385750</v>
      </c>
      <c r="C94" s="255">
        <v>289256</v>
      </c>
      <c r="D94" s="255">
        <v>275388</v>
      </c>
      <c r="E94" s="255">
        <v>212747</v>
      </c>
      <c r="F94" s="65">
        <v>221615</v>
      </c>
      <c r="G94" s="65">
        <v>389463</v>
      </c>
      <c r="H94" s="65">
        <v>423798</v>
      </c>
      <c r="I94" s="66">
        <v>389479</v>
      </c>
      <c r="J94" s="66">
        <v>472698</v>
      </c>
      <c r="K94" s="66">
        <v>452740</v>
      </c>
      <c r="L94" s="66">
        <v>457677</v>
      </c>
      <c r="M94" s="66">
        <v>427992</v>
      </c>
      <c r="N94" s="279">
        <f t="shared" si="4"/>
        <v>4398603</v>
      </c>
      <c r="O94">
        <f t="shared" si="5"/>
        <v>4398.6030000000001</v>
      </c>
    </row>
    <row r="95" spans="1:15">
      <c r="A95" s="246"/>
      <c r="B95" s="254"/>
      <c r="C95" s="254"/>
      <c r="D95" s="254"/>
      <c r="E95" s="254"/>
      <c r="F95" s="247"/>
      <c r="G95" s="247"/>
      <c r="H95" s="247"/>
      <c r="I95" s="248"/>
      <c r="J95" s="248"/>
      <c r="K95" s="248"/>
      <c r="L95" s="248"/>
      <c r="M95" s="248"/>
    </row>
    <row r="96" spans="1:15">
      <c r="A96" s="246"/>
      <c r="B96" s="254"/>
      <c r="C96" s="254"/>
      <c r="D96" s="254"/>
      <c r="E96" s="254"/>
      <c r="F96" s="247"/>
      <c r="G96" s="247"/>
      <c r="H96" s="247"/>
      <c r="I96" s="248"/>
      <c r="J96" s="248"/>
      <c r="K96" s="248"/>
      <c r="L96" s="248"/>
      <c r="M96" s="248"/>
    </row>
    <row r="97" spans="1:13">
      <c r="A97" s="256">
        <v>2021</v>
      </c>
      <c r="B97" s="245">
        <v>44227</v>
      </c>
      <c r="C97" s="245">
        <v>44255</v>
      </c>
      <c r="D97" s="245">
        <v>44286</v>
      </c>
      <c r="E97" s="245">
        <v>44316</v>
      </c>
      <c r="F97" s="245">
        <v>44347</v>
      </c>
      <c r="G97" s="245">
        <v>44377</v>
      </c>
      <c r="H97" s="245">
        <v>44408</v>
      </c>
      <c r="I97" s="245">
        <v>44439</v>
      </c>
      <c r="J97" s="245">
        <v>44469</v>
      </c>
      <c r="K97" s="245">
        <v>44500</v>
      </c>
      <c r="L97" s="245">
        <v>44530</v>
      </c>
      <c r="M97" s="245">
        <v>44561</v>
      </c>
    </row>
    <row r="98" spans="1:13">
      <c r="A98" s="64" t="s">
        <v>71</v>
      </c>
      <c r="B98" s="92">
        <v>49764</v>
      </c>
      <c r="C98" s="92">
        <v>47158</v>
      </c>
      <c r="D98" s="92">
        <v>65356</v>
      </c>
      <c r="E98" s="92">
        <v>65794</v>
      </c>
      <c r="F98" s="92">
        <v>23643</v>
      </c>
      <c r="G98" s="93">
        <v>64778</v>
      </c>
      <c r="H98" s="93">
        <v>63302</v>
      </c>
      <c r="I98" s="93">
        <v>23790</v>
      </c>
      <c r="J98" s="93">
        <v>29743</v>
      </c>
      <c r="K98" s="93">
        <v>49415</v>
      </c>
      <c r="L98" s="93">
        <v>66433</v>
      </c>
      <c r="M98" s="93">
        <v>66411</v>
      </c>
    </row>
    <row r="99" spans="1:13" ht="15.75" thickBot="1">
      <c r="A99" s="67" t="s">
        <v>72</v>
      </c>
      <c r="B99" s="94">
        <v>301922</v>
      </c>
      <c r="C99" s="89">
        <v>271674</v>
      </c>
      <c r="D99" s="94">
        <v>348503</v>
      </c>
      <c r="E99" s="94">
        <v>348738</v>
      </c>
      <c r="F99" s="95">
        <v>262213</v>
      </c>
      <c r="G99" s="96">
        <v>283758</v>
      </c>
      <c r="H99" s="96">
        <v>260815</v>
      </c>
      <c r="I99" s="96">
        <v>250566</v>
      </c>
      <c r="J99" s="96">
        <v>301284</v>
      </c>
      <c r="K99" s="96">
        <v>276988</v>
      </c>
      <c r="L99" s="96">
        <v>304936</v>
      </c>
      <c r="M99" s="96">
        <v>308666</v>
      </c>
    </row>
    <row r="100" spans="1:13">
      <c r="A100" s="70" t="s">
        <v>42</v>
      </c>
      <c r="B100" s="97">
        <v>111778</v>
      </c>
      <c r="C100" s="97">
        <v>121237</v>
      </c>
      <c r="D100" s="97">
        <v>118038</v>
      </c>
      <c r="E100" s="97">
        <v>122276</v>
      </c>
      <c r="F100" s="97">
        <v>106649</v>
      </c>
      <c r="G100" s="98">
        <v>114372</v>
      </c>
      <c r="H100" s="98">
        <v>111974</v>
      </c>
      <c r="I100" s="98">
        <v>110722</v>
      </c>
      <c r="J100" s="98">
        <v>86280</v>
      </c>
      <c r="K100" s="98">
        <v>88439</v>
      </c>
      <c r="L100" s="98">
        <v>118316</v>
      </c>
      <c r="M100" s="98">
        <v>90723</v>
      </c>
    </row>
    <row r="101" spans="1:13" ht="15.75" thickBot="1">
      <c r="A101" s="99" t="s">
        <v>43</v>
      </c>
      <c r="B101" s="100">
        <v>72801</v>
      </c>
      <c r="C101" s="100">
        <v>77345</v>
      </c>
      <c r="D101" s="101">
        <v>79737</v>
      </c>
      <c r="E101" s="100">
        <v>86782</v>
      </c>
      <c r="F101" s="87">
        <v>76109</v>
      </c>
      <c r="G101" s="102">
        <v>70869</v>
      </c>
      <c r="H101" s="102">
        <v>70324</v>
      </c>
      <c r="I101" s="102">
        <v>76307</v>
      </c>
      <c r="J101" s="102">
        <v>53625</v>
      </c>
      <c r="K101" s="102">
        <v>60326</v>
      </c>
      <c r="L101" s="102">
        <v>72540</v>
      </c>
      <c r="M101" s="102">
        <v>59559</v>
      </c>
    </row>
    <row r="102" spans="1:13" ht="15.75" thickBot="1">
      <c r="A102" s="103" t="s">
        <v>44</v>
      </c>
      <c r="B102" s="104">
        <v>5369</v>
      </c>
      <c r="C102" s="104">
        <v>7734</v>
      </c>
      <c r="D102" s="104">
        <v>9918</v>
      </c>
      <c r="E102" s="104">
        <v>8687</v>
      </c>
      <c r="F102" s="104">
        <v>8200</v>
      </c>
      <c r="G102" s="105">
        <v>6921</v>
      </c>
      <c r="H102" s="105">
        <v>7444</v>
      </c>
      <c r="I102" s="105">
        <v>0</v>
      </c>
      <c r="J102" s="105">
        <v>0</v>
      </c>
      <c r="K102" s="105">
        <v>0</v>
      </c>
      <c r="L102" s="105">
        <v>0</v>
      </c>
      <c r="M102" s="105">
        <v>0</v>
      </c>
    </row>
    <row r="103" spans="1:13">
      <c r="A103" s="106" t="s">
        <v>45</v>
      </c>
      <c r="B103" s="107">
        <v>174521</v>
      </c>
      <c r="C103" s="107">
        <v>134135</v>
      </c>
      <c r="D103" s="107">
        <v>209402</v>
      </c>
      <c r="E103" s="107">
        <v>209156</v>
      </c>
      <c r="F103" s="108">
        <v>135737</v>
      </c>
      <c r="G103" s="109">
        <v>151935</v>
      </c>
      <c r="H103" s="109">
        <v>134119</v>
      </c>
      <c r="I103" s="109">
        <v>127067</v>
      </c>
      <c r="J103" s="109">
        <v>204889</v>
      </c>
      <c r="K103" s="109">
        <v>181720</v>
      </c>
      <c r="L103" s="109">
        <v>179213</v>
      </c>
      <c r="M103" s="109">
        <v>212310</v>
      </c>
    </row>
    <row r="104" spans="1:13" ht="15.75" thickBot="1">
      <c r="A104" s="110" t="s">
        <v>47</v>
      </c>
      <c r="B104" s="111">
        <v>136271</v>
      </c>
      <c r="C104" s="111">
        <v>90819</v>
      </c>
      <c r="D104" s="111">
        <v>161446</v>
      </c>
      <c r="E104" s="111">
        <v>171149</v>
      </c>
      <c r="F104" s="111">
        <v>109224</v>
      </c>
      <c r="G104" s="112">
        <v>116965</v>
      </c>
      <c r="H104" s="112">
        <v>98436</v>
      </c>
      <c r="I104" s="112">
        <v>87553</v>
      </c>
      <c r="J104" s="112">
        <v>169306</v>
      </c>
      <c r="K104" s="112">
        <v>138492</v>
      </c>
      <c r="L104" s="112">
        <v>135290</v>
      </c>
      <c r="M104" s="112">
        <v>163259</v>
      </c>
    </row>
    <row r="105" spans="1:13">
      <c r="A105" s="261" t="s">
        <v>46</v>
      </c>
      <c r="B105" s="262">
        <v>10254</v>
      </c>
      <c r="C105" s="262">
        <v>8568</v>
      </c>
      <c r="D105" s="262">
        <v>11145</v>
      </c>
      <c r="E105" s="262">
        <v>8619</v>
      </c>
      <c r="F105" s="262">
        <v>11627</v>
      </c>
      <c r="G105" s="263">
        <v>10530</v>
      </c>
      <c r="H105" s="263">
        <v>7278</v>
      </c>
      <c r="I105" s="263">
        <v>12777</v>
      </c>
      <c r="J105" s="263">
        <v>10115</v>
      </c>
      <c r="K105" s="263">
        <v>6829</v>
      </c>
      <c r="L105" s="263">
        <v>7407</v>
      </c>
      <c r="M105" s="263">
        <v>5633</v>
      </c>
    </row>
    <row r="106" spans="1:13">
      <c r="A106" s="91" t="s">
        <v>48</v>
      </c>
      <c r="B106" s="255">
        <v>351686</v>
      </c>
      <c r="C106" s="255">
        <v>318832</v>
      </c>
      <c r="D106" s="255">
        <v>413859</v>
      </c>
      <c r="E106" s="264">
        <v>414532</v>
      </c>
      <c r="F106" s="92">
        <v>285856</v>
      </c>
      <c r="G106" s="92">
        <v>348536</v>
      </c>
      <c r="H106" s="92">
        <v>324117</v>
      </c>
      <c r="I106" s="93">
        <v>274356</v>
      </c>
      <c r="J106" s="93">
        <v>331027</v>
      </c>
      <c r="K106" s="93">
        <v>326403</v>
      </c>
      <c r="L106" s="93">
        <v>371369</v>
      </c>
      <c r="M106" s="93">
        <v>375077</v>
      </c>
    </row>
    <row r="107" spans="1:13">
      <c r="A107" s="257"/>
      <c r="B107" s="254"/>
      <c r="C107" s="254"/>
      <c r="D107" s="254"/>
      <c r="E107" s="258"/>
      <c r="F107" s="259"/>
      <c r="G107" s="259"/>
      <c r="H107" s="259"/>
      <c r="I107" s="260"/>
      <c r="J107" s="260"/>
      <c r="K107" s="260"/>
      <c r="L107" s="260"/>
      <c r="M107" s="260"/>
    </row>
    <row r="108" spans="1:13">
      <c r="A108" s="257"/>
      <c r="B108" s="254"/>
      <c r="C108" s="254"/>
      <c r="D108" s="254"/>
      <c r="E108" s="258"/>
      <c r="F108" s="259"/>
      <c r="G108" s="259"/>
      <c r="H108" s="259"/>
      <c r="I108" s="260"/>
      <c r="J108" s="260"/>
      <c r="K108" s="260"/>
      <c r="L108" s="260"/>
      <c r="M108" s="260"/>
    </row>
    <row r="109" spans="1:13">
      <c r="A109" s="256">
        <v>2022</v>
      </c>
      <c r="B109" s="245">
        <v>44592</v>
      </c>
      <c r="C109" s="245">
        <v>44620</v>
      </c>
      <c r="D109" s="245">
        <v>44651</v>
      </c>
      <c r="E109" s="245">
        <v>44681</v>
      </c>
      <c r="F109" s="245">
        <v>44712</v>
      </c>
      <c r="G109" s="245">
        <v>44742</v>
      </c>
      <c r="H109" s="245">
        <v>44773</v>
      </c>
      <c r="I109" s="245">
        <v>44804</v>
      </c>
      <c r="J109" s="245">
        <v>44834</v>
      </c>
      <c r="K109" s="245">
        <v>44865</v>
      </c>
      <c r="L109" s="245">
        <v>44895</v>
      </c>
      <c r="M109" s="245">
        <v>44926</v>
      </c>
    </row>
    <row r="110" spans="1:13">
      <c r="A110" s="64" t="s">
        <v>71</v>
      </c>
      <c r="B110" s="92">
        <v>51084</v>
      </c>
      <c r="C110" s="92">
        <v>58354</v>
      </c>
      <c r="D110" s="92">
        <v>71721</v>
      </c>
      <c r="E110" s="92">
        <v>27598</v>
      </c>
      <c r="F110" s="92">
        <v>37285</v>
      </c>
      <c r="G110" s="93">
        <v>66223</v>
      </c>
      <c r="H110" s="93">
        <v>61568</v>
      </c>
      <c r="I110" s="93">
        <v>43827</v>
      </c>
      <c r="J110" s="93">
        <v>49524</v>
      </c>
      <c r="K110" s="93">
        <v>48907</v>
      </c>
      <c r="L110" s="93">
        <v>72129</v>
      </c>
      <c r="M110" s="93">
        <v>55753</v>
      </c>
    </row>
    <row r="111" spans="1:13" ht="15.75" thickBot="1">
      <c r="A111" s="67" t="s">
        <v>72</v>
      </c>
      <c r="B111" s="95">
        <v>307618</v>
      </c>
      <c r="C111" s="95">
        <v>286356</v>
      </c>
      <c r="D111" s="95">
        <v>317305</v>
      </c>
      <c r="E111" s="95">
        <v>161922</v>
      </c>
      <c r="F111" s="95">
        <v>207083</v>
      </c>
      <c r="G111" s="96">
        <v>321433</v>
      </c>
      <c r="H111" s="96">
        <v>283569</v>
      </c>
      <c r="I111" s="96">
        <v>303834</v>
      </c>
      <c r="J111" s="96">
        <v>293122</v>
      </c>
      <c r="K111" s="96">
        <v>281100</v>
      </c>
      <c r="L111" s="96">
        <v>253867</v>
      </c>
      <c r="M111" s="96">
        <v>208980</v>
      </c>
    </row>
    <row r="112" spans="1:13">
      <c r="A112" s="70" t="s">
        <v>42</v>
      </c>
      <c r="B112" s="97">
        <v>99172</v>
      </c>
      <c r="C112" s="97">
        <v>109765</v>
      </c>
      <c r="D112" s="97">
        <v>112276</v>
      </c>
      <c r="E112" s="97">
        <v>88549</v>
      </c>
      <c r="F112" s="97">
        <v>82514</v>
      </c>
      <c r="G112" s="98">
        <v>111709</v>
      </c>
      <c r="H112" s="98">
        <v>63818</v>
      </c>
      <c r="I112" s="98">
        <v>121918</v>
      </c>
      <c r="J112" s="98">
        <v>117957</v>
      </c>
      <c r="K112" s="98">
        <v>101581</v>
      </c>
      <c r="L112" s="98">
        <v>103385</v>
      </c>
      <c r="M112" s="98">
        <v>86109</v>
      </c>
    </row>
    <row r="113" spans="1:13" ht="15.75" thickBot="1">
      <c r="A113" s="99" t="s">
        <v>43</v>
      </c>
      <c r="B113" s="100">
        <v>64841</v>
      </c>
      <c r="C113" s="100">
        <v>75763</v>
      </c>
      <c r="D113" s="100">
        <v>72048</v>
      </c>
      <c r="E113" s="100">
        <v>61648</v>
      </c>
      <c r="F113" s="87">
        <v>60439</v>
      </c>
      <c r="G113" s="102">
        <v>77359</v>
      </c>
      <c r="H113" s="102">
        <v>39417</v>
      </c>
      <c r="I113" s="102">
        <v>88914</v>
      </c>
      <c r="J113" s="102">
        <v>86562</v>
      </c>
      <c r="K113" s="102">
        <v>76352</v>
      </c>
      <c r="L113" s="102">
        <v>68398</v>
      </c>
      <c r="M113" s="102">
        <v>60167</v>
      </c>
    </row>
    <row r="114" spans="1:13">
      <c r="A114" s="106" t="s">
        <v>45</v>
      </c>
      <c r="B114" s="108">
        <v>203964</v>
      </c>
      <c r="C114" s="108">
        <v>170416</v>
      </c>
      <c r="D114" s="108">
        <v>197900</v>
      </c>
      <c r="E114" s="108">
        <v>69241</v>
      </c>
      <c r="F114" s="108">
        <v>118417</v>
      </c>
      <c r="G114" s="109">
        <v>205008</v>
      </c>
      <c r="H114" s="109">
        <v>212437</v>
      </c>
      <c r="I114" s="109">
        <v>173895</v>
      </c>
      <c r="J114" s="109">
        <v>170740</v>
      </c>
      <c r="K114" s="109">
        <v>176290</v>
      </c>
      <c r="L114" s="109">
        <v>145048</v>
      </c>
      <c r="M114" s="109">
        <v>120324</v>
      </c>
    </row>
    <row r="115" spans="1:13" ht="15.75" thickBot="1">
      <c r="A115" s="110" t="s">
        <v>47</v>
      </c>
      <c r="B115" s="111">
        <v>156852</v>
      </c>
      <c r="C115" s="111">
        <v>126871</v>
      </c>
      <c r="D115" s="111">
        <v>146630</v>
      </c>
      <c r="E115" s="111">
        <v>31869</v>
      </c>
      <c r="F115" s="111">
        <v>79636</v>
      </c>
      <c r="G115" s="112">
        <v>162363</v>
      </c>
      <c r="H115" s="112">
        <v>169306</v>
      </c>
      <c r="I115" s="112">
        <v>128631</v>
      </c>
      <c r="J115" s="112">
        <v>122310</v>
      </c>
      <c r="K115" s="112">
        <v>131909</v>
      </c>
      <c r="L115" s="112">
        <v>94582</v>
      </c>
      <c r="M115" s="112">
        <v>73161</v>
      </c>
    </row>
    <row r="116" spans="1:13" ht="15.75" thickBot="1">
      <c r="A116" s="103" t="s">
        <v>46</v>
      </c>
      <c r="B116" s="104">
        <v>4482</v>
      </c>
      <c r="C116" s="104">
        <v>6175</v>
      </c>
      <c r="D116" s="104">
        <v>7129</v>
      </c>
      <c r="E116" s="104">
        <v>4132</v>
      </c>
      <c r="F116" s="104">
        <v>6152</v>
      </c>
      <c r="G116" s="105">
        <v>4716</v>
      </c>
      <c r="H116" s="105">
        <v>7314</v>
      </c>
      <c r="I116" s="105">
        <v>8021</v>
      </c>
      <c r="J116" s="105">
        <v>4425</v>
      </c>
      <c r="K116" s="105">
        <v>3229</v>
      </c>
      <c r="L116" s="105">
        <v>5434</v>
      </c>
      <c r="M116" s="105">
        <v>2547</v>
      </c>
    </row>
    <row r="117" spans="1:13">
      <c r="A117" s="113" t="s">
        <v>48</v>
      </c>
      <c r="B117" s="86">
        <v>358702</v>
      </c>
      <c r="C117" s="86">
        <v>344710</v>
      </c>
      <c r="D117" s="86">
        <v>389026</v>
      </c>
      <c r="E117" s="114">
        <v>189520</v>
      </c>
      <c r="F117" s="114">
        <v>244368</v>
      </c>
      <c r="G117" s="114">
        <v>387656</v>
      </c>
      <c r="H117" s="114">
        <v>345137</v>
      </c>
      <c r="I117" s="115">
        <v>347661</v>
      </c>
      <c r="J117" s="115">
        <v>342646</v>
      </c>
      <c r="K117" s="115">
        <v>330007</v>
      </c>
      <c r="L117" s="115">
        <v>325996</v>
      </c>
      <c r="M117" s="115">
        <v>264733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opLeftCell="A125" workbookViewId="0">
      <selection activeCell="L124" sqref="L124"/>
    </sheetView>
  </sheetViews>
  <sheetFormatPr defaultColWidth="14.42578125" defaultRowHeight="15"/>
  <cols>
    <col min="2" max="2" width="14.7109375" bestFit="1" customWidth="1"/>
    <col min="4" max="5" width="15.85546875" bestFit="1" customWidth="1"/>
    <col min="7" max="7" width="14.7109375" bestFit="1" customWidth="1"/>
    <col min="8" max="8" width="15.85546875" bestFit="1" customWidth="1"/>
    <col min="9" max="9" width="15.28515625" bestFit="1" customWidth="1"/>
  </cols>
  <sheetData>
    <row r="1" spans="1:10" ht="30.75" thickBot="1">
      <c r="A1" s="63" t="s">
        <v>73</v>
      </c>
      <c r="B1" s="64" t="s">
        <v>71</v>
      </c>
      <c r="C1" s="67" t="s">
        <v>72</v>
      </c>
      <c r="D1" s="70" t="s">
        <v>42</v>
      </c>
      <c r="E1" s="73" t="s">
        <v>55</v>
      </c>
      <c r="F1" s="77" t="s">
        <v>44</v>
      </c>
      <c r="G1" s="80" t="s">
        <v>45</v>
      </c>
      <c r="H1" s="83" t="s">
        <v>74</v>
      </c>
      <c r="I1" s="250" t="s">
        <v>46</v>
      </c>
      <c r="J1" s="64" t="s">
        <v>48</v>
      </c>
    </row>
    <row r="2" spans="1:10" ht="15.75" thickBot="1">
      <c r="A2" s="243">
        <v>41305</v>
      </c>
      <c r="B2" s="65">
        <v>58772</v>
      </c>
      <c r="C2" s="68">
        <v>284036</v>
      </c>
      <c r="D2" s="71">
        <v>150666</v>
      </c>
      <c r="E2" s="74">
        <v>107061</v>
      </c>
      <c r="F2" s="78">
        <v>18983</v>
      </c>
      <c r="G2" s="81">
        <v>101442</v>
      </c>
      <c r="H2" s="84">
        <v>52005</v>
      </c>
      <c r="I2" s="251">
        <v>12945</v>
      </c>
      <c r="J2" s="65">
        <v>342808</v>
      </c>
    </row>
    <row r="3" spans="1:10" ht="15.75" thickBot="1">
      <c r="A3" s="243">
        <v>41333</v>
      </c>
      <c r="B3" s="65">
        <v>60392</v>
      </c>
      <c r="C3" s="68">
        <v>267906</v>
      </c>
      <c r="D3" s="71">
        <v>154840</v>
      </c>
      <c r="E3" s="74">
        <v>116519</v>
      </c>
      <c r="F3" s="78">
        <v>16642</v>
      </c>
      <c r="G3" s="81">
        <v>82713</v>
      </c>
      <c r="H3" s="84">
        <v>33435</v>
      </c>
      <c r="I3" s="251">
        <v>13711</v>
      </c>
      <c r="J3" s="65">
        <v>328298</v>
      </c>
    </row>
    <row r="4" spans="1:10" ht="15.75" thickBot="1">
      <c r="A4" s="243">
        <v>41364</v>
      </c>
      <c r="B4" s="65">
        <v>61666</v>
      </c>
      <c r="C4" s="68">
        <v>295771</v>
      </c>
      <c r="D4" s="71">
        <v>150823</v>
      </c>
      <c r="E4" s="75">
        <v>110274</v>
      </c>
      <c r="F4" s="78">
        <v>11690</v>
      </c>
      <c r="G4" s="81">
        <v>119051</v>
      </c>
      <c r="H4" s="84">
        <v>65659</v>
      </c>
      <c r="I4" s="251">
        <v>14207</v>
      </c>
      <c r="J4" s="65">
        <v>357437</v>
      </c>
    </row>
    <row r="5" spans="1:10" ht="15.75" thickBot="1">
      <c r="A5" s="243">
        <v>41394</v>
      </c>
      <c r="B5" s="65">
        <v>57058</v>
      </c>
      <c r="C5" s="68">
        <v>297657</v>
      </c>
      <c r="D5" s="71">
        <v>160764</v>
      </c>
      <c r="E5" s="74">
        <v>118306</v>
      </c>
      <c r="F5" s="78">
        <v>7281</v>
      </c>
      <c r="G5" s="81">
        <v>115784</v>
      </c>
      <c r="H5" s="84">
        <v>64920</v>
      </c>
      <c r="I5" s="251">
        <v>13828</v>
      </c>
      <c r="J5" s="65">
        <v>354715</v>
      </c>
    </row>
    <row r="6" spans="1:10" ht="15.75" thickBot="1">
      <c r="A6" s="243">
        <v>41425</v>
      </c>
      <c r="B6" s="65">
        <v>53400</v>
      </c>
      <c r="C6" s="68">
        <v>294282</v>
      </c>
      <c r="D6" s="71">
        <v>155507</v>
      </c>
      <c r="E6" s="74">
        <v>114403</v>
      </c>
      <c r="F6" s="78">
        <v>7452</v>
      </c>
      <c r="G6" s="81">
        <v>116857</v>
      </c>
      <c r="H6" s="84">
        <v>59268</v>
      </c>
      <c r="I6" s="251">
        <v>14466</v>
      </c>
      <c r="J6" s="65">
        <v>347682</v>
      </c>
    </row>
    <row r="7" spans="1:10" ht="15.75" thickBot="1">
      <c r="A7" s="243">
        <v>41455</v>
      </c>
      <c r="B7" s="66">
        <v>59427</v>
      </c>
      <c r="C7" s="69">
        <v>280454</v>
      </c>
      <c r="D7" s="72">
        <v>141229</v>
      </c>
      <c r="E7" s="76">
        <v>100327</v>
      </c>
      <c r="F7" s="79">
        <v>9200</v>
      </c>
      <c r="G7" s="82">
        <v>116041</v>
      </c>
      <c r="H7" s="85">
        <v>62144</v>
      </c>
      <c r="I7" s="252">
        <v>13984</v>
      </c>
      <c r="J7" s="66">
        <v>339881</v>
      </c>
    </row>
    <row r="8" spans="1:10" ht="15.75" thickBot="1">
      <c r="A8" s="243">
        <v>41486</v>
      </c>
      <c r="B8" s="66">
        <v>66368</v>
      </c>
      <c r="C8" s="69">
        <v>272565</v>
      </c>
      <c r="D8" s="72">
        <v>127739</v>
      </c>
      <c r="E8" s="76">
        <v>93262</v>
      </c>
      <c r="F8" s="79">
        <v>12003</v>
      </c>
      <c r="G8" s="82">
        <v>122180</v>
      </c>
      <c r="H8" s="85">
        <v>67667</v>
      </c>
      <c r="I8" s="252">
        <v>10643</v>
      </c>
      <c r="J8" s="66">
        <v>338933</v>
      </c>
    </row>
    <row r="9" spans="1:10" ht="15.75" thickBot="1">
      <c r="A9" s="243">
        <v>41517</v>
      </c>
      <c r="B9" s="66">
        <v>62129</v>
      </c>
      <c r="C9" s="69">
        <v>277801</v>
      </c>
      <c r="D9" s="72">
        <v>161057</v>
      </c>
      <c r="E9" s="76">
        <v>121208</v>
      </c>
      <c r="F9" s="79">
        <v>5752</v>
      </c>
      <c r="G9" s="82">
        <v>95978</v>
      </c>
      <c r="H9" s="85">
        <v>57983</v>
      </c>
      <c r="I9" s="252">
        <v>15014</v>
      </c>
      <c r="J9" s="66">
        <v>339930</v>
      </c>
    </row>
    <row r="10" spans="1:10" ht="15.75" thickBot="1">
      <c r="A10" s="243">
        <v>41547</v>
      </c>
      <c r="B10" s="66">
        <v>80206</v>
      </c>
      <c r="C10" s="69">
        <v>302551</v>
      </c>
      <c r="D10" s="72">
        <v>147010</v>
      </c>
      <c r="E10" s="76">
        <v>108751</v>
      </c>
      <c r="F10" s="79">
        <v>12648</v>
      </c>
      <c r="G10" s="82">
        <v>127567</v>
      </c>
      <c r="H10" s="85">
        <v>75361</v>
      </c>
      <c r="I10" s="252">
        <v>15326</v>
      </c>
      <c r="J10" s="66">
        <v>382757</v>
      </c>
    </row>
    <row r="11" spans="1:10" ht="15.75" thickBot="1">
      <c r="A11" s="243">
        <v>41578</v>
      </c>
      <c r="B11" s="66">
        <v>90707</v>
      </c>
      <c r="C11" s="69">
        <v>328517</v>
      </c>
      <c r="D11" s="72">
        <v>173155</v>
      </c>
      <c r="E11" s="76">
        <v>129157</v>
      </c>
      <c r="F11" s="79">
        <v>13398</v>
      </c>
      <c r="G11" s="82">
        <v>126828</v>
      </c>
      <c r="H11" s="85">
        <v>79365</v>
      </c>
      <c r="I11" s="252">
        <v>15136</v>
      </c>
      <c r="J11" s="66">
        <v>419224</v>
      </c>
    </row>
    <row r="12" spans="1:10" ht="15.75" thickBot="1">
      <c r="A12" s="243">
        <v>41608</v>
      </c>
      <c r="B12" s="66">
        <v>96835</v>
      </c>
      <c r="C12" s="69">
        <v>301392</v>
      </c>
      <c r="D12" s="72">
        <v>145605</v>
      </c>
      <c r="E12" s="76">
        <v>105835</v>
      </c>
      <c r="F12" s="79">
        <v>14544</v>
      </c>
      <c r="G12" s="82">
        <v>128990</v>
      </c>
      <c r="H12" s="85">
        <v>85644</v>
      </c>
      <c r="I12" s="252">
        <v>12253</v>
      </c>
      <c r="J12" s="66">
        <v>398227</v>
      </c>
    </row>
    <row r="13" spans="1:10" ht="15.75" thickBot="1">
      <c r="A13" s="243">
        <v>41639</v>
      </c>
      <c r="B13" s="66">
        <v>93690</v>
      </c>
      <c r="C13" s="69">
        <v>254798</v>
      </c>
      <c r="D13" s="72">
        <v>112818</v>
      </c>
      <c r="E13" s="76">
        <v>84814</v>
      </c>
      <c r="F13" s="79">
        <v>10501</v>
      </c>
      <c r="G13" s="82">
        <v>120740</v>
      </c>
      <c r="H13" s="85">
        <v>84710</v>
      </c>
      <c r="I13" s="252">
        <v>10739</v>
      </c>
      <c r="J13" s="66">
        <v>348488</v>
      </c>
    </row>
    <row r="14" spans="1:10" ht="15.75" thickBot="1">
      <c r="A14" s="245">
        <v>41670</v>
      </c>
      <c r="B14" s="65">
        <v>97145</v>
      </c>
      <c r="C14" s="68">
        <v>281672</v>
      </c>
      <c r="D14" s="71">
        <v>144844</v>
      </c>
      <c r="E14" s="74">
        <v>106106</v>
      </c>
      <c r="F14" s="78">
        <v>13914</v>
      </c>
      <c r="G14" s="81">
        <v>110477</v>
      </c>
      <c r="H14" s="84">
        <v>71522</v>
      </c>
      <c r="I14" s="251">
        <v>12437</v>
      </c>
      <c r="J14" s="65">
        <v>378817</v>
      </c>
    </row>
    <row r="15" spans="1:10" ht="15.75" thickBot="1">
      <c r="A15" s="245">
        <v>41698</v>
      </c>
      <c r="B15" s="65">
        <v>84883</v>
      </c>
      <c r="C15" s="68">
        <v>267941</v>
      </c>
      <c r="D15" s="71">
        <v>148763</v>
      </c>
      <c r="E15" s="74">
        <v>109837</v>
      </c>
      <c r="F15" s="78">
        <v>14045</v>
      </c>
      <c r="G15" s="81">
        <v>92982</v>
      </c>
      <c r="H15" s="84">
        <v>49106</v>
      </c>
      <c r="I15" s="251">
        <v>12151</v>
      </c>
      <c r="J15" s="65">
        <v>352824</v>
      </c>
    </row>
    <row r="16" spans="1:10" ht="15.75" thickBot="1">
      <c r="A16" s="245">
        <v>41729</v>
      </c>
      <c r="B16" s="65">
        <v>95031</v>
      </c>
      <c r="C16" s="68">
        <v>306576</v>
      </c>
      <c r="D16" s="71">
        <v>158655</v>
      </c>
      <c r="E16" s="75">
        <v>113780</v>
      </c>
      <c r="F16" s="78">
        <v>12887</v>
      </c>
      <c r="G16" s="81">
        <v>122820</v>
      </c>
      <c r="H16" s="84">
        <v>72793</v>
      </c>
      <c r="I16" s="251">
        <v>12214</v>
      </c>
      <c r="J16" s="65">
        <v>401607</v>
      </c>
    </row>
    <row r="17" spans="1:10" ht="15.75" thickBot="1">
      <c r="A17" s="245">
        <v>41759</v>
      </c>
      <c r="B17" s="65">
        <v>78809</v>
      </c>
      <c r="C17" s="68">
        <v>305602</v>
      </c>
      <c r="D17" s="71">
        <v>154406</v>
      </c>
      <c r="E17" s="74">
        <v>112564</v>
      </c>
      <c r="F17" s="78">
        <v>12115</v>
      </c>
      <c r="G17" s="81">
        <v>126704</v>
      </c>
      <c r="H17" s="84">
        <v>78624</v>
      </c>
      <c r="I17" s="251">
        <v>12377</v>
      </c>
      <c r="J17" s="65">
        <v>384411</v>
      </c>
    </row>
    <row r="18" spans="1:10" ht="15.75" thickBot="1">
      <c r="A18" s="245">
        <v>41790</v>
      </c>
      <c r="B18" s="65">
        <v>80500</v>
      </c>
      <c r="C18" s="68">
        <v>299966</v>
      </c>
      <c r="D18" s="71">
        <v>151119</v>
      </c>
      <c r="E18" s="74">
        <v>106869</v>
      </c>
      <c r="F18" s="78">
        <v>7447</v>
      </c>
      <c r="G18" s="81">
        <v>130515</v>
      </c>
      <c r="H18" s="84">
        <v>79245</v>
      </c>
      <c r="I18" s="251">
        <v>10885</v>
      </c>
      <c r="J18" s="65">
        <v>380466</v>
      </c>
    </row>
    <row r="19" spans="1:10" ht="15.75" thickBot="1">
      <c r="A19" s="245">
        <v>41820</v>
      </c>
      <c r="B19" s="66">
        <v>87639</v>
      </c>
      <c r="C19" s="69">
        <v>301742</v>
      </c>
      <c r="D19" s="72">
        <v>143663</v>
      </c>
      <c r="E19" s="76">
        <v>100869</v>
      </c>
      <c r="F19" s="79">
        <v>8973</v>
      </c>
      <c r="G19" s="82">
        <v>137811</v>
      </c>
      <c r="H19" s="85">
        <v>82268</v>
      </c>
      <c r="I19" s="252">
        <v>11295</v>
      </c>
      <c r="J19" s="66">
        <v>389381</v>
      </c>
    </row>
    <row r="20" spans="1:10" ht="15.75" thickBot="1">
      <c r="A20" s="245">
        <v>41851</v>
      </c>
      <c r="B20" s="66">
        <v>84898</v>
      </c>
      <c r="C20" s="69">
        <v>278599</v>
      </c>
      <c r="D20" s="72">
        <v>129994</v>
      </c>
      <c r="E20" s="76">
        <v>89020</v>
      </c>
      <c r="F20" s="79">
        <v>10036</v>
      </c>
      <c r="G20" s="82">
        <v>128593</v>
      </c>
      <c r="H20" s="85">
        <v>77272</v>
      </c>
      <c r="I20" s="252">
        <v>9976</v>
      </c>
      <c r="J20" s="66">
        <v>363497</v>
      </c>
    </row>
    <row r="21" spans="1:10" ht="15.75" thickBot="1">
      <c r="A21" s="245">
        <v>41882</v>
      </c>
      <c r="B21" s="66">
        <v>59232</v>
      </c>
      <c r="C21" s="69">
        <v>284310</v>
      </c>
      <c r="D21" s="72">
        <v>161250</v>
      </c>
      <c r="E21" s="76">
        <v>114609</v>
      </c>
      <c r="F21" s="79">
        <v>4059</v>
      </c>
      <c r="G21" s="82">
        <v>105406</v>
      </c>
      <c r="H21" s="85">
        <v>51780</v>
      </c>
      <c r="I21" s="252">
        <v>13595</v>
      </c>
      <c r="J21" s="66">
        <v>343542</v>
      </c>
    </row>
    <row r="22" spans="1:10" ht="15.75" thickBot="1">
      <c r="A22" s="245">
        <v>41912</v>
      </c>
      <c r="B22" s="66">
        <v>76997</v>
      </c>
      <c r="C22" s="69">
        <v>313270</v>
      </c>
      <c r="D22" s="72">
        <v>163676</v>
      </c>
      <c r="E22" s="76">
        <v>113607</v>
      </c>
      <c r="F22" s="79">
        <v>8489</v>
      </c>
      <c r="G22" s="82">
        <v>126861</v>
      </c>
      <c r="H22" s="85">
        <v>67115</v>
      </c>
      <c r="I22" s="252">
        <v>14244</v>
      </c>
      <c r="J22" s="66">
        <v>390267</v>
      </c>
    </row>
    <row r="23" spans="1:10" ht="15.75" thickBot="1">
      <c r="A23" s="245">
        <v>41943</v>
      </c>
      <c r="B23" s="66">
        <v>75994</v>
      </c>
      <c r="C23" s="69">
        <v>326633</v>
      </c>
      <c r="D23" s="72">
        <v>178577</v>
      </c>
      <c r="E23" s="76">
        <v>123212</v>
      </c>
      <c r="F23" s="79">
        <v>6675</v>
      </c>
      <c r="G23" s="82">
        <v>126978</v>
      </c>
      <c r="H23" s="85">
        <v>67542</v>
      </c>
      <c r="I23" s="252">
        <v>14403</v>
      </c>
      <c r="J23" s="66">
        <v>402627</v>
      </c>
    </row>
    <row r="24" spans="1:10" ht="15.75" thickBot="1">
      <c r="A24" s="245">
        <v>41973</v>
      </c>
      <c r="B24" s="66">
        <v>62044</v>
      </c>
      <c r="C24" s="69">
        <v>309215</v>
      </c>
      <c r="D24" s="72">
        <v>139829</v>
      </c>
      <c r="E24" s="76">
        <v>88844</v>
      </c>
      <c r="F24" s="79">
        <v>11112</v>
      </c>
      <c r="G24" s="82">
        <v>145376</v>
      </c>
      <c r="H24" s="85">
        <v>87741</v>
      </c>
      <c r="I24" s="252">
        <v>12898</v>
      </c>
      <c r="J24" s="66">
        <v>371259</v>
      </c>
    </row>
    <row r="25" spans="1:10" ht="15.75" thickBot="1">
      <c r="A25" s="245">
        <v>42004</v>
      </c>
      <c r="B25" s="66">
        <v>75007</v>
      </c>
      <c r="C25" s="69">
        <v>280064</v>
      </c>
      <c r="D25" s="72">
        <v>132348</v>
      </c>
      <c r="E25" s="76">
        <v>89587</v>
      </c>
      <c r="F25" s="79">
        <v>10243</v>
      </c>
      <c r="G25" s="82">
        <v>128051</v>
      </c>
      <c r="H25" s="85">
        <v>71065</v>
      </c>
      <c r="I25" s="252">
        <v>9422</v>
      </c>
      <c r="J25" s="66">
        <v>355071</v>
      </c>
    </row>
    <row r="26" spans="1:10" ht="15.75" thickBot="1">
      <c r="A26" s="245">
        <v>42035</v>
      </c>
      <c r="B26" s="65">
        <v>60130</v>
      </c>
      <c r="C26" s="68">
        <v>303025</v>
      </c>
      <c r="D26" s="71">
        <v>157642</v>
      </c>
      <c r="E26" s="74">
        <v>107303</v>
      </c>
      <c r="F26" s="78">
        <v>11898</v>
      </c>
      <c r="G26" s="81">
        <v>120560</v>
      </c>
      <c r="H26" s="84">
        <v>60891</v>
      </c>
      <c r="I26" s="251">
        <v>12925</v>
      </c>
      <c r="J26" s="65">
        <v>363155</v>
      </c>
    </row>
    <row r="27" spans="1:10" ht="15.75" thickBot="1">
      <c r="A27" s="245">
        <v>42063</v>
      </c>
      <c r="B27" s="65">
        <v>63591</v>
      </c>
      <c r="C27" s="68">
        <v>242516</v>
      </c>
      <c r="D27" s="71">
        <v>122627</v>
      </c>
      <c r="E27" s="74">
        <v>83897</v>
      </c>
      <c r="F27" s="78">
        <v>10845</v>
      </c>
      <c r="G27" s="81">
        <v>96535</v>
      </c>
      <c r="H27" s="84">
        <v>39211</v>
      </c>
      <c r="I27" s="251">
        <v>12509</v>
      </c>
      <c r="J27" s="65">
        <v>306107</v>
      </c>
    </row>
    <row r="28" spans="1:10" ht="15.75" thickBot="1">
      <c r="A28" s="245">
        <v>42094</v>
      </c>
      <c r="B28" s="65">
        <v>62841</v>
      </c>
      <c r="C28" s="68">
        <v>336074</v>
      </c>
      <c r="D28" s="71">
        <v>174605</v>
      </c>
      <c r="E28" s="75">
        <v>123599</v>
      </c>
      <c r="F28" s="78">
        <v>12709</v>
      </c>
      <c r="G28" s="81">
        <v>134030</v>
      </c>
      <c r="H28" s="84">
        <v>74203</v>
      </c>
      <c r="I28" s="251">
        <v>14730</v>
      </c>
      <c r="J28" s="65">
        <v>398915</v>
      </c>
    </row>
    <row r="29" spans="1:10" ht="15.75" thickBot="1">
      <c r="A29" s="245">
        <v>42124</v>
      </c>
      <c r="B29" s="65">
        <v>51944</v>
      </c>
      <c r="C29" s="68">
        <v>327108</v>
      </c>
      <c r="D29" s="71">
        <v>162640</v>
      </c>
      <c r="E29" s="74">
        <v>113356</v>
      </c>
      <c r="F29" s="78">
        <v>11380</v>
      </c>
      <c r="G29" s="81">
        <v>138623</v>
      </c>
      <c r="H29" s="84">
        <v>79762</v>
      </c>
      <c r="I29" s="251">
        <v>14465</v>
      </c>
      <c r="J29" s="65">
        <v>379052</v>
      </c>
    </row>
    <row r="30" spans="1:10" ht="15.75" thickBot="1">
      <c r="A30" s="245">
        <v>42155</v>
      </c>
      <c r="B30" s="65">
        <v>43773</v>
      </c>
      <c r="C30" s="68">
        <v>312159</v>
      </c>
      <c r="D30" s="71">
        <v>159175</v>
      </c>
      <c r="E30" s="74">
        <v>110284</v>
      </c>
      <c r="F30" s="78">
        <v>7348</v>
      </c>
      <c r="G30" s="81">
        <v>130570</v>
      </c>
      <c r="H30" s="84">
        <v>75144</v>
      </c>
      <c r="I30" s="251">
        <v>15066</v>
      </c>
      <c r="J30" s="65">
        <v>355932</v>
      </c>
    </row>
    <row r="31" spans="1:10" ht="15.75" thickBot="1">
      <c r="A31" s="245">
        <v>42185</v>
      </c>
      <c r="B31" s="66">
        <v>54473</v>
      </c>
      <c r="C31" s="69">
        <v>340174</v>
      </c>
      <c r="D31" s="72">
        <v>158334</v>
      </c>
      <c r="E31" s="76">
        <v>108315</v>
      </c>
      <c r="F31" s="79">
        <v>10912</v>
      </c>
      <c r="G31" s="82">
        <v>155546</v>
      </c>
      <c r="H31" s="85">
        <v>90932</v>
      </c>
      <c r="I31" s="252">
        <v>15382</v>
      </c>
      <c r="J31" s="66">
        <v>394647</v>
      </c>
    </row>
    <row r="32" spans="1:10" ht="15.75" thickBot="1">
      <c r="A32" s="245">
        <v>42216</v>
      </c>
      <c r="B32" s="66">
        <v>61244</v>
      </c>
      <c r="C32" s="69">
        <v>328103</v>
      </c>
      <c r="D32" s="72">
        <v>155707</v>
      </c>
      <c r="E32" s="76">
        <v>107521</v>
      </c>
      <c r="F32" s="79">
        <v>12661</v>
      </c>
      <c r="G32" s="82">
        <v>147572</v>
      </c>
      <c r="H32" s="85">
        <v>92771</v>
      </c>
      <c r="I32" s="252">
        <v>12163</v>
      </c>
      <c r="J32" s="66">
        <v>389347</v>
      </c>
    </row>
    <row r="33" spans="1:10" ht="15.75" thickBot="1">
      <c r="A33" s="245">
        <v>42247</v>
      </c>
      <c r="B33" s="66">
        <v>45897</v>
      </c>
      <c r="C33" s="69">
        <v>312385</v>
      </c>
      <c r="D33" s="72">
        <v>163543</v>
      </c>
      <c r="E33" s="76">
        <v>112664</v>
      </c>
      <c r="F33" s="79">
        <v>5046</v>
      </c>
      <c r="G33" s="82">
        <v>128704</v>
      </c>
      <c r="H33" s="85">
        <v>74261</v>
      </c>
      <c r="I33" s="252">
        <v>15092</v>
      </c>
      <c r="J33" s="66">
        <v>358282</v>
      </c>
    </row>
    <row r="34" spans="1:10" ht="15.75" thickBot="1">
      <c r="A34" s="245">
        <v>42277</v>
      </c>
      <c r="B34" s="66">
        <v>68897</v>
      </c>
      <c r="C34" s="69">
        <v>325919</v>
      </c>
      <c r="D34" s="72">
        <v>162972</v>
      </c>
      <c r="E34" s="76">
        <v>111729</v>
      </c>
      <c r="F34" s="79">
        <v>10928</v>
      </c>
      <c r="G34" s="82">
        <v>135580</v>
      </c>
      <c r="H34" s="85">
        <v>74633</v>
      </c>
      <c r="I34" s="252">
        <v>16439</v>
      </c>
      <c r="J34" s="66">
        <v>394816</v>
      </c>
    </row>
    <row r="35" spans="1:10" ht="15.75" thickBot="1">
      <c r="A35" s="245">
        <v>42308</v>
      </c>
      <c r="B35" s="66">
        <v>75448</v>
      </c>
      <c r="C35" s="69">
        <v>338329</v>
      </c>
      <c r="D35" s="72">
        <v>163445</v>
      </c>
      <c r="E35" s="76">
        <v>110869</v>
      </c>
      <c r="F35" s="79">
        <v>8841</v>
      </c>
      <c r="G35" s="82">
        <v>150317</v>
      </c>
      <c r="H35" s="85">
        <v>89094</v>
      </c>
      <c r="I35" s="252">
        <v>15726</v>
      </c>
      <c r="J35" s="66">
        <v>413777</v>
      </c>
    </row>
    <row r="36" spans="1:10" ht="15.75" thickBot="1">
      <c r="A36" s="245">
        <v>42338</v>
      </c>
      <c r="B36" s="66">
        <v>72416</v>
      </c>
      <c r="C36" s="69">
        <v>337890</v>
      </c>
      <c r="D36" s="72">
        <v>148759</v>
      </c>
      <c r="E36" s="76">
        <v>93896</v>
      </c>
      <c r="F36" s="79">
        <v>9080</v>
      </c>
      <c r="G36" s="82">
        <v>164315</v>
      </c>
      <c r="H36" s="85">
        <v>104836</v>
      </c>
      <c r="I36" s="252">
        <v>15736</v>
      </c>
      <c r="J36" s="66">
        <v>410306</v>
      </c>
    </row>
    <row r="37" spans="1:10" ht="15.75" thickBot="1">
      <c r="A37" s="245">
        <v>42369</v>
      </c>
      <c r="B37" s="66">
        <v>69839</v>
      </c>
      <c r="C37" s="69">
        <v>309663</v>
      </c>
      <c r="D37" s="72">
        <v>133042</v>
      </c>
      <c r="E37" s="76">
        <v>86291</v>
      </c>
      <c r="F37" s="79">
        <v>7249</v>
      </c>
      <c r="G37" s="82">
        <v>158209</v>
      </c>
      <c r="H37" s="85">
        <v>105175</v>
      </c>
      <c r="I37" s="252">
        <v>11163</v>
      </c>
      <c r="J37" s="66">
        <v>379502</v>
      </c>
    </row>
    <row r="38" spans="1:10" ht="15.75" thickBot="1">
      <c r="A38" s="245">
        <v>42400</v>
      </c>
      <c r="B38" s="65">
        <v>61810</v>
      </c>
      <c r="C38" s="68">
        <v>342449</v>
      </c>
      <c r="D38" s="71">
        <v>162340</v>
      </c>
      <c r="E38" s="74">
        <v>105838</v>
      </c>
      <c r="F38" s="78">
        <v>10878</v>
      </c>
      <c r="G38" s="81">
        <v>157078</v>
      </c>
      <c r="H38" s="84">
        <v>95798</v>
      </c>
      <c r="I38" s="251">
        <v>12153</v>
      </c>
      <c r="J38" s="65">
        <v>404259</v>
      </c>
    </row>
    <row r="39" spans="1:10" ht="15.75" thickBot="1">
      <c r="A39" s="245">
        <v>42429</v>
      </c>
      <c r="B39" s="65">
        <v>75348</v>
      </c>
      <c r="C39" s="68">
        <v>321122</v>
      </c>
      <c r="D39" s="71">
        <v>175435</v>
      </c>
      <c r="E39" s="74">
        <v>117678</v>
      </c>
      <c r="F39" s="78">
        <v>8271</v>
      </c>
      <c r="G39" s="88">
        <v>125256</v>
      </c>
      <c r="H39" s="84">
        <v>65130</v>
      </c>
      <c r="I39" s="251">
        <v>12160</v>
      </c>
      <c r="J39" s="65">
        <v>396470</v>
      </c>
    </row>
    <row r="40" spans="1:10" ht="15.75" thickBot="1">
      <c r="A40" s="245">
        <v>42460</v>
      </c>
      <c r="B40" s="65">
        <v>79810</v>
      </c>
      <c r="C40" s="68">
        <v>375552</v>
      </c>
      <c r="D40" s="71">
        <v>173683</v>
      </c>
      <c r="E40" s="75">
        <v>115010</v>
      </c>
      <c r="F40" s="78">
        <v>12099</v>
      </c>
      <c r="G40" s="81">
        <v>175532</v>
      </c>
      <c r="H40" s="84">
        <v>109172</v>
      </c>
      <c r="I40" s="251">
        <v>14238</v>
      </c>
      <c r="J40" s="65">
        <v>455362</v>
      </c>
    </row>
    <row r="41" spans="1:10" ht="15.75" thickBot="1">
      <c r="A41" s="245">
        <v>42490</v>
      </c>
      <c r="B41" s="65">
        <v>51581</v>
      </c>
      <c r="C41" s="68">
        <v>352161</v>
      </c>
      <c r="D41" s="71">
        <v>169843</v>
      </c>
      <c r="E41" s="74">
        <v>110962</v>
      </c>
      <c r="F41" s="78">
        <v>9866</v>
      </c>
      <c r="G41" s="81">
        <v>160198</v>
      </c>
      <c r="H41" s="84">
        <v>94199</v>
      </c>
      <c r="I41" s="251">
        <v>12254</v>
      </c>
      <c r="J41" s="65">
        <v>403742</v>
      </c>
    </row>
    <row r="42" spans="1:10" ht="15.75" thickBot="1">
      <c r="A42" s="245">
        <v>42521</v>
      </c>
      <c r="B42" s="65">
        <v>56652</v>
      </c>
      <c r="C42" s="68">
        <v>341423</v>
      </c>
      <c r="D42" s="71">
        <v>169530</v>
      </c>
      <c r="E42" s="87">
        <v>108351</v>
      </c>
      <c r="F42" s="78">
        <v>10376</v>
      </c>
      <c r="G42" s="81">
        <v>149040</v>
      </c>
      <c r="H42" s="84">
        <v>85523</v>
      </c>
      <c r="I42" s="251">
        <v>12477</v>
      </c>
      <c r="J42" s="65">
        <v>398075</v>
      </c>
    </row>
    <row r="43" spans="1:10" ht="15.75" thickBot="1">
      <c r="A43" s="245">
        <v>42551</v>
      </c>
      <c r="B43" s="66">
        <v>67113</v>
      </c>
      <c r="C43" s="69">
        <v>358190</v>
      </c>
      <c r="D43" s="72">
        <v>176287</v>
      </c>
      <c r="E43" s="76">
        <v>115245</v>
      </c>
      <c r="F43" s="79">
        <v>10720</v>
      </c>
      <c r="G43" s="82">
        <v>160142</v>
      </c>
      <c r="H43" s="85">
        <v>94934</v>
      </c>
      <c r="I43" s="252">
        <v>11041</v>
      </c>
      <c r="J43" s="66">
        <v>425303</v>
      </c>
    </row>
    <row r="44" spans="1:10" ht="15.75" thickBot="1">
      <c r="A44" s="245">
        <v>42582</v>
      </c>
      <c r="B44" s="66">
        <v>66579</v>
      </c>
      <c r="C44" s="69">
        <v>305843</v>
      </c>
      <c r="D44" s="72">
        <v>123848</v>
      </c>
      <c r="E44" s="76">
        <v>81817</v>
      </c>
      <c r="F44" s="79">
        <v>11933</v>
      </c>
      <c r="G44" s="82">
        <v>165235</v>
      </c>
      <c r="H44" s="85">
        <v>111810</v>
      </c>
      <c r="I44" s="252">
        <v>4827</v>
      </c>
      <c r="J44" s="66">
        <v>372422</v>
      </c>
    </row>
    <row r="45" spans="1:10" ht="15.75" thickBot="1">
      <c r="A45" s="245">
        <v>42613</v>
      </c>
      <c r="B45" s="66">
        <v>52215</v>
      </c>
      <c r="C45" s="69">
        <v>351272</v>
      </c>
      <c r="D45" s="72">
        <v>182805</v>
      </c>
      <c r="E45" s="76">
        <v>122734</v>
      </c>
      <c r="F45" s="79">
        <v>6705</v>
      </c>
      <c r="G45" s="82">
        <v>147549</v>
      </c>
      <c r="H45" s="85">
        <v>82266</v>
      </c>
      <c r="I45" s="252">
        <v>14213</v>
      </c>
      <c r="J45" s="66">
        <v>403487</v>
      </c>
    </row>
    <row r="46" spans="1:10" ht="15.75" thickBot="1">
      <c r="A46" s="245">
        <v>42643</v>
      </c>
      <c r="B46" s="66">
        <v>75186</v>
      </c>
      <c r="C46" s="69">
        <v>374405</v>
      </c>
      <c r="D46" s="72">
        <v>168013</v>
      </c>
      <c r="E46" s="76">
        <v>109960</v>
      </c>
      <c r="F46" s="79">
        <v>13062</v>
      </c>
      <c r="G46" s="82">
        <v>180064</v>
      </c>
      <c r="H46" s="85">
        <v>114955</v>
      </c>
      <c r="I46" s="252">
        <v>13266</v>
      </c>
      <c r="J46" s="66">
        <v>449591</v>
      </c>
    </row>
    <row r="47" spans="1:10" ht="15.75" thickBot="1">
      <c r="A47" s="245">
        <v>42674</v>
      </c>
      <c r="B47" s="66">
        <v>74490</v>
      </c>
      <c r="C47" s="69">
        <v>347653</v>
      </c>
      <c r="D47" s="72">
        <v>168075</v>
      </c>
      <c r="E47" s="76">
        <v>110039</v>
      </c>
      <c r="F47" s="79">
        <v>15013</v>
      </c>
      <c r="G47" s="82">
        <v>150702</v>
      </c>
      <c r="H47" s="85">
        <v>94053</v>
      </c>
      <c r="I47" s="252">
        <v>13863</v>
      </c>
      <c r="J47" s="66">
        <v>422143</v>
      </c>
    </row>
    <row r="48" spans="1:10" ht="15.75" thickBot="1">
      <c r="A48" s="245">
        <v>42704</v>
      </c>
      <c r="B48" s="66">
        <v>81519</v>
      </c>
      <c r="C48" s="69">
        <v>377303</v>
      </c>
      <c r="D48" s="72">
        <v>158438</v>
      </c>
      <c r="E48" s="76">
        <v>102566</v>
      </c>
      <c r="F48" s="79">
        <v>13950</v>
      </c>
      <c r="G48" s="82">
        <v>189853</v>
      </c>
      <c r="H48" s="85">
        <v>132401</v>
      </c>
      <c r="I48" s="252">
        <v>15062</v>
      </c>
      <c r="J48" s="66">
        <v>458822</v>
      </c>
    </row>
    <row r="49" spans="1:10" ht="15.75" thickBot="1">
      <c r="A49" s="245">
        <v>42735</v>
      </c>
      <c r="B49" s="66">
        <v>77923</v>
      </c>
      <c r="C49" s="69">
        <v>331664</v>
      </c>
      <c r="D49" s="72">
        <v>127899</v>
      </c>
      <c r="E49" s="76">
        <v>89852</v>
      </c>
      <c r="F49" s="79">
        <v>11002</v>
      </c>
      <c r="G49" s="82">
        <v>180233</v>
      </c>
      <c r="H49" s="85">
        <v>129159</v>
      </c>
      <c r="I49" s="252">
        <v>12530</v>
      </c>
      <c r="J49" s="66">
        <v>409587</v>
      </c>
    </row>
    <row r="50" spans="1:10" ht="15.75" thickBot="1">
      <c r="A50" s="245">
        <v>42766</v>
      </c>
      <c r="B50" s="65">
        <v>62889</v>
      </c>
      <c r="C50" s="68">
        <v>349824</v>
      </c>
      <c r="D50" s="71">
        <v>158384</v>
      </c>
      <c r="E50" s="74">
        <v>102632</v>
      </c>
      <c r="F50" s="78">
        <v>15305</v>
      </c>
      <c r="G50" s="81">
        <v>163773</v>
      </c>
      <c r="H50" s="84">
        <v>102444</v>
      </c>
      <c r="I50" s="251">
        <v>12362</v>
      </c>
      <c r="J50" s="65">
        <v>412713</v>
      </c>
    </row>
    <row r="51" spans="1:10" ht="15.75" thickBot="1">
      <c r="A51" s="245">
        <v>42794</v>
      </c>
      <c r="B51" s="65">
        <v>69126</v>
      </c>
      <c r="C51" s="68">
        <v>347488</v>
      </c>
      <c r="D51" s="71">
        <v>158182</v>
      </c>
      <c r="E51" s="74">
        <v>104780</v>
      </c>
      <c r="F51" s="78">
        <v>14569</v>
      </c>
      <c r="G51" s="81">
        <v>161369</v>
      </c>
      <c r="H51" s="84">
        <v>93899</v>
      </c>
      <c r="I51" s="251">
        <v>13368</v>
      </c>
      <c r="J51" s="65">
        <v>416614</v>
      </c>
    </row>
    <row r="52" spans="1:10" ht="15.75" thickBot="1">
      <c r="A52" s="245">
        <v>42825</v>
      </c>
      <c r="B52" s="65">
        <v>75104</v>
      </c>
      <c r="C52" s="68">
        <v>412219</v>
      </c>
      <c r="D52" s="71">
        <v>175758</v>
      </c>
      <c r="E52" s="75">
        <v>112008</v>
      </c>
      <c r="F52" s="78">
        <v>16743</v>
      </c>
      <c r="G52" s="81">
        <v>202870</v>
      </c>
      <c r="H52" s="84">
        <v>135217</v>
      </c>
      <c r="I52" s="251">
        <v>16848</v>
      </c>
      <c r="J52" s="65">
        <v>487323</v>
      </c>
    </row>
    <row r="53" spans="1:10" ht="15.75" thickBot="1">
      <c r="A53" s="245">
        <v>42855</v>
      </c>
      <c r="B53" s="65">
        <v>63527</v>
      </c>
      <c r="C53" s="68">
        <v>333231</v>
      </c>
      <c r="D53" s="71">
        <v>138470</v>
      </c>
      <c r="E53" s="74">
        <v>87265</v>
      </c>
      <c r="F53" s="78">
        <v>12256</v>
      </c>
      <c r="G53" s="81">
        <v>168752</v>
      </c>
      <c r="H53" s="84">
        <v>112373</v>
      </c>
      <c r="I53" s="251">
        <v>13753</v>
      </c>
      <c r="J53" s="65">
        <v>396758</v>
      </c>
    </row>
    <row r="54" spans="1:10" ht="15.75" thickBot="1">
      <c r="A54" s="245">
        <v>42886</v>
      </c>
      <c r="B54" s="65">
        <v>59944</v>
      </c>
      <c r="C54" s="68">
        <v>367102</v>
      </c>
      <c r="D54" s="71">
        <v>165826</v>
      </c>
      <c r="E54" s="87">
        <v>107961</v>
      </c>
      <c r="F54" s="78">
        <v>13270</v>
      </c>
      <c r="G54" s="81">
        <v>171529</v>
      </c>
      <c r="H54" s="84">
        <v>105022</v>
      </c>
      <c r="I54" s="251">
        <v>16477</v>
      </c>
      <c r="J54" s="65">
        <v>427046</v>
      </c>
    </row>
    <row r="55" spans="1:10" ht="15.75" thickBot="1">
      <c r="A55" s="245">
        <v>42916</v>
      </c>
      <c r="B55" s="66">
        <v>71094</v>
      </c>
      <c r="C55" s="69">
        <v>375298</v>
      </c>
      <c r="D55" s="72">
        <v>164323</v>
      </c>
      <c r="E55" s="76">
        <v>109580</v>
      </c>
      <c r="F55" s="79">
        <v>13238</v>
      </c>
      <c r="G55" s="82">
        <v>182518</v>
      </c>
      <c r="H55" s="85">
        <v>127848</v>
      </c>
      <c r="I55" s="252">
        <v>15219</v>
      </c>
      <c r="J55" s="66">
        <v>446392</v>
      </c>
    </row>
    <row r="56" spans="1:10" ht="15.75" thickBot="1">
      <c r="A56" s="245">
        <v>42947</v>
      </c>
      <c r="B56" s="66">
        <v>62596</v>
      </c>
      <c r="C56" s="69">
        <v>334539</v>
      </c>
      <c r="D56" s="72">
        <v>114583</v>
      </c>
      <c r="E56" s="76">
        <v>72628</v>
      </c>
      <c r="F56" s="79">
        <v>15017</v>
      </c>
      <c r="G56" s="82">
        <v>195853</v>
      </c>
      <c r="H56" s="85">
        <v>132537</v>
      </c>
      <c r="I56" s="252">
        <v>9086</v>
      </c>
      <c r="J56" s="66">
        <v>397135</v>
      </c>
    </row>
    <row r="57" spans="1:10" ht="15.75" thickBot="1">
      <c r="A57" s="245">
        <v>42978</v>
      </c>
      <c r="B57" s="66">
        <v>55123</v>
      </c>
      <c r="C57" s="69">
        <v>379276</v>
      </c>
      <c r="D57" s="72">
        <v>171436</v>
      </c>
      <c r="E57" s="76">
        <v>115274</v>
      </c>
      <c r="F57" s="79">
        <v>8268</v>
      </c>
      <c r="G57" s="82">
        <v>182582</v>
      </c>
      <c r="H57" s="85">
        <v>106790</v>
      </c>
      <c r="I57" s="252">
        <v>16990</v>
      </c>
      <c r="J57" s="66">
        <v>434399</v>
      </c>
    </row>
    <row r="58" spans="1:10" ht="15.75" thickBot="1">
      <c r="A58" s="245">
        <v>43008</v>
      </c>
      <c r="B58" s="66">
        <v>70094</v>
      </c>
      <c r="C58" s="69">
        <v>385135</v>
      </c>
      <c r="D58" s="72">
        <v>148035</v>
      </c>
      <c r="E58" s="76">
        <v>95619</v>
      </c>
      <c r="F58" s="79">
        <v>14511</v>
      </c>
      <c r="G58" s="82">
        <v>207678</v>
      </c>
      <c r="H58" s="85">
        <v>136518</v>
      </c>
      <c r="I58" s="252">
        <v>14911</v>
      </c>
      <c r="J58" s="66">
        <v>455229</v>
      </c>
    </row>
    <row r="59" spans="1:10" ht="15.75" thickBot="1">
      <c r="A59" s="245">
        <v>43039</v>
      </c>
      <c r="B59" s="66">
        <v>72366</v>
      </c>
      <c r="C59" s="69">
        <v>380564</v>
      </c>
      <c r="D59" s="72">
        <v>167917</v>
      </c>
      <c r="E59" s="76">
        <v>111543</v>
      </c>
      <c r="F59" s="79">
        <v>15989</v>
      </c>
      <c r="G59" s="82">
        <v>180513</v>
      </c>
      <c r="H59" s="85">
        <v>113330</v>
      </c>
      <c r="I59" s="252">
        <v>16145</v>
      </c>
      <c r="J59" s="66">
        <v>452930</v>
      </c>
    </row>
    <row r="60" spans="1:10" ht="15.75" thickBot="1">
      <c r="A60" s="245">
        <v>43069</v>
      </c>
      <c r="B60" s="66">
        <v>78879</v>
      </c>
      <c r="C60" s="69">
        <v>402990</v>
      </c>
      <c r="D60" s="72">
        <v>159394</v>
      </c>
      <c r="E60" s="76">
        <v>101417</v>
      </c>
      <c r="F60" s="79">
        <v>16227</v>
      </c>
      <c r="G60" s="82">
        <v>212532</v>
      </c>
      <c r="H60" s="85">
        <v>141746</v>
      </c>
      <c r="I60" s="252">
        <v>14837</v>
      </c>
      <c r="J60" s="66">
        <v>481869</v>
      </c>
    </row>
    <row r="61" spans="1:10" ht="15.75" thickBot="1">
      <c r="A61" s="245">
        <v>43100</v>
      </c>
      <c r="B61" s="66">
        <v>76758</v>
      </c>
      <c r="C61" s="69">
        <v>351676</v>
      </c>
      <c r="D61" s="72">
        <v>129123</v>
      </c>
      <c r="E61" s="76">
        <v>87111</v>
      </c>
      <c r="F61" s="79">
        <v>10835</v>
      </c>
      <c r="G61" s="82">
        <v>198222</v>
      </c>
      <c r="H61" s="85">
        <v>134204</v>
      </c>
      <c r="I61" s="252">
        <v>13496</v>
      </c>
      <c r="J61" s="66">
        <v>428434</v>
      </c>
    </row>
    <row r="62" spans="1:10" ht="15.75" thickBot="1">
      <c r="A62" s="245">
        <v>43131</v>
      </c>
      <c r="B62" s="65">
        <v>61693</v>
      </c>
      <c r="C62" s="68">
        <v>412338</v>
      </c>
      <c r="D62" s="71">
        <v>172950</v>
      </c>
      <c r="E62" s="74">
        <v>113020</v>
      </c>
      <c r="F62" s="78">
        <v>16191</v>
      </c>
      <c r="G62" s="81">
        <v>207211</v>
      </c>
      <c r="H62" s="84">
        <v>136699</v>
      </c>
      <c r="I62" s="251">
        <v>15985</v>
      </c>
      <c r="J62" s="65">
        <v>474030</v>
      </c>
    </row>
    <row r="63" spans="1:10" ht="15.75" thickBot="1">
      <c r="A63" s="245">
        <v>43159</v>
      </c>
      <c r="B63" s="65">
        <v>74353</v>
      </c>
      <c r="C63" s="68">
        <v>333514</v>
      </c>
      <c r="D63" s="71">
        <v>162237</v>
      </c>
      <c r="E63" s="74">
        <v>109981</v>
      </c>
      <c r="F63" s="78">
        <v>14615</v>
      </c>
      <c r="G63" s="81">
        <v>141123</v>
      </c>
      <c r="H63" s="84">
        <v>80974</v>
      </c>
      <c r="I63" s="251">
        <v>15542</v>
      </c>
      <c r="J63" s="65">
        <v>407870</v>
      </c>
    </row>
    <row r="64" spans="1:10" ht="15.75" thickBot="1">
      <c r="A64" s="245">
        <v>43190</v>
      </c>
      <c r="B64" s="65">
        <v>82789</v>
      </c>
      <c r="C64" s="68">
        <v>402170</v>
      </c>
      <c r="D64" s="71">
        <v>170196</v>
      </c>
      <c r="E64" s="75">
        <v>115504</v>
      </c>
      <c r="F64" s="78">
        <v>13685</v>
      </c>
      <c r="G64" s="81">
        <v>199798</v>
      </c>
      <c r="H64" s="84">
        <v>140576</v>
      </c>
      <c r="I64" s="251">
        <v>18487</v>
      </c>
      <c r="J64" s="65">
        <v>484955</v>
      </c>
    </row>
    <row r="65" spans="1:10" ht="15.75" thickBot="1">
      <c r="A65" s="245">
        <v>43220</v>
      </c>
      <c r="B65" s="65">
        <v>67540</v>
      </c>
      <c r="C65" s="68">
        <v>361710</v>
      </c>
      <c r="D65" s="71">
        <v>155231</v>
      </c>
      <c r="E65" s="74">
        <v>100736</v>
      </c>
      <c r="F65" s="78">
        <v>15719</v>
      </c>
      <c r="G65" s="81">
        <v>173687</v>
      </c>
      <c r="H65" s="84">
        <v>113153</v>
      </c>
      <c r="I65" s="251">
        <v>17073</v>
      </c>
      <c r="J65" s="65">
        <v>429250</v>
      </c>
    </row>
    <row r="66" spans="1:10" ht="15.75" thickBot="1">
      <c r="A66" s="245">
        <v>43251</v>
      </c>
      <c r="B66" s="65">
        <v>65100</v>
      </c>
      <c r="C66" s="68">
        <v>370738</v>
      </c>
      <c r="D66" s="71">
        <v>160876</v>
      </c>
      <c r="E66" s="87">
        <v>100373</v>
      </c>
      <c r="F66" s="78">
        <v>13089</v>
      </c>
      <c r="G66" s="81">
        <v>182176</v>
      </c>
      <c r="H66" s="84">
        <v>111525</v>
      </c>
      <c r="I66" s="251">
        <v>14597</v>
      </c>
      <c r="J66" s="65">
        <v>435838</v>
      </c>
    </row>
    <row r="67" spans="1:10" ht="15.75" thickBot="1">
      <c r="A67" s="245">
        <v>43281</v>
      </c>
      <c r="B67" s="66">
        <v>66707</v>
      </c>
      <c r="C67" s="69">
        <v>382687</v>
      </c>
      <c r="D67" s="72">
        <v>153919</v>
      </c>
      <c r="E67" s="76">
        <v>103263</v>
      </c>
      <c r="F67" s="79">
        <v>12956</v>
      </c>
      <c r="G67" s="82">
        <v>199160</v>
      </c>
      <c r="H67" s="85">
        <v>138915</v>
      </c>
      <c r="I67" s="252">
        <v>16652</v>
      </c>
      <c r="J67" s="66">
        <v>449394</v>
      </c>
    </row>
    <row r="68" spans="1:10" ht="15.75" thickBot="1">
      <c r="A68" s="245">
        <v>43312</v>
      </c>
      <c r="B68" s="66">
        <v>78231</v>
      </c>
      <c r="C68" s="69">
        <v>342819</v>
      </c>
      <c r="D68" s="72">
        <v>97651</v>
      </c>
      <c r="E68" s="76">
        <v>67546</v>
      </c>
      <c r="F68" s="79">
        <v>14375</v>
      </c>
      <c r="G68" s="82">
        <v>219295</v>
      </c>
      <c r="H68" s="85">
        <v>142121</v>
      </c>
      <c r="I68" s="252">
        <v>11498</v>
      </c>
      <c r="J68" s="66">
        <v>421050</v>
      </c>
    </row>
    <row r="69" spans="1:10" ht="15.75" thickBot="1">
      <c r="A69" s="245">
        <v>43343</v>
      </c>
      <c r="B69" s="66">
        <v>58165</v>
      </c>
      <c r="C69" s="69">
        <v>360381</v>
      </c>
      <c r="D69" s="72">
        <v>152894</v>
      </c>
      <c r="E69" s="76">
        <v>111880</v>
      </c>
      <c r="F69" s="79">
        <v>7599</v>
      </c>
      <c r="G69" s="82">
        <v>181115</v>
      </c>
      <c r="H69" s="85">
        <v>105479</v>
      </c>
      <c r="I69" s="252">
        <v>18773</v>
      </c>
      <c r="J69" s="66">
        <v>418546</v>
      </c>
    </row>
    <row r="70" spans="1:10" ht="15.75" thickBot="1">
      <c r="A70" s="245">
        <v>43373</v>
      </c>
      <c r="B70" s="66">
        <v>79748</v>
      </c>
      <c r="C70" s="69">
        <v>362182</v>
      </c>
      <c r="D70" s="72">
        <v>135229</v>
      </c>
      <c r="E70" s="76">
        <v>98194</v>
      </c>
      <c r="F70" s="79">
        <v>13075</v>
      </c>
      <c r="G70" s="82">
        <v>197355</v>
      </c>
      <c r="H70" s="85">
        <v>128988</v>
      </c>
      <c r="I70" s="252">
        <v>16523</v>
      </c>
      <c r="J70" s="66">
        <v>441930</v>
      </c>
    </row>
    <row r="71" spans="1:10" ht="15.75" thickBot="1">
      <c r="A71" s="245">
        <v>43404</v>
      </c>
      <c r="B71" s="66">
        <v>88818</v>
      </c>
      <c r="C71" s="69">
        <v>390862</v>
      </c>
      <c r="D71" s="72">
        <v>169517</v>
      </c>
      <c r="E71" s="76">
        <v>125425</v>
      </c>
      <c r="F71" s="79">
        <v>15175</v>
      </c>
      <c r="G71" s="82">
        <v>189844</v>
      </c>
      <c r="H71" s="85">
        <v>118635</v>
      </c>
      <c r="I71" s="252">
        <v>16326</v>
      </c>
      <c r="J71" s="66">
        <v>479680</v>
      </c>
    </row>
    <row r="72" spans="1:10" ht="15.75" thickBot="1">
      <c r="A72" s="245">
        <v>43434</v>
      </c>
      <c r="B72" s="66">
        <v>86283</v>
      </c>
      <c r="C72" s="69">
        <v>406474</v>
      </c>
      <c r="D72" s="72">
        <v>165899</v>
      </c>
      <c r="E72" s="76">
        <v>111412</v>
      </c>
      <c r="F72" s="79">
        <v>13923</v>
      </c>
      <c r="G72" s="82">
        <v>212050</v>
      </c>
      <c r="H72" s="85">
        <v>146914</v>
      </c>
      <c r="I72" s="252">
        <v>14602</v>
      </c>
      <c r="J72" s="66">
        <v>492757</v>
      </c>
    </row>
    <row r="73" spans="1:10" ht="15.75" thickBot="1">
      <c r="A73" s="245">
        <v>43465</v>
      </c>
      <c r="B73" s="66">
        <v>81821</v>
      </c>
      <c r="C73" s="69">
        <v>339892</v>
      </c>
      <c r="D73" s="72">
        <v>124180</v>
      </c>
      <c r="E73" s="76">
        <v>83153</v>
      </c>
      <c r="F73" s="79">
        <v>9673</v>
      </c>
      <c r="G73" s="82">
        <v>194472</v>
      </c>
      <c r="H73" s="85">
        <v>138489</v>
      </c>
      <c r="I73" s="252">
        <v>11567</v>
      </c>
      <c r="J73" s="66">
        <v>421713</v>
      </c>
    </row>
    <row r="74" spans="1:10" ht="15.75" thickBot="1">
      <c r="A74" s="245">
        <v>43496</v>
      </c>
      <c r="B74" s="65">
        <v>76776</v>
      </c>
      <c r="C74" s="89">
        <v>400018</v>
      </c>
      <c r="D74" s="71">
        <v>168919</v>
      </c>
      <c r="E74" s="74">
        <v>112116</v>
      </c>
      <c r="F74" s="78">
        <v>14269</v>
      </c>
      <c r="G74" s="90">
        <v>201741</v>
      </c>
      <c r="H74" s="84">
        <v>133683</v>
      </c>
      <c r="I74" s="251">
        <v>15089</v>
      </c>
      <c r="J74" s="255">
        <v>476794</v>
      </c>
    </row>
    <row r="75" spans="1:10" ht="15.75" thickBot="1">
      <c r="A75" s="245">
        <v>43524</v>
      </c>
      <c r="B75" s="65">
        <v>82187</v>
      </c>
      <c r="C75" s="89">
        <v>308873</v>
      </c>
      <c r="D75" s="71">
        <v>153098</v>
      </c>
      <c r="E75" s="74">
        <v>104214</v>
      </c>
      <c r="F75" s="78">
        <v>10073</v>
      </c>
      <c r="G75" s="90">
        <v>131282</v>
      </c>
      <c r="H75" s="84">
        <v>75000</v>
      </c>
      <c r="I75" s="251">
        <v>14420</v>
      </c>
      <c r="J75" s="255">
        <v>391060</v>
      </c>
    </row>
    <row r="76" spans="1:10" ht="15.75" thickBot="1">
      <c r="A76" s="245">
        <v>43555</v>
      </c>
      <c r="B76" s="65">
        <v>80461</v>
      </c>
      <c r="C76" s="89">
        <v>399147</v>
      </c>
      <c r="D76" s="71">
        <v>164117</v>
      </c>
      <c r="E76" s="75">
        <v>107661</v>
      </c>
      <c r="F76" s="78">
        <v>10842</v>
      </c>
      <c r="G76" s="90">
        <v>210314</v>
      </c>
      <c r="H76" s="84">
        <v>144141</v>
      </c>
      <c r="I76" s="251">
        <v>13874</v>
      </c>
      <c r="J76" s="255">
        <v>479608</v>
      </c>
    </row>
    <row r="77" spans="1:10" ht="15.75" thickBot="1">
      <c r="A77" s="245">
        <v>43585</v>
      </c>
      <c r="B77" s="65">
        <v>78178</v>
      </c>
      <c r="C77" s="89">
        <v>365476</v>
      </c>
      <c r="D77" s="71">
        <v>160439</v>
      </c>
      <c r="E77" s="74">
        <v>109068</v>
      </c>
      <c r="F77" s="78">
        <v>7496</v>
      </c>
      <c r="G77" s="90">
        <v>181418</v>
      </c>
      <c r="H77" s="84">
        <v>125851</v>
      </c>
      <c r="I77" s="251">
        <v>16123</v>
      </c>
      <c r="J77" s="255">
        <v>443654</v>
      </c>
    </row>
    <row r="78" spans="1:10" ht="15.75" thickBot="1">
      <c r="A78" s="245">
        <v>43616</v>
      </c>
      <c r="B78" s="65">
        <v>76916</v>
      </c>
      <c r="C78" s="68">
        <v>383247</v>
      </c>
      <c r="D78" s="71">
        <v>170796</v>
      </c>
      <c r="E78" s="87">
        <v>113314</v>
      </c>
      <c r="F78" s="78">
        <v>6629</v>
      </c>
      <c r="G78" s="81">
        <v>189919</v>
      </c>
      <c r="H78" s="84">
        <v>127833</v>
      </c>
      <c r="I78" s="251">
        <v>15903</v>
      </c>
      <c r="J78" s="65">
        <v>460163</v>
      </c>
    </row>
    <row r="79" spans="1:10" ht="15.75" thickBot="1">
      <c r="A79" s="245">
        <v>43646</v>
      </c>
      <c r="B79" s="66">
        <v>78355</v>
      </c>
      <c r="C79" s="69">
        <v>362541</v>
      </c>
      <c r="D79" s="72">
        <v>156981</v>
      </c>
      <c r="E79" s="76">
        <v>106267</v>
      </c>
      <c r="F79" s="79">
        <v>8459</v>
      </c>
      <c r="G79" s="82">
        <v>186516</v>
      </c>
      <c r="H79" s="85">
        <v>136671</v>
      </c>
      <c r="I79" s="252">
        <v>10585</v>
      </c>
      <c r="J79" s="65">
        <v>440896</v>
      </c>
    </row>
    <row r="80" spans="1:10" ht="15.75" thickBot="1">
      <c r="A80" s="245">
        <v>43677</v>
      </c>
      <c r="B80" s="66">
        <v>79415</v>
      </c>
      <c r="C80" s="69">
        <v>350221</v>
      </c>
      <c r="D80" s="72">
        <v>135913</v>
      </c>
      <c r="E80" s="76">
        <v>91011</v>
      </c>
      <c r="F80" s="79">
        <v>10031</v>
      </c>
      <c r="G80" s="82">
        <v>195073</v>
      </c>
      <c r="H80" s="85">
        <v>138260</v>
      </c>
      <c r="I80" s="252">
        <v>9204</v>
      </c>
      <c r="J80" s="65">
        <v>429636</v>
      </c>
    </row>
    <row r="81" spans="1:10" ht="15.75" thickBot="1">
      <c r="A81" s="245">
        <v>43708</v>
      </c>
      <c r="B81" s="66">
        <v>65674</v>
      </c>
      <c r="C81" s="69">
        <v>350464</v>
      </c>
      <c r="D81" s="72">
        <v>156888</v>
      </c>
      <c r="E81" s="76">
        <v>102666</v>
      </c>
      <c r="F81" s="79">
        <v>5098</v>
      </c>
      <c r="G81" s="82">
        <v>174025</v>
      </c>
      <c r="H81" s="85">
        <v>119263</v>
      </c>
      <c r="I81" s="252">
        <v>14453</v>
      </c>
      <c r="J81" s="66">
        <v>416138</v>
      </c>
    </row>
    <row r="82" spans="1:10" ht="15.75" thickBot="1">
      <c r="A82" s="245">
        <v>43738</v>
      </c>
      <c r="B82" s="66">
        <v>65259</v>
      </c>
      <c r="C82" s="69">
        <v>364937</v>
      </c>
      <c r="D82" s="72">
        <v>146225</v>
      </c>
      <c r="E82" s="76">
        <v>96735</v>
      </c>
      <c r="F82" s="79">
        <v>10391</v>
      </c>
      <c r="G82" s="82">
        <v>192901</v>
      </c>
      <c r="H82" s="85">
        <v>141158</v>
      </c>
      <c r="I82" s="252">
        <v>15420</v>
      </c>
      <c r="J82" s="66">
        <v>430196</v>
      </c>
    </row>
    <row r="83" spans="1:10" ht="15.75" thickBot="1">
      <c r="A83" s="245">
        <v>43769</v>
      </c>
      <c r="B83" s="66">
        <v>56183</v>
      </c>
      <c r="C83" s="69">
        <v>372319</v>
      </c>
      <c r="D83" s="72">
        <v>167384</v>
      </c>
      <c r="E83" s="76">
        <v>110506</v>
      </c>
      <c r="F83" s="79">
        <v>11436</v>
      </c>
      <c r="G83" s="82">
        <v>176847</v>
      </c>
      <c r="H83" s="85">
        <v>126391</v>
      </c>
      <c r="I83" s="252">
        <v>16652</v>
      </c>
      <c r="J83" s="66">
        <v>428502</v>
      </c>
    </row>
    <row r="84" spans="1:10" ht="15.75" thickBot="1">
      <c r="A84" s="245">
        <v>43799</v>
      </c>
      <c r="B84" s="66">
        <v>52928</v>
      </c>
      <c r="C84" s="69">
        <v>358016</v>
      </c>
      <c r="D84" s="72">
        <v>135321</v>
      </c>
      <c r="E84" s="76">
        <v>84290</v>
      </c>
      <c r="F84" s="79">
        <v>8135</v>
      </c>
      <c r="G84" s="82">
        <v>200015</v>
      </c>
      <c r="H84" s="85">
        <v>152918</v>
      </c>
      <c r="I84" s="252">
        <v>14545</v>
      </c>
      <c r="J84" s="66">
        <v>410944</v>
      </c>
    </row>
    <row r="85" spans="1:10" ht="15.75" thickBot="1">
      <c r="A85" s="245">
        <v>43830</v>
      </c>
      <c r="B85" s="66">
        <v>50724</v>
      </c>
      <c r="C85" s="69">
        <v>312280</v>
      </c>
      <c r="D85" s="72">
        <v>101110</v>
      </c>
      <c r="E85" s="76">
        <v>67168</v>
      </c>
      <c r="F85" s="79">
        <v>5924</v>
      </c>
      <c r="G85" s="82">
        <v>194912</v>
      </c>
      <c r="H85" s="85">
        <v>145566</v>
      </c>
      <c r="I85" s="252">
        <v>10334</v>
      </c>
      <c r="J85" s="66">
        <v>363004</v>
      </c>
    </row>
    <row r="86" spans="1:10" ht="15.75" thickBot="1">
      <c r="A86" s="245">
        <v>43861</v>
      </c>
      <c r="B86" s="65">
        <v>60657</v>
      </c>
      <c r="C86" s="89">
        <v>325093</v>
      </c>
      <c r="D86" s="71">
        <v>153436</v>
      </c>
      <c r="E86" s="74">
        <v>102806</v>
      </c>
      <c r="F86" s="78">
        <v>8569</v>
      </c>
      <c r="G86" s="90">
        <v>151791</v>
      </c>
      <c r="H86" s="84">
        <v>106745</v>
      </c>
      <c r="I86" s="251">
        <v>11297</v>
      </c>
      <c r="J86" s="255">
        <v>385750</v>
      </c>
    </row>
    <row r="87" spans="1:10" ht="15.75" thickBot="1">
      <c r="A87" s="245">
        <v>43890</v>
      </c>
      <c r="B87" s="65">
        <v>71006</v>
      </c>
      <c r="C87" s="89">
        <v>218250</v>
      </c>
      <c r="D87" s="71">
        <v>145678</v>
      </c>
      <c r="E87" s="74">
        <v>99278</v>
      </c>
      <c r="F87" s="78">
        <v>7918</v>
      </c>
      <c r="G87" s="90">
        <v>52311</v>
      </c>
      <c r="H87" s="84">
        <v>5700</v>
      </c>
      <c r="I87" s="251">
        <v>12343</v>
      </c>
      <c r="J87" s="255">
        <v>289256</v>
      </c>
    </row>
    <row r="88" spans="1:10" ht="15.75" thickBot="1">
      <c r="A88" s="245">
        <v>43921</v>
      </c>
      <c r="B88" s="65">
        <v>72696</v>
      </c>
      <c r="C88" s="89">
        <v>202692</v>
      </c>
      <c r="D88" s="71">
        <v>105362</v>
      </c>
      <c r="E88" s="75">
        <v>69937</v>
      </c>
      <c r="F88" s="78">
        <v>5165</v>
      </c>
      <c r="G88" s="90">
        <v>80618</v>
      </c>
      <c r="H88" s="84">
        <v>44103</v>
      </c>
      <c r="I88" s="251">
        <v>11547</v>
      </c>
      <c r="J88" s="255">
        <v>275388</v>
      </c>
    </row>
    <row r="89" spans="1:10" ht="15.75" thickBot="1">
      <c r="A89" s="245">
        <v>43951</v>
      </c>
      <c r="B89" s="65">
        <v>53114</v>
      </c>
      <c r="C89" s="89">
        <v>159633</v>
      </c>
      <c r="D89" s="71">
        <v>0</v>
      </c>
      <c r="E89" s="74">
        <v>0</v>
      </c>
      <c r="F89" s="78">
        <v>0</v>
      </c>
      <c r="G89" s="90">
        <v>158814</v>
      </c>
      <c r="H89" s="84">
        <v>152447</v>
      </c>
      <c r="I89" s="251">
        <v>819</v>
      </c>
      <c r="J89" s="255">
        <v>212747</v>
      </c>
    </row>
    <row r="90" spans="1:10" ht="15.75" thickBot="1">
      <c r="A90" s="245">
        <v>43982</v>
      </c>
      <c r="B90" s="65">
        <v>47116</v>
      </c>
      <c r="C90" s="68">
        <v>174499</v>
      </c>
      <c r="D90" s="71">
        <v>39158</v>
      </c>
      <c r="E90" s="87">
        <v>28047</v>
      </c>
      <c r="F90" s="78">
        <v>0</v>
      </c>
      <c r="G90" s="81">
        <v>133413</v>
      </c>
      <c r="H90" s="84">
        <v>126057</v>
      </c>
      <c r="I90" s="251">
        <v>1928</v>
      </c>
      <c r="J90" s="65">
        <v>221615</v>
      </c>
    </row>
    <row r="91" spans="1:10" ht="15.75" thickBot="1">
      <c r="A91" s="245">
        <v>44012</v>
      </c>
      <c r="B91" s="66">
        <v>64662</v>
      </c>
      <c r="C91" s="69">
        <v>324801</v>
      </c>
      <c r="D91" s="72">
        <v>132718</v>
      </c>
      <c r="E91" s="76">
        <v>86816</v>
      </c>
      <c r="F91" s="79">
        <v>4641</v>
      </c>
      <c r="G91" s="82">
        <v>184858</v>
      </c>
      <c r="H91" s="85">
        <v>169547</v>
      </c>
      <c r="I91" s="252">
        <v>2584</v>
      </c>
      <c r="J91" s="65">
        <v>389463</v>
      </c>
    </row>
    <row r="92" spans="1:10" ht="15.75" thickBot="1">
      <c r="A92" s="245">
        <v>44043</v>
      </c>
      <c r="B92" s="66">
        <v>58011</v>
      </c>
      <c r="C92" s="69">
        <v>365787</v>
      </c>
      <c r="D92" s="72">
        <v>145135</v>
      </c>
      <c r="E92" s="76">
        <v>96403</v>
      </c>
      <c r="F92" s="79">
        <v>8847</v>
      </c>
      <c r="G92" s="82">
        <v>204072</v>
      </c>
      <c r="H92" s="85">
        <v>178925</v>
      </c>
      <c r="I92" s="252">
        <v>7733</v>
      </c>
      <c r="J92" s="65">
        <v>423798</v>
      </c>
    </row>
    <row r="93" spans="1:10" ht="15.75" thickBot="1">
      <c r="A93" s="245">
        <v>44074</v>
      </c>
      <c r="B93" s="66">
        <v>42549</v>
      </c>
      <c r="C93" s="69">
        <v>346930</v>
      </c>
      <c r="D93" s="72">
        <v>155335</v>
      </c>
      <c r="E93" s="76">
        <v>104883</v>
      </c>
      <c r="F93" s="79">
        <v>3638</v>
      </c>
      <c r="G93" s="82">
        <v>175601</v>
      </c>
      <c r="H93" s="85">
        <v>141331</v>
      </c>
      <c r="I93" s="252">
        <v>12356</v>
      </c>
      <c r="J93" s="66">
        <v>389479</v>
      </c>
    </row>
    <row r="94" spans="1:10" ht="15.75" thickBot="1">
      <c r="A94" s="245">
        <v>44104</v>
      </c>
      <c r="B94" s="66">
        <v>66851</v>
      </c>
      <c r="C94" s="69">
        <v>405847</v>
      </c>
      <c r="D94" s="72">
        <v>151564</v>
      </c>
      <c r="E94" s="76">
        <v>102112</v>
      </c>
      <c r="F94" s="79">
        <v>8030</v>
      </c>
      <c r="G94" s="82">
        <v>232621</v>
      </c>
      <c r="H94" s="85">
        <v>189060</v>
      </c>
      <c r="I94" s="252">
        <v>13632</v>
      </c>
      <c r="J94" s="66">
        <v>472698</v>
      </c>
    </row>
    <row r="95" spans="1:10" ht="15.75" thickBot="1">
      <c r="A95" s="245">
        <v>44135</v>
      </c>
      <c r="B95" s="66">
        <v>66509</v>
      </c>
      <c r="C95" s="69">
        <v>386231</v>
      </c>
      <c r="D95" s="72">
        <v>164995</v>
      </c>
      <c r="E95" s="76">
        <v>111072</v>
      </c>
      <c r="F95" s="79">
        <v>8757</v>
      </c>
      <c r="G95" s="82">
        <v>205315</v>
      </c>
      <c r="H95" s="85">
        <v>158722</v>
      </c>
      <c r="I95" s="252">
        <v>7164</v>
      </c>
      <c r="J95" s="66">
        <v>452740</v>
      </c>
    </row>
    <row r="96" spans="1:10" ht="15.75" thickBot="1">
      <c r="A96" s="245">
        <v>44165</v>
      </c>
      <c r="B96" s="66">
        <v>64843</v>
      </c>
      <c r="C96" s="69">
        <v>392834</v>
      </c>
      <c r="D96" s="72">
        <v>139829</v>
      </c>
      <c r="E96" s="76">
        <v>89138</v>
      </c>
      <c r="F96" s="79">
        <v>8490</v>
      </c>
      <c r="G96" s="82">
        <v>231902</v>
      </c>
      <c r="H96" s="85">
        <v>183487</v>
      </c>
      <c r="I96" s="252">
        <v>12613</v>
      </c>
      <c r="J96" s="66">
        <v>457677</v>
      </c>
    </row>
    <row r="97" spans="1:10" ht="15.75" thickBot="1">
      <c r="A97" s="245">
        <v>44196</v>
      </c>
      <c r="B97" s="66">
        <v>61486</v>
      </c>
      <c r="C97" s="69">
        <v>366506</v>
      </c>
      <c r="D97" s="72">
        <v>117328</v>
      </c>
      <c r="E97" s="76">
        <v>75956</v>
      </c>
      <c r="F97" s="79">
        <v>5353</v>
      </c>
      <c r="G97" s="82">
        <v>234257</v>
      </c>
      <c r="H97" s="85">
        <v>188767</v>
      </c>
      <c r="I97" s="252">
        <v>9568</v>
      </c>
      <c r="J97" s="66">
        <v>427992</v>
      </c>
    </row>
    <row r="98" spans="1:10" ht="15.75" thickBot="1">
      <c r="A98" s="245">
        <v>44227</v>
      </c>
      <c r="B98" s="92">
        <v>49764</v>
      </c>
      <c r="C98" s="94">
        <v>301922</v>
      </c>
      <c r="D98" s="97">
        <v>111778</v>
      </c>
      <c r="E98" s="100">
        <v>72801</v>
      </c>
      <c r="F98" s="104">
        <v>5369</v>
      </c>
      <c r="G98" s="107">
        <v>174521</v>
      </c>
      <c r="H98" s="111">
        <v>136271</v>
      </c>
      <c r="I98" s="262">
        <v>10254</v>
      </c>
      <c r="J98" s="255">
        <v>351686</v>
      </c>
    </row>
    <row r="99" spans="1:10" ht="15.75" thickBot="1">
      <c r="A99" s="245">
        <v>44255</v>
      </c>
      <c r="B99" s="92">
        <v>47158</v>
      </c>
      <c r="C99" s="89">
        <v>271674</v>
      </c>
      <c r="D99" s="97">
        <v>121237</v>
      </c>
      <c r="E99" s="100">
        <v>77345</v>
      </c>
      <c r="F99" s="104">
        <v>7734</v>
      </c>
      <c r="G99" s="107">
        <v>134135</v>
      </c>
      <c r="H99" s="111">
        <v>90819</v>
      </c>
      <c r="I99" s="262">
        <v>8568</v>
      </c>
      <c r="J99" s="255">
        <v>318832</v>
      </c>
    </row>
    <row r="100" spans="1:10" ht="15.75" thickBot="1">
      <c r="A100" s="245">
        <v>44286</v>
      </c>
      <c r="B100" s="92">
        <v>65356</v>
      </c>
      <c r="C100" s="94">
        <v>348503</v>
      </c>
      <c r="D100" s="97">
        <v>118038</v>
      </c>
      <c r="E100" s="101">
        <v>79737</v>
      </c>
      <c r="F100" s="104">
        <v>9918</v>
      </c>
      <c r="G100" s="107">
        <v>209402</v>
      </c>
      <c r="H100" s="111">
        <v>161446</v>
      </c>
      <c r="I100" s="262">
        <v>11145</v>
      </c>
      <c r="J100" s="255">
        <v>413859</v>
      </c>
    </row>
    <row r="101" spans="1:10" ht="15.75" thickBot="1">
      <c r="A101" s="245">
        <v>44316</v>
      </c>
      <c r="B101" s="92">
        <v>65794</v>
      </c>
      <c r="C101" s="94">
        <v>348738</v>
      </c>
      <c r="D101" s="97">
        <v>122276</v>
      </c>
      <c r="E101" s="100">
        <v>86782</v>
      </c>
      <c r="F101" s="104">
        <v>8687</v>
      </c>
      <c r="G101" s="107">
        <v>209156</v>
      </c>
      <c r="H101" s="111">
        <v>171149</v>
      </c>
      <c r="I101" s="262">
        <v>8619</v>
      </c>
      <c r="J101" s="264">
        <v>414532</v>
      </c>
    </row>
    <row r="102" spans="1:10" ht="15.75" thickBot="1">
      <c r="A102" s="245">
        <v>44347</v>
      </c>
      <c r="B102" s="92">
        <v>23643</v>
      </c>
      <c r="C102" s="95">
        <v>262213</v>
      </c>
      <c r="D102" s="97">
        <v>106649</v>
      </c>
      <c r="E102" s="87">
        <v>76109</v>
      </c>
      <c r="F102" s="104">
        <v>8200</v>
      </c>
      <c r="G102" s="108">
        <v>135737</v>
      </c>
      <c r="H102" s="111">
        <v>109224</v>
      </c>
      <c r="I102" s="262">
        <v>11627</v>
      </c>
      <c r="J102" s="92">
        <v>285856</v>
      </c>
    </row>
    <row r="103" spans="1:10" ht="15.75" thickBot="1">
      <c r="A103" s="245">
        <v>44377</v>
      </c>
      <c r="B103" s="93">
        <v>64778</v>
      </c>
      <c r="C103" s="96">
        <v>283758</v>
      </c>
      <c r="D103" s="98">
        <v>114372</v>
      </c>
      <c r="E103" s="102">
        <v>70869</v>
      </c>
      <c r="F103" s="105">
        <v>6921</v>
      </c>
      <c r="G103" s="109">
        <v>151935</v>
      </c>
      <c r="H103" s="112">
        <v>116965</v>
      </c>
      <c r="I103" s="263">
        <v>10530</v>
      </c>
      <c r="J103" s="92">
        <v>348536</v>
      </c>
    </row>
    <row r="104" spans="1:10" ht="15.75" thickBot="1">
      <c r="A104" s="245">
        <v>44408</v>
      </c>
      <c r="B104" s="93">
        <v>63302</v>
      </c>
      <c r="C104" s="96">
        <v>260815</v>
      </c>
      <c r="D104" s="98">
        <v>111974</v>
      </c>
      <c r="E104" s="102">
        <v>70324</v>
      </c>
      <c r="F104" s="105">
        <v>7444</v>
      </c>
      <c r="G104" s="109">
        <v>134119</v>
      </c>
      <c r="H104" s="112">
        <v>98436</v>
      </c>
      <c r="I104" s="263">
        <v>7278</v>
      </c>
      <c r="J104" s="92">
        <v>324117</v>
      </c>
    </row>
    <row r="105" spans="1:10" ht="15.75" thickBot="1">
      <c r="A105" s="245">
        <v>44439</v>
      </c>
      <c r="B105" s="93">
        <v>23790</v>
      </c>
      <c r="C105" s="96">
        <v>250566</v>
      </c>
      <c r="D105" s="98">
        <v>110722</v>
      </c>
      <c r="E105" s="102">
        <v>76307</v>
      </c>
      <c r="F105" s="105">
        <v>0</v>
      </c>
      <c r="G105" s="109">
        <v>127067</v>
      </c>
      <c r="H105" s="112">
        <v>87553</v>
      </c>
      <c r="I105" s="263">
        <v>12777</v>
      </c>
      <c r="J105" s="93">
        <v>274356</v>
      </c>
    </row>
    <row r="106" spans="1:10" ht="15.75" thickBot="1">
      <c r="A106" s="245">
        <v>44469</v>
      </c>
      <c r="B106" s="93">
        <v>29743</v>
      </c>
      <c r="C106" s="96">
        <v>301284</v>
      </c>
      <c r="D106" s="98">
        <v>86280</v>
      </c>
      <c r="E106" s="102">
        <v>53625</v>
      </c>
      <c r="F106" s="105">
        <v>0</v>
      </c>
      <c r="G106" s="109">
        <v>204889</v>
      </c>
      <c r="H106" s="112">
        <v>169306</v>
      </c>
      <c r="I106" s="263">
        <v>10115</v>
      </c>
      <c r="J106" s="93">
        <v>331027</v>
      </c>
    </row>
    <row r="107" spans="1:10" ht="15.75" thickBot="1">
      <c r="A107" s="245">
        <v>44500</v>
      </c>
      <c r="B107" s="93">
        <v>49415</v>
      </c>
      <c r="C107" s="96">
        <v>276988</v>
      </c>
      <c r="D107" s="98">
        <v>88439</v>
      </c>
      <c r="E107" s="102">
        <v>60326</v>
      </c>
      <c r="F107" s="105">
        <v>0</v>
      </c>
      <c r="G107" s="109">
        <v>181720</v>
      </c>
      <c r="H107" s="112">
        <v>138492</v>
      </c>
      <c r="I107" s="263">
        <v>6829</v>
      </c>
      <c r="J107" s="93">
        <v>326403</v>
      </c>
    </row>
    <row r="108" spans="1:10" ht="15.75" thickBot="1">
      <c r="A108" s="245">
        <v>44530</v>
      </c>
      <c r="B108" s="93">
        <v>66433</v>
      </c>
      <c r="C108" s="96">
        <v>304936</v>
      </c>
      <c r="D108" s="98">
        <v>118316</v>
      </c>
      <c r="E108" s="102">
        <v>72540</v>
      </c>
      <c r="F108" s="105">
        <v>0</v>
      </c>
      <c r="G108" s="109">
        <v>179213</v>
      </c>
      <c r="H108" s="112">
        <v>135290</v>
      </c>
      <c r="I108" s="263">
        <v>7407</v>
      </c>
      <c r="J108" s="93">
        <v>371369</v>
      </c>
    </row>
    <row r="109" spans="1:10" ht="15.75" thickBot="1">
      <c r="A109" s="245">
        <v>44561</v>
      </c>
      <c r="B109" s="93">
        <v>66411</v>
      </c>
      <c r="C109" s="96">
        <v>308666</v>
      </c>
      <c r="D109" s="98">
        <v>90723</v>
      </c>
      <c r="E109" s="102">
        <v>59559</v>
      </c>
      <c r="F109" s="105">
        <v>0</v>
      </c>
      <c r="G109" s="109">
        <v>212310</v>
      </c>
      <c r="H109" s="112">
        <v>163259</v>
      </c>
      <c r="I109" s="263">
        <v>5633</v>
      </c>
      <c r="J109" s="93">
        <v>375077</v>
      </c>
    </row>
    <row r="110" spans="1:10" ht="15.75" thickBot="1">
      <c r="A110" s="245">
        <v>44592</v>
      </c>
      <c r="B110" s="92">
        <v>51084</v>
      </c>
      <c r="C110" s="95">
        <v>307618</v>
      </c>
      <c r="D110" s="97">
        <v>99172</v>
      </c>
      <c r="E110" s="100">
        <v>64841</v>
      </c>
      <c r="F110" s="120">
        <v>0</v>
      </c>
      <c r="G110" s="108">
        <v>203964</v>
      </c>
      <c r="H110" s="111">
        <v>156852</v>
      </c>
      <c r="I110" s="104">
        <v>4482</v>
      </c>
      <c r="J110" s="86">
        <v>358702</v>
      </c>
    </row>
    <row r="111" spans="1:10" ht="15.75" thickBot="1">
      <c r="A111" s="245">
        <v>44620</v>
      </c>
      <c r="B111" s="92">
        <v>58354</v>
      </c>
      <c r="C111" s="95">
        <v>286356</v>
      </c>
      <c r="D111" s="97">
        <v>109765</v>
      </c>
      <c r="E111" s="100">
        <v>75763</v>
      </c>
      <c r="F111" s="120">
        <v>0</v>
      </c>
      <c r="G111" s="108">
        <v>170416</v>
      </c>
      <c r="H111" s="111">
        <v>126871</v>
      </c>
      <c r="I111" s="104">
        <v>6175</v>
      </c>
      <c r="J111" s="86">
        <v>344710</v>
      </c>
    </row>
    <row r="112" spans="1:10" ht="15.75" thickBot="1">
      <c r="A112" s="245">
        <v>44651</v>
      </c>
      <c r="B112" s="92">
        <v>71721</v>
      </c>
      <c r="C112" s="95">
        <v>317305</v>
      </c>
      <c r="D112" s="97">
        <v>112276</v>
      </c>
      <c r="E112" s="100">
        <v>72048</v>
      </c>
      <c r="F112" s="120">
        <v>0</v>
      </c>
      <c r="G112" s="108">
        <v>197900</v>
      </c>
      <c r="H112" s="111">
        <v>146630</v>
      </c>
      <c r="I112" s="104">
        <v>7129</v>
      </c>
      <c r="J112" s="86">
        <v>389026</v>
      </c>
    </row>
    <row r="113" spans="1:10" ht="15.75" thickBot="1">
      <c r="A113" s="245">
        <v>44681</v>
      </c>
      <c r="B113" s="92">
        <v>27598</v>
      </c>
      <c r="C113" s="95">
        <v>161922</v>
      </c>
      <c r="D113" s="97">
        <v>88549</v>
      </c>
      <c r="E113" s="100">
        <v>61648</v>
      </c>
      <c r="F113" s="120">
        <v>0</v>
      </c>
      <c r="G113" s="108">
        <v>69241</v>
      </c>
      <c r="H113" s="111">
        <v>31869</v>
      </c>
      <c r="I113" s="104">
        <v>4132</v>
      </c>
      <c r="J113" s="114">
        <v>189520</v>
      </c>
    </row>
    <row r="114" spans="1:10" ht="15.75" thickBot="1">
      <c r="A114" s="245">
        <v>44712</v>
      </c>
      <c r="B114" s="92">
        <v>37285</v>
      </c>
      <c r="C114" s="95">
        <v>207083</v>
      </c>
      <c r="D114" s="97">
        <v>82514</v>
      </c>
      <c r="E114" s="87">
        <v>60439</v>
      </c>
      <c r="F114" s="120">
        <v>0</v>
      </c>
      <c r="G114" s="108">
        <v>118417</v>
      </c>
      <c r="H114" s="111">
        <v>79636</v>
      </c>
      <c r="I114" s="104">
        <v>6152</v>
      </c>
      <c r="J114" s="114">
        <v>244368</v>
      </c>
    </row>
    <row r="115" spans="1:10" ht="15.75" thickBot="1">
      <c r="A115" s="245">
        <v>44742</v>
      </c>
      <c r="B115" s="93">
        <v>66223</v>
      </c>
      <c r="C115" s="96">
        <v>321433</v>
      </c>
      <c r="D115" s="98">
        <v>111709</v>
      </c>
      <c r="E115" s="102">
        <v>77359</v>
      </c>
      <c r="F115" s="120">
        <v>0</v>
      </c>
      <c r="G115" s="109">
        <v>205008</v>
      </c>
      <c r="H115" s="112">
        <v>162363</v>
      </c>
      <c r="I115" s="105">
        <v>4716</v>
      </c>
      <c r="J115" s="114">
        <v>387656</v>
      </c>
    </row>
    <row r="116" spans="1:10" ht="15.75" thickBot="1">
      <c r="A116" s="245">
        <v>44773</v>
      </c>
      <c r="B116" s="93">
        <v>61568</v>
      </c>
      <c r="C116" s="96">
        <v>283569</v>
      </c>
      <c r="D116" s="98">
        <v>63818</v>
      </c>
      <c r="E116" s="102">
        <v>39417</v>
      </c>
      <c r="F116" s="120">
        <v>0</v>
      </c>
      <c r="G116" s="109">
        <v>212437</v>
      </c>
      <c r="H116" s="112">
        <v>169306</v>
      </c>
      <c r="I116" s="105">
        <v>7314</v>
      </c>
      <c r="J116" s="114">
        <v>345137</v>
      </c>
    </row>
    <row r="117" spans="1:10" ht="15.75" thickBot="1">
      <c r="A117" s="245">
        <v>44804</v>
      </c>
      <c r="B117" s="93">
        <v>43827</v>
      </c>
      <c r="C117" s="96">
        <v>303834</v>
      </c>
      <c r="D117" s="98">
        <v>121918</v>
      </c>
      <c r="E117" s="102">
        <v>88914</v>
      </c>
      <c r="F117" s="120">
        <v>0</v>
      </c>
      <c r="G117" s="109">
        <v>173895</v>
      </c>
      <c r="H117" s="112">
        <v>128631</v>
      </c>
      <c r="I117" s="105">
        <v>8021</v>
      </c>
      <c r="J117" s="115">
        <v>347661</v>
      </c>
    </row>
    <row r="118" spans="1:10" ht="15.75" thickBot="1">
      <c r="A118" s="245">
        <v>44834</v>
      </c>
      <c r="B118" s="93">
        <v>49524</v>
      </c>
      <c r="C118" s="96">
        <v>293122</v>
      </c>
      <c r="D118" s="98">
        <v>117957</v>
      </c>
      <c r="E118" s="102">
        <v>86562</v>
      </c>
      <c r="F118" s="120">
        <v>0</v>
      </c>
      <c r="G118" s="109">
        <v>170740</v>
      </c>
      <c r="H118" s="112">
        <v>122310</v>
      </c>
      <c r="I118" s="105">
        <v>4425</v>
      </c>
      <c r="J118" s="115">
        <v>342646</v>
      </c>
    </row>
    <row r="119" spans="1:10" ht="15.75" thickBot="1">
      <c r="A119" s="245">
        <v>44865</v>
      </c>
      <c r="B119" s="93">
        <v>48907</v>
      </c>
      <c r="C119" s="96">
        <v>281100</v>
      </c>
      <c r="D119" s="98">
        <v>101581</v>
      </c>
      <c r="E119" s="102">
        <v>76352</v>
      </c>
      <c r="F119" s="120">
        <v>0</v>
      </c>
      <c r="G119" s="109">
        <v>176290</v>
      </c>
      <c r="H119" s="112">
        <v>131909</v>
      </c>
      <c r="I119" s="105">
        <v>3229</v>
      </c>
      <c r="J119" s="115">
        <v>330007</v>
      </c>
    </row>
    <row r="120" spans="1:10" ht="15.75" thickBot="1">
      <c r="A120" s="245">
        <v>44895</v>
      </c>
      <c r="B120" s="93">
        <v>72129</v>
      </c>
      <c r="C120" s="96">
        <v>253867</v>
      </c>
      <c r="D120" s="98">
        <v>103385</v>
      </c>
      <c r="E120" s="102">
        <v>68398</v>
      </c>
      <c r="F120" s="120">
        <v>0</v>
      </c>
      <c r="G120" s="109">
        <v>145048</v>
      </c>
      <c r="H120" s="112">
        <v>94582</v>
      </c>
      <c r="I120" s="105">
        <v>5434</v>
      </c>
      <c r="J120" s="115">
        <v>325996</v>
      </c>
    </row>
    <row r="121" spans="1:10" ht="15.75" thickBot="1">
      <c r="A121" s="245">
        <v>44926</v>
      </c>
      <c r="B121" s="93">
        <v>55753</v>
      </c>
      <c r="C121" s="96">
        <v>208980</v>
      </c>
      <c r="D121" s="98">
        <v>86109</v>
      </c>
      <c r="E121" s="102">
        <v>60167</v>
      </c>
      <c r="F121" s="120">
        <v>0</v>
      </c>
      <c r="G121" s="109">
        <v>120324</v>
      </c>
      <c r="H121" s="112">
        <v>73161</v>
      </c>
      <c r="I121" s="105">
        <v>2547</v>
      </c>
      <c r="J121" s="115">
        <v>264733</v>
      </c>
    </row>
    <row r="122" spans="1:10" ht="15.75" thickBot="1">
      <c r="A122" s="243">
        <v>44957</v>
      </c>
      <c r="B122" s="98">
        <v>47193</v>
      </c>
      <c r="C122" s="98">
        <v>235049</v>
      </c>
      <c r="D122" s="98">
        <v>106673</v>
      </c>
      <c r="E122" s="98">
        <v>71009</v>
      </c>
      <c r="F122" s="120">
        <v>0</v>
      </c>
      <c r="G122" s="98">
        <v>121386</v>
      </c>
      <c r="H122" s="98">
        <v>71803</v>
      </c>
      <c r="I122" s="98">
        <v>6990</v>
      </c>
      <c r="J122" s="98">
        <v>282242</v>
      </c>
    </row>
    <row r="123" spans="1:10" ht="15.75" thickBot="1">
      <c r="A123" s="243">
        <v>44985</v>
      </c>
      <c r="B123" s="98">
        <v>60572</v>
      </c>
      <c r="C123" s="98">
        <v>282180</v>
      </c>
      <c r="D123" s="98">
        <v>129983</v>
      </c>
      <c r="E123" s="98">
        <v>86835</v>
      </c>
      <c r="F123" s="120">
        <v>0</v>
      </c>
      <c r="G123" s="98">
        <v>143681</v>
      </c>
      <c r="H123" s="98">
        <v>91022</v>
      </c>
      <c r="I123" s="98">
        <v>8516</v>
      </c>
      <c r="J123" s="98">
        <v>342752</v>
      </c>
    </row>
    <row r="124" spans="1:10" ht="15.75" thickBot="1">
      <c r="A124" s="243">
        <v>45016</v>
      </c>
      <c r="B124" s="98">
        <v>72759</v>
      </c>
      <c r="C124" s="98">
        <v>351277</v>
      </c>
      <c r="D124" s="98">
        <v>134665</v>
      </c>
      <c r="E124" s="98">
        <v>89614</v>
      </c>
      <c r="F124" s="120">
        <v>0</v>
      </c>
      <c r="G124" s="98">
        <v>206356</v>
      </c>
      <c r="H124" s="98">
        <v>150244</v>
      </c>
      <c r="I124" s="98">
        <v>10256</v>
      </c>
      <c r="J124" s="98">
        <v>424036</v>
      </c>
    </row>
    <row r="125" spans="1:10" ht="15.75" thickBot="1">
      <c r="A125" s="244">
        <v>45046</v>
      </c>
      <c r="B125" s="98">
        <v>45833</v>
      </c>
      <c r="C125" s="98">
        <v>230108</v>
      </c>
      <c r="D125" s="98">
        <v>120812</v>
      </c>
      <c r="E125" s="98">
        <v>84250</v>
      </c>
      <c r="F125" s="120">
        <v>0</v>
      </c>
      <c r="G125" s="98">
        <v>101374</v>
      </c>
      <c r="H125" s="98">
        <v>73640</v>
      </c>
      <c r="I125" s="98">
        <v>7922</v>
      </c>
      <c r="J125" s="98">
        <v>275941</v>
      </c>
    </row>
    <row r="126" spans="1:10" ht="15.75" thickBot="1">
      <c r="A126" s="244">
        <v>45077</v>
      </c>
      <c r="B126" s="98">
        <v>44510</v>
      </c>
      <c r="C126" s="98">
        <v>288219</v>
      </c>
      <c r="D126" s="98">
        <v>136673</v>
      </c>
      <c r="E126" s="98">
        <v>87889</v>
      </c>
      <c r="F126" s="120">
        <v>0</v>
      </c>
      <c r="G126" s="98">
        <v>140545</v>
      </c>
      <c r="H126" s="98">
        <v>99842</v>
      </c>
      <c r="I126" s="98">
        <v>11001</v>
      </c>
      <c r="J126" s="98">
        <v>332729</v>
      </c>
    </row>
    <row r="127" spans="1:10" ht="15.75" thickBot="1">
      <c r="A127" s="244">
        <v>45107</v>
      </c>
      <c r="B127" s="98">
        <v>56533</v>
      </c>
      <c r="C127" s="98">
        <v>318175</v>
      </c>
      <c r="D127" s="98">
        <v>138315</v>
      </c>
      <c r="E127" s="98">
        <v>91312</v>
      </c>
      <c r="F127" s="120">
        <v>0</v>
      </c>
      <c r="G127" s="98">
        <v>170558</v>
      </c>
      <c r="H127" s="98">
        <v>131087</v>
      </c>
      <c r="I127" s="98">
        <v>9302</v>
      </c>
      <c r="J127" s="98">
        <v>374708</v>
      </c>
    </row>
    <row r="128" spans="1:10" ht="15.75" thickBot="1">
      <c r="A128" s="244">
        <v>45138</v>
      </c>
      <c r="B128" s="98">
        <v>58972</v>
      </c>
      <c r="C128" s="98">
        <v>225302</v>
      </c>
      <c r="D128" s="98">
        <v>102127</v>
      </c>
      <c r="E128" s="98">
        <v>62079</v>
      </c>
      <c r="F128" s="120">
        <v>0</v>
      </c>
      <c r="G128" s="98">
        <v>112981</v>
      </c>
      <c r="H128" s="98">
        <v>72475</v>
      </c>
      <c r="I128" s="98">
        <v>10194</v>
      </c>
      <c r="J128" s="98">
        <v>284274</v>
      </c>
    </row>
    <row r="129" spans="1:10" ht="15.75" thickBot="1">
      <c r="A129" s="244">
        <v>45169</v>
      </c>
      <c r="B129" s="98">
        <v>51162</v>
      </c>
      <c r="C129" s="98">
        <v>299102</v>
      </c>
      <c r="D129" s="98">
        <v>148842</v>
      </c>
      <c r="E129" s="98">
        <v>99271</v>
      </c>
      <c r="F129" s="120">
        <v>0</v>
      </c>
      <c r="G129" s="98">
        <v>139269</v>
      </c>
      <c r="H129" s="98">
        <v>89029</v>
      </c>
      <c r="I129" s="98">
        <v>10991</v>
      </c>
      <c r="J129" s="98">
        <v>350264</v>
      </c>
    </row>
    <row r="130" spans="1:10" ht="15.75" thickBot="1">
      <c r="A130" s="244">
        <v>45199</v>
      </c>
      <c r="B130" s="98">
        <v>61515</v>
      </c>
      <c r="C130" s="98">
        <v>314859</v>
      </c>
      <c r="D130" s="98">
        <v>133510</v>
      </c>
      <c r="E130" s="98">
        <v>86619</v>
      </c>
      <c r="F130" s="120">
        <v>0</v>
      </c>
      <c r="G130" s="98">
        <v>172135</v>
      </c>
      <c r="H130" s="98">
        <v>119305</v>
      </c>
      <c r="I130" s="98">
        <v>9214</v>
      </c>
      <c r="J130" s="98">
        <v>376374</v>
      </c>
    </row>
    <row r="131" spans="1:10" ht="15.75" thickBot="1">
      <c r="A131" s="244">
        <v>45230</v>
      </c>
      <c r="B131" s="98">
        <v>73939</v>
      </c>
      <c r="C131" s="98">
        <v>334109</v>
      </c>
      <c r="D131" s="98">
        <v>155307</v>
      </c>
      <c r="E131" s="98">
        <v>101749</v>
      </c>
      <c r="F131" s="120">
        <v>0</v>
      </c>
      <c r="G131" s="98">
        <v>169217</v>
      </c>
      <c r="H131" s="98">
        <v>115694</v>
      </c>
      <c r="I131" s="98">
        <v>9585</v>
      </c>
      <c r="J131" s="98">
        <v>408048</v>
      </c>
    </row>
    <row r="132" spans="1:10" ht="15.75" thickBot="1">
      <c r="A132" s="244">
        <v>45260</v>
      </c>
      <c r="B132" s="98">
        <v>76272</v>
      </c>
      <c r="C132" s="98">
        <v>340929</v>
      </c>
      <c r="D132" s="98">
        <v>145431</v>
      </c>
      <c r="E132" s="98">
        <v>89443</v>
      </c>
      <c r="F132" s="120">
        <v>0</v>
      </c>
      <c r="G132" s="98">
        <v>186538</v>
      </c>
      <c r="H132" s="98">
        <v>130573</v>
      </c>
      <c r="I132" s="98">
        <v>8960</v>
      </c>
      <c r="J132" s="98">
        <v>417201</v>
      </c>
    </row>
    <row r="133" spans="1:10" ht="15.75" thickBot="1">
      <c r="A133" s="244">
        <v>45291</v>
      </c>
      <c r="B133" s="98">
        <v>69261</v>
      </c>
      <c r="C133" s="98">
        <v>281682</v>
      </c>
      <c r="D133" s="98">
        <v>107643</v>
      </c>
      <c r="E133" s="98">
        <v>68192</v>
      </c>
      <c r="F133" s="120">
        <v>0</v>
      </c>
      <c r="G133" s="98">
        <v>166450</v>
      </c>
      <c r="H133" s="98">
        <v>121238</v>
      </c>
      <c r="I133" s="98">
        <v>7589</v>
      </c>
      <c r="J133" s="98">
        <v>350943</v>
      </c>
    </row>
    <row r="134" spans="1:10" ht="15.75" thickBot="1">
      <c r="A134" s="245">
        <v>45322</v>
      </c>
      <c r="B134" s="98">
        <v>56469</v>
      </c>
      <c r="C134" s="98">
        <v>284214</v>
      </c>
      <c r="D134" s="98">
        <v>135474</v>
      </c>
      <c r="E134" s="98">
        <v>78403</v>
      </c>
      <c r="F134" s="120">
        <v>0</v>
      </c>
      <c r="G134" s="98">
        <v>139273</v>
      </c>
      <c r="H134" s="98">
        <v>85949</v>
      </c>
      <c r="I134" s="98">
        <v>9467</v>
      </c>
      <c r="J134" s="98">
        <v>340683</v>
      </c>
    </row>
    <row r="135" spans="1:10" ht="15.75" thickBot="1">
      <c r="A135" s="245">
        <v>45351</v>
      </c>
      <c r="B135" s="98">
        <v>51010</v>
      </c>
      <c r="C135" s="98">
        <v>246967</v>
      </c>
      <c r="D135" s="98">
        <v>142408</v>
      </c>
      <c r="E135" s="98">
        <v>90583</v>
      </c>
      <c r="F135" s="120">
        <v>0</v>
      </c>
      <c r="G135" s="98">
        <v>95186</v>
      </c>
      <c r="H135" s="98">
        <v>46209</v>
      </c>
      <c r="I135" s="98">
        <v>9373</v>
      </c>
      <c r="J135" s="98">
        <v>297977</v>
      </c>
    </row>
    <row r="136" spans="1:10" ht="15.75" thickBot="1">
      <c r="A136" s="245">
        <v>45382</v>
      </c>
      <c r="B136" s="98">
        <v>61370</v>
      </c>
      <c r="C136" s="98">
        <v>281287</v>
      </c>
      <c r="D136" s="98">
        <v>138781</v>
      </c>
      <c r="E136" s="98">
        <v>89702</v>
      </c>
      <c r="F136" s="120">
        <v>0</v>
      </c>
      <c r="G136" s="98">
        <v>134804</v>
      </c>
      <c r="H136" s="98">
        <v>84654</v>
      </c>
      <c r="I136" s="98">
        <v>7702</v>
      </c>
      <c r="J136" s="98">
        <v>342657</v>
      </c>
    </row>
    <row r="137" spans="1:10" ht="15.75" thickBot="1">
      <c r="A137" s="245">
        <v>45412</v>
      </c>
      <c r="B137" s="98">
        <v>57196</v>
      </c>
      <c r="C137" s="98">
        <v>260671</v>
      </c>
      <c r="D137" s="98">
        <v>138175</v>
      </c>
      <c r="E137" s="98">
        <v>88706</v>
      </c>
      <c r="F137" s="120">
        <v>0</v>
      </c>
      <c r="G137" s="98">
        <v>114625</v>
      </c>
      <c r="H137" s="98">
        <v>81076</v>
      </c>
      <c r="I137" s="98">
        <v>7871</v>
      </c>
      <c r="J137" s="98">
        <v>317867</v>
      </c>
    </row>
    <row r="138" spans="1:10" ht="15.75" thickBot="1">
      <c r="A138" s="245">
        <v>45443</v>
      </c>
      <c r="B138" s="98">
        <v>0</v>
      </c>
      <c r="C138" s="98">
        <v>0</v>
      </c>
      <c r="D138" s="98">
        <v>0</v>
      </c>
      <c r="E138" s="98">
        <v>0</v>
      </c>
      <c r="F138" s="120">
        <v>0</v>
      </c>
      <c r="G138" s="98">
        <v>0</v>
      </c>
      <c r="H138" s="98">
        <v>0</v>
      </c>
      <c r="I138" s="98">
        <v>0</v>
      </c>
      <c r="J138" s="98">
        <v>0</v>
      </c>
    </row>
    <row r="139" spans="1:10" ht="15.75" thickBot="1">
      <c r="A139" s="245">
        <v>45473</v>
      </c>
      <c r="B139" s="98">
        <v>0</v>
      </c>
      <c r="C139" s="98">
        <v>0</v>
      </c>
      <c r="D139" s="98">
        <v>0</v>
      </c>
      <c r="E139" s="98">
        <v>0</v>
      </c>
      <c r="F139" s="120">
        <v>0</v>
      </c>
      <c r="G139" s="98">
        <v>0</v>
      </c>
      <c r="H139" s="98">
        <v>0</v>
      </c>
      <c r="I139" s="98">
        <v>0</v>
      </c>
      <c r="J139" s="98">
        <v>0</v>
      </c>
    </row>
    <row r="140" spans="1:10" ht="15.75" thickBot="1">
      <c r="A140" s="245">
        <v>45504</v>
      </c>
      <c r="B140" s="98">
        <v>0</v>
      </c>
      <c r="C140" s="98">
        <v>0</v>
      </c>
      <c r="D140" s="98">
        <v>0</v>
      </c>
      <c r="E140" s="98">
        <v>0</v>
      </c>
      <c r="F140" s="120">
        <v>0</v>
      </c>
      <c r="G140" s="98">
        <v>0</v>
      </c>
      <c r="H140" s="98">
        <v>0</v>
      </c>
      <c r="I140" s="98">
        <v>0</v>
      </c>
      <c r="J140" s="98">
        <v>0</v>
      </c>
    </row>
    <row r="141" spans="1:10" ht="15.75" thickBot="1">
      <c r="A141" s="245">
        <v>45534</v>
      </c>
      <c r="B141" s="98">
        <v>0</v>
      </c>
      <c r="C141" s="98">
        <v>0</v>
      </c>
      <c r="D141" s="98">
        <v>0</v>
      </c>
      <c r="E141" s="98">
        <v>0</v>
      </c>
      <c r="F141" s="120">
        <v>0</v>
      </c>
      <c r="G141" s="98">
        <v>0</v>
      </c>
      <c r="H141" s="98">
        <v>0</v>
      </c>
      <c r="I141" s="98">
        <v>0</v>
      </c>
      <c r="J141" s="98">
        <v>0</v>
      </c>
    </row>
    <row r="142" spans="1:10" ht="15.75" thickBot="1">
      <c r="A142" s="245">
        <v>45565</v>
      </c>
      <c r="B142" s="98">
        <v>0</v>
      </c>
      <c r="C142" s="98">
        <v>0</v>
      </c>
      <c r="D142" s="98">
        <v>0</v>
      </c>
      <c r="E142" s="98">
        <v>0</v>
      </c>
      <c r="F142" s="120">
        <v>0</v>
      </c>
      <c r="G142" s="98">
        <v>0</v>
      </c>
      <c r="H142" s="98">
        <v>0</v>
      </c>
      <c r="I142" s="98">
        <v>0</v>
      </c>
      <c r="J142" s="98">
        <v>0</v>
      </c>
    </row>
    <row r="143" spans="1:10" ht="15.75" thickBot="1">
      <c r="A143" s="245">
        <v>45596</v>
      </c>
      <c r="B143" s="98">
        <v>0</v>
      </c>
      <c r="C143" s="98">
        <v>0</v>
      </c>
      <c r="D143" s="98">
        <v>0</v>
      </c>
      <c r="E143" s="98">
        <v>0</v>
      </c>
      <c r="F143" s="120">
        <v>0</v>
      </c>
      <c r="G143" s="98">
        <v>0</v>
      </c>
      <c r="H143" s="98">
        <v>0</v>
      </c>
      <c r="I143" s="98">
        <v>0</v>
      </c>
      <c r="J143" s="98">
        <v>0</v>
      </c>
    </row>
    <row r="144" spans="1:10" ht="15.75" thickBot="1">
      <c r="A144" s="245">
        <v>45626</v>
      </c>
      <c r="B144" s="98">
        <v>0</v>
      </c>
      <c r="C144" s="98">
        <v>0</v>
      </c>
      <c r="D144" s="98">
        <v>0</v>
      </c>
      <c r="E144" s="98">
        <v>0</v>
      </c>
      <c r="F144" s="120">
        <v>0</v>
      </c>
      <c r="G144" s="98">
        <v>0</v>
      </c>
      <c r="H144" s="98">
        <v>0</v>
      </c>
      <c r="I144" s="98">
        <v>0</v>
      </c>
      <c r="J144" s="98">
        <v>0</v>
      </c>
    </row>
    <row r="145" spans="1:10">
      <c r="A145" s="245">
        <v>45657</v>
      </c>
      <c r="B145" s="98">
        <v>0</v>
      </c>
      <c r="C145" s="98">
        <v>0</v>
      </c>
      <c r="D145" s="98">
        <v>0</v>
      </c>
      <c r="E145" s="98">
        <v>0</v>
      </c>
      <c r="F145" s="120">
        <v>0</v>
      </c>
      <c r="G145" s="98">
        <v>0</v>
      </c>
      <c r="H145" s="98">
        <v>0</v>
      </c>
      <c r="I145" s="98">
        <v>0</v>
      </c>
      <c r="J145" s="98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Q10" sqref="Q10"/>
    </sheetView>
  </sheetViews>
  <sheetFormatPr defaultRowHeight="15"/>
  <cols>
    <col min="1" max="1" width="24.5703125" customWidth="1"/>
    <col min="2" max="3" width="9" bestFit="1" customWidth="1"/>
    <col min="4" max="4" width="11" bestFit="1" customWidth="1"/>
    <col min="5" max="13" width="9" bestFit="1" customWidth="1"/>
  </cols>
  <sheetData>
    <row r="1" spans="1:13">
      <c r="A1" s="63">
        <v>2013</v>
      </c>
      <c r="B1" s="243">
        <v>41305</v>
      </c>
      <c r="C1" s="243">
        <v>41333</v>
      </c>
      <c r="D1" s="243">
        <v>41364</v>
      </c>
      <c r="E1" s="243">
        <v>41394</v>
      </c>
      <c r="F1" s="243">
        <v>41425</v>
      </c>
      <c r="G1" s="243">
        <v>41455</v>
      </c>
      <c r="H1" s="243">
        <v>41486</v>
      </c>
      <c r="I1" s="243">
        <v>41517</v>
      </c>
      <c r="J1" s="243">
        <v>41547</v>
      </c>
      <c r="K1" s="243">
        <v>41578</v>
      </c>
      <c r="L1" s="243">
        <v>41608</v>
      </c>
      <c r="M1" s="243">
        <v>41639</v>
      </c>
    </row>
    <row r="2" spans="1:13">
      <c r="A2" s="64" t="s">
        <v>49</v>
      </c>
      <c r="B2" s="65">
        <v>55642</v>
      </c>
      <c r="C2" s="65">
        <v>66393</v>
      </c>
      <c r="D2" s="65">
        <v>92090</v>
      </c>
      <c r="E2" s="65">
        <v>48497</v>
      </c>
      <c r="F2" s="65">
        <v>45438</v>
      </c>
      <c r="G2" s="65">
        <v>59966</v>
      </c>
      <c r="H2" s="65">
        <v>57393</v>
      </c>
      <c r="I2" s="65">
        <v>47559</v>
      </c>
      <c r="J2" s="65">
        <v>74779</v>
      </c>
      <c r="K2" s="65">
        <v>65337</v>
      </c>
      <c r="L2" s="65">
        <v>74008</v>
      </c>
      <c r="M2" s="65">
        <v>76231</v>
      </c>
    </row>
    <row r="3" spans="1:13">
      <c r="A3" s="53" t="s">
        <v>50</v>
      </c>
      <c r="B3" s="116">
        <v>20949</v>
      </c>
      <c r="C3" s="116">
        <v>28729</v>
      </c>
      <c r="D3" s="116">
        <v>42876</v>
      </c>
      <c r="E3" s="117">
        <v>18170</v>
      </c>
      <c r="F3" s="117">
        <v>18310</v>
      </c>
      <c r="G3" s="117">
        <v>26729</v>
      </c>
      <c r="H3" s="118">
        <v>24013</v>
      </c>
      <c r="I3" s="118">
        <v>18978</v>
      </c>
      <c r="J3" s="118">
        <v>39398</v>
      </c>
      <c r="K3" s="118">
        <v>38008</v>
      </c>
      <c r="L3" s="118">
        <v>41324</v>
      </c>
      <c r="M3" s="118">
        <v>38763</v>
      </c>
    </row>
    <row r="4" spans="1:13">
      <c r="A4" s="53" t="s">
        <v>51</v>
      </c>
      <c r="B4" s="116">
        <v>34693</v>
      </c>
      <c r="C4" s="116">
        <v>37664</v>
      </c>
      <c r="D4" s="116">
        <v>49214</v>
      </c>
      <c r="E4" s="117">
        <v>30327</v>
      </c>
      <c r="F4" s="117">
        <v>27128</v>
      </c>
      <c r="G4" s="117">
        <v>33217</v>
      </c>
      <c r="H4" s="118">
        <v>33380</v>
      </c>
      <c r="I4" s="118">
        <v>28581</v>
      </c>
      <c r="J4" s="118">
        <v>35381</v>
      </c>
      <c r="K4" s="118">
        <v>27329</v>
      </c>
      <c r="L4" s="118">
        <v>32684</v>
      </c>
      <c r="M4" s="118">
        <v>37468</v>
      </c>
    </row>
    <row r="5" spans="1:13">
      <c r="A5" s="265"/>
      <c r="B5" s="266"/>
      <c r="C5" s="266"/>
      <c r="D5" s="266"/>
      <c r="E5" s="267"/>
      <c r="F5" s="267"/>
      <c r="G5" s="267"/>
      <c r="H5" s="268"/>
      <c r="I5" s="268"/>
      <c r="J5" s="268"/>
      <c r="K5" s="268"/>
      <c r="L5" s="268"/>
      <c r="M5" s="268"/>
    </row>
    <row r="6" spans="1:13">
      <c r="A6" s="265"/>
      <c r="B6" s="266"/>
      <c r="C6" s="266"/>
      <c r="D6" s="266"/>
      <c r="E6" s="267"/>
      <c r="F6" s="267"/>
      <c r="G6" s="267"/>
      <c r="H6" s="268"/>
      <c r="I6" s="268"/>
      <c r="J6" s="268"/>
      <c r="K6" s="268"/>
      <c r="L6" s="268"/>
      <c r="M6" s="268"/>
    </row>
    <row r="7" spans="1:13">
      <c r="A7" s="249">
        <v>2014</v>
      </c>
      <c r="B7" s="245">
        <v>41670</v>
      </c>
      <c r="C7" s="245">
        <v>41698</v>
      </c>
      <c r="D7" s="245">
        <v>41729</v>
      </c>
      <c r="E7" s="245">
        <v>41759</v>
      </c>
      <c r="F7" s="245">
        <v>41790</v>
      </c>
      <c r="G7" s="245">
        <v>41820</v>
      </c>
      <c r="H7" s="245">
        <v>41851</v>
      </c>
      <c r="I7" s="245">
        <v>41882</v>
      </c>
      <c r="J7" s="245">
        <v>41912</v>
      </c>
      <c r="K7" s="245">
        <v>41943</v>
      </c>
      <c r="L7" s="245">
        <v>41973</v>
      </c>
      <c r="M7" s="245">
        <v>42004</v>
      </c>
    </row>
    <row r="8" spans="1:13">
      <c r="A8" s="64" t="s">
        <v>49</v>
      </c>
      <c r="B8" s="65">
        <v>91504</v>
      </c>
      <c r="C8" s="65">
        <v>85922</v>
      </c>
      <c r="D8" s="65">
        <v>121745</v>
      </c>
      <c r="E8" s="65">
        <v>54172</v>
      </c>
      <c r="F8" s="65">
        <v>53988</v>
      </c>
      <c r="G8" s="65">
        <v>72913</v>
      </c>
      <c r="H8" s="65">
        <v>70971</v>
      </c>
      <c r="I8" s="65">
        <v>52750</v>
      </c>
      <c r="J8" s="65">
        <v>78462</v>
      </c>
      <c r="K8" s="65">
        <v>59144</v>
      </c>
      <c r="L8" s="65">
        <v>51472</v>
      </c>
      <c r="M8" s="65">
        <v>55710</v>
      </c>
    </row>
    <row r="9" spans="1:13">
      <c r="A9" s="53" t="s">
        <v>50</v>
      </c>
      <c r="B9" s="116">
        <v>49409</v>
      </c>
      <c r="C9" s="116">
        <v>39986</v>
      </c>
      <c r="D9" s="116">
        <v>60926</v>
      </c>
      <c r="E9" s="117">
        <v>31325</v>
      </c>
      <c r="F9" s="117">
        <v>30085</v>
      </c>
      <c r="G9" s="117">
        <v>39623</v>
      </c>
      <c r="H9" s="118">
        <v>39733</v>
      </c>
      <c r="I9" s="118">
        <v>29809</v>
      </c>
      <c r="J9" s="118">
        <v>41888</v>
      </c>
      <c r="K9" s="118">
        <v>30416</v>
      </c>
      <c r="L9" s="118">
        <v>24964</v>
      </c>
      <c r="M9" s="118">
        <v>28186</v>
      </c>
    </row>
    <row r="10" spans="1:13">
      <c r="A10" s="53" t="s">
        <v>51</v>
      </c>
      <c r="B10" s="116">
        <v>42095</v>
      </c>
      <c r="C10" s="116">
        <v>45936</v>
      </c>
      <c r="D10" s="116">
        <v>60819</v>
      </c>
      <c r="E10" s="117">
        <v>22847</v>
      </c>
      <c r="F10" s="117">
        <v>23903</v>
      </c>
      <c r="G10" s="117">
        <v>33290</v>
      </c>
      <c r="H10" s="118">
        <v>31238</v>
      </c>
      <c r="I10" s="118">
        <v>22941</v>
      </c>
      <c r="J10" s="118">
        <v>36574</v>
      </c>
      <c r="K10" s="118">
        <v>28728</v>
      </c>
      <c r="L10" s="118">
        <v>26508</v>
      </c>
      <c r="M10" s="118">
        <v>27524</v>
      </c>
    </row>
    <row r="11" spans="1:13">
      <c r="A11" s="265"/>
      <c r="B11" s="266"/>
      <c r="C11" s="266"/>
      <c r="D11" s="266"/>
      <c r="E11" s="267"/>
      <c r="F11" s="267"/>
      <c r="G11" s="267"/>
      <c r="H11" s="268"/>
      <c r="I11" s="268"/>
      <c r="J11" s="268"/>
      <c r="K11" s="268"/>
      <c r="L11" s="268"/>
      <c r="M11" s="268"/>
    </row>
    <row r="12" spans="1:13">
      <c r="A12" s="265"/>
      <c r="B12" s="266"/>
      <c r="C12" s="266"/>
      <c r="D12" s="266"/>
      <c r="E12" s="267"/>
      <c r="F12" s="267"/>
      <c r="G12" s="267"/>
      <c r="H12" s="268"/>
      <c r="I12" s="268"/>
      <c r="J12" s="268"/>
      <c r="K12" s="268"/>
      <c r="L12" s="268"/>
      <c r="M12" s="268"/>
    </row>
    <row r="13" spans="1:13">
      <c r="A13" s="249">
        <v>2015</v>
      </c>
      <c r="B13" s="245">
        <v>42035</v>
      </c>
      <c r="C13" s="245">
        <v>42063</v>
      </c>
      <c r="D13" s="245">
        <v>42094</v>
      </c>
      <c r="E13" s="245">
        <v>42124</v>
      </c>
      <c r="F13" s="245">
        <v>42155</v>
      </c>
      <c r="G13" s="245">
        <v>42185</v>
      </c>
      <c r="H13" s="245">
        <v>42216</v>
      </c>
      <c r="I13" s="245">
        <v>42247</v>
      </c>
      <c r="J13" s="245">
        <v>42277</v>
      </c>
      <c r="K13" s="245">
        <v>42308</v>
      </c>
      <c r="L13" s="245">
        <v>42338</v>
      </c>
      <c r="M13" s="245">
        <v>42369</v>
      </c>
    </row>
    <row r="14" spans="1:13">
      <c r="A14" s="64" t="s">
        <v>49</v>
      </c>
      <c r="B14" s="65">
        <v>63604</v>
      </c>
      <c r="C14" s="65">
        <v>71648</v>
      </c>
      <c r="D14" s="65">
        <v>103403</v>
      </c>
      <c r="E14" s="65">
        <v>41667</v>
      </c>
      <c r="F14" s="65">
        <v>46645</v>
      </c>
      <c r="G14" s="65">
        <v>67460</v>
      </c>
      <c r="H14" s="65">
        <v>60045</v>
      </c>
      <c r="I14" s="65">
        <v>47122</v>
      </c>
      <c r="J14" s="65">
        <v>67836</v>
      </c>
      <c r="K14" s="65">
        <v>55309</v>
      </c>
      <c r="L14" s="65">
        <v>53165</v>
      </c>
      <c r="M14" s="65">
        <v>48991</v>
      </c>
    </row>
    <row r="15" spans="1:13">
      <c r="A15" s="53" t="s">
        <v>50</v>
      </c>
      <c r="B15" s="117">
        <v>29893</v>
      </c>
      <c r="C15" s="117">
        <v>33818</v>
      </c>
      <c r="D15" s="117">
        <v>47037</v>
      </c>
      <c r="E15" s="117">
        <v>22155</v>
      </c>
      <c r="F15" s="117">
        <v>26619</v>
      </c>
      <c r="G15" s="117">
        <v>37972</v>
      </c>
      <c r="H15" s="117">
        <v>36433</v>
      </c>
      <c r="I15" s="117">
        <v>26863</v>
      </c>
      <c r="J15" s="117">
        <v>35557</v>
      </c>
      <c r="K15" s="117">
        <v>31736</v>
      </c>
      <c r="L15" s="117">
        <v>27130</v>
      </c>
      <c r="M15" s="117">
        <v>26027</v>
      </c>
    </row>
    <row r="16" spans="1:13">
      <c r="A16" s="53" t="s">
        <v>51</v>
      </c>
      <c r="B16" s="117">
        <v>33711</v>
      </c>
      <c r="C16" s="117">
        <v>37830</v>
      </c>
      <c r="D16" s="117">
        <v>56366</v>
      </c>
      <c r="E16" s="117">
        <v>19512</v>
      </c>
      <c r="F16" s="117">
        <v>20026</v>
      </c>
      <c r="G16" s="117">
        <v>29488</v>
      </c>
      <c r="H16" s="117">
        <v>23612</v>
      </c>
      <c r="I16" s="117">
        <v>20259</v>
      </c>
      <c r="J16" s="117">
        <v>32279</v>
      </c>
      <c r="K16" s="117">
        <v>23573</v>
      </c>
      <c r="L16" s="117">
        <v>26035</v>
      </c>
      <c r="M16" s="117">
        <v>22964</v>
      </c>
    </row>
    <row r="17" spans="1:13">
      <c r="A17" s="265"/>
      <c r="B17" s="267"/>
      <c r="C17" s="267"/>
      <c r="D17" s="267"/>
      <c r="E17" s="267"/>
      <c r="F17" s="267"/>
      <c r="G17" s="267"/>
      <c r="H17" s="267"/>
      <c r="I17" s="267"/>
      <c r="J17" s="267"/>
      <c r="K17" s="267"/>
      <c r="L17" s="267"/>
      <c r="M17" s="267"/>
    </row>
    <row r="18" spans="1:13">
      <c r="A18" s="265"/>
      <c r="B18" s="267"/>
      <c r="C18" s="267"/>
      <c r="D18" s="267"/>
      <c r="E18" s="267"/>
      <c r="F18" s="267"/>
      <c r="G18" s="267"/>
      <c r="H18" s="267"/>
      <c r="I18" s="267"/>
      <c r="J18" s="267"/>
      <c r="K18" s="267"/>
      <c r="L18" s="267"/>
      <c r="M18" s="267"/>
    </row>
    <row r="19" spans="1:13">
      <c r="A19" s="249">
        <v>2016</v>
      </c>
      <c r="B19" s="245">
        <v>42400</v>
      </c>
      <c r="C19" s="245">
        <v>42429</v>
      </c>
      <c r="D19" s="245">
        <v>42460</v>
      </c>
      <c r="E19" s="245">
        <v>42490</v>
      </c>
      <c r="F19" s="245">
        <v>42521</v>
      </c>
      <c r="G19" s="245">
        <v>42551</v>
      </c>
      <c r="H19" s="245">
        <v>42582</v>
      </c>
      <c r="I19" s="245">
        <v>42613</v>
      </c>
      <c r="J19" s="245">
        <v>42643</v>
      </c>
      <c r="K19" s="245">
        <v>42674</v>
      </c>
      <c r="L19" s="245">
        <v>42704</v>
      </c>
      <c r="M19" s="245">
        <v>42735</v>
      </c>
    </row>
    <row r="20" spans="1:13">
      <c r="A20" s="64" t="s">
        <v>49</v>
      </c>
      <c r="B20" s="65">
        <v>51207</v>
      </c>
      <c r="C20" s="65">
        <v>69015</v>
      </c>
      <c r="D20" s="65">
        <v>95073</v>
      </c>
      <c r="E20" s="65">
        <v>45317</v>
      </c>
      <c r="F20" s="65">
        <v>48735</v>
      </c>
      <c r="G20" s="65">
        <v>61122</v>
      </c>
      <c r="H20" s="65">
        <v>53568</v>
      </c>
      <c r="I20" s="65">
        <v>42814</v>
      </c>
      <c r="J20" s="65">
        <v>70127</v>
      </c>
      <c r="K20" s="65">
        <v>57136</v>
      </c>
      <c r="L20" s="65">
        <v>58164</v>
      </c>
      <c r="M20" s="65">
        <v>54740</v>
      </c>
    </row>
    <row r="21" spans="1:13">
      <c r="A21" s="53" t="s">
        <v>50</v>
      </c>
      <c r="B21" s="117">
        <v>26553</v>
      </c>
      <c r="C21" s="117">
        <v>36434</v>
      </c>
      <c r="D21" s="117">
        <v>49748</v>
      </c>
      <c r="E21" s="117">
        <v>24021</v>
      </c>
      <c r="F21" s="117">
        <v>27948</v>
      </c>
      <c r="G21" s="117">
        <v>33946</v>
      </c>
      <c r="H21" s="117">
        <v>31698</v>
      </c>
      <c r="I21" s="117">
        <v>22391</v>
      </c>
      <c r="J21" s="117">
        <v>38064</v>
      </c>
      <c r="K21" s="117">
        <v>32629</v>
      </c>
      <c r="L21" s="117">
        <v>31681</v>
      </c>
      <c r="M21" s="117">
        <v>28676</v>
      </c>
    </row>
    <row r="22" spans="1:13">
      <c r="A22" s="53" t="s">
        <v>51</v>
      </c>
      <c r="B22" s="117">
        <v>24654</v>
      </c>
      <c r="C22" s="117">
        <v>32581</v>
      </c>
      <c r="D22" s="117">
        <v>45325</v>
      </c>
      <c r="E22" s="117">
        <v>21296</v>
      </c>
      <c r="F22" s="117">
        <v>20787</v>
      </c>
      <c r="G22" s="117">
        <v>27176</v>
      </c>
      <c r="H22" s="117">
        <v>21870</v>
      </c>
      <c r="I22" s="117">
        <v>20423</v>
      </c>
      <c r="J22" s="117">
        <v>32063</v>
      </c>
      <c r="K22" s="117">
        <v>24507</v>
      </c>
      <c r="L22" s="117">
        <v>26483</v>
      </c>
      <c r="M22" s="117">
        <v>26064</v>
      </c>
    </row>
    <row r="23" spans="1:13">
      <c r="A23" s="265"/>
      <c r="B23" s="267"/>
      <c r="C23" s="267"/>
      <c r="D23" s="267"/>
      <c r="E23" s="267"/>
      <c r="F23" s="267"/>
      <c r="G23" s="267"/>
      <c r="H23" s="267"/>
      <c r="I23" s="267"/>
      <c r="J23" s="267"/>
      <c r="K23" s="267"/>
      <c r="L23" s="267"/>
      <c r="M23" s="267"/>
    </row>
    <row r="24" spans="1:13">
      <c r="A24" s="265"/>
      <c r="B24" s="267"/>
      <c r="C24" s="267"/>
      <c r="D24" s="267"/>
      <c r="E24" s="267"/>
      <c r="F24" s="267"/>
      <c r="G24" s="267"/>
      <c r="H24" s="267"/>
      <c r="I24" s="267"/>
      <c r="J24" s="267"/>
      <c r="K24" s="267"/>
      <c r="L24" s="267"/>
      <c r="M24" s="267"/>
    </row>
    <row r="25" spans="1:13">
      <c r="A25" s="249">
        <v>2017</v>
      </c>
      <c r="B25" s="245">
        <v>42766</v>
      </c>
      <c r="C25" s="245">
        <v>42794</v>
      </c>
      <c r="D25" s="245">
        <v>42825</v>
      </c>
      <c r="E25" s="245">
        <v>42855</v>
      </c>
      <c r="F25" s="245">
        <v>42886</v>
      </c>
      <c r="G25" s="245">
        <v>42916</v>
      </c>
      <c r="H25" s="245">
        <v>42947</v>
      </c>
      <c r="I25" s="245">
        <v>42978</v>
      </c>
      <c r="J25" s="245">
        <v>43008</v>
      </c>
      <c r="K25" s="245">
        <v>43039</v>
      </c>
      <c r="L25" s="245">
        <v>43069</v>
      </c>
      <c r="M25" s="245">
        <v>43100</v>
      </c>
    </row>
    <row r="26" spans="1:13">
      <c r="A26" s="64" t="s">
        <v>49</v>
      </c>
      <c r="B26" s="65">
        <v>59512</v>
      </c>
      <c r="C26" s="65">
        <v>66748</v>
      </c>
      <c r="D26" s="65">
        <v>92773</v>
      </c>
      <c r="E26" s="65">
        <v>48518</v>
      </c>
      <c r="F26" s="65">
        <v>47978</v>
      </c>
      <c r="G26" s="65">
        <v>61090</v>
      </c>
      <c r="H26" s="65">
        <v>55361</v>
      </c>
      <c r="I26" s="65">
        <v>44163</v>
      </c>
      <c r="J26" s="65">
        <v>76003</v>
      </c>
      <c r="K26" s="65">
        <v>58614</v>
      </c>
      <c r="L26" s="65">
        <v>60715</v>
      </c>
      <c r="M26" s="65">
        <v>53316</v>
      </c>
    </row>
    <row r="27" spans="1:13">
      <c r="A27" s="53" t="s">
        <v>50</v>
      </c>
      <c r="B27" s="117">
        <v>30337</v>
      </c>
      <c r="C27" s="117">
        <v>34270</v>
      </c>
      <c r="D27" s="117">
        <v>49875</v>
      </c>
      <c r="E27" s="117">
        <v>27448</v>
      </c>
      <c r="F27" s="117">
        <v>25139</v>
      </c>
      <c r="G27" s="117">
        <v>32985</v>
      </c>
      <c r="H27" s="117">
        <v>32394</v>
      </c>
      <c r="I27" s="117">
        <v>25526</v>
      </c>
      <c r="J27" s="117">
        <v>37411</v>
      </c>
      <c r="K27" s="117">
        <v>28043</v>
      </c>
      <c r="L27" s="117">
        <v>31173</v>
      </c>
      <c r="M27" s="117">
        <v>27175</v>
      </c>
    </row>
    <row r="28" spans="1:13">
      <c r="A28" s="53" t="s">
        <v>51</v>
      </c>
      <c r="B28" s="117">
        <v>29175</v>
      </c>
      <c r="C28" s="117">
        <v>32478</v>
      </c>
      <c r="D28" s="117">
        <v>42898</v>
      </c>
      <c r="E28" s="117">
        <v>21070</v>
      </c>
      <c r="F28" s="117">
        <v>22839</v>
      </c>
      <c r="G28" s="117">
        <v>28105</v>
      </c>
      <c r="H28" s="117">
        <v>22967</v>
      </c>
      <c r="I28" s="117">
        <v>18637</v>
      </c>
      <c r="J28" s="117">
        <v>38592</v>
      </c>
      <c r="K28" s="117">
        <v>30571</v>
      </c>
      <c r="L28" s="117">
        <v>29542</v>
      </c>
      <c r="M28" s="117">
        <v>26141</v>
      </c>
    </row>
    <row r="29" spans="1:13">
      <c r="A29" s="265"/>
      <c r="B29" s="267"/>
      <c r="C29" s="267"/>
      <c r="D29" s="267"/>
      <c r="E29" s="267"/>
      <c r="F29" s="267"/>
      <c r="G29" s="267"/>
      <c r="H29" s="267"/>
      <c r="I29" s="267"/>
      <c r="J29" s="267"/>
      <c r="K29" s="267"/>
      <c r="L29" s="267"/>
      <c r="M29" s="267"/>
    </row>
    <row r="30" spans="1:13">
      <c r="A30" s="265"/>
      <c r="B30" s="267"/>
      <c r="C30" s="267"/>
      <c r="D30" s="267"/>
      <c r="E30" s="267"/>
      <c r="F30" s="267"/>
      <c r="G30" s="267"/>
      <c r="H30" s="267"/>
      <c r="I30" s="267"/>
      <c r="J30" s="267"/>
      <c r="K30" s="267"/>
      <c r="L30" s="267"/>
      <c r="M30" s="267"/>
    </row>
    <row r="31" spans="1:13">
      <c r="A31" s="249">
        <v>2018</v>
      </c>
      <c r="B31" s="245">
        <v>43131</v>
      </c>
      <c r="C31" s="245">
        <v>43159</v>
      </c>
      <c r="D31" s="245">
        <v>43190</v>
      </c>
      <c r="E31" s="245">
        <v>43220</v>
      </c>
      <c r="F31" s="245">
        <v>43251</v>
      </c>
      <c r="G31" s="245">
        <v>43281</v>
      </c>
      <c r="H31" s="245">
        <v>43312</v>
      </c>
      <c r="I31" s="245">
        <v>43343</v>
      </c>
      <c r="J31" s="245">
        <v>43373</v>
      </c>
      <c r="K31" s="245">
        <v>43404</v>
      </c>
      <c r="L31" s="245">
        <v>43434</v>
      </c>
      <c r="M31" s="245">
        <v>43465</v>
      </c>
    </row>
    <row r="32" spans="1:13">
      <c r="A32" s="64" t="s">
        <v>49</v>
      </c>
      <c r="B32" s="65">
        <v>56409</v>
      </c>
      <c r="C32" s="65">
        <v>68749</v>
      </c>
      <c r="D32" s="65">
        <v>93824</v>
      </c>
      <c r="E32" s="65">
        <v>52482</v>
      </c>
      <c r="F32" s="65">
        <v>51637</v>
      </c>
      <c r="G32" s="65">
        <v>62624</v>
      </c>
      <c r="H32" s="65">
        <v>60866</v>
      </c>
      <c r="I32" s="65">
        <v>47696</v>
      </c>
      <c r="J32" s="65">
        <v>71090</v>
      </c>
      <c r="K32" s="65">
        <v>63838</v>
      </c>
      <c r="L32" s="65">
        <v>64181</v>
      </c>
      <c r="M32" s="65">
        <v>53781</v>
      </c>
    </row>
    <row r="33" spans="1:13">
      <c r="A33" s="53" t="s">
        <v>50</v>
      </c>
      <c r="B33" s="117">
        <v>28092</v>
      </c>
      <c r="C33" s="117">
        <v>35981</v>
      </c>
      <c r="D33" s="117">
        <v>50701</v>
      </c>
      <c r="E33" s="117">
        <v>25332</v>
      </c>
      <c r="F33" s="117">
        <v>25827</v>
      </c>
      <c r="G33" s="117">
        <v>33136</v>
      </c>
      <c r="H33" s="117">
        <v>30722</v>
      </c>
      <c r="I33" s="117">
        <v>23389</v>
      </c>
      <c r="J33" s="117">
        <v>34042</v>
      </c>
      <c r="K33" s="117">
        <v>30894</v>
      </c>
      <c r="L33" s="117">
        <v>32344</v>
      </c>
      <c r="M33" s="117">
        <v>27175</v>
      </c>
    </row>
    <row r="34" spans="1:13">
      <c r="A34" s="53" t="s">
        <v>51</v>
      </c>
      <c r="B34" s="117">
        <v>28317</v>
      </c>
      <c r="C34" s="117">
        <v>32768</v>
      </c>
      <c r="D34" s="117">
        <v>43123</v>
      </c>
      <c r="E34" s="117">
        <v>27150</v>
      </c>
      <c r="F34" s="117">
        <v>25810</v>
      </c>
      <c r="G34" s="117">
        <v>29488</v>
      </c>
      <c r="H34" s="117">
        <v>30144</v>
      </c>
      <c r="I34" s="117">
        <v>24307</v>
      </c>
      <c r="J34" s="117">
        <v>37048</v>
      </c>
      <c r="K34" s="117">
        <v>32944</v>
      </c>
      <c r="L34" s="117">
        <v>31837</v>
      </c>
      <c r="M34" s="117">
        <v>26606</v>
      </c>
    </row>
    <row r="35" spans="1:13">
      <c r="A35" s="265"/>
      <c r="B35" s="267"/>
      <c r="C35" s="267"/>
      <c r="D35" s="267"/>
      <c r="E35" s="267"/>
      <c r="F35" s="267"/>
      <c r="G35" s="267"/>
      <c r="H35" s="267"/>
      <c r="I35" s="267"/>
      <c r="J35" s="267"/>
      <c r="K35" s="267"/>
      <c r="L35" s="267"/>
      <c r="M35" s="267"/>
    </row>
    <row r="36" spans="1:13">
      <c r="A36" s="265"/>
      <c r="B36" s="267"/>
      <c r="C36" s="267"/>
      <c r="D36" s="267"/>
      <c r="E36" s="267"/>
      <c r="F36" s="267"/>
      <c r="G36" s="267"/>
      <c r="H36" s="267"/>
      <c r="I36" s="267"/>
      <c r="J36" s="267"/>
      <c r="K36" s="267"/>
      <c r="L36" s="267"/>
      <c r="M36" s="267"/>
    </row>
    <row r="37" spans="1:13">
      <c r="A37" s="249">
        <v>2019</v>
      </c>
      <c r="B37" s="245">
        <v>43496</v>
      </c>
      <c r="C37" s="245">
        <v>43524</v>
      </c>
      <c r="D37" s="245">
        <v>43555</v>
      </c>
      <c r="E37" s="245">
        <v>43585</v>
      </c>
      <c r="F37" s="245">
        <v>43616</v>
      </c>
      <c r="G37" s="245">
        <v>43646</v>
      </c>
      <c r="H37" s="245">
        <v>43677</v>
      </c>
      <c r="I37" s="245">
        <v>43708</v>
      </c>
      <c r="J37" s="245">
        <v>43738</v>
      </c>
      <c r="K37" s="245">
        <v>43769</v>
      </c>
      <c r="L37" s="245">
        <v>43799</v>
      </c>
      <c r="M37" s="245">
        <v>43830</v>
      </c>
    </row>
    <row r="38" spans="1:13">
      <c r="A38" s="64" t="s">
        <v>49</v>
      </c>
      <c r="B38" s="65">
        <v>61338</v>
      </c>
      <c r="C38" s="65">
        <v>69511</v>
      </c>
      <c r="D38" s="65">
        <v>89634</v>
      </c>
      <c r="E38" s="65">
        <v>55876</v>
      </c>
      <c r="F38" s="65">
        <v>59641</v>
      </c>
      <c r="G38" s="65">
        <v>67326</v>
      </c>
      <c r="H38" s="65">
        <v>66027</v>
      </c>
      <c r="I38" s="65">
        <v>57370</v>
      </c>
      <c r="J38" s="65">
        <v>73098</v>
      </c>
      <c r="K38" s="65">
        <v>38639</v>
      </c>
      <c r="L38" s="65">
        <v>44441</v>
      </c>
      <c r="M38" s="65">
        <v>39102</v>
      </c>
    </row>
    <row r="39" spans="1:13">
      <c r="A39" s="53" t="s">
        <v>50</v>
      </c>
      <c r="B39" s="117">
        <v>30087</v>
      </c>
      <c r="C39" s="117">
        <v>35333</v>
      </c>
      <c r="D39" s="117">
        <v>47598</v>
      </c>
      <c r="E39" s="117">
        <v>26035</v>
      </c>
      <c r="F39" s="117">
        <v>28893</v>
      </c>
      <c r="G39" s="117">
        <v>35427</v>
      </c>
      <c r="H39" s="117">
        <v>34949</v>
      </c>
      <c r="I39" s="117">
        <v>26772</v>
      </c>
      <c r="J39" s="117">
        <v>35919</v>
      </c>
      <c r="K39" s="117">
        <v>18391</v>
      </c>
      <c r="L39" s="117">
        <v>20214</v>
      </c>
      <c r="M39" s="117">
        <v>17553</v>
      </c>
    </row>
    <row r="40" spans="1:13">
      <c r="A40" s="53" t="s">
        <v>51</v>
      </c>
      <c r="B40" s="117">
        <v>31251</v>
      </c>
      <c r="C40" s="117">
        <v>34178</v>
      </c>
      <c r="D40" s="117">
        <v>42036</v>
      </c>
      <c r="E40" s="117">
        <v>29841</v>
      </c>
      <c r="F40" s="117">
        <v>30748</v>
      </c>
      <c r="G40" s="117">
        <v>31899</v>
      </c>
      <c r="H40" s="117">
        <v>31078</v>
      </c>
      <c r="I40" s="117">
        <v>30598</v>
      </c>
      <c r="J40" s="117">
        <v>37179</v>
      </c>
      <c r="K40" s="117">
        <v>20248</v>
      </c>
      <c r="L40" s="117">
        <v>24227</v>
      </c>
      <c r="M40" s="117">
        <v>21549</v>
      </c>
    </row>
    <row r="41" spans="1:13">
      <c r="A41" s="265"/>
      <c r="B41" s="267"/>
      <c r="C41" s="267"/>
      <c r="D41" s="267"/>
      <c r="E41" s="267"/>
      <c r="F41" s="267"/>
      <c r="G41" s="267"/>
      <c r="H41" s="267"/>
      <c r="I41" s="267"/>
      <c r="J41" s="267"/>
      <c r="K41" s="267"/>
      <c r="L41" s="267"/>
      <c r="M41" s="267"/>
    </row>
    <row r="42" spans="1:13">
      <c r="A42" s="265"/>
      <c r="B42" s="267"/>
      <c r="C42" s="267"/>
      <c r="D42" s="267"/>
      <c r="E42" s="267"/>
      <c r="F42" s="267"/>
      <c r="G42" s="267"/>
      <c r="H42" s="267"/>
      <c r="I42" s="267"/>
      <c r="J42" s="267"/>
      <c r="K42" s="267"/>
      <c r="L42" s="267"/>
      <c r="M42" s="267"/>
    </row>
    <row r="43" spans="1:13">
      <c r="A43" s="249">
        <v>2020</v>
      </c>
      <c r="B43" s="245">
        <v>43861</v>
      </c>
      <c r="C43" s="245">
        <v>43890</v>
      </c>
      <c r="D43" s="245">
        <v>43921</v>
      </c>
      <c r="E43" s="245">
        <v>43951</v>
      </c>
      <c r="F43" s="245">
        <v>43982</v>
      </c>
      <c r="G43" s="245">
        <v>44012</v>
      </c>
      <c r="H43" s="245">
        <v>44043</v>
      </c>
      <c r="I43" s="245">
        <v>44074</v>
      </c>
      <c r="J43" s="245">
        <v>44104</v>
      </c>
      <c r="K43" s="245">
        <v>44135</v>
      </c>
      <c r="L43" s="245">
        <v>44165</v>
      </c>
      <c r="M43" s="245">
        <v>44196</v>
      </c>
    </row>
    <row r="44" spans="1:13">
      <c r="A44" s="64" t="s">
        <v>49</v>
      </c>
      <c r="B44" s="65">
        <v>46688</v>
      </c>
      <c r="C44" s="65">
        <v>62827</v>
      </c>
      <c r="D44" s="65">
        <v>77580</v>
      </c>
      <c r="E44" s="65">
        <v>45006</v>
      </c>
      <c r="F44" s="65">
        <v>32747</v>
      </c>
      <c r="G44" s="65">
        <v>48342</v>
      </c>
      <c r="H44" s="65">
        <v>52657</v>
      </c>
      <c r="I44" s="65">
        <v>43330</v>
      </c>
      <c r="J44" s="65">
        <v>59504</v>
      </c>
      <c r="K44" s="65">
        <v>53349</v>
      </c>
      <c r="L44" s="65">
        <v>51640</v>
      </c>
      <c r="M44" s="65">
        <v>45445</v>
      </c>
    </row>
    <row r="45" spans="1:13">
      <c r="A45" s="53" t="s">
        <v>50</v>
      </c>
      <c r="B45" s="117">
        <v>19677</v>
      </c>
      <c r="C45" s="117">
        <v>27948</v>
      </c>
      <c r="D45" s="117">
        <v>39435</v>
      </c>
      <c r="E45" s="117">
        <v>22347</v>
      </c>
      <c r="F45" s="117">
        <v>16622</v>
      </c>
      <c r="G45" s="117">
        <v>24677</v>
      </c>
      <c r="H45" s="117">
        <v>25874</v>
      </c>
      <c r="I45" s="117">
        <v>19173</v>
      </c>
      <c r="J45" s="117">
        <v>27086</v>
      </c>
      <c r="K45" s="117">
        <v>26478</v>
      </c>
      <c r="L45" s="117">
        <v>23472</v>
      </c>
      <c r="M45" s="117">
        <v>20988</v>
      </c>
    </row>
    <row r="46" spans="1:13">
      <c r="A46" s="53" t="s">
        <v>51</v>
      </c>
      <c r="B46" s="117">
        <v>27011</v>
      </c>
      <c r="C46" s="117">
        <v>34879</v>
      </c>
      <c r="D46" s="117">
        <v>38145</v>
      </c>
      <c r="E46" s="117">
        <v>22659</v>
      </c>
      <c r="F46" s="117">
        <v>16125</v>
      </c>
      <c r="G46" s="117">
        <v>23665</v>
      </c>
      <c r="H46" s="117">
        <v>26783</v>
      </c>
      <c r="I46" s="117">
        <v>24157</v>
      </c>
      <c r="J46" s="117">
        <v>32418</v>
      </c>
      <c r="K46" s="117">
        <v>26871</v>
      </c>
      <c r="L46" s="117">
        <v>28168</v>
      </c>
      <c r="M46" s="117">
        <v>24457</v>
      </c>
    </row>
    <row r="47" spans="1:13">
      <c r="A47" s="265"/>
      <c r="B47" s="267"/>
      <c r="C47" s="267"/>
      <c r="D47" s="267"/>
      <c r="E47" s="267"/>
      <c r="F47" s="267"/>
      <c r="G47" s="267"/>
      <c r="H47" s="267"/>
      <c r="I47" s="267"/>
      <c r="J47" s="267"/>
      <c r="K47" s="267"/>
      <c r="L47" s="267"/>
      <c r="M47" s="267"/>
    </row>
    <row r="48" spans="1:13">
      <c r="A48" s="265"/>
      <c r="B48" s="267"/>
      <c r="C48" s="267"/>
      <c r="D48" s="267"/>
      <c r="E48" s="267"/>
      <c r="F48" s="267"/>
      <c r="G48" s="267"/>
      <c r="H48" s="267"/>
      <c r="I48" s="267"/>
      <c r="J48" s="267"/>
      <c r="K48" s="267"/>
      <c r="L48" s="267"/>
      <c r="M48" s="267"/>
    </row>
    <row r="49" spans="1:13">
      <c r="A49" s="256">
        <v>2021</v>
      </c>
      <c r="B49" s="245">
        <v>44227</v>
      </c>
      <c r="C49" s="245">
        <v>44255</v>
      </c>
      <c r="D49" s="245">
        <v>44286</v>
      </c>
      <c r="E49" s="245">
        <v>44316</v>
      </c>
      <c r="F49" s="245">
        <v>44347</v>
      </c>
      <c r="G49" s="245">
        <v>44377</v>
      </c>
      <c r="H49" s="245">
        <v>44408</v>
      </c>
      <c r="I49" s="245">
        <v>44439</v>
      </c>
      <c r="J49" s="245">
        <v>44469</v>
      </c>
      <c r="K49" s="245">
        <v>44500</v>
      </c>
      <c r="L49" s="245">
        <v>44530</v>
      </c>
      <c r="M49" s="245">
        <v>44561</v>
      </c>
    </row>
    <row r="50" spans="1:13">
      <c r="A50" s="91" t="s">
        <v>49</v>
      </c>
      <c r="B50" s="92">
        <v>47531</v>
      </c>
      <c r="C50" s="92">
        <v>54227</v>
      </c>
      <c r="D50" s="92">
        <v>80084</v>
      </c>
      <c r="E50" s="92">
        <v>47817</v>
      </c>
      <c r="F50" s="92">
        <v>38494</v>
      </c>
      <c r="G50" s="92">
        <v>47653</v>
      </c>
      <c r="H50" s="92">
        <v>52572</v>
      </c>
      <c r="I50" s="92">
        <v>40656</v>
      </c>
      <c r="J50" s="92">
        <v>39657</v>
      </c>
      <c r="K50" s="92">
        <v>39733</v>
      </c>
      <c r="L50" s="92">
        <v>47389</v>
      </c>
      <c r="M50" s="92">
        <v>43927</v>
      </c>
    </row>
    <row r="51" spans="1:13">
      <c r="A51" s="119" t="s">
        <v>50</v>
      </c>
      <c r="B51" s="120">
        <v>19678</v>
      </c>
      <c r="C51" s="120">
        <v>23884</v>
      </c>
      <c r="D51" s="120">
        <v>34147</v>
      </c>
      <c r="E51" s="120">
        <v>20733</v>
      </c>
      <c r="F51" s="120">
        <v>15794</v>
      </c>
      <c r="G51" s="120">
        <v>20414</v>
      </c>
      <c r="H51" s="120">
        <v>25634</v>
      </c>
      <c r="I51" s="120">
        <v>20454</v>
      </c>
      <c r="J51" s="120">
        <v>20940</v>
      </c>
      <c r="K51" s="120">
        <v>26259</v>
      </c>
      <c r="L51" s="120">
        <v>24367</v>
      </c>
      <c r="M51" s="120">
        <v>22034</v>
      </c>
    </row>
    <row r="52" spans="1:13">
      <c r="A52" s="119" t="s">
        <v>51</v>
      </c>
      <c r="B52" s="120">
        <v>27853</v>
      </c>
      <c r="C52" s="120">
        <v>30343</v>
      </c>
      <c r="D52" s="120">
        <v>45937</v>
      </c>
      <c r="E52" s="120">
        <v>27084</v>
      </c>
      <c r="F52" s="120">
        <v>22700</v>
      </c>
      <c r="G52" s="120">
        <v>27239</v>
      </c>
      <c r="H52" s="120">
        <v>26938</v>
      </c>
      <c r="I52" s="120">
        <v>20202</v>
      </c>
      <c r="J52" s="120">
        <v>18717</v>
      </c>
      <c r="K52" s="120">
        <v>13474</v>
      </c>
      <c r="L52" s="120">
        <v>23022</v>
      </c>
      <c r="M52" s="120">
        <v>21893</v>
      </c>
    </row>
    <row r="53" spans="1:13">
      <c r="A53" s="269"/>
      <c r="B53" s="270"/>
      <c r="C53" s="270"/>
      <c r="D53" s="270"/>
      <c r="E53" s="270"/>
      <c r="F53" s="270"/>
      <c r="G53" s="270"/>
      <c r="H53" s="270"/>
      <c r="I53" s="270"/>
      <c r="J53" s="270"/>
      <c r="K53" s="270"/>
      <c r="L53" s="270"/>
      <c r="M53" s="270"/>
    </row>
    <row r="54" spans="1:13">
      <c r="A54" s="269"/>
      <c r="B54" s="270"/>
      <c r="C54" s="270"/>
      <c r="D54" s="270"/>
      <c r="E54" s="270"/>
      <c r="F54" s="270"/>
      <c r="G54" s="270"/>
      <c r="H54" s="270"/>
      <c r="I54" s="270"/>
      <c r="J54" s="270"/>
      <c r="K54" s="270"/>
      <c r="L54" s="270"/>
      <c r="M54" s="270"/>
    </row>
    <row r="55" spans="1:13">
      <c r="A55" s="256">
        <v>2022</v>
      </c>
      <c r="B55" s="245">
        <v>44592</v>
      </c>
      <c r="C55" s="245">
        <v>44620</v>
      </c>
      <c r="D55" s="245">
        <v>44651</v>
      </c>
      <c r="E55" s="245">
        <v>44681</v>
      </c>
      <c r="F55" s="245">
        <v>44712</v>
      </c>
      <c r="G55" s="245">
        <v>44742</v>
      </c>
      <c r="H55" s="245">
        <v>44773</v>
      </c>
      <c r="I55" s="245">
        <v>44804</v>
      </c>
      <c r="J55" s="245">
        <v>44834</v>
      </c>
      <c r="K55" s="245">
        <v>44865</v>
      </c>
      <c r="L55" s="245">
        <v>44895</v>
      </c>
      <c r="M55" s="245">
        <v>44926</v>
      </c>
    </row>
    <row r="56" spans="1:13">
      <c r="A56" s="91" t="s">
        <v>49</v>
      </c>
      <c r="B56" s="92">
        <v>47795</v>
      </c>
      <c r="C56" s="92">
        <v>53071</v>
      </c>
      <c r="D56" s="92">
        <v>73501</v>
      </c>
      <c r="E56" s="92">
        <v>37422</v>
      </c>
      <c r="F56" s="92">
        <v>30539</v>
      </c>
      <c r="G56" s="92">
        <v>48410</v>
      </c>
      <c r="H56" s="92">
        <v>50489</v>
      </c>
      <c r="I56" s="92">
        <v>37688</v>
      </c>
      <c r="J56" s="92">
        <v>48472</v>
      </c>
      <c r="K56" s="92">
        <v>42398</v>
      </c>
      <c r="L56" s="92">
        <v>51600</v>
      </c>
      <c r="M56" s="92">
        <v>46584</v>
      </c>
    </row>
    <row r="57" spans="1:13">
      <c r="A57" s="119" t="s">
        <v>50</v>
      </c>
      <c r="B57" s="120">
        <v>20617</v>
      </c>
      <c r="C57" s="120">
        <v>23264</v>
      </c>
      <c r="D57" s="120">
        <v>34279</v>
      </c>
      <c r="E57" s="120">
        <v>14868</v>
      </c>
      <c r="F57" s="120">
        <v>16871</v>
      </c>
      <c r="G57" s="120">
        <v>23494</v>
      </c>
      <c r="H57" s="120">
        <v>25334</v>
      </c>
      <c r="I57" s="120">
        <v>21149</v>
      </c>
      <c r="J57" s="120">
        <v>21112</v>
      </c>
      <c r="K57" s="120">
        <v>19958</v>
      </c>
      <c r="L57" s="120">
        <v>25945</v>
      </c>
      <c r="M57" s="120">
        <v>22107</v>
      </c>
    </row>
    <row r="58" spans="1:13">
      <c r="A58" s="119" t="s">
        <v>51</v>
      </c>
      <c r="B58" s="120">
        <v>27178</v>
      </c>
      <c r="C58" s="120">
        <v>29807</v>
      </c>
      <c r="D58" s="120">
        <v>39222</v>
      </c>
      <c r="E58" s="120">
        <v>22554</v>
      </c>
      <c r="F58" s="120">
        <v>13668</v>
      </c>
      <c r="G58" s="120">
        <v>24916</v>
      </c>
      <c r="H58" s="120">
        <v>25155</v>
      </c>
      <c r="I58" s="120">
        <v>16539</v>
      </c>
      <c r="J58" s="120">
        <v>27360</v>
      </c>
      <c r="K58" s="120">
        <v>22440</v>
      </c>
      <c r="L58" s="120">
        <v>25655</v>
      </c>
      <c r="M58" s="120">
        <v>24477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workbookViewId="0">
      <selection activeCell="B122" sqref="B122:B125"/>
    </sheetView>
  </sheetViews>
  <sheetFormatPr defaultColWidth="15.7109375" defaultRowHeight="15"/>
  <cols>
    <col min="3" max="3" width="16.5703125" bestFit="1" customWidth="1"/>
  </cols>
  <sheetData>
    <row r="1" spans="1:4" ht="30">
      <c r="A1" s="63" t="s">
        <v>73</v>
      </c>
      <c r="B1" s="64" t="s">
        <v>49</v>
      </c>
      <c r="C1" s="53" t="s">
        <v>50</v>
      </c>
      <c r="D1" s="53" t="s">
        <v>51</v>
      </c>
    </row>
    <row r="2" spans="1:4">
      <c r="A2" s="243">
        <v>41305</v>
      </c>
      <c r="B2" s="65">
        <v>55642</v>
      </c>
      <c r="C2" s="116">
        <v>20949</v>
      </c>
      <c r="D2" s="116">
        <v>34693</v>
      </c>
    </row>
    <row r="3" spans="1:4">
      <c r="A3" s="243">
        <v>41333</v>
      </c>
      <c r="B3" s="65">
        <v>66393</v>
      </c>
      <c r="C3" s="116">
        <v>28729</v>
      </c>
      <c r="D3" s="116">
        <v>37664</v>
      </c>
    </row>
    <row r="4" spans="1:4">
      <c r="A4" s="243">
        <v>41364</v>
      </c>
      <c r="B4" s="65">
        <v>92090</v>
      </c>
      <c r="C4" s="116">
        <v>42876</v>
      </c>
      <c r="D4" s="116">
        <v>49214</v>
      </c>
    </row>
    <row r="5" spans="1:4">
      <c r="A5" s="243">
        <v>41394</v>
      </c>
      <c r="B5" s="65">
        <v>48497</v>
      </c>
      <c r="C5" s="117">
        <v>18170</v>
      </c>
      <c r="D5" s="117">
        <v>30327</v>
      </c>
    </row>
    <row r="6" spans="1:4">
      <c r="A6" s="243">
        <v>41425</v>
      </c>
      <c r="B6" s="65">
        <v>45438</v>
      </c>
      <c r="C6" s="117">
        <v>18310</v>
      </c>
      <c r="D6" s="117">
        <v>27128</v>
      </c>
    </row>
    <row r="7" spans="1:4">
      <c r="A7" s="243">
        <v>41455</v>
      </c>
      <c r="B7" s="65">
        <v>59966</v>
      </c>
      <c r="C7" s="117">
        <v>26729</v>
      </c>
      <c r="D7" s="117">
        <v>33217</v>
      </c>
    </row>
    <row r="8" spans="1:4">
      <c r="A8" s="243">
        <v>41486</v>
      </c>
      <c r="B8" s="65">
        <v>57393</v>
      </c>
      <c r="C8" s="118">
        <v>24013</v>
      </c>
      <c r="D8" s="118">
        <v>33380</v>
      </c>
    </row>
    <row r="9" spans="1:4">
      <c r="A9" s="243">
        <v>41517</v>
      </c>
      <c r="B9" s="65">
        <v>47559</v>
      </c>
      <c r="C9" s="118">
        <v>18978</v>
      </c>
      <c r="D9" s="118">
        <v>28581</v>
      </c>
    </row>
    <row r="10" spans="1:4">
      <c r="A10" s="243">
        <v>41547</v>
      </c>
      <c r="B10" s="65">
        <v>74779</v>
      </c>
      <c r="C10" s="118">
        <v>39398</v>
      </c>
      <c r="D10" s="118">
        <v>35381</v>
      </c>
    </row>
    <row r="11" spans="1:4">
      <c r="A11" s="243">
        <v>41578</v>
      </c>
      <c r="B11" s="65">
        <v>65337</v>
      </c>
      <c r="C11" s="118">
        <v>38008</v>
      </c>
      <c r="D11" s="118">
        <v>27329</v>
      </c>
    </row>
    <row r="12" spans="1:4">
      <c r="A12" s="243">
        <v>41608</v>
      </c>
      <c r="B12" s="65">
        <v>74008</v>
      </c>
      <c r="C12" s="118">
        <v>41324</v>
      </c>
      <c r="D12" s="118">
        <v>32684</v>
      </c>
    </row>
    <row r="13" spans="1:4">
      <c r="A13" s="243">
        <v>41639</v>
      </c>
      <c r="B13" s="65">
        <v>76231</v>
      </c>
      <c r="C13" s="118">
        <v>38763</v>
      </c>
      <c r="D13" s="118">
        <v>37468</v>
      </c>
    </row>
    <row r="14" spans="1:4">
      <c r="A14" s="245">
        <v>41670</v>
      </c>
      <c r="B14" s="65">
        <v>91504</v>
      </c>
      <c r="C14" s="116">
        <v>49409</v>
      </c>
      <c r="D14" s="116">
        <v>42095</v>
      </c>
    </row>
    <row r="15" spans="1:4">
      <c r="A15" s="245">
        <v>41698</v>
      </c>
      <c r="B15" s="65">
        <v>85922</v>
      </c>
      <c r="C15" s="116">
        <v>39986</v>
      </c>
      <c r="D15" s="116">
        <v>45936</v>
      </c>
    </row>
    <row r="16" spans="1:4">
      <c r="A16" s="245">
        <v>41729</v>
      </c>
      <c r="B16" s="65">
        <v>121745</v>
      </c>
      <c r="C16" s="116">
        <v>60926</v>
      </c>
      <c r="D16" s="116">
        <v>60819</v>
      </c>
    </row>
    <row r="17" spans="1:4">
      <c r="A17" s="245">
        <v>41759</v>
      </c>
      <c r="B17" s="65">
        <v>54172</v>
      </c>
      <c r="C17" s="117">
        <v>31325</v>
      </c>
      <c r="D17" s="117">
        <v>22847</v>
      </c>
    </row>
    <row r="18" spans="1:4">
      <c r="A18" s="245">
        <v>41790</v>
      </c>
      <c r="B18" s="65">
        <v>53988</v>
      </c>
      <c r="C18" s="117">
        <v>30085</v>
      </c>
      <c r="D18" s="117">
        <v>23903</v>
      </c>
    </row>
    <row r="19" spans="1:4">
      <c r="A19" s="245">
        <v>41820</v>
      </c>
      <c r="B19" s="65">
        <v>72913</v>
      </c>
      <c r="C19" s="117">
        <v>39623</v>
      </c>
      <c r="D19" s="117">
        <v>33290</v>
      </c>
    </row>
    <row r="20" spans="1:4">
      <c r="A20" s="245">
        <v>41851</v>
      </c>
      <c r="B20" s="65">
        <v>70971</v>
      </c>
      <c r="C20" s="118">
        <v>39733</v>
      </c>
      <c r="D20" s="118">
        <v>31238</v>
      </c>
    </row>
    <row r="21" spans="1:4">
      <c r="A21" s="245">
        <v>41882</v>
      </c>
      <c r="B21" s="65">
        <v>52750</v>
      </c>
      <c r="C21" s="118">
        <v>29809</v>
      </c>
      <c r="D21" s="118">
        <v>22941</v>
      </c>
    </row>
    <row r="22" spans="1:4">
      <c r="A22" s="245">
        <v>41912</v>
      </c>
      <c r="B22" s="65">
        <v>78462</v>
      </c>
      <c r="C22" s="118">
        <v>41888</v>
      </c>
      <c r="D22" s="118">
        <v>36574</v>
      </c>
    </row>
    <row r="23" spans="1:4">
      <c r="A23" s="245">
        <v>41943</v>
      </c>
      <c r="B23" s="65">
        <v>59144</v>
      </c>
      <c r="C23" s="118">
        <v>30416</v>
      </c>
      <c r="D23" s="118">
        <v>28728</v>
      </c>
    </row>
    <row r="24" spans="1:4">
      <c r="A24" s="245">
        <v>41973</v>
      </c>
      <c r="B24" s="65">
        <v>51472</v>
      </c>
      <c r="C24" s="118">
        <v>24964</v>
      </c>
      <c r="D24" s="118">
        <v>26508</v>
      </c>
    </row>
    <row r="25" spans="1:4">
      <c r="A25" s="245">
        <v>42004</v>
      </c>
      <c r="B25" s="65">
        <v>55710</v>
      </c>
      <c r="C25" s="118">
        <v>28186</v>
      </c>
      <c r="D25" s="118">
        <v>27524</v>
      </c>
    </row>
    <row r="26" spans="1:4">
      <c r="A26" s="245">
        <v>42035</v>
      </c>
      <c r="B26" s="65">
        <v>63604</v>
      </c>
      <c r="C26" s="117">
        <v>29893</v>
      </c>
      <c r="D26" s="117">
        <v>33711</v>
      </c>
    </row>
    <row r="27" spans="1:4">
      <c r="A27" s="245">
        <v>42063</v>
      </c>
      <c r="B27" s="65">
        <v>71648</v>
      </c>
      <c r="C27" s="117">
        <v>33818</v>
      </c>
      <c r="D27" s="117">
        <v>37830</v>
      </c>
    </row>
    <row r="28" spans="1:4">
      <c r="A28" s="245">
        <v>42094</v>
      </c>
      <c r="B28" s="65">
        <v>103403</v>
      </c>
      <c r="C28" s="117">
        <v>47037</v>
      </c>
      <c r="D28" s="117">
        <v>56366</v>
      </c>
    </row>
    <row r="29" spans="1:4">
      <c r="A29" s="245">
        <v>42124</v>
      </c>
      <c r="B29" s="65">
        <v>41667</v>
      </c>
      <c r="C29" s="117">
        <v>22155</v>
      </c>
      <c r="D29" s="117">
        <v>19512</v>
      </c>
    </row>
    <row r="30" spans="1:4">
      <c r="A30" s="245">
        <v>42155</v>
      </c>
      <c r="B30" s="65">
        <v>46645</v>
      </c>
      <c r="C30" s="117">
        <v>26619</v>
      </c>
      <c r="D30" s="117">
        <v>20026</v>
      </c>
    </row>
    <row r="31" spans="1:4">
      <c r="A31" s="245">
        <v>42185</v>
      </c>
      <c r="B31" s="65">
        <v>67460</v>
      </c>
      <c r="C31" s="117">
        <v>37972</v>
      </c>
      <c r="D31" s="117">
        <v>29488</v>
      </c>
    </row>
    <row r="32" spans="1:4">
      <c r="A32" s="245">
        <v>42216</v>
      </c>
      <c r="B32" s="65">
        <v>60045</v>
      </c>
      <c r="C32" s="117">
        <v>36433</v>
      </c>
      <c r="D32" s="117">
        <v>23612</v>
      </c>
    </row>
    <row r="33" spans="1:4">
      <c r="A33" s="245">
        <v>42247</v>
      </c>
      <c r="B33" s="65">
        <v>47122</v>
      </c>
      <c r="C33" s="117">
        <v>26863</v>
      </c>
      <c r="D33" s="117">
        <v>20259</v>
      </c>
    </row>
    <row r="34" spans="1:4">
      <c r="A34" s="245">
        <v>42277</v>
      </c>
      <c r="B34" s="65">
        <v>67836</v>
      </c>
      <c r="C34" s="117">
        <v>35557</v>
      </c>
      <c r="D34" s="117">
        <v>32279</v>
      </c>
    </row>
    <row r="35" spans="1:4">
      <c r="A35" s="245">
        <v>42308</v>
      </c>
      <c r="B35" s="65">
        <v>55309</v>
      </c>
      <c r="C35" s="117">
        <v>31736</v>
      </c>
      <c r="D35" s="117">
        <v>23573</v>
      </c>
    </row>
    <row r="36" spans="1:4">
      <c r="A36" s="245">
        <v>42338</v>
      </c>
      <c r="B36" s="65">
        <v>53165</v>
      </c>
      <c r="C36" s="117">
        <v>27130</v>
      </c>
      <c r="D36" s="117">
        <v>26035</v>
      </c>
    </row>
    <row r="37" spans="1:4">
      <c r="A37" s="245">
        <v>42369</v>
      </c>
      <c r="B37" s="65">
        <v>48991</v>
      </c>
      <c r="C37" s="117">
        <v>26027</v>
      </c>
      <c r="D37" s="117">
        <v>22964</v>
      </c>
    </row>
    <row r="38" spans="1:4">
      <c r="A38" s="245">
        <v>42400</v>
      </c>
      <c r="B38" s="65">
        <v>51207</v>
      </c>
      <c r="C38" s="117">
        <v>26553</v>
      </c>
      <c r="D38" s="117">
        <v>24654</v>
      </c>
    </row>
    <row r="39" spans="1:4">
      <c r="A39" s="245">
        <v>42429</v>
      </c>
      <c r="B39" s="65">
        <v>69015</v>
      </c>
      <c r="C39" s="117">
        <v>36434</v>
      </c>
      <c r="D39" s="117">
        <v>32581</v>
      </c>
    </row>
    <row r="40" spans="1:4">
      <c r="A40" s="245">
        <v>42460</v>
      </c>
      <c r="B40" s="65">
        <v>95073</v>
      </c>
      <c r="C40" s="117">
        <v>49748</v>
      </c>
      <c r="D40" s="117">
        <v>45325</v>
      </c>
    </row>
    <row r="41" spans="1:4">
      <c r="A41" s="245">
        <v>42490</v>
      </c>
      <c r="B41" s="65">
        <v>45317</v>
      </c>
      <c r="C41" s="117">
        <v>24021</v>
      </c>
      <c r="D41" s="117">
        <v>21296</v>
      </c>
    </row>
    <row r="42" spans="1:4">
      <c r="A42" s="245">
        <v>42521</v>
      </c>
      <c r="B42" s="65">
        <v>48735</v>
      </c>
      <c r="C42" s="117">
        <v>27948</v>
      </c>
      <c r="D42" s="117">
        <v>20787</v>
      </c>
    </row>
    <row r="43" spans="1:4">
      <c r="A43" s="245">
        <v>42551</v>
      </c>
      <c r="B43" s="65">
        <v>61122</v>
      </c>
      <c r="C43" s="117">
        <v>33946</v>
      </c>
      <c r="D43" s="117">
        <v>27176</v>
      </c>
    </row>
    <row r="44" spans="1:4">
      <c r="A44" s="245">
        <v>42582</v>
      </c>
      <c r="B44" s="65">
        <v>53568</v>
      </c>
      <c r="C44" s="117">
        <v>31698</v>
      </c>
      <c r="D44" s="117">
        <v>21870</v>
      </c>
    </row>
    <row r="45" spans="1:4">
      <c r="A45" s="245">
        <v>42613</v>
      </c>
      <c r="B45" s="65">
        <v>42814</v>
      </c>
      <c r="C45" s="117">
        <v>22391</v>
      </c>
      <c r="D45" s="117">
        <v>20423</v>
      </c>
    </row>
    <row r="46" spans="1:4">
      <c r="A46" s="245">
        <v>42643</v>
      </c>
      <c r="B46" s="65">
        <v>70127</v>
      </c>
      <c r="C46" s="117">
        <v>38064</v>
      </c>
      <c r="D46" s="117">
        <v>32063</v>
      </c>
    </row>
    <row r="47" spans="1:4">
      <c r="A47" s="245">
        <v>42674</v>
      </c>
      <c r="B47" s="65">
        <v>57136</v>
      </c>
      <c r="C47" s="117">
        <v>32629</v>
      </c>
      <c r="D47" s="117">
        <v>24507</v>
      </c>
    </row>
    <row r="48" spans="1:4">
      <c r="A48" s="245">
        <v>42704</v>
      </c>
      <c r="B48" s="65">
        <v>58164</v>
      </c>
      <c r="C48" s="117">
        <v>31681</v>
      </c>
      <c r="D48" s="117">
        <v>26483</v>
      </c>
    </row>
    <row r="49" spans="1:4">
      <c r="A49" s="245">
        <v>42735</v>
      </c>
      <c r="B49" s="65">
        <v>54740</v>
      </c>
      <c r="C49" s="117">
        <v>28676</v>
      </c>
      <c r="D49" s="117">
        <v>26064</v>
      </c>
    </row>
    <row r="50" spans="1:4">
      <c r="A50" s="245">
        <v>42766</v>
      </c>
      <c r="B50" s="65">
        <v>59512</v>
      </c>
      <c r="C50" s="117">
        <v>30337</v>
      </c>
      <c r="D50" s="117">
        <v>29175</v>
      </c>
    </row>
    <row r="51" spans="1:4">
      <c r="A51" s="245">
        <v>42794</v>
      </c>
      <c r="B51" s="65">
        <v>66748</v>
      </c>
      <c r="C51" s="117">
        <v>34270</v>
      </c>
      <c r="D51" s="117">
        <v>32478</v>
      </c>
    </row>
    <row r="52" spans="1:4">
      <c r="A52" s="245">
        <v>42825</v>
      </c>
      <c r="B52" s="65">
        <v>92773</v>
      </c>
      <c r="C52" s="117">
        <v>49875</v>
      </c>
      <c r="D52" s="117">
        <v>42898</v>
      </c>
    </row>
    <row r="53" spans="1:4">
      <c r="A53" s="245">
        <v>42855</v>
      </c>
      <c r="B53" s="65">
        <v>48518</v>
      </c>
      <c r="C53" s="117">
        <v>27448</v>
      </c>
      <c r="D53" s="117">
        <v>21070</v>
      </c>
    </row>
    <row r="54" spans="1:4">
      <c r="A54" s="245">
        <v>42886</v>
      </c>
      <c r="B54" s="65">
        <v>47978</v>
      </c>
      <c r="C54" s="117">
        <v>25139</v>
      </c>
      <c r="D54" s="117">
        <v>22839</v>
      </c>
    </row>
    <row r="55" spans="1:4">
      <c r="A55" s="245">
        <v>42916</v>
      </c>
      <c r="B55" s="65">
        <v>61090</v>
      </c>
      <c r="C55" s="117">
        <v>32985</v>
      </c>
      <c r="D55" s="117">
        <v>28105</v>
      </c>
    </row>
    <row r="56" spans="1:4">
      <c r="A56" s="245">
        <v>42947</v>
      </c>
      <c r="B56" s="65">
        <v>55361</v>
      </c>
      <c r="C56" s="117">
        <v>32394</v>
      </c>
      <c r="D56" s="117">
        <v>22967</v>
      </c>
    </row>
    <row r="57" spans="1:4">
      <c r="A57" s="245">
        <v>42978</v>
      </c>
      <c r="B57" s="65">
        <v>44163</v>
      </c>
      <c r="C57" s="117">
        <v>25526</v>
      </c>
      <c r="D57" s="117">
        <v>18637</v>
      </c>
    </row>
    <row r="58" spans="1:4">
      <c r="A58" s="245">
        <v>43008</v>
      </c>
      <c r="B58" s="65">
        <v>76003</v>
      </c>
      <c r="C58" s="117">
        <v>37411</v>
      </c>
      <c r="D58" s="117">
        <v>38592</v>
      </c>
    </row>
    <row r="59" spans="1:4">
      <c r="A59" s="245">
        <v>43039</v>
      </c>
      <c r="B59" s="65">
        <v>58614</v>
      </c>
      <c r="C59" s="117">
        <v>28043</v>
      </c>
      <c r="D59" s="117">
        <v>30571</v>
      </c>
    </row>
    <row r="60" spans="1:4">
      <c r="A60" s="245">
        <v>43069</v>
      </c>
      <c r="B60" s="65">
        <v>60715</v>
      </c>
      <c r="C60" s="117">
        <v>31173</v>
      </c>
      <c r="D60" s="117">
        <v>29542</v>
      </c>
    </row>
    <row r="61" spans="1:4">
      <c r="A61" s="245">
        <v>43100</v>
      </c>
      <c r="B61" s="65">
        <v>53316</v>
      </c>
      <c r="C61" s="117">
        <v>27175</v>
      </c>
      <c r="D61" s="117">
        <v>26141</v>
      </c>
    </row>
    <row r="62" spans="1:4">
      <c r="A62" s="245">
        <v>43131</v>
      </c>
      <c r="B62" s="65">
        <v>56409</v>
      </c>
      <c r="C62" s="117">
        <v>28092</v>
      </c>
      <c r="D62" s="117">
        <v>28317</v>
      </c>
    </row>
    <row r="63" spans="1:4">
      <c r="A63" s="245">
        <v>43159</v>
      </c>
      <c r="B63" s="65">
        <v>68749</v>
      </c>
      <c r="C63" s="117">
        <v>35981</v>
      </c>
      <c r="D63" s="117">
        <v>32768</v>
      </c>
    </row>
    <row r="64" spans="1:4">
      <c r="A64" s="245">
        <v>43190</v>
      </c>
      <c r="B64" s="65">
        <v>93824</v>
      </c>
      <c r="C64" s="117">
        <v>50701</v>
      </c>
      <c r="D64" s="117">
        <v>43123</v>
      </c>
    </row>
    <row r="65" spans="1:4">
      <c r="A65" s="245">
        <v>43220</v>
      </c>
      <c r="B65" s="65">
        <v>52482</v>
      </c>
      <c r="C65" s="117">
        <v>25332</v>
      </c>
      <c r="D65" s="117">
        <v>27150</v>
      </c>
    </row>
    <row r="66" spans="1:4">
      <c r="A66" s="245">
        <v>43251</v>
      </c>
      <c r="B66" s="65">
        <v>51637</v>
      </c>
      <c r="C66" s="117">
        <v>25827</v>
      </c>
      <c r="D66" s="117">
        <v>25810</v>
      </c>
    </row>
    <row r="67" spans="1:4">
      <c r="A67" s="245">
        <v>43281</v>
      </c>
      <c r="B67" s="65">
        <v>62624</v>
      </c>
      <c r="C67" s="117">
        <v>33136</v>
      </c>
      <c r="D67" s="117">
        <v>29488</v>
      </c>
    </row>
    <row r="68" spans="1:4">
      <c r="A68" s="245">
        <v>43312</v>
      </c>
      <c r="B68" s="65">
        <v>60866</v>
      </c>
      <c r="C68" s="117">
        <v>30722</v>
      </c>
      <c r="D68" s="117">
        <v>30144</v>
      </c>
    </row>
    <row r="69" spans="1:4">
      <c r="A69" s="245">
        <v>43343</v>
      </c>
      <c r="B69" s="65">
        <v>47696</v>
      </c>
      <c r="C69" s="117">
        <v>23389</v>
      </c>
      <c r="D69" s="117">
        <v>24307</v>
      </c>
    </row>
    <row r="70" spans="1:4">
      <c r="A70" s="245">
        <v>43373</v>
      </c>
      <c r="B70" s="65">
        <v>71090</v>
      </c>
      <c r="C70" s="117">
        <v>34042</v>
      </c>
      <c r="D70" s="117">
        <v>37048</v>
      </c>
    </row>
    <row r="71" spans="1:4">
      <c r="A71" s="245">
        <v>43404</v>
      </c>
      <c r="B71" s="65">
        <v>63838</v>
      </c>
      <c r="C71" s="117">
        <v>30894</v>
      </c>
      <c r="D71" s="117">
        <v>32944</v>
      </c>
    </row>
    <row r="72" spans="1:4">
      <c r="A72" s="245">
        <v>43434</v>
      </c>
      <c r="B72" s="65">
        <v>64181</v>
      </c>
      <c r="C72" s="117">
        <v>32344</v>
      </c>
      <c r="D72" s="117">
        <v>31837</v>
      </c>
    </row>
    <row r="73" spans="1:4">
      <c r="A73" s="245">
        <v>43465</v>
      </c>
      <c r="B73" s="65">
        <v>53781</v>
      </c>
      <c r="C73" s="117">
        <v>27175</v>
      </c>
      <c r="D73" s="117">
        <v>26606</v>
      </c>
    </row>
    <row r="74" spans="1:4">
      <c r="A74" s="245">
        <v>43496</v>
      </c>
      <c r="B74" s="65">
        <v>61338</v>
      </c>
      <c r="C74" s="117">
        <v>30087</v>
      </c>
      <c r="D74" s="117">
        <v>31251</v>
      </c>
    </row>
    <row r="75" spans="1:4">
      <c r="A75" s="245">
        <v>43524</v>
      </c>
      <c r="B75" s="65">
        <v>69511</v>
      </c>
      <c r="C75" s="117">
        <v>35333</v>
      </c>
      <c r="D75" s="117">
        <v>34178</v>
      </c>
    </row>
    <row r="76" spans="1:4">
      <c r="A76" s="245">
        <v>43555</v>
      </c>
      <c r="B76" s="65">
        <v>89634</v>
      </c>
      <c r="C76" s="117">
        <v>47598</v>
      </c>
      <c r="D76" s="117">
        <v>42036</v>
      </c>
    </row>
    <row r="77" spans="1:4">
      <c r="A77" s="245">
        <v>43585</v>
      </c>
      <c r="B77" s="65">
        <v>55876</v>
      </c>
      <c r="C77" s="117">
        <v>26035</v>
      </c>
      <c r="D77" s="117">
        <v>29841</v>
      </c>
    </row>
    <row r="78" spans="1:4">
      <c r="A78" s="245">
        <v>43616</v>
      </c>
      <c r="B78" s="65">
        <v>59641</v>
      </c>
      <c r="C78" s="117">
        <v>28893</v>
      </c>
      <c r="D78" s="117">
        <v>30748</v>
      </c>
    </row>
    <row r="79" spans="1:4">
      <c r="A79" s="245">
        <v>43646</v>
      </c>
      <c r="B79" s="65">
        <v>67326</v>
      </c>
      <c r="C79" s="117">
        <v>35427</v>
      </c>
      <c r="D79" s="117">
        <v>31899</v>
      </c>
    </row>
    <row r="80" spans="1:4">
      <c r="A80" s="245">
        <v>43677</v>
      </c>
      <c r="B80" s="65">
        <v>66027</v>
      </c>
      <c r="C80" s="117">
        <v>34949</v>
      </c>
      <c r="D80" s="117">
        <v>31078</v>
      </c>
    </row>
    <row r="81" spans="1:4">
      <c r="A81" s="245">
        <v>43708</v>
      </c>
      <c r="B81" s="65">
        <v>57370</v>
      </c>
      <c r="C81" s="117">
        <v>26772</v>
      </c>
      <c r="D81" s="117">
        <v>30598</v>
      </c>
    </row>
    <row r="82" spans="1:4">
      <c r="A82" s="245">
        <v>43738</v>
      </c>
      <c r="B82" s="65">
        <v>73098</v>
      </c>
      <c r="C82" s="117">
        <v>35919</v>
      </c>
      <c r="D82" s="117">
        <v>37179</v>
      </c>
    </row>
    <row r="83" spans="1:4">
      <c r="A83" s="245">
        <v>43769</v>
      </c>
      <c r="B83" s="65">
        <v>38639</v>
      </c>
      <c r="C83" s="117">
        <v>18391</v>
      </c>
      <c r="D83" s="117">
        <v>20248</v>
      </c>
    </row>
    <row r="84" spans="1:4">
      <c r="A84" s="245">
        <v>43799</v>
      </c>
      <c r="B84" s="65">
        <v>44441</v>
      </c>
      <c r="C84" s="117">
        <v>20214</v>
      </c>
      <c r="D84" s="117">
        <v>24227</v>
      </c>
    </row>
    <row r="85" spans="1:4">
      <c r="A85" s="245">
        <v>43830</v>
      </c>
      <c r="B85" s="65">
        <v>39102</v>
      </c>
      <c r="C85" s="117">
        <v>17553</v>
      </c>
      <c r="D85" s="117">
        <v>21549</v>
      </c>
    </row>
    <row r="86" spans="1:4">
      <c r="A86" s="245">
        <v>43861</v>
      </c>
      <c r="B86" s="65">
        <v>46688</v>
      </c>
      <c r="C86" s="117">
        <v>19677</v>
      </c>
      <c r="D86" s="117">
        <v>27011</v>
      </c>
    </row>
    <row r="87" spans="1:4">
      <c r="A87" s="245">
        <v>43890</v>
      </c>
      <c r="B87" s="65">
        <v>62827</v>
      </c>
      <c r="C87" s="117">
        <v>27948</v>
      </c>
      <c r="D87" s="117">
        <v>34879</v>
      </c>
    </row>
    <row r="88" spans="1:4">
      <c r="A88" s="245">
        <v>43921</v>
      </c>
      <c r="B88" s="65">
        <v>77580</v>
      </c>
      <c r="C88" s="117">
        <v>39435</v>
      </c>
      <c r="D88" s="117">
        <v>38145</v>
      </c>
    </row>
    <row r="89" spans="1:4">
      <c r="A89" s="245">
        <v>43951</v>
      </c>
      <c r="B89" s="65">
        <v>45006</v>
      </c>
      <c r="C89" s="117">
        <v>22347</v>
      </c>
      <c r="D89" s="117">
        <v>22659</v>
      </c>
    </row>
    <row r="90" spans="1:4">
      <c r="A90" s="245">
        <v>43982</v>
      </c>
      <c r="B90" s="65">
        <v>32747</v>
      </c>
      <c r="C90" s="117">
        <v>16622</v>
      </c>
      <c r="D90" s="117">
        <v>16125</v>
      </c>
    </row>
    <row r="91" spans="1:4">
      <c r="A91" s="245">
        <v>44012</v>
      </c>
      <c r="B91" s="65">
        <v>48342</v>
      </c>
      <c r="C91" s="117">
        <v>24677</v>
      </c>
      <c r="D91" s="117">
        <v>23665</v>
      </c>
    </row>
    <row r="92" spans="1:4">
      <c r="A92" s="245">
        <v>44043</v>
      </c>
      <c r="B92" s="65">
        <v>52657</v>
      </c>
      <c r="C92" s="117">
        <v>25874</v>
      </c>
      <c r="D92" s="117">
        <v>26783</v>
      </c>
    </row>
    <row r="93" spans="1:4">
      <c r="A93" s="245">
        <v>44074</v>
      </c>
      <c r="B93" s="65">
        <v>43330</v>
      </c>
      <c r="C93" s="117">
        <v>19173</v>
      </c>
      <c r="D93" s="117">
        <v>24157</v>
      </c>
    </row>
    <row r="94" spans="1:4">
      <c r="A94" s="245">
        <v>44104</v>
      </c>
      <c r="B94" s="65">
        <v>59504</v>
      </c>
      <c r="C94" s="117">
        <v>27086</v>
      </c>
      <c r="D94" s="117">
        <v>32418</v>
      </c>
    </row>
    <row r="95" spans="1:4">
      <c r="A95" s="245">
        <v>44135</v>
      </c>
      <c r="B95" s="65">
        <v>53349</v>
      </c>
      <c r="C95" s="117">
        <v>26478</v>
      </c>
      <c r="D95" s="117">
        <v>26871</v>
      </c>
    </row>
    <row r="96" spans="1:4">
      <c r="A96" s="245">
        <v>44165</v>
      </c>
      <c r="B96" s="65">
        <v>51640</v>
      </c>
      <c r="C96" s="117">
        <v>23472</v>
      </c>
      <c r="D96" s="117">
        <v>28168</v>
      </c>
    </row>
    <row r="97" spans="1:4">
      <c r="A97" s="245">
        <v>44196</v>
      </c>
      <c r="B97" s="65">
        <v>45445</v>
      </c>
      <c r="C97" s="117">
        <v>20988</v>
      </c>
      <c r="D97" s="117">
        <v>24457</v>
      </c>
    </row>
    <row r="98" spans="1:4">
      <c r="A98" s="245">
        <v>44227</v>
      </c>
      <c r="B98" s="92">
        <v>47531</v>
      </c>
      <c r="C98" s="120">
        <v>19678</v>
      </c>
      <c r="D98" s="120">
        <v>27853</v>
      </c>
    </row>
    <row r="99" spans="1:4">
      <c r="A99" s="245">
        <v>44255</v>
      </c>
      <c r="B99" s="92">
        <v>54227</v>
      </c>
      <c r="C99" s="120">
        <v>23884</v>
      </c>
      <c r="D99" s="120">
        <v>30343</v>
      </c>
    </row>
    <row r="100" spans="1:4">
      <c r="A100" s="245">
        <v>44286</v>
      </c>
      <c r="B100" s="92">
        <v>80084</v>
      </c>
      <c r="C100" s="120">
        <v>34147</v>
      </c>
      <c r="D100" s="120">
        <v>45937</v>
      </c>
    </row>
    <row r="101" spans="1:4">
      <c r="A101" s="245">
        <v>44316</v>
      </c>
      <c r="B101" s="92">
        <v>47817</v>
      </c>
      <c r="C101" s="120">
        <v>20733</v>
      </c>
      <c r="D101" s="120">
        <v>27084</v>
      </c>
    </row>
    <row r="102" spans="1:4">
      <c r="A102" s="245">
        <v>44347</v>
      </c>
      <c r="B102" s="92">
        <v>38494</v>
      </c>
      <c r="C102" s="120">
        <v>15794</v>
      </c>
      <c r="D102" s="120">
        <v>22700</v>
      </c>
    </row>
    <row r="103" spans="1:4">
      <c r="A103" s="245">
        <v>44377</v>
      </c>
      <c r="B103" s="92">
        <v>47653</v>
      </c>
      <c r="C103" s="120">
        <v>20414</v>
      </c>
      <c r="D103" s="120">
        <v>27239</v>
      </c>
    </row>
    <row r="104" spans="1:4">
      <c r="A104" s="245">
        <v>44408</v>
      </c>
      <c r="B104" s="92">
        <v>52572</v>
      </c>
      <c r="C104" s="120">
        <v>25634</v>
      </c>
      <c r="D104" s="120">
        <v>26938</v>
      </c>
    </row>
    <row r="105" spans="1:4">
      <c r="A105" s="245">
        <v>44439</v>
      </c>
      <c r="B105" s="92">
        <v>40656</v>
      </c>
      <c r="C105" s="120">
        <v>20454</v>
      </c>
      <c r="D105" s="120">
        <v>20202</v>
      </c>
    </row>
    <row r="106" spans="1:4">
      <c r="A106" s="245">
        <v>44469</v>
      </c>
      <c r="B106" s="92">
        <v>39657</v>
      </c>
      <c r="C106" s="120">
        <v>20940</v>
      </c>
      <c r="D106" s="120">
        <v>18717</v>
      </c>
    </row>
    <row r="107" spans="1:4">
      <c r="A107" s="245">
        <v>44500</v>
      </c>
      <c r="B107" s="92">
        <v>39733</v>
      </c>
      <c r="C107" s="120">
        <v>26259</v>
      </c>
      <c r="D107" s="120">
        <v>13474</v>
      </c>
    </row>
    <row r="108" spans="1:4">
      <c r="A108" s="245">
        <v>44530</v>
      </c>
      <c r="B108" s="92">
        <v>47389</v>
      </c>
      <c r="C108" s="120">
        <v>24367</v>
      </c>
      <c r="D108" s="120">
        <v>23022</v>
      </c>
    </row>
    <row r="109" spans="1:4">
      <c r="A109" s="245">
        <v>44561</v>
      </c>
      <c r="B109" s="92">
        <v>43927</v>
      </c>
      <c r="C109" s="120">
        <v>22034</v>
      </c>
      <c r="D109" s="120">
        <v>21893</v>
      </c>
    </row>
    <row r="110" spans="1:4">
      <c r="A110" s="245">
        <v>44592</v>
      </c>
      <c r="B110" s="92">
        <v>47795</v>
      </c>
      <c r="C110" s="120">
        <v>20617</v>
      </c>
      <c r="D110" s="120">
        <v>27178</v>
      </c>
    </row>
    <row r="111" spans="1:4">
      <c r="A111" s="245">
        <v>44620</v>
      </c>
      <c r="B111" s="92">
        <v>53071</v>
      </c>
      <c r="C111" s="120">
        <v>23264</v>
      </c>
      <c r="D111" s="120">
        <v>29807</v>
      </c>
    </row>
    <row r="112" spans="1:4">
      <c r="A112" s="245">
        <v>44651</v>
      </c>
      <c r="B112" s="92">
        <v>73501</v>
      </c>
      <c r="C112" s="120">
        <v>34279</v>
      </c>
      <c r="D112" s="120">
        <v>39222</v>
      </c>
    </row>
    <row r="113" spans="1:4">
      <c r="A113" s="245">
        <v>44681</v>
      </c>
      <c r="B113" s="92">
        <v>37422</v>
      </c>
      <c r="C113" s="120">
        <v>14868</v>
      </c>
      <c r="D113" s="120">
        <v>22554</v>
      </c>
    </row>
    <row r="114" spans="1:4">
      <c r="A114" s="245">
        <v>44712</v>
      </c>
      <c r="B114" s="92">
        <v>30539</v>
      </c>
      <c r="C114" s="120">
        <v>16871</v>
      </c>
      <c r="D114" s="120">
        <v>13668</v>
      </c>
    </row>
    <row r="115" spans="1:4">
      <c r="A115" s="245">
        <v>44742</v>
      </c>
      <c r="B115" s="92">
        <v>48410</v>
      </c>
      <c r="C115" s="120">
        <v>23494</v>
      </c>
      <c r="D115" s="120">
        <v>24916</v>
      </c>
    </row>
    <row r="116" spans="1:4">
      <c r="A116" s="245">
        <v>44773</v>
      </c>
      <c r="B116" s="92">
        <v>50489</v>
      </c>
      <c r="C116" s="120">
        <v>25334</v>
      </c>
      <c r="D116" s="120">
        <v>25155</v>
      </c>
    </row>
    <row r="117" spans="1:4">
      <c r="A117" s="245">
        <v>44804</v>
      </c>
      <c r="B117" s="92">
        <v>37688</v>
      </c>
      <c r="C117" s="120">
        <v>21149</v>
      </c>
      <c r="D117" s="120">
        <v>16539</v>
      </c>
    </row>
    <row r="118" spans="1:4">
      <c r="A118" s="245">
        <v>44834</v>
      </c>
      <c r="B118" s="92">
        <v>48472</v>
      </c>
      <c r="C118" s="120">
        <v>21112</v>
      </c>
      <c r="D118" s="120">
        <v>27360</v>
      </c>
    </row>
    <row r="119" spans="1:4">
      <c r="A119" s="245">
        <v>44865</v>
      </c>
      <c r="B119" s="92">
        <v>42398</v>
      </c>
      <c r="C119" s="120">
        <v>19958</v>
      </c>
      <c r="D119" s="120">
        <v>22440</v>
      </c>
    </row>
    <row r="120" spans="1:4">
      <c r="A120" s="245">
        <v>44895</v>
      </c>
      <c r="B120" s="92">
        <v>51600</v>
      </c>
      <c r="C120" s="120">
        <v>25945</v>
      </c>
      <c r="D120" s="120">
        <v>25655</v>
      </c>
    </row>
    <row r="121" spans="1:4">
      <c r="A121" s="245">
        <v>44926</v>
      </c>
      <c r="B121" s="92">
        <v>46584</v>
      </c>
      <c r="C121" s="120">
        <v>22107</v>
      </c>
      <c r="D121" s="120">
        <v>24477</v>
      </c>
    </row>
    <row r="122" spans="1:4">
      <c r="A122" s="243">
        <v>44957</v>
      </c>
      <c r="B122" s="92">
        <v>45018</v>
      </c>
      <c r="C122" s="120">
        <v>17276</v>
      </c>
      <c r="D122" s="120">
        <v>27742</v>
      </c>
    </row>
    <row r="123" spans="1:4">
      <c r="A123" s="243">
        <v>44985</v>
      </c>
      <c r="B123" s="92">
        <v>49889</v>
      </c>
      <c r="C123" s="120">
        <v>21501</v>
      </c>
      <c r="D123" s="120">
        <v>28388</v>
      </c>
    </row>
    <row r="124" spans="1:4">
      <c r="A124" s="243">
        <v>45016</v>
      </c>
      <c r="B124" s="92">
        <v>72097</v>
      </c>
      <c r="C124" s="120">
        <v>32705</v>
      </c>
      <c r="D124" s="120">
        <v>39392</v>
      </c>
    </row>
    <row r="125" spans="1:4">
      <c r="A125" s="244">
        <v>45046</v>
      </c>
      <c r="B125" s="92">
        <v>36569</v>
      </c>
      <c r="C125" s="120">
        <v>15561</v>
      </c>
      <c r="D125" s="120">
        <v>21008</v>
      </c>
    </row>
    <row r="126" spans="1:4">
      <c r="A126" s="244">
        <v>45077</v>
      </c>
      <c r="B126" s="92">
        <v>35189</v>
      </c>
      <c r="C126" s="120">
        <v>15776</v>
      </c>
      <c r="D126" s="120">
        <v>19413</v>
      </c>
    </row>
    <row r="127" spans="1:4">
      <c r="A127" s="244">
        <v>45107</v>
      </c>
      <c r="B127" s="92">
        <v>43245</v>
      </c>
      <c r="C127" s="120">
        <v>21078</v>
      </c>
      <c r="D127" s="120">
        <v>22167</v>
      </c>
    </row>
    <row r="128" spans="1:4">
      <c r="A128" s="244">
        <v>45138</v>
      </c>
      <c r="B128" s="92">
        <v>47644</v>
      </c>
      <c r="C128" s="120">
        <v>23558</v>
      </c>
      <c r="D128" s="120">
        <v>24086</v>
      </c>
    </row>
    <row r="129" spans="1:4">
      <c r="A129" s="244">
        <v>45169</v>
      </c>
      <c r="B129" s="92">
        <v>40560</v>
      </c>
      <c r="C129" s="120">
        <v>17876</v>
      </c>
      <c r="D129" s="120">
        <v>22684</v>
      </c>
    </row>
    <row r="130" spans="1:4">
      <c r="A130" s="244">
        <v>45199</v>
      </c>
      <c r="B130" s="92">
        <v>54162</v>
      </c>
      <c r="C130" s="120">
        <v>25534</v>
      </c>
      <c r="D130" s="120">
        <v>28628</v>
      </c>
    </row>
    <row r="131" spans="1:4">
      <c r="A131" s="244">
        <v>45230</v>
      </c>
      <c r="B131" s="92">
        <v>57668</v>
      </c>
      <c r="C131" s="120">
        <v>27341</v>
      </c>
      <c r="D131" s="120">
        <v>30328</v>
      </c>
    </row>
    <row r="132" spans="1:4">
      <c r="A132" s="244">
        <v>45260</v>
      </c>
      <c r="B132" s="92">
        <v>58263</v>
      </c>
      <c r="C132" s="120">
        <v>29719</v>
      </c>
      <c r="D132" s="120">
        <v>28544</v>
      </c>
    </row>
    <row r="133" spans="1:4">
      <c r="A133" s="244">
        <v>45291</v>
      </c>
      <c r="B133" s="92">
        <v>53963</v>
      </c>
      <c r="C133" s="120">
        <v>27776</v>
      </c>
      <c r="D133" s="120">
        <v>26187</v>
      </c>
    </row>
    <row r="134" spans="1:4">
      <c r="A134" s="245">
        <v>45322</v>
      </c>
      <c r="B134" s="92">
        <v>53402</v>
      </c>
      <c r="C134" s="120">
        <v>28882</v>
      </c>
      <c r="D134" s="120">
        <v>24520</v>
      </c>
    </row>
    <row r="135" spans="1:4">
      <c r="A135" s="245">
        <v>45351</v>
      </c>
      <c r="B135" s="92">
        <v>57147</v>
      </c>
      <c r="C135" s="120">
        <v>33165</v>
      </c>
      <c r="D135" s="120">
        <v>23982</v>
      </c>
    </row>
    <row r="136" spans="1:4">
      <c r="A136" s="245">
        <v>45382</v>
      </c>
      <c r="B136" s="92">
        <v>73321</v>
      </c>
      <c r="C136" s="120">
        <v>45584</v>
      </c>
      <c r="D136" s="120">
        <v>27737</v>
      </c>
    </row>
    <row r="137" spans="1:4">
      <c r="A137" s="245">
        <v>45412</v>
      </c>
      <c r="B137" s="92">
        <v>50142</v>
      </c>
      <c r="C137" s="120">
        <v>30030</v>
      </c>
      <c r="D137" s="120">
        <v>20112</v>
      </c>
    </row>
    <row r="138" spans="1:4">
      <c r="A138" s="245">
        <v>45443</v>
      </c>
      <c r="B138" s="92">
        <v>0</v>
      </c>
      <c r="C138" s="120">
        <v>0</v>
      </c>
      <c r="D138" s="120">
        <v>0</v>
      </c>
    </row>
    <row r="139" spans="1:4">
      <c r="A139" s="245">
        <v>45473</v>
      </c>
      <c r="B139" s="92">
        <v>0</v>
      </c>
      <c r="C139" s="120">
        <v>0</v>
      </c>
      <c r="D139" s="120">
        <v>0</v>
      </c>
    </row>
    <row r="140" spans="1:4">
      <c r="A140" s="245">
        <v>45504</v>
      </c>
      <c r="B140" s="92">
        <v>0</v>
      </c>
      <c r="C140" s="120">
        <v>0</v>
      </c>
      <c r="D140" s="120">
        <v>0</v>
      </c>
    </row>
    <row r="141" spans="1:4">
      <c r="A141" s="245">
        <v>45534</v>
      </c>
      <c r="B141" s="92">
        <v>0</v>
      </c>
      <c r="C141" s="120">
        <v>0</v>
      </c>
      <c r="D141" s="120">
        <v>0</v>
      </c>
    </row>
    <row r="142" spans="1:4">
      <c r="A142" s="245">
        <v>45565</v>
      </c>
      <c r="B142" s="92">
        <v>0</v>
      </c>
      <c r="C142" s="120">
        <v>0</v>
      </c>
      <c r="D142" s="120">
        <v>0</v>
      </c>
    </row>
    <row r="143" spans="1:4">
      <c r="A143" s="245">
        <v>45596</v>
      </c>
      <c r="B143" s="92">
        <v>0</v>
      </c>
      <c r="C143" s="120">
        <v>0</v>
      </c>
      <c r="D143" s="120">
        <v>0</v>
      </c>
    </row>
    <row r="144" spans="1:4">
      <c r="A144" s="245">
        <v>45626</v>
      </c>
      <c r="B144" s="92">
        <v>0</v>
      </c>
      <c r="C144" s="120">
        <v>0</v>
      </c>
      <c r="D144" s="120">
        <v>0</v>
      </c>
    </row>
    <row r="145" spans="1:4">
      <c r="A145" s="245">
        <v>45657</v>
      </c>
      <c r="B145" s="92">
        <v>0</v>
      </c>
      <c r="C145" s="120">
        <v>0</v>
      </c>
      <c r="D145" s="120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opLeftCell="A46" workbookViewId="0">
      <selection activeCell="B47" sqref="B47:M47"/>
    </sheetView>
  </sheetViews>
  <sheetFormatPr defaultRowHeight="15"/>
  <cols>
    <col min="1" max="1" width="15.42578125" customWidth="1"/>
  </cols>
  <sheetData>
    <row r="1" spans="1:13">
      <c r="A1" s="63">
        <v>2013</v>
      </c>
      <c r="B1" s="243">
        <v>41305</v>
      </c>
      <c r="C1" s="243">
        <v>41333</v>
      </c>
      <c r="D1" s="243">
        <v>41364</v>
      </c>
      <c r="E1" s="243">
        <v>41394</v>
      </c>
      <c r="F1" s="243">
        <v>41425</v>
      </c>
      <c r="G1" s="243">
        <v>41455</v>
      </c>
      <c r="H1" s="243">
        <v>41486</v>
      </c>
      <c r="I1" s="243">
        <v>41517</v>
      </c>
      <c r="J1" s="243">
        <v>41547</v>
      </c>
      <c r="K1" s="243">
        <v>41578</v>
      </c>
      <c r="L1" s="243">
        <v>41608</v>
      </c>
      <c r="M1" s="243">
        <v>41639</v>
      </c>
    </row>
    <row r="2" spans="1:13" ht="15.75" thickBot="1">
      <c r="A2" s="121" t="s">
        <v>41</v>
      </c>
      <c r="B2" s="59">
        <v>11842</v>
      </c>
      <c r="C2" s="59">
        <v>10443</v>
      </c>
      <c r="D2" s="59">
        <v>13811</v>
      </c>
      <c r="E2" s="59">
        <v>11550</v>
      </c>
      <c r="F2" s="59">
        <v>11286</v>
      </c>
      <c r="G2" s="59">
        <v>6367</v>
      </c>
      <c r="H2" s="59">
        <v>10625</v>
      </c>
      <c r="I2" s="59">
        <v>11029</v>
      </c>
      <c r="J2" s="59">
        <v>10523</v>
      </c>
      <c r="K2" s="59">
        <v>11401</v>
      </c>
      <c r="L2" s="59">
        <v>8602</v>
      </c>
      <c r="M2" s="59">
        <v>7999</v>
      </c>
    </row>
    <row r="3" spans="1:13">
      <c r="A3" s="80" t="s">
        <v>42</v>
      </c>
      <c r="B3" s="61">
        <v>8094</v>
      </c>
      <c r="C3" s="61">
        <v>7695</v>
      </c>
      <c r="D3" s="61">
        <v>10769</v>
      </c>
      <c r="E3" s="61">
        <v>9019</v>
      </c>
      <c r="F3" s="61">
        <v>8266</v>
      </c>
      <c r="G3" s="61">
        <v>3913</v>
      </c>
      <c r="H3" s="61">
        <v>8283</v>
      </c>
      <c r="I3" s="61">
        <v>8247</v>
      </c>
      <c r="J3" s="61">
        <v>8100</v>
      </c>
      <c r="K3" s="61">
        <v>7997</v>
      </c>
      <c r="L3" s="61">
        <v>5947</v>
      </c>
      <c r="M3" s="61">
        <v>4736</v>
      </c>
    </row>
    <row r="4" spans="1:13">
      <c r="A4" s="53" t="s">
        <v>43</v>
      </c>
      <c r="B4" s="54">
        <v>7958</v>
      </c>
      <c r="C4" s="54">
        <v>7652</v>
      </c>
      <c r="D4" s="54">
        <v>10621</v>
      </c>
      <c r="E4" s="54">
        <v>8632</v>
      </c>
      <c r="F4" s="54">
        <v>8011</v>
      </c>
      <c r="G4" s="54">
        <v>3716</v>
      </c>
      <c r="H4" s="54">
        <v>8193</v>
      </c>
      <c r="I4" s="54">
        <v>8183</v>
      </c>
      <c r="J4" s="54">
        <v>7964</v>
      </c>
      <c r="K4" s="54">
        <v>7953</v>
      </c>
      <c r="L4" s="54">
        <v>5845</v>
      </c>
      <c r="M4" s="54">
        <v>4653</v>
      </c>
    </row>
    <row r="5" spans="1:13">
      <c r="A5" s="53" t="s">
        <v>44</v>
      </c>
      <c r="B5" s="54">
        <v>594</v>
      </c>
      <c r="C5" s="54">
        <v>606</v>
      </c>
      <c r="D5" s="54">
        <v>429</v>
      </c>
      <c r="E5" s="54">
        <v>498</v>
      </c>
      <c r="F5" s="54">
        <v>236</v>
      </c>
      <c r="G5" s="54">
        <v>366</v>
      </c>
      <c r="H5" s="54">
        <v>665</v>
      </c>
      <c r="I5" s="54">
        <v>782</v>
      </c>
      <c r="J5" s="54">
        <v>858</v>
      </c>
      <c r="K5" s="54">
        <v>792</v>
      </c>
      <c r="L5" s="54">
        <v>762</v>
      </c>
      <c r="M5" s="54">
        <v>1106</v>
      </c>
    </row>
    <row r="6" spans="1:13">
      <c r="A6" s="53" t="s">
        <v>45</v>
      </c>
      <c r="B6" s="54">
        <v>1321</v>
      </c>
      <c r="C6" s="54">
        <v>735</v>
      </c>
      <c r="D6" s="54">
        <v>1350</v>
      </c>
      <c r="E6" s="54">
        <v>451</v>
      </c>
      <c r="F6" s="54">
        <v>579</v>
      </c>
      <c r="G6" s="54">
        <v>595</v>
      </c>
      <c r="H6" s="54">
        <v>611</v>
      </c>
      <c r="I6" s="54">
        <v>307</v>
      </c>
      <c r="J6" s="54">
        <v>400</v>
      </c>
      <c r="K6" s="54">
        <v>484</v>
      </c>
      <c r="L6" s="54">
        <v>536</v>
      </c>
      <c r="M6" s="54">
        <v>360</v>
      </c>
    </row>
    <row r="7" spans="1:13">
      <c r="A7" s="53" t="s">
        <v>46</v>
      </c>
      <c r="B7" s="54">
        <v>1833</v>
      </c>
      <c r="C7" s="54">
        <v>1407</v>
      </c>
      <c r="D7" s="54">
        <v>1263</v>
      </c>
      <c r="E7" s="54">
        <v>1582</v>
      </c>
      <c r="F7" s="54">
        <v>2205</v>
      </c>
      <c r="G7" s="54">
        <v>1493</v>
      </c>
      <c r="H7" s="54">
        <v>1066</v>
      </c>
      <c r="I7" s="54">
        <v>1693</v>
      </c>
      <c r="J7" s="54">
        <v>1165</v>
      </c>
      <c r="K7" s="54">
        <v>2128</v>
      </c>
      <c r="L7" s="54">
        <v>1357</v>
      </c>
      <c r="M7" s="54">
        <v>1797</v>
      </c>
    </row>
    <row r="8" spans="1:13">
      <c r="A8" s="265"/>
      <c r="B8" s="271"/>
      <c r="C8" s="271"/>
      <c r="D8" s="271"/>
      <c r="E8" s="271"/>
      <c r="F8" s="271"/>
      <c r="G8" s="271"/>
      <c r="H8" s="271"/>
      <c r="I8" s="271"/>
      <c r="J8" s="271"/>
      <c r="K8" s="271"/>
      <c r="L8" s="271"/>
      <c r="M8" s="271"/>
    </row>
    <row r="9" spans="1:13">
      <c r="A9" s="265"/>
      <c r="B9" s="271"/>
      <c r="C9" s="271"/>
      <c r="D9" s="271"/>
      <c r="E9" s="271"/>
      <c r="F9" s="271"/>
      <c r="G9" s="271"/>
      <c r="H9" s="271"/>
      <c r="I9" s="271"/>
      <c r="J9" s="271"/>
      <c r="K9" s="271"/>
      <c r="L9" s="271"/>
      <c r="M9" s="271"/>
    </row>
    <row r="10" spans="1:13">
      <c r="A10" s="249">
        <v>2014</v>
      </c>
      <c r="B10" s="245">
        <v>41670</v>
      </c>
      <c r="C10" s="245">
        <v>41698</v>
      </c>
      <c r="D10" s="245">
        <v>41729</v>
      </c>
      <c r="E10" s="245">
        <v>41759</v>
      </c>
      <c r="F10" s="245">
        <v>41790</v>
      </c>
      <c r="G10" s="245">
        <v>41820</v>
      </c>
      <c r="H10" s="245">
        <v>41851</v>
      </c>
      <c r="I10" s="245">
        <v>41882</v>
      </c>
      <c r="J10" s="245">
        <v>41912</v>
      </c>
      <c r="K10" s="245">
        <v>41943</v>
      </c>
      <c r="L10" s="245">
        <v>41973</v>
      </c>
      <c r="M10" s="245">
        <v>42004</v>
      </c>
    </row>
    <row r="11" spans="1:13" ht="15.75" thickBot="1">
      <c r="A11" s="121" t="s">
        <v>41</v>
      </c>
      <c r="B11" s="59">
        <v>3764</v>
      </c>
      <c r="C11" s="59">
        <v>1987</v>
      </c>
      <c r="D11" s="59">
        <v>2178</v>
      </c>
      <c r="E11" s="59">
        <v>2871</v>
      </c>
      <c r="F11" s="59">
        <v>2324</v>
      </c>
      <c r="G11" s="59">
        <v>3522</v>
      </c>
      <c r="H11" s="59">
        <v>2754</v>
      </c>
      <c r="I11" s="59">
        <v>2461</v>
      </c>
      <c r="J11" s="59">
        <v>3069</v>
      </c>
      <c r="K11" s="59">
        <v>2767</v>
      </c>
      <c r="L11" s="59">
        <v>2205</v>
      </c>
      <c r="M11" s="59">
        <v>1349</v>
      </c>
    </row>
    <row r="12" spans="1:13">
      <c r="A12" s="80" t="s">
        <v>42</v>
      </c>
      <c r="B12" s="61">
        <v>2278</v>
      </c>
      <c r="C12" s="61">
        <v>632</v>
      </c>
      <c r="D12" s="61">
        <v>456</v>
      </c>
      <c r="E12" s="61">
        <v>1499</v>
      </c>
      <c r="F12" s="61">
        <v>713</v>
      </c>
      <c r="G12" s="61">
        <v>1265</v>
      </c>
      <c r="H12" s="61">
        <v>854</v>
      </c>
      <c r="I12" s="61">
        <v>442</v>
      </c>
      <c r="J12" s="61">
        <v>987</v>
      </c>
      <c r="K12" s="61">
        <v>788</v>
      </c>
      <c r="L12" s="61">
        <v>362</v>
      </c>
      <c r="M12" s="61">
        <v>306</v>
      </c>
    </row>
    <row r="13" spans="1:13">
      <c r="A13" s="53" t="s">
        <v>43</v>
      </c>
      <c r="B13" s="54">
        <v>2224</v>
      </c>
      <c r="C13" s="54">
        <v>629</v>
      </c>
      <c r="D13" s="54">
        <v>388</v>
      </c>
      <c r="E13" s="54">
        <v>1463</v>
      </c>
      <c r="F13" s="54">
        <v>713</v>
      </c>
      <c r="G13" s="54">
        <v>1230</v>
      </c>
      <c r="H13" s="54">
        <v>737</v>
      </c>
      <c r="I13" s="54">
        <v>420</v>
      </c>
      <c r="J13" s="54">
        <v>870</v>
      </c>
      <c r="K13" s="54">
        <v>787</v>
      </c>
      <c r="L13" s="54">
        <v>362</v>
      </c>
      <c r="M13" s="54">
        <v>305</v>
      </c>
    </row>
    <row r="14" spans="1:13">
      <c r="A14" s="53" t="s">
        <v>44</v>
      </c>
      <c r="B14" s="54">
        <v>262</v>
      </c>
      <c r="C14" s="54">
        <v>153</v>
      </c>
      <c r="D14" s="54">
        <v>97</v>
      </c>
      <c r="E14" s="54">
        <v>409</v>
      </c>
      <c r="F14" s="54">
        <v>709</v>
      </c>
      <c r="G14" s="54">
        <v>291</v>
      </c>
      <c r="H14" s="54">
        <v>212</v>
      </c>
      <c r="I14" s="54">
        <v>480</v>
      </c>
      <c r="J14" s="54">
        <v>662</v>
      </c>
      <c r="K14" s="54">
        <v>835</v>
      </c>
      <c r="L14" s="54">
        <v>661</v>
      </c>
      <c r="M14" s="54">
        <v>575</v>
      </c>
    </row>
    <row r="15" spans="1:13">
      <c r="A15" s="53" t="s">
        <v>45</v>
      </c>
      <c r="B15" s="54">
        <v>795</v>
      </c>
      <c r="C15" s="54">
        <v>754</v>
      </c>
      <c r="D15" s="54">
        <v>934</v>
      </c>
      <c r="E15" s="54">
        <v>290</v>
      </c>
      <c r="F15" s="54">
        <v>253</v>
      </c>
      <c r="G15" s="54">
        <v>337</v>
      </c>
      <c r="H15" s="54">
        <v>762</v>
      </c>
      <c r="I15" s="54">
        <v>539</v>
      </c>
      <c r="J15" s="54">
        <v>661</v>
      </c>
      <c r="K15" s="54">
        <v>398</v>
      </c>
      <c r="L15" s="54">
        <v>624</v>
      </c>
      <c r="M15" s="54">
        <v>157</v>
      </c>
    </row>
    <row r="16" spans="1:13">
      <c r="A16" s="53" t="s">
        <v>46</v>
      </c>
      <c r="B16" s="54">
        <v>429</v>
      </c>
      <c r="C16" s="54">
        <v>448</v>
      </c>
      <c r="D16" s="54">
        <v>691</v>
      </c>
      <c r="E16" s="54">
        <v>673</v>
      </c>
      <c r="F16" s="54">
        <v>649</v>
      </c>
      <c r="G16" s="54">
        <v>1629</v>
      </c>
      <c r="H16" s="54">
        <v>926</v>
      </c>
      <c r="I16" s="54">
        <v>1000</v>
      </c>
      <c r="J16" s="54">
        <v>759</v>
      </c>
      <c r="K16" s="54">
        <v>746</v>
      </c>
      <c r="L16" s="54">
        <v>558</v>
      </c>
      <c r="M16" s="54">
        <v>311</v>
      </c>
    </row>
    <row r="17" spans="1:13">
      <c r="A17" s="265"/>
      <c r="B17" s="271"/>
      <c r="C17" s="271"/>
      <c r="D17" s="271"/>
      <c r="E17" s="271"/>
      <c r="F17" s="271"/>
      <c r="G17" s="271"/>
      <c r="H17" s="271"/>
      <c r="I17" s="271"/>
      <c r="J17" s="271"/>
      <c r="K17" s="271"/>
      <c r="L17" s="271"/>
      <c r="M17" s="271"/>
    </row>
    <row r="18" spans="1:13">
      <c r="A18" s="265"/>
      <c r="B18" s="271"/>
      <c r="C18" s="271"/>
      <c r="D18" s="271"/>
      <c r="E18" s="271"/>
      <c r="F18" s="271"/>
      <c r="G18" s="271"/>
      <c r="H18" s="271"/>
      <c r="I18" s="271"/>
      <c r="J18" s="271"/>
      <c r="K18" s="271"/>
      <c r="L18" s="271"/>
      <c r="M18" s="271"/>
    </row>
    <row r="19" spans="1:13">
      <c r="A19" s="249">
        <v>2015</v>
      </c>
      <c r="B19" s="245">
        <v>42035</v>
      </c>
      <c r="C19" s="245">
        <v>42063</v>
      </c>
      <c r="D19" s="245">
        <v>42094</v>
      </c>
      <c r="E19" s="245">
        <v>42124</v>
      </c>
      <c r="F19" s="245">
        <v>42155</v>
      </c>
      <c r="G19" s="245">
        <v>42185</v>
      </c>
      <c r="H19" s="245">
        <v>42216</v>
      </c>
      <c r="I19" s="245">
        <v>42247</v>
      </c>
      <c r="J19" s="245">
        <v>42277</v>
      </c>
      <c r="K19" s="245">
        <v>42308</v>
      </c>
      <c r="L19" s="245">
        <v>42338</v>
      </c>
      <c r="M19" s="245">
        <v>42369</v>
      </c>
    </row>
    <row r="20" spans="1:13" ht="15.75" thickBot="1">
      <c r="A20" s="121" t="s">
        <v>41</v>
      </c>
      <c r="B20" s="59">
        <v>2427</v>
      </c>
      <c r="C20" s="59">
        <v>2073</v>
      </c>
      <c r="D20" s="59">
        <v>1862</v>
      </c>
      <c r="E20" s="59">
        <v>1376</v>
      </c>
      <c r="F20" s="59">
        <v>1882</v>
      </c>
      <c r="G20" s="59">
        <v>2349</v>
      </c>
      <c r="H20" s="59">
        <v>8248</v>
      </c>
      <c r="I20" s="59">
        <v>5041</v>
      </c>
      <c r="J20" s="59">
        <v>5495</v>
      </c>
      <c r="K20" s="59">
        <v>11118</v>
      </c>
      <c r="L20" s="59">
        <v>12691</v>
      </c>
      <c r="M20" s="59">
        <v>12904</v>
      </c>
    </row>
    <row r="21" spans="1:13">
      <c r="A21" s="80" t="s">
        <v>42</v>
      </c>
      <c r="B21" s="61">
        <v>757</v>
      </c>
      <c r="C21" s="61">
        <v>482</v>
      </c>
      <c r="D21" s="61">
        <v>554</v>
      </c>
      <c r="E21" s="61">
        <v>341</v>
      </c>
      <c r="F21" s="61">
        <v>339</v>
      </c>
      <c r="G21" s="61">
        <v>493</v>
      </c>
      <c r="H21" s="61">
        <v>494</v>
      </c>
      <c r="I21" s="61">
        <v>13</v>
      </c>
      <c r="J21" s="61">
        <v>1061</v>
      </c>
      <c r="K21" s="61">
        <v>7261</v>
      </c>
      <c r="L21" s="122">
        <v>6887</v>
      </c>
      <c r="M21" s="122">
        <v>8120</v>
      </c>
    </row>
    <row r="22" spans="1:13">
      <c r="A22" s="53" t="s">
        <v>43</v>
      </c>
      <c r="B22" s="54">
        <v>725</v>
      </c>
      <c r="C22" s="54">
        <v>477</v>
      </c>
      <c r="D22" s="54">
        <v>554</v>
      </c>
      <c r="E22" s="54">
        <v>340</v>
      </c>
      <c r="F22" s="54">
        <v>339</v>
      </c>
      <c r="G22" s="54">
        <v>492</v>
      </c>
      <c r="H22" s="54">
        <v>494</v>
      </c>
      <c r="I22" s="54">
        <v>13</v>
      </c>
      <c r="J22" s="54">
        <v>1011</v>
      </c>
      <c r="K22" s="54">
        <v>7198</v>
      </c>
      <c r="L22" s="54">
        <v>6848</v>
      </c>
      <c r="M22" s="54">
        <v>8066</v>
      </c>
    </row>
    <row r="23" spans="1:13">
      <c r="A23" s="53" t="s">
        <v>44</v>
      </c>
      <c r="B23" s="54">
        <v>715</v>
      </c>
      <c r="C23" s="54">
        <v>330</v>
      </c>
      <c r="D23" s="54">
        <v>314</v>
      </c>
      <c r="E23" s="54">
        <v>0</v>
      </c>
      <c r="F23" s="54">
        <v>0</v>
      </c>
      <c r="G23" s="54">
        <v>216</v>
      </c>
      <c r="H23" s="54">
        <v>6227</v>
      </c>
      <c r="I23" s="54">
        <v>2994</v>
      </c>
      <c r="J23" s="54">
        <v>2020</v>
      </c>
      <c r="K23" s="54">
        <v>2667</v>
      </c>
      <c r="L23" s="54">
        <v>4229</v>
      </c>
      <c r="M23" s="54">
        <v>3263</v>
      </c>
    </row>
    <row r="24" spans="1:13">
      <c r="A24" s="53" t="s">
        <v>45</v>
      </c>
      <c r="B24" s="54">
        <v>573</v>
      </c>
      <c r="C24" s="54">
        <v>693</v>
      </c>
      <c r="D24" s="54">
        <v>559</v>
      </c>
      <c r="E24" s="54">
        <v>498</v>
      </c>
      <c r="F24" s="54">
        <v>744</v>
      </c>
      <c r="G24" s="54">
        <v>1016</v>
      </c>
      <c r="H24" s="54">
        <v>876</v>
      </c>
      <c r="I24" s="54">
        <v>1219</v>
      </c>
      <c r="J24" s="54">
        <v>1579</v>
      </c>
      <c r="K24" s="54">
        <v>686</v>
      </c>
      <c r="L24" s="54">
        <v>1107</v>
      </c>
      <c r="M24" s="54">
        <v>666</v>
      </c>
    </row>
    <row r="25" spans="1:13">
      <c r="A25" s="53" t="s">
        <v>46</v>
      </c>
      <c r="B25" s="54">
        <v>382</v>
      </c>
      <c r="C25" s="54">
        <v>568</v>
      </c>
      <c r="D25" s="54">
        <v>435</v>
      </c>
      <c r="E25" s="54">
        <v>537</v>
      </c>
      <c r="F25" s="54">
        <v>799</v>
      </c>
      <c r="G25" s="54">
        <v>624</v>
      </c>
      <c r="H25" s="54">
        <v>651</v>
      </c>
      <c r="I25" s="54">
        <v>815</v>
      </c>
      <c r="J25" s="54">
        <v>835</v>
      </c>
      <c r="K25" s="54">
        <v>504</v>
      </c>
      <c r="L25" s="54">
        <v>468</v>
      </c>
      <c r="M25" s="54">
        <v>855</v>
      </c>
    </row>
    <row r="26" spans="1:13">
      <c r="A26" s="265"/>
      <c r="B26" s="271"/>
      <c r="C26" s="271"/>
      <c r="D26" s="271"/>
      <c r="E26" s="271"/>
      <c r="F26" s="271"/>
      <c r="G26" s="271"/>
      <c r="H26" s="271"/>
      <c r="I26" s="271"/>
      <c r="J26" s="271"/>
      <c r="K26" s="271"/>
      <c r="L26" s="271"/>
      <c r="M26" s="271"/>
    </row>
    <row r="27" spans="1:13">
      <c r="A27" s="265"/>
      <c r="B27" s="271"/>
      <c r="C27" s="271"/>
      <c r="D27" s="271"/>
      <c r="E27" s="271"/>
      <c r="F27" s="271"/>
      <c r="G27" s="271"/>
      <c r="H27" s="271"/>
      <c r="I27" s="271"/>
      <c r="J27" s="271"/>
      <c r="K27" s="271"/>
      <c r="L27" s="271"/>
      <c r="M27" s="271"/>
    </row>
    <row r="28" spans="1:13">
      <c r="A28" s="249">
        <v>2016</v>
      </c>
      <c r="B28" s="245">
        <v>42400</v>
      </c>
      <c r="C28" s="245">
        <v>42429</v>
      </c>
      <c r="D28" s="245">
        <v>42460</v>
      </c>
      <c r="E28" s="245">
        <v>42490</v>
      </c>
      <c r="F28" s="245">
        <v>42521</v>
      </c>
      <c r="G28" s="245">
        <v>42551</v>
      </c>
      <c r="H28" s="245">
        <v>42582</v>
      </c>
      <c r="I28" s="245">
        <v>42613</v>
      </c>
      <c r="J28" s="245">
        <v>42643</v>
      </c>
      <c r="K28" s="245">
        <v>42674</v>
      </c>
      <c r="L28" s="245">
        <v>42704</v>
      </c>
      <c r="M28" s="245">
        <v>42735</v>
      </c>
    </row>
    <row r="29" spans="1:13" ht="15.75" thickBot="1">
      <c r="A29" s="121" t="s">
        <v>41</v>
      </c>
      <c r="B29" s="59">
        <v>10224</v>
      </c>
      <c r="C29" s="59">
        <v>11046</v>
      </c>
      <c r="D29" s="59">
        <v>14451</v>
      </c>
      <c r="E29" s="59">
        <v>10649</v>
      </c>
      <c r="F29" s="59">
        <v>5015</v>
      </c>
      <c r="G29" s="59">
        <v>15959</v>
      </c>
      <c r="H29" s="59">
        <v>15783</v>
      </c>
      <c r="I29" s="59">
        <v>10136</v>
      </c>
      <c r="J29" s="59">
        <v>13639</v>
      </c>
      <c r="K29" s="59">
        <v>12461</v>
      </c>
      <c r="L29" s="59">
        <v>12334</v>
      </c>
      <c r="M29" s="59">
        <v>15488</v>
      </c>
    </row>
    <row r="30" spans="1:13">
      <c r="A30" s="80" t="s">
        <v>42</v>
      </c>
      <c r="B30" s="61">
        <v>5201</v>
      </c>
      <c r="C30" s="61">
        <v>6480</v>
      </c>
      <c r="D30" s="61">
        <v>8615</v>
      </c>
      <c r="E30" s="61">
        <v>5516</v>
      </c>
      <c r="F30" s="61">
        <v>1668</v>
      </c>
      <c r="G30" s="61">
        <v>9129</v>
      </c>
      <c r="H30" s="61">
        <v>9000</v>
      </c>
      <c r="I30" s="61">
        <v>5181</v>
      </c>
      <c r="J30" s="61">
        <v>8476</v>
      </c>
      <c r="K30" s="61">
        <v>6337</v>
      </c>
      <c r="L30" s="122">
        <v>7472</v>
      </c>
      <c r="M30" s="122">
        <v>9705</v>
      </c>
    </row>
    <row r="31" spans="1:13">
      <c r="A31" s="53" t="s">
        <v>43</v>
      </c>
      <c r="B31" s="54">
        <v>5161</v>
      </c>
      <c r="C31" s="54">
        <v>6470</v>
      </c>
      <c r="D31" s="54">
        <v>8613</v>
      </c>
      <c r="E31" s="54">
        <v>5516</v>
      </c>
      <c r="F31" s="54">
        <v>1635</v>
      </c>
      <c r="G31" s="54">
        <v>9017</v>
      </c>
      <c r="H31" s="54">
        <v>8904</v>
      </c>
      <c r="I31" s="54">
        <v>5092</v>
      </c>
      <c r="J31" s="54">
        <v>8367</v>
      </c>
      <c r="K31" s="54">
        <v>6314</v>
      </c>
      <c r="L31" s="54">
        <v>7360</v>
      </c>
      <c r="M31" s="54">
        <v>9700</v>
      </c>
    </row>
    <row r="32" spans="1:13">
      <c r="A32" s="53" t="s">
        <v>44</v>
      </c>
      <c r="B32" s="54">
        <v>3703</v>
      </c>
      <c r="C32" s="54">
        <v>2891</v>
      </c>
      <c r="D32" s="54">
        <v>4614</v>
      </c>
      <c r="E32" s="54">
        <v>2805</v>
      </c>
      <c r="F32" s="54">
        <v>1762</v>
      </c>
      <c r="G32" s="54">
        <v>4513</v>
      </c>
      <c r="H32" s="54">
        <v>4481</v>
      </c>
      <c r="I32" s="54">
        <v>2658</v>
      </c>
      <c r="J32" s="54">
        <v>2612</v>
      </c>
      <c r="K32" s="54">
        <v>3799</v>
      </c>
      <c r="L32" s="54">
        <v>2789</v>
      </c>
      <c r="M32" s="54">
        <v>4018</v>
      </c>
    </row>
    <row r="33" spans="1:13">
      <c r="A33" s="53" t="s">
        <v>45</v>
      </c>
      <c r="B33" s="54">
        <v>793</v>
      </c>
      <c r="C33" s="54">
        <v>820</v>
      </c>
      <c r="D33" s="54">
        <v>669</v>
      </c>
      <c r="E33" s="54">
        <v>858</v>
      </c>
      <c r="F33" s="54">
        <v>752</v>
      </c>
      <c r="G33" s="54">
        <v>1574</v>
      </c>
      <c r="H33" s="54">
        <v>1435</v>
      </c>
      <c r="I33" s="54">
        <v>1636</v>
      </c>
      <c r="J33" s="54">
        <v>1752</v>
      </c>
      <c r="K33" s="54">
        <v>1001</v>
      </c>
      <c r="L33" s="54">
        <v>1020</v>
      </c>
      <c r="M33" s="54">
        <v>785</v>
      </c>
    </row>
    <row r="34" spans="1:13">
      <c r="A34" s="53" t="s">
        <v>46</v>
      </c>
      <c r="B34" s="54">
        <v>527</v>
      </c>
      <c r="C34" s="54">
        <v>855</v>
      </c>
      <c r="D34" s="54">
        <v>553</v>
      </c>
      <c r="E34" s="54">
        <v>1470</v>
      </c>
      <c r="F34" s="54">
        <v>833</v>
      </c>
      <c r="G34" s="54">
        <v>743</v>
      </c>
      <c r="H34" s="54">
        <v>867</v>
      </c>
      <c r="I34" s="54">
        <v>661</v>
      </c>
      <c r="J34" s="54">
        <v>799</v>
      </c>
      <c r="K34" s="54">
        <v>1324</v>
      </c>
      <c r="L34" s="54">
        <v>1053</v>
      </c>
      <c r="M34" s="54">
        <v>980</v>
      </c>
    </row>
    <row r="35" spans="1:13">
      <c r="A35" s="265"/>
      <c r="B35" s="271"/>
      <c r="C35" s="271"/>
      <c r="D35" s="271"/>
      <c r="E35" s="271"/>
      <c r="F35" s="271"/>
      <c r="G35" s="271"/>
      <c r="H35" s="271"/>
      <c r="I35" s="271"/>
      <c r="J35" s="271"/>
      <c r="K35" s="271"/>
      <c r="L35" s="271"/>
      <c r="M35" s="271"/>
    </row>
    <row r="36" spans="1:13">
      <c r="A36" s="265"/>
      <c r="B36" s="271"/>
      <c r="C36" s="271"/>
      <c r="D36" s="271"/>
      <c r="E36" s="271"/>
      <c r="F36" s="271"/>
      <c r="G36" s="271"/>
      <c r="H36" s="271"/>
      <c r="I36" s="271"/>
      <c r="J36" s="271"/>
      <c r="K36" s="271"/>
      <c r="L36" s="271"/>
      <c r="M36" s="271"/>
    </row>
    <row r="37" spans="1:13">
      <c r="A37" s="249">
        <v>2017</v>
      </c>
      <c r="B37" s="245">
        <v>42766</v>
      </c>
      <c r="C37" s="245">
        <v>42794</v>
      </c>
      <c r="D37" s="245">
        <v>42825</v>
      </c>
      <c r="E37" s="245">
        <v>42855</v>
      </c>
      <c r="F37" s="245">
        <v>42886</v>
      </c>
      <c r="G37" s="245">
        <v>42916</v>
      </c>
      <c r="H37" s="245">
        <v>42947</v>
      </c>
      <c r="I37" s="245">
        <v>42978</v>
      </c>
      <c r="J37" s="245">
        <v>43008</v>
      </c>
      <c r="K37" s="245">
        <v>43039</v>
      </c>
      <c r="L37" s="245">
        <v>43069</v>
      </c>
      <c r="M37" s="245">
        <v>43100</v>
      </c>
    </row>
    <row r="38" spans="1:13" ht="15.75" thickBot="1">
      <c r="A38" s="121" t="s">
        <v>41</v>
      </c>
      <c r="B38" s="59">
        <v>4904</v>
      </c>
      <c r="C38" s="59">
        <v>7746</v>
      </c>
      <c r="D38" s="59">
        <v>6155</v>
      </c>
      <c r="E38" s="59">
        <v>5472</v>
      </c>
      <c r="F38" s="59">
        <v>6470</v>
      </c>
      <c r="G38" s="59">
        <v>8805</v>
      </c>
      <c r="H38" s="59">
        <v>6529</v>
      </c>
      <c r="I38" s="59">
        <v>4259</v>
      </c>
      <c r="J38" s="59">
        <v>3998</v>
      </c>
      <c r="K38" s="59">
        <v>5210</v>
      </c>
      <c r="L38" s="59">
        <v>9080</v>
      </c>
      <c r="M38" s="59">
        <v>12433</v>
      </c>
    </row>
    <row r="39" spans="1:13">
      <c r="A39" s="80" t="s">
        <v>42</v>
      </c>
      <c r="B39" s="61">
        <v>1945</v>
      </c>
      <c r="C39" s="61">
        <v>3321</v>
      </c>
      <c r="D39" s="61">
        <v>3060</v>
      </c>
      <c r="E39" s="61">
        <v>1693</v>
      </c>
      <c r="F39" s="61">
        <v>2119</v>
      </c>
      <c r="G39" s="61">
        <v>2901</v>
      </c>
      <c r="H39" s="61">
        <v>1943</v>
      </c>
      <c r="I39" s="61">
        <v>1581</v>
      </c>
      <c r="J39" s="61">
        <v>878</v>
      </c>
      <c r="K39" s="61">
        <v>2336</v>
      </c>
      <c r="L39" s="122">
        <v>2467</v>
      </c>
      <c r="M39" s="122">
        <v>3316</v>
      </c>
    </row>
    <row r="40" spans="1:13">
      <c r="A40" s="53" t="s">
        <v>43</v>
      </c>
      <c r="B40" s="54">
        <v>1906</v>
      </c>
      <c r="C40" s="54">
        <v>3272</v>
      </c>
      <c r="D40" s="54">
        <v>3035</v>
      </c>
      <c r="E40" s="54">
        <v>1624</v>
      </c>
      <c r="F40" s="54">
        <v>2045</v>
      </c>
      <c r="G40" s="54">
        <v>2812</v>
      </c>
      <c r="H40" s="54">
        <v>1883</v>
      </c>
      <c r="I40" s="54">
        <v>1580</v>
      </c>
      <c r="J40" s="54">
        <v>849</v>
      </c>
      <c r="K40" s="54">
        <v>2162</v>
      </c>
      <c r="L40" s="54">
        <v>2357</v>
      </c>
      <c r="M40" s="54">
        <v>3218</v>
      </c>
    </row>
    <row r="41" spans="1:13">
      <c r="A41" s="53" t="s">
        <v>44</v>
      </c>
      <c r="B41" s="54">
        <v>1860</v>
      </c>
      <c r="C41" s="54">
        <v>2330</v>
      </c>
      <c r="D41" s="54">
        <v>1654</v>
      </c>
      <c r="E41" s="54">
        <v>2190</v>
      </c>
      <c r="F41" s="54">
        <v>2736</v>
      </c>
      <c r="G41" s="54">
        <v>4314</v>
      </c>
      <c r="H41" s="54">
        <v>2695</v>
      </c>
      <c r="I41" s="54">
        <v>1544</v>
      </c>
      <c r="J41" s="54">
        <v>1436</v>
      </c>
      <c r="K41" s="54">
        <v>2419</v>
      </c>
      <c r="L41" s="54">
        <v>4610</v>
      </c>
      <c r="M41" s="54">
        <v>6787</v>
      </c>
    </row>
    <row r="42" spans="1:13">
      <c r="A42" s="53" t="s">
        <v>45</v>
      </c>
      <c r="B42" s="54">
        <v>527</v>
      </c>
      <c r="C42" s="54">
        <v>1061</v>
      </c>
      <c r="D42" s="54">
        <v>933</v>
      </c>
      <c r="E42" s="54">
        <v>696</v>
      </c>
      <c r="F42" s="54">
        <v>927</v>
      </c>
      <c r="G42" s="54">
        <v>1020</v>
      </c>
      <c r="H42" s="54">
        <v>1148</v>
      </c>
      <c r="I42" s="54">
        <v>752</v>
      </c>
      <c r="J42" s="54">
        <v>1175</v>
      </c>
      <c r="K42" s="54">
        <v>300</v>
      </c>
      <c r="L42" s="54">
        <v>968</v>
      </c>
      <c r="M42" s="54">
        <v>1224</v>
      </c>
    </row>
    <row r="43" spans="1:13">
      <c r="A43" s="53" t="s">
        <v>46</v>
      </c>
      <c r="B43" s="54">
        <v>572</v>
      </c>
      <c r="C43" s="54">
        <v>1034</v>
      </c>
      <c r="D43" s="54">
        <v>508</v>
      </c>
      <c r="E43" s="54">
        <v>893</v>
      </c>
      <c r="F43" s="54">
        <v>688</v>
      </c>
      <c r="G43" s="54">
        <v>570</v>
      </c>
      <c r="H43" s="54">
        <v>743</v>
      </c>
      <c r="I43" s="54">
        <v>382</v>
      </c>
      <c r="J43" s="54">
        <v>509</v>
      </c>
      <c r="K43" s="54">
        <v>155</v>
      </c>
      <c r="L43" s="54">
        <v>1035</v>
      </c>
      <c r="M43" s="54">
        <v>1106</v>
      </c>
    </row>
    <row r="44" spans="1:13">
      <c r="A44" s="265"/>
      <c r="B44" s="271"/>
      <c r="C44" s="271"/>
      <c r="D44" s="271"/>
      <c r="E44" s="271"/>
      <c r="F44" s="271"/>
      <c r="G44" s="271"/>
      <c r="H44" s="271"/>
      <c r="I44" s="271"/>
      <c r="J44" s="271"/>
      <c r="K44" s="271"/>
      <c r="L44" s="271"/>
      <c r="M44" s="271"/>
    </row>
    <row r="45" spans="1:13">
      <c r="A45" s="265"/>
      <c r="B45" s="271"/>
      <c r="C45" s="271"/>
      <c r="D45" s="271"/>
      <c r="E45" s="271"/>
      <c r="F45" s="271"/>
      <c r="G45" s="271"/>
      <c r="H45" s="271"/>
      <c r="I45" s="271"/>
      <c r="J45" s="271"/>
      <c r="K45" s="271"/>
      <c r="L45" s="271"/>
      <c r="M45" s="271"/>
    </row>
    <row r="46" spans="1:13">
      <c r="A46" s="249">
        <v>2018</v>
      </c>
      <c r="B46" s="245">
        <v>43131</v>
      </c>
      <c r="C46" s="245">
        <v>43159</v>
      </c>
      <c r="D46" s="245">
        <v>43190</v>
      </c>
      <c r="E46" s="245">
        <v>43220</v>
      </c>
      <c r="F46" s="245">
        <v>43251</v>
      </c>
      <c r="G46" s="245">
        <v>43281</v>
      </c>
      <c r="H46" s="245">
        <v>43312</v>
      </c>
      <c r="I46" s="245">
        <v>43343</v>
      </c>
      <c r="J46" s="245">
        <v>43373</v>
      </c>
      <c r="K46" s="245">
        <v>43404</v>
      </c>
      <c r="L46" s="245">
        <v>43434</v>
      </c>
      <c r="M46" s="245">
        <v>43465</v>
      </c>
    </row>
    <row r="47" spans="1:13" ht="15.75" thickBot="1">
      <c r="A47" s="121" t="s">
        <v>41</v>
      </c>
      <c r="B47" s="59">
        <v>9018</v>
      </c>
      <c r="C47" s="59">
        <v>11266</v>
      </c>
      <c r="D47" s="59">
        <v>13822</v>
      </c>
      <c r="E47" s="59">
        <v>12798</v>
      </c>
      <c r="F47" s="59">
        <v>8292</v>
      </c>
      <c r="G47" s="59">
        <v>11532</v>
      </c>
      <c r="H47" s="59">
        <v>16301</v>
      </c>
      <c r="I47" s="59">
        <v>15087</v>
      </c>
      <c r="J47" s="59">
        <v>18833</v>
      </c>
      <c r="K47" s="59">
        <v>15297</v>
      </c>
      <c r="L47" s="59">
        <v>19739</v>
      </c>
      <c r="M47" s="59">
        <v>24730</v>
      </c>
    </row>
    <row r="48" spans="1:13">
      <c r="A48" s="80" t="s">
        <v>42</v>
      </c>
      <c r="B48" s="61">
        <v>3038</v>
      </c>
      <c r="C48" s="61">
        <v>6714</v>
      </c>
      <c r="D48" s="61">
        <v>7292</v>
      </c>
      <c r="E48" s="61">
        <v>9020</v>
      </c>
      <c r="F48" s="61">
        <v>4994</v>
      </c>
      <c r="G48" s="61">
        <v>8358</v>
      </c>
      <c r="H48" s="61">
        <v>5890</v>
      </c>
      <c r="I48" s="61">
        <v>2610</v>
      </c>
      <c r="J48" s="61">
        <v>9275</v>
      </c>
      <c r="K48" s="61">
        <v>5967</v>
      </c>
      <c r="L48" s="122">
        <v>13827</v>
      </c>
      <c r="M48" s="122">
        <v>9824</v>
      </c>
    </row>
    <row r="49" spans="1:13">
      <c r="A49" s="53" t="s">
        <v>43</v>
      </c>
      <c r="B49" s="54">
        <v>2984</v>
      </c>
      <c r="C49" s="54">
        <v>6678</v>
      </c>
      <c r="D49" s="54">
        <v>7197</v>
      </c>
      <c r="E49" s="54">
        <v>8888</v>
      </c>
      <c r="F49" s="54">
        <v>4902</v>
      </c>
      <c r="G49" s="54">
        <v>8306</v>
      </c>
      <c r="H49" s="54">
        <v>5846</v>
      </c>
      <c r="I49" s="54">
        <v>2610</v>
      </c>
      <c r="J49" s="54">
        <v>9275</v>
      </c>
      <c r="K49" s="54">
        <v>5942</v>
      </c>
      <c r="L49" s="54">
        <v>13827</v>
      </c>
      <c r="M49" s="54">
        <v>9577</v>
      </c>
    </row>
    <row r="50" spans="1:13">
      <c r="A50" s="53" t="s">
        <v>44</v>
      </c>
      <c r="B50" s="54">
        <v>3863</v>
      </c>
      <c r="C50" s="54">
        <v>2521</v>
      </c>
      <c r="D50" s="54">
        <v>4104</v>
      </c>
      <c r="E50" s="54">
        <v>1870</v>
      </c>
      <c r="F50" s="54">
        <v>1938</v>
      </c>
      <c r="G50" s="54">
        <v>1130</v>
      </c>
      <c r="H50" s="54">
        <v>9314</v>
      </c>
      <c r="I50" s="54">
        <v>10286</v>
      </c>
      <c r="J50" s="54">
        <v>7297</v>
      </c>
      <c r="K50" s="54">
        <v>8053</v>
      </c>
      <c r="L50" s="54">
        <v>4768</v>
      </c>
      <c r="M50" s="54">
        <v>13015</v>
      </c>
    </row>
    <row r="51" spans="1:13">
      <c r="A51" s="53" t="s">
        <v>45</v>
      </c>
      <c r="B51" s="54">
        <v>1379</v>
      </c>
      <c r="C51" s="54">
        <v>878</v>
      </c>
      <c r="D51" s="54">
        <v>1660</v>
      </c>
      <c r="E51" s="54">
        <v>1160</v>
      </c>
      <c r="F51" s="54">
        <v>517</v>
      </c>
      <c r="G51" s="54">
        <v>1200</v>
      </c>
      <c r="H51" s="54">
        <v>621</v>
      </c>
      <c r="I51" s="54">
        <v>648</v>
      </c>
      <c r="J51" s="54">
        <v>1032</v>
      </c>
      <c r="K51" s="54">
        <v>454</v>
      </c>
      <c r="L51" s="54">
        <v>677</v>
      </c>
      <c r="M51" s="54">
        <v>660</v>
      </c>
    </row>
    <row r="52" spans="1:13">
      <c r="A52" s="53" t="s">
        <v>46</v>
      </c>
      <c r="B52" s="54">
        <v>738</v>
      </c>
      <c r="C52" s="54">
        <v>1153</v>
      </c>
      <c r="D52" s="54">
        <v>766</v>
      </c>
      <c r="E52" s="54">
        <v>748</v>
      </c>
      <c r="F52" s="54">
        <v>843</v>
      </c>
      <c r="G52" s="54">
        <v>844</v>
      </c>
      <c r="H52" s="54">
        <v>476</v>
      </c>
      <c r="I52" s="54">
        <v>1543</v>
      </c>
      <c r="J52" s="54">
        <v>1229</v>
      </c>
      <c r="K52" s="54">
        <v>823</v>
      </c>
      <c r="L52" s="54">
        <v>467</v>
      </c>
      <c r="M52" s="54">
        <v>1231</v>
      </c>
    </row>
    <row r="53" spans="1:13">
      <c r="A53" s="265"/>
      <c r="B53" s="271"/>
      <c r="C53" s="271"/>
      <c r="D53" s="271"/>
      <c r="E53" s="271"/>
      <c r="F53" s="271"/>
      <c r="G53" s="271"/>
      <c r="H53" s="271"/>
      <c r="I53" s="271"/>
      <c r="J53" s="271"/>
      <c r="K53" s="271"/>
      <c r="L53" s="271"/>
      <c r="M53" s="271"/>
    </row>
    <row r="54" spans="1:13">
      <c r="A54" s="265"/>
      <c r="B54" s="271"/>
      <c r="C54" s="271"/>
      <c r="D54" s="271"/>
      <c r="E54" s="271"/>
      <c r="F54" s="271"/>
      <c r="G54" s="271"/>
      <c r="H54" s="271"/>
      <c r="I54" s="271"/>
      <c r="J54" s="271"/>
      <c r="K54" s="271"/>
      <c r="L54" s="271"/>
      <c r="M54" s="271"/>
    </row>
    <row r="55" spans="1:13">
      <c r="A55" s="249">
        <v>2019</v>
      </c>
      <c r="B55" s="245">
        <v>43496</v>
      </c>
      <c r="C55" s="245">
        <v>43524</v>
      </c>
      <c r="D55" s="245">
        <v>43555</v>
      </c>
      <c r="E55" s="245">
        <v>43585</v>
      </c>
      <c r="F55" s="245">
        <v>43616</v>
      </c>
      <c r="G55" s="245">
        <v>43646</v>
      </c>
      <c r="H55" s="245">
        <v>43677</v>
      </c>
      <c r="I55" s="245">
        <v>43708</v>
      </c>
      <c r="J55" s="245">
        <v>43738</v>
      </c>
      <c r="K55" s="245">
        <v>43769</v>
      </c>
      <c r="L55" s="245">
        <v>43799</v>
      </c>
      <c r="M55" s="245">
        <v>43830</v>
      </c>
    </row>
    <row r="56" spans="1:13" ht="15.75" thickBot="1">
      <c r="A56" s="121" t="s">
        <v>41</v>
      </c>
      <c r="B56" s="59">
        <v>18512</v>
      </c>
      <c r="C56" s="59">
        <v>15319</v>
      </c>
      <c r="D56" s="59">
        <v>8506</v>
      </c>
      <c r="E56" s="59">
        <v>12801</v>
      </c>
      <c r="F56" s="59">
        <v>9861</v>
      </c>
      <c r="G56" s="59">
        <v>10339</v>
      </c>
      <c r="H56" s="59">
        <v>12149</v>
      </c>
      <c r="I56" s="59">
        <v>7008</v>
      </c>
      <c r="J56" s="59">
        <v>10857</v>
      </c>
      <c r="K56" s="59">
        <v>12406</v>
      </c>
      <c r="L56" s="59">
        <v>6294</v>
      </c>
      <c r="M56" s="59">
        <v>7270</v>
      </c>
    </row>
    <row r="57" spans="1:13">
      <c r="A57" s="80" t="s">
        <v>42</v>
      </c>
      <c r="B57" s="61">
        <v>8157</v>
      </c>
      <c r="C57" s="61">
        <v>5879</v>
      </c>
      <c r="D57" s="61">
        <v>2714</v>
      </c>
      <c r="E57" s="61">
        <v>2445</v>
      </c>
      <c r="F57" s="61">
        <v>1617</v>
      </c>
      <c r="G57" s="61">
        <v>2358</v>
      </c>
      <c r="H57" s="61">
        <v>895</v>
      </c>
      <c r="I57" s="61">
        <v>773</v>
      </c>
      <c r="J57" s="61">
        <v>354</v>
      </c>
      <c r="K57" s="61">
        <v>957</v>
      </c>
      <c r="L57" s="122">
        <v>958</v>
      </c>
      <c r="M57" s="122">
        <v>950</v>
      </c>
    </row>
    <row r="58" spans="1:13">
      <c r="A58" s="53" t="s">
        <v>43</v>
      </c>
      <c r="B58" s="54">
        <v>8040</v>
      </c>
      <c r="C58" s="54">
        <v>5674</v>
      </c>
      <c r="D58" s="54">
        <v>2712</v>
      </c>
      <c r="E58" s="54">
        <v>2352</v>
      </c>
      <c r="F58" s="54">
        <v>1457</v>
      </c>
      <c r="G58" s="54">
        <v>2253</v>
      </c>
      <c r="H58" s="54">
        <v>872</v>
      </c>
      <c r="I58" s="54">
        <v>772</v>
      </c>
      <c r="J58" s="54">
        <v>354</v>
      </c>
      <c r="K58" s="54">
        <v>957</v>
      </c>
      <c r="L58" s="54">
        <v>958</v>
      </c>
      <c r="M58" s="54">
        <v>725</v>
      </c>
    </row>
    <row r="59" spans="1:13">
      <c r="A59" s="53" t="s">
        <v>44</v>
      </c>
      <c r="B59" s="54">
        <v>9126</v>
      </c>
      <c r="C59" s="54">
        <v>7048</v>
      </c>
      <c r="D59" s="54">
        <v>3666</v>
      </c>
      <c r="E59" s="54">
        <v>8462</v>
      </c>
      <c r="F59" s="54">
        <v>6120</v>
      </c>
      <c r="G59" s="54">
        <v>6599</v>
      </c>
      <c r="H59" s="54">
        <v>9543</v>
      </c>
      <c r="I59" s="54">
        <v>4997</v>
      </c>
      <c r="J59" s="54">
        <v>8721</v>
      </c>
      <c r="K59" s="54">
        <v>9645</v>
      </c>
      <c r="L59" s="54">
        <v>4357</v>
      </c>
      <c r="M59" s="54">
        <v>4516</v>
      </c>
    </row>
    <row r="60" spans="1:13">
      <c r="A60" s="53" t="s">
        <v>45</v>
      </c>
      <c r="B60" s="54">
        <v>607</v>
      </c>
      <c r="C60" s="54">
        <v>1519</v>
      </c>
      <c r="D60" s="54">
        <v>1488</v>
      </c>
      <c r="E60" s="54">
        <v>917</v>
      </c>
      <c r="F60" s="54">
        <v>933</v>
      </c>
      <c r="G60" s="54">
        <v>860</v>
      </c>
      <c r="H60" s="54">
        <v>670</v>
      </c>
      <c r="I60" s="54">
        <v>541</v>
      </c>
      <c r="J60" s="54">
        <v>811</v>
      </c>
      <c r="K60" s="54">
        <v>406</v>
      </c>
      <c r="L60" s="54">
        <v>499</v>
      </c>
      <c r="M60" s="54">
        <v>551</v>
      </c>
    </row>
    <row r="61" spans="1:13">
      <c r="A61" s="53" t="s">
        <v>46</v>
      </c>
      <c r="B61" s="54">
        <v>622</v>
      </c>
      <c r="C61" s="54">
        <v>873</v>
      </c>
      <c r="D61" s="54">
        <v>638</v>
      </c>
      <c r="E61" s="54">
        <v>977</v>
      </c>
      <c r="F61" s="54">
        <v>1191</v>
      </c>
      <c r="G61" s="54">
        <v>522</v>
      </c>
      <c r="H61" s="54">
        <v>1041</v>
      </c>
      <c r="I61" s="54">
        <v>697</v>
      </c>
      <c r="J61" s="54">
        <v>971</v>
      </c>
      <c r="K61" s="54">
        <v>1398</v>
      </c>
      <c r="L61" s="54">
        <v>480</v>
      </c>
      <c r="M61" s="54">
        <v>1253</v>
      </c>
    </row>
    <row r="62" spans="1:13">
      <c r="A62" s="265"/>
      <c r="B62" s="271"/>
      <c r="C62" s="271"/>
      <c r="D62" s="271"/>
      <c r="E62" s="271"/>
      <c r="F62" s="271"/>
      <c r="G62" s="271"/>
      <c r="H62" s="271"/>
      <c r="I62" s="271"/>
      <c r="J62" s="271"/>
      <c r="K62" s="271"/>
      <c r="L62" s="271"/>
      <c r="M62" s="271"/>
    </row>
    <row r="63" spans="1:13">
      <c r="A63" s="265"/>
      <c r="B63" s="271"/>
      <c r="C63" s="271"/>
      <c r="D63" s="271"/>
      <c r="E63" s="271"/>
      <c r="F63" s="271"/>
      <c r="G63" s="271"/>
      <c r="H63" s="271"/>
      <c r="I63" s="271"/>
      <c r="J63" s="271"/>
      <c r="K63" s="271"/>
      <c r="L63" s="271"/>
      <c r="M63" s="271"/>
    </row>
    <row r="64" spans="1:13">
      <c r="A64" s="249">
        <v>2020</v>
      </c>
      <c r="B64" s="245">
        <v>43861</v>
      </c>
      <c r="C64" s="245">
        <v>43890</v>
      </c>
      <c r="D64" s="245">
        <v>43921</v>
      </c>
      <c r="E64" s="245">
        <v>43951</v>
      </c>
      <c r="F64" s="245">
        <v>43982</v>
      </c>
      <c r="G64" s="245">
        <v>44012</v>
      </c>
      <c r="H64" s="245">
        <v>44043</v>
      </c>
      <c r="I64" s="245">
        <v>44074</v>
      </c>
      <c r="J64" s="245">
        <v>44104</v>
      </c>
      <c r="K64" s="245">
        <v>44135</v>
      </c>
      <c r="L64" s="245">
        <v>44165</v>
      </c>
      <c r="M64" s="245">
        <v>44196</v>
      </c>
    </row>
    <row r="65" spans="1:13" ht="15.75" thickBot="1">
      <c r="A65" s="121" t="s">
        <v>41</v>
      </c>
      <c r="B65" s="59">
        <v>5643</v>
      </c>
      <c r="C65" s="59">
        <v>8209</v>
      </c>
      <c r="D65" s="59">
        <v>9645</v>
      </c>
      <c r="E65" s="59">
        <v>8208</v>
      </c>
      <c r="F65" s="59">
        <v>7550</v>
      </c>
      <c r="G65" s="59">
        <v>9434</v>
      </c>
      <c r="H65" s="59">
        <v>10230</v>
      </c>
      <c r="I65" s="59">
        <v>7225</v>
      </c>
      <c r="J65" s="59">
        <v>7746</v>
      </c>
      <c r="K65" s="59">
        <v>5969</v>
      </c>
      <c r="L65" s="59">
        <v>6994</v>
      </c>
      <c r="M65" s="59">
        <v>5328</v>
      </c>
    </row>
    <row r="66" spans="1:13">
      <c r="A66" s="80" t="s">
        <v>42</v>
      </c>
      <c r="B66" s="61">
        <v>729</v>
      </c>
      <c r="C66" s="61">
        <v>1120</v>
      </c>
      <c r="D66" s="61">
        <v>293</v>
      </c>
      <c r="E66" s="61">
        <v>31</v>
      </c>
      <c r="F66" s="61">
        <v>132</v>
      </c>
      <c r="G66" s="61">
        <v>1069</v>
      </c>
      <c r="H66" s="61">
        <v>574</v>
      </c>
      <c r="I66" s="61">
        <v>1069</v>
      </c>
      <c r="J66" s="61">
        <v>410</v>
      </c>
      <c r="K66" s="61">
        <v>0</v>
      </c>
      <c r="L66" s="122">
        <v>146</v>
      </c>
      <c r="M66" s="122">
        <v>77</v>
      </c>
    </row>
    <row r="67" spans="1:13">
      <c r="A67" s="53" t="s">
        <v>43</v>
      </c>
      <c r="B67" s="54">
        <v>505</v>
      </c>
      <c r="C67" s="54">
        <v>936</v>
      </c>
      <c r="D67" s="54">
        <v>293</v>
      </c>
      <c r="E67" s="54">
        <v>31</v>
      </c>
      <c r="F67" s="54">
        <v>84</v>
      </c>
      <c r="G67" s="54">
        <v>997</v>
      </c>
      <c r="H67" s="54">
        <v>574</v>
      </c>
      <c r="I67" s="54">
        <v>949</v>
      </c>
      <c r="J67" s="54">
        <v>410</v>
      </c>
      <c r="K67" s="54">
        <v>0</v>
      </c>
      <c r="L67" s="54">
        <v>145</v>
      </c>
      <c r="M67" s="54">
        <v>76</v>
      </c>
    </row>
    <row r="68" spans="1:13">
      <c r="A68" s="53" t="s">
        <v>44</v>
      </c>
      <c r="B68" s="54">
        <v>3696</v>
      </c>
      <c r="C68" s="54">
        <v>5445</v>
      </c>
      <c r="D68" s="54">
        <v>8240</v>
      </c>
      <c r="E68" s="54">
        <v>7283</v>
      </c>
      <c r="F68" s="54">
        <v>6609</v>
      </c>
      <c r="G68" s="54">
        <v>7461</v>
      </c>
      <c r="H68" s="54">
        <v>7850</v>
      </c>
      <c r="I68" s="54">
        <v>4068</v>
      </c>
      <c r="J68" s="54">
        <v>5273</v>
      </c>
      <c r="K68" s="54">
        <v>5270</v>
      </c>
      <c r="L68" s="54">
        <v>5884</v>
      </c>
      <c r="M68" s="54">
        <v>4866</v>
      </c>
    </row>
    <row r="69" spans="1:13">
      <c r="A69" s="53" t="s">
        <v>45</v>
      </c>
      <c r="B69" s="54">
        <v>490</v>
      </c>
      <c r="C69" s="54">
        <v>722</v>
      </c>
      <c r="D69" s="54">
        <v>619</v>
      </c>
      <c r="E69" s="54">
        <v>423</v>
      </c>
      <c r="F69" s="54">
        <v>267</v>
      </c>
      <c r="G69" s="54">
        <v>610</v>
      </c>
      <c r="H69" s="54">
        <v>894</v>
      </c>
      <c r="I69" s="54">
        <v>821</v>
      </c>
      <c r="J69" s="54">
        <v>851</v>
      </c>
      <c r="K69" s="54">
        <v>402</v>
      </c>
      <c r="L69" s="54">
        <v>681</v>
      </c>
      <c r="M69" s="54">
        <v>166</v>
      </c>
    </row>
    <row r="70" spans="1:13">
      <c r="A70" s="53" t="s">
        <v>46</v>
      </c>
      <c r="B70" s="54">
        <v>728</v>
      </c>
      <c r="C70" s="54">
        <v>922</v>
      </c>
      <c r="D70" s="54">
        <v>493</v>
      </c>
      <c r="E70" s="54">
        <v>471</v>
      </c>
      <c r="F70" s="54">
        <v>542</v>
      </c>
      <c r="G70" s="54">
        <v>294</v>
      </c>
      <c r="H70" s="54">
        <v>912</v>
      </c>
      <c r="I70" s="54">
        <v>1267</v>
      </c>
      <c r="J70" s="54">
        <v>1212</v>
      </c>
      <c r="K70" s="54">
        <v>297</v>
      </c>
      <c r="L70" s="54">
        <v>283</v>
      </c>
      <c r="M70" s="54">
        <v>219</v>
      </c>
    </row>
    <row r="71" spans="1:13">
      <c r="A71" s="265"/>
      <c r="B71" s="271"/>
      <c r="C71" s="271"/>
      <c r="D71" s="271"/>
      <c r="E71" s="271"/>
      <c r="F71" s="271"/>
      <c r="G71" s="271"/>
      <c r="H71" s="271"/>
      <c r="I71" s="271"/>
      <c r="J71" s="271"/>
      <c r="K71" s="271"/>
      <c r="L71" s="271"/>
      <c r="M71" s="271"/>
    </row>
    <row r="72" spans="1:13">
      <c r="A72" s="265"/>
      <c r="B72" s="271"/>
      <c r="C72" s="271"/>
      <c r="D72" s="271"/>
      <c r="E72" s="271"/>
      <c r="F72" s="271"/>
      <c r="G72" s="271"/>
      <c r="H72" s="271"/>
      <c r="I72" s="271"/>
      <c r="J72" s="271"/>
      <c r="K72" s="271"/>
      <c r="L72" s="271"/>
      <c r="M72" s="271"/>
    </row>
    <row r="73" spans="1:13">
      <c r="A73" s="256">
        <v>2021</v>
      </c>
      <c r="B73" s="245">
        <v>44227</v>
      </c>
      <c r="C73" s="245">
        <v>44255</v>
      </c>
      <c r="D73" s="245">
        <v>44286</v>
      </c>
      <c r="E73" s="245">
        <v>44316</v>
      </c>
      <c r="F73" s="245">
        <v>44347</v>
      </c>
      <c r="G73" s="245">
        <v>44377</v>
      </c>
      <c r="H73" s="245">
        <v>44408</v>
      </c>
      <c r="I73" s="245">
        <v>44439</v>
      </c>
      <c r="J73" s="245">
        <v>44469</v>
      </c>
      <c r="K73" s="245">
        <v>44500</v>
      </c>
      <c r="L73" s="245">
        <v>44530</v>
      </c>
      <c r="M73" s="245">
        <v>44561</v>
      </c>
    </row>
    <row r="74" spans="1:13" ht="15.75" thickBot="1">
      <c r="A74" s="123" t="s">
        <v>41</v>
      </c>
      <c r="B74" s="124">
        <v>2600</v>
      </c>
      <c r="C74" s="124">
        <v>2170</v>
      </c>
      <c r="D74" s="124">
        <v>3767</v>
      </c>
      <c r="E74" s="124">
        <v>6001</v>
      </c>
      <c r="F74" s="124">
        <v>3497</v>
      </c>
      <c r="G74" s="124">
        <v>6416</v>
      </c>
      <c r="H74" s="124">
        <v>6524</v>
      </c>
      <c r="I74" s="124">
        <v>3547</v>
      </c>
      <c r="J74" s="124">
        <v>5117</v>
      </c>
      <c r="K74" s="124">
        <v>7284</v>
      </c>
      <c r="L74" s="124">
        <v>7971</v>
      </c>
      <c r="M74" s="124">
        <v>11780</v>
      </c>
    </row>
    <row r="75" spans="1:13">
      <c r="A75" s="106" t="s">
        <v>42</v>
      </c>
      <c r="B75" s="125">
        <v>145</v>
      </c>
      <c r="C75" s="125">
        <v>107</v>
      </c>
      <c r="D75" s="125">
        <v>517</v>
      </c>
      <c r="E75" s="125">
        <v>1370</v>
      </c>
      <c r="F75" s="125">
        <v>731</v>
      </c>
      <c r="G75" s="125">
        <v>1255</v>
      </c>
      <c r="H75" s="125">
        <v>1356</v>
      </c>
      <c r="I75" s="125">
        <v>1605</v>
      </c>
      <c r="J75" s="125">
        <v>1583</v>
      </c>
      <c r="K75" s="125">
        <v>641</v>
      </c>
      <c r="L75" s="126">
        <v>0</v>
      </c>
      <c r="M75" s="126">
        <v>1275</v>
      </c>
    </row>
    <row r="76" spans="1:13">
      <c r="A76" s="119" t="s">
        <v>43</v>
      </c>
      <c r="B76" s="127">
        <v>145</v>
      </c>
      <c r="C76" s="127">
        <v>107</v>
      </c>
      <c r="D76" s="127">
        <v>517</v>
      </c>
      <c r="E76" s="127">
        <v>1370</v>
      </c>
      <c r="F76" s="127">
        <v>731</v>
      </c>
      <c r="G76" s="127">
        <v>1244</v>
      </c>
      <c r="H76" s="127">
        <v>1354</v>
      </c>
      <c r="I76" s="127">
        <v>1605</v>
      </c>
      <c r="J76" s="127">
        <v>1543</v>
      </c>
      <c r="K76" s="127">
        <v>641</v>
      </c>
      <c r="L76" s="127">
        <v>0</v>
      </c>
      <c r="M76" s="127">
        <v>1275</v>
      </c>
    </row>
    <row r="77" spans="1:13">
      <c r="A77" s="119" t="s">
        <v>44</v>
      </c>
      <c r="B77" s="127">
        <v>1672</v>
      </c>
      <c r="C77" s="127">
        <v>1197</v>
      </c>
      <c r="D77" s="127">
        <v>2271</v>
      </c>
      <c r="E77" s="127">
        <v>2729</v>
      </c>
      <c r="F77" s="127">
        <v>1497</v>
      </c>
      <c r="G77" s="127">
        <v>4294</v>
      </c>
      <c r="H77" s="127">
        <v>3714</v>
      </c>
      <c r="I77" s="127">
        <v>1081</v>
      </c>
      <c r="J77" s="127">
        <v>2761</v>
      </c>
      <c r="K77" s="127">
        <v>5120</v>
      </c>
      <c r="L77" s="127">
        <v>6185</v>
      </c>
      <c r="M77" s="127">
        <v>8592</v>
      </c>
    </row>
    <row r="78" spans="1:13">
      <c r="A78" s="119" t="s">
        <v>45</v>
      </c>
      <c r="B78" s="127">
        <v>151</v>
      </c>
      <c r="C78" s="127">
        <v>536</v>
      </c>
      <c r="D78" s="127">
        <v>353</v>
      </c>
      <c r="E78" s="127">
        <v>756</v>
      </c>
      <c r="F78" s="127">
        <v>679</v>
      </c>
      <c r="G78" s="127">
        <v>727</v>
      </c>
      <c r="H78" s="127">
        <v>720</v>
      </c>
      <c r="I78" s="127">
        <v>466</v>
      </c>
      <c r="J78" s="127">
        <v>409</v>
      </c>
      <c r="K78" s="127">
        <v>608</v>
      </c>
      <c r="L78" s="127">
        <v>980</v>
      </c>
      <c r="M78" s="127">
        <v>433</v>
      </c>
    </row>
    <row r="79" spans="1:13">
      <c r="A79" s="119" t="s">
        <v>46</v>
      </c>
      <c r="B79" s="127">
        <v>632</v>
      </c>
      <c r="C79" s="127">
        <v>330</v>
      </c>
      <c r="D79" s="127">
        <v>626</v>
      </c>
      <c r="E79" s="127">
        <v>1146</v>
      </c>
      <c r="F79" s="127">
        <v>590</v>
      </c>
      <c r="G79" s="127">
        <v>140</v>
      </c>
      <c r="H79" s="127">
        <v>734</v>
      </c>
      <c r="I79" s="127">
        <v>395</v>
      </c>
      <c r="J79" s="127">
        <v>364</v>
      </c>
      <c r="K79" s="127">
        <v>915</v>
      </c>
      <c r="L79" s="127">
        <v>806</v>
      </c>
      <c r="M79" s="127">
        <v>1480</v>
      </c>
    </row>
    <row r="80" spans="1:13">
      <c r="A80" s="269"/>
      <c r="B80" s="272"/>
      <c r="C80" s="272"/>
      <c r="D80" s="272"/>
      <c r="E80" s="272"/>
      <c r="F80" s="272"/>
      <c r="G80" s="272"/>
      <c r="H80" s="272"/>
      <c r="I80" s="272"/>
      <c r="J80" s="272"/>
      <c r="K80" s="272"/>
      <c r="L80" s="272"/>
      <c r="M80" s="272"/>
    </row>
    <row r="81" spans="1:13">
      <c r="A81" s="269"/>
      <c r="B81" s="272"/>
      <c r="C81" s="272"/>
      <c r="D81" s="272"/>
      <c r="E81" s="272"/>
      <c r="F81" s="272"/>
      <c r="G81" s="272"/>
      <c r="H81" s="272"/>
      <c r="I81" s="272"/>
      <c r="J81" s="272"/>
      <c r="K81" s="272"/>
      <c r="L81" s="272"/>
      <c r="M81" s="272"/>
    </row>
    <row r="82" spans="1:13">
      <c r="A82" s="256">
        <v>2022</v>
      </c>
      <c r="B82" s="245">
        <v>44592</v>
      </c>
      <c r="C82" s="245">
        <v>44620</v>
      </c>
      <c r="D82" s="245">
        <v>44651</v>
      </c>
      <c r="E82" s="245">
        <v>44681</v>
      </c>
      <c r="F82" s="245">
        <v>44712</v>
      </c>
      <c r="G82" s="245">
        <v>44742</v>
      </c>
      <c r="H82" s="245">
        <v>44773</v>
      </c>
      <c r="I82" s="245">
        <v>44804</v>
      </c>
      <c r="J82" s="245">
        <v>44834</v>
      </c>
      <c r="K82" s="245">
        <v>44865</v>
      </c>
      <c r="L82" s="245">
        <v>44895</v>
      </c>
      <c r="M82" s="245">
        <v>44926</v>
      </c>
    </row>
    <row r="83" spans="1:13" ht="15.75" thickBot="1">
      <c r="A83" s="123" t="s">
        <v>41</v>
      </c>
      <c r="B83" s="124">
        <v>7973</v>
      </c>
      <c r="C83" s="124">
        <v>4904</v>
      </c>
      <c r="D83" s="124">
        <v>7485</v>
      </c>
      <c r="E83" s="124">
        <v>3574</v>
      </c>
      <c r="F83" s="124">
        <v>3802</v>
      </c>
      <c r="G83" s="124">
        <v>8404</v>
      </c>
      <c r="H83" s="124">
        <v>9583</v>
      </c>
      <c r="I83" s="124">
        <v>5637</v>
      </c>
      <c r="J83" s="124">
        <v>7624</v>
      </c>
      <c r="K83" s="124">
        <v>5042</v>
      </c>
      <c r="L83" s="124">
        <v>5745</v>
      </c>
      <c r="M83" s="124">
        <v>6931</v>
      </c>
    </row>
    <row r="84" spans="1:13">
      <c r="A84" s="106" t="s">
        <v>42</v>
      </c>
      <c r="B84" s="125">
        <v>595</v>
      </c>
      <c r="C84" s="125">
        <v>1</v>
      </c>
      <c r="D84" s="125">
        <v>1</v>
      </c>
      <c r="E84" s="125">
        <v>0</v>
      </c>
      <c r="F84" s="125">
        <v>0</v>
      </c>
      <c r="G84" s="125">
        <v>3</v>
      </c>
      <c r="H84" s="125">
        <v>1</v>
      </c>
      <c r="I84" s="125">
        <v>1</v>
      </c>
      <c r="J84" s="125">
        <v>627</v>
      </c>
      <c r="K84" s="125">
        <v>23</v>
      </c>
      <c r="L84" s="126">
        <v>158</v>
      </c>
      <c r="M84" s="126">
        <v>221</v>
      </c>
    </row>
    <row r="85" spans="1:13">
      <c r="A85" s="119" t="s">
        <v>43</v>
      </c>
      <c r="B85" s="127">
        <v>595</v>
      </c>
      <c r="C85" s="127">
        <v>1</v>
      </c>
      <c r="D85" s="127">
        <v>1</v>
      </c>
      <c r="E85" s="127">
        <v>0</v>
      </c>
      <c r="F85" s="127">
        <v>0</v>
      </c>
      <c r="G85" s="127">
        <v>3</v>
      </c>
      <c r="H85" s="127">
        <v>1</v>
      </c>
      <c r="I85" s="127">
        <v>1</v>
      </c>
      <c r="J85" s="127">
        <v>560</v>
      </c>
      <c r="K85" s="127">
        <v>23</v>
      </c>
      <c r="L85" s="127">
        <v>126</v>
      </c>
      <c r="M85" s="127">
        <v>221</v>
      </c>
    </row>
    <row r="86" spans="1:13">
      <c r="A86" s="119" t="s">
        <v>44</v>
      </c>
      <c r="B86" s="127">
        <v>5929</v>
      </c>
      <c r="C86" s="127">
        <v>3810</v>
      </c>
      <c r="D86" s="127">
        <v>5997</v>
      </c>
      <c r="E86" s="127">
        <v>2421</v>
      </c>
      <c r="F86" s="127">
        <v>3429</v>
      </c>
      <c r="G86" s="127">
        <v>7016</v>
      </c>
      <c r="H86" s="127">
        <v>7479</v>
      </c>
      <c r="I86" s="127">
        <v>4796</v>
      </c>
      <c r="J86" s="127">
        <v>5551</v>
      </c>
      <c r="K86" s="127">
        <v>3806</v>
      </c>
      <c r="L86" s="127">
        <v>4503</v>
      </c>
      <c r="M86" s="127">
        <v>5662</v>
      </c>
    </row>
    <row r="87" spans="1:13">
      <c r="A87" s="119" t="s">
        <v>45</v>
      </c>
      <c r="B87" s="127">
        <v>563</v>
      </c>
      <c r="C87" s="127">
        <v>217</v>
      </c>
      <c r="D87" s="127">
        <v>263</v>
      </c>
      <c r="E87" s="127">
        <v>121</v>
      </c>
      <c r="F87" s="127">
        <v>97</v>
      </c>
      <c r="G87" s="127">
        <v>41</v>
      </c>
      <c r="H87" s="127">
        <v>84</v>
      </c>
      <c r="I87" s="127">
        <v>71</v>
      </c>
      <c r="J87" s="127">
        <v>244</v>
      </c>
      <c r="K87" s="127">
        <v>260</v>
      </c>
      <c r="L87" s="127">
        <v>220</v>
      </c>
      <c r="M87" s="127">
        <v>265</v>
      </c>
    </row>
    <row r="88" spans="1:13">
      <c r="A88" s="119" t="s">
        <v>46</v>
      </c>
      <c r="B88" s="127">
        <v>886</v>
      </c>
      <c r="C88" s="127">
        <v>876</v>
      </c>
      <c r="D88" s="127">
        <v>1224</v>
      </c>
      <c r="E88" s="127">
        <v>1032</v>
      </c>
      <c r="F88" s="127">
        <v>276</v>
      </c>
      <c r="G88" s="127">
        <v>1344</v>
      </c>
      <c r="H88" s="127">
        <v>2019</v>
      </c>
      <c r="I88" s="127">
        <v>769</v>
      </c>
      <c r="J88" s="127">
        <v>1202</v>
      </c>
      <c r="K88" s="127">
        <v>953</v>
      </c>
      <c r="L88" s="127">
        <v>864</v>
      </c>
      <c r="M88" s="127">
        <v>783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workbookViewId="0">
      <selection activeCell="K69" sqref="K69"/>
    </sheetView>
  </sheetViews>
  <sheetFormatPr defaultColWidth="13.7109375" defaultRowHeight="15"/>
  <sheetData>
    <row r="1" spans="1:7" ht="15.75" thickBot="1">
      <c r="A1" s="63" t="s">
        <v>73</v>
      </c>
      <c r="B1" s="121" t="s">
        <v>41</v>
      </c>
      <c r="C1" s="80" t="s">
        <v>42</v>
      </c>
      <c r="D1" s="53" t="s">
        <v>55</v>
      </c>
      <c r="E1" s="53" t="s">
        <v>44</v>
      </c>
      <c r="F1" s="53" t="s">
        <v>45</v>
      </c>
      <c r="G1" s="53" t="s">
        <v>46</v>
      </c>
    </row>
    <row r="2" spans="1:7" ht="15.75" thickBot="1">
      <c r="A2" s="243">
        <v>41305</v>
      </c>
      <c r="B2" s="59">
        <v>11842</v>
      </c>
      <c r="C2" s="61">
        <v>8094</v>
      </c>
      <c r="D2" s="54">
        <v>7958</v>
      </c>
      <c r="E2" s="54">
        <v>594</v>
      </c>
      <c r="F2" s="54">
        <v>1321</v>
      </c>
      <c r="G2" s="54">
        <v>1833</v>
      </c>
    </row>
    <row r="3" spans="1:7" ht="15.75" thickBot="1">
      <c r="A3" s="243">
        <v>41333</v>
      </c>
      <c r="B3" s="59">
        <v>10443</v>
      </c>
      <c r="C3" s="61">
        <v>7695</v>
      </c>
      <c r="D3" s="54">
        <v>7652</v>
      </c>
      <c r="E3" s="54">
        <v>606</v>
      </c>
      <c r="F3" s="54">
        <v>735</v>
      </c>
      <c r="G3" s="54">
        <v>1407</v>
      </c>
    </row>
    <row r="4" spans="1:7" ht="15.75" thickBot="1">
      <c r="A4" s="243">
        <v>41364</v>
      </c>
      <c r="B4" s="59">
        <v>13811</v>
      </c>
      <c r="C4" s="61">
        <v>10769</v>
      </c>
      <c r="D4" s="54">
        <v>10621</v>
      </c>
      <c r="E4" s="54">
        <v>429</v>
      </c>
      <c r="F4" s="54">
        <v>1350</v>
      </c>
      <c r="G4" s="54">
        <v>1263</v>
      </c>
    </row>
    <row r="5" spans="1:7" ht="15.75" thickBot="1">
      <c r="A5" s="243">
        <v>41394</v>
      </c>
      <c r="B5" s="59">
        <v>11550</v>
      </c>
      <c r="C5" s="61">
        <v>9019</v>
      </c>
      <c r="D5" s="54">
        <v>8632</v>
      </c>
      <c r="E5" s="54">
        <v>498</v>
      </c>
      <c r="F5" s="54">
        <v>451</v>
      </c>
      <c r="G5" s="54">
        <v>1582</v>
      </c>
    </row>
    <row r="6" spans="1:7" ht="15.75" thickBot="1">
      <c r="A6" s="243">
        <v>41425</v>
      </c>
      <c r="B6" s="59">
        <v>11286</v>
      </c>
      <c r="C6" s="61">
        <v>8266</v>
      </c>
      <c r="D6" s="54">
        <v>8011</v>
      </c>
      <c r="E6" s="54">
        <v>236</v>
      </c>
      <c r="F6" s="54">
        <v>579</v>
      </c>
      <c r="G6" s="54">
        <v>2205</v>
      </c>
    </row>
    <row r="7" spans="1:7" ht="15.75" thickBot="1">
      <c r="A7" s="243">
        <v>41455</v>
      </c>
      <c r="B7" s="59">
        <v>6367</v>
      </c>
      <c r="C7" s="61">
        <v>3913</v>
      </c>
      <c r="D7" s="54">
        <v>3716</v>
      </c>
      <c r="E7" s="54">
        <v>366</v>
      </c>
      <c r="F7" s="54">
        <v>595</v>
      </c>
      <c r="G7" s="54">
        <v>1493</v>
      </c>
    </row>
    <row r="8" spans="1:7" ht="15.75" thickBot="1">
      <c r="A8" s="243">
        <v>41486</v>
      </c>
      <c r="B8" s="59">
        <v>10625</v>
      </c>
      <c r="C8" s="61">
        <v>8283</v>
      </c>
      <c r="D8" s="54">
        <v>8193</v>
      </c>
      <c r="E8" s="54">
        <v>665</v>
      </c>
      <c r="F8" s="54">
        <v>611</v>
      </c>
      <c r="G8" s="54">
        <v>1066</v>
      </c>
    </row>
    <row r="9" spans="1:7" ht="15.75" thickBot="1">
      <c r="A9" s="243">
        <v>41517</v>
      </c>
      <c r="B9" s="59">
        <v>11029</v>
      </c>
      <c r="C9" s="61">
        <v>8247</v>
      </c>
      <c r="D9" s="54">
        <v>8183</v>
      </c>
      <c r="E9" s="54">
        <v>782</v>
      </c>
      <c r="F9" s="54">
        <v>307</v>
      </c>
      <c r="G9" s="54">
        <v>1693</v>
      </c>
    </row>
    <row r="10" spans="1:7" ht="15.75" thickBot="1">
      <c r="A10" s="243">
        <v>41547</v>
      </c>
      <c r="B10" s="59">
        <v>10523</v>
      </c>
      <c r="C10" s="61">
        <v>8100</v>
      </c>
      <c r="D10" s="54">
        <v>7964</v>
      </c>
      <c r="E10" s="54">
        <v>858</v>
      </c>
      <c r="F10" s="54">
        <v>400</v>
      </c>
      <c r="G10" s="54">
        <v>1165</v>
      </c>
    </row>
    <row r="11" spans="1:7" ht="15.75" thickBot="1">
      <c r="A11" s="243">
        <v>41578</v>
      </c>
      <c r="B11" s="59">
        <v>11401</v>
      </c>
      <c r="C11" s="61">
        <v>7997</v>
      </c>
      <c r="D11" s="54">
        <v>7953</v>
      </c>
      <c r="E11" s="54">
        <v>792</v>
      </c>
      <c r="F11" s="54">
        <v>484</v>
      </c>
      <c r="G11" s="54">
        <v>2128</v>
      </c>
    </row>
    <row r="12" spans="1:7" ht="15.75" thickBot="1">
      <c r="A12" s="243">
        <v>41608</v>
      </c>
      <c r="B12" s="59">
        <v>8602</v>
      </c>
      <c r="C12" s="61">
        <v>5947</v>
      </c>
      <c r="D12" s="54">
        <v>5845</v>
      </c>
      <c r="E12" s="54">
        <v>762</v>
      </c>
      <c r="F12" s="54">
        <v>536</v>
      </c>
      <c r="G12" s="54">
        <v>1357</v>
      </c>
    </row>
    <row r="13" spans="1:7" ht="15.75" thickBot="1">
      <c r="A13" s="243">
        <v>41639</v>
      </c>
      <c r="B13" s="59">
        <v>7999</v>
      </c>
      <c r="C13" s="61">
        <v>4736</v>
      </c>
      <c r="D13" s="54">
        <v>4653</v>
      </c>
      <c r="E13" s="54">
        <v>1106</v>
      </c>
      <c r="F13" s="54">
        <v>360</v>
      </c>
      <c r="G13" s="54">
        <v>1797</v>
      </c>
    </row>
    <row r="14" spans="1:7" ht="15.75" thickBot="1">
      <c r="A14" s="245">
        <v>41670</v>
      </c>
      <c r="B14" s="59">
        <v>3764</v>
      </c>
      <c r="C14" s="61">
        <v>2278</v>
      </c>
      <c r="D14" s="54">
        <v>2224</v>
      </c>
      <c r="E14" s="54">
        <v>262</v>
      </c>
      <c r="F14" s="54">
        <v>795</v>
      </c>
      <c r="G14" s="54">
        <v>429</v>
      </c>
    </row>
    <row r="15" spans="1:7" ht="15.75" thickBot="1">
      <c r="A15" s="245">
        <v>41698</v>
      </c>
      <c r="B15" s="59">
        <v>1987</v>
      </c>
      <c r="C15" s="61">
        <v>632</v>
      </c>
      <c r="D15" s="54">
        <v>629</v>
      </c>
      <c r="E15" s="54">
        <v>153</v>
      </c>
      <c r="F15" s="54">
        <v>754</v>
      </c>
      <c r="G15" s="54">
        <v>448</v>
      </c>
    </row>
    <row r="16" spans="1:7" ht="15.75" thickBot="1">
      <c r="A16" s="245">
        <v>41729</v>
      </c>
      <c r="B16" s="59">
        <v>2178</v>
      </c>
      <c r="C16" s="61">
        <v>456</v>
      </c>
      <c r="D16" s="54">
        <v>388</v>
      </c>
      <c r="E16" s="54">
        <v>97</v>
      </c>
      <c r="F16" s="54">
        <v>934</v>
      </c>
      <c r="G16" s="54">
        <v>691</v>
      </c>
    </row>
    <row r="17" spans="1:7" ht="15.75" thickBot="1">
      <c r="A17" s="245">
        <v>41759</v>
      </c>
      <c r="B17" s="59">
        <v>2871</v>
      </c>
      <c r="C17" s="61">
        <v>1499</v>
      </c>
      <c r="D17" s="54">
        <v>1463</v>
      </c>
      <c r="E17" s="54">
        <v>409</v>
      </c>
      <c r="F17" s="54">
        <v>290</v>
      </c>
      <c r="G17" s="54">
        <v>673</v>
      </c>
    </row>
    <row r="18" spans="1:7" ht="15.75" thickBot="1">
      <c r="A18" s="245">
        <v>41790</v>
      </c>
      <c r="B18" s="59">
        <v>2324</v>
      </c>
      <c r="C18" s="61">
        <v>713</v>
      </c>
      <c r="D18" s="54">
        <v>713</v>
      </c>
      <c r="E18" s="54">
        <v>709</v>
      </c>
      <c r="F18" s="54">
        <v>253</v>
      </c>
      <c r="G18" s="54">
        <v>649</v>
      </c>
    </row>
    <row r="19" spans="1:7" ht="15.75" thickBot="1">
      <c r="A19" s="245">
        <v>41820</v>
      </c>
      <c r="B19" s="59">
        <v>3522</v>
      </c>
      <c r="C19" s="61">
        <v>1265</v>
      </c>
      <c r="D19" s="54">
        <v>1230</v>
      </c>
      <c r="E19" s="54">
        <v>291</v>
      </c>
      <c r="F19" s="54">
        <v>337</v>
      </c>
      <c r="G19" s="54">
        <v>1629</v>
      </c>
    </row>
    <row r="20" spans="1:7" ht="15.75" thickBot="1">
      <c r="A20" s="245">
        <v>41851</v>
      </c>
      <c r="B20" s="59">
        <v>2754</v>
      </c>
      <c r="C20" s="61">
        <v>854</v>
      </c>
      <c r="D20" s="54">
        <v>737</v>
      </c>
      <c r="E20" s="54">
        <v>212</v>
      </c>
      <c r="F20" s="54">
        <v>762</v>
      </c>
      <c r="G20" s="54">
        <v>926</v>
      </c>
    </row>
    <row r="21" spans="1:7" ht="15.75" thickBot="1">
      <c r="A21" s="245">
        <v>41882</v>
      </c>
      <c r="B21" s="59">
        <v>2461</v>
      </c>
      <c r="C21" s="61">
        <v>442</v>
      </c>
      <c r="D21" s="54">
        <v>420</v>
      </c>
      <c r="E21" s="54">
        <v>480</v>
      </c>
      <c r="F21" s="54">
        <v>539</v>
      </c>
      <c r="G21" s="54">
        <v>1000</v>
      </c>
    </row>
    <row r="22" spans="1:7" ht="15.75" thickBot="1">
      <c r="A22" s="245">
        <v>41912</v>
      </c>
      <c r="B22" s="59">
        <v>3069</v>
      </c>
      <c r="C22" s="61">
        <v>987</v>
      </c>
      <c r="D22" s="54">
        <v>870</v>
      </c>
      <c r="E22" s="54">
        <v>662</v>
      </c>
      <c r="F22" s="54">
        <v>661</v>
      </c>
      <c r="G22" s="54">
        <v>759</v>
      </c>
    </row>
    <row r="23" spans="1:7" ht="15.75" thickBot="1">
      <c r="A23" s="245">
        <v>41943</v>
      </c>
      <c r="B23" s="59">
        <v>2767</v>
      </c>
      <c r="C23" s="61">
        <v>788</v>
      </c>
      <c r="D23" s="54">
        <v>787</v>
      </c>
      <c r="E23" s="54">
        <v>835</v>
      </c>
      <c r="F23" s="54">
        <v>398</v>
      </c>
      <c r="G23" s="54">
        <v>746</v>
      </c>
    </row>
    <row r="24" spans="1:7" ht="15.75" thickBot="1">
      <c r="A24" s="245">
        <v>41973</v>
      </c>
      <c r="B24" s="59">
        <v>2205</v>
      </c>
      <c r="C24" s="61">
        <v>362</v>
      </c>
      <c r="D24" s="54">
        <v>362</v>
      </c>
      <c r="E24" s="54">
        <v>661</v>
      </c>
      <c r="F24" s="54">
        <v>624</v>
      </c>
      <c r="G24" s="54">
        <v>558</v>
      </c>
    </row>
    <row r="25" spans="1:7" ht="15.75" thickBot="1">
      <c r="A25" s="245">
        <v>42004</v>
      </c>
      <c r="B25" s="59">
        <v>1349</v>
      </c>
      <c r="C25" s="61">
        <v>306</v>
      </c>
      <c r="D25" s="54">
        <v>305</v>
      </c>
      <c r="E25" s="54">
        <v>575</v>
      </c>
      <c r="F25" s="54">
        <v>157</v>
      </c>
      <c r="G25" s="54">
        <v>311</v>
      </c>
    </row>
    <row r="26" spans="1:7" ht="15.75" thickBot="1">
      <c r="A26" s="245">
        <v>42035</v>
      </c>
      <c r="B26" s="59">
        <v>2427</v>
      </c>
      <c r="C26" s="61">
        <v>757</v>
      </c>
      <c r="D26" s="54">
        <v>725</v>
      </c>
      <c r="E26" s="54">
        <v>715</v>
      </c>
      <c r="F26" s="54">
        <v>573</v>
      </c>
      <c r="G26" s="54">
        <v>382</v>
      </c>
    </row>
    <row r="27" spans="1:7" ht="15.75" thickBot="1">
      <c r="A27" s="245">
        <v>42063</v>
      </c>
      <c r="B27" s="59">
        <v>2073</v>
      </c>
      <c r="C27" s="61">
        <v>482</v>
      </c>
      <c r="D27" s="54">
        <v>477</v>
      </c>
      <c r="E27" s="54">
        <v>330</v>
      </c>
      <c r="F27" s="54">
        <v>693</v>
      </c>
      <c r="G27" s="54">
        <v>568</v>
      </c>
    </row>
    <row r="28" spans="1:7" ht="15.75" thickBot="1">
      <c r="A28" s="245">
        <v>42094</v>
      </c>
      <c r="B28" s="59">
        <v>1862</v>
      </c>
      <c r="C28" s="61">
        <v>554</v>
      </c>
      <c r="D28" s="54">
        <v>554</v>
      </c>
      <c r="E28" s="54">
        <v>314</v>
      </c>
      <c r="F28" s="54">
        <v>559</v>
      </c>
      <c r="G28" s="54">
        <v>435</v>
      </c>
    </row>
    <row r="29" spans="1:7" ht="15.75" thickBot="1">
      <c r="A29" s="245">
        <v>42124</v>
      </c>
      <c r="B29" s="59">
        <v>1376</v>
      </c>
      <c r="C29" s="61">
        <v>341</v>
      </c>
      <c r="D29" s="54">
        <v>340</v>
      </c>
      <c r="E29" s="54">
        <v>0</v>
      </c>
      <c r="F29" s="54">
        <v>498</v>
      </c>
      <c r="G29" s="54">
        <v>537</v>
      </c>
    </row>
    <row r="30" spans="1:7" ht="15.75" thickBot="1">
      <c r="A30" s="245">
        <v>42155</v>
      </c>
      <c r="B30" s="59">
        <v>1882</v>
      </c>
      <c r="C30" s="61">
        <v>339</v>
      </c>
      <c r="D30" s="54">
        <v>339</v>
      </c>
      <c r="E30" s="54">
        <v>0</v>
      </c>
      <c r="F30" s="54">
        <v>744</v>
      </c>
      <c r="G30" s="54">
        <v>799</v>
      </c>
    </row>
    <row r="31" spans="1:7" ht="15.75" thickBot="1">
      <c r="A31" s="245">
        <v>42185</v>
      </c>
      <c r="B31" s="59">
        <v>2349</v>
      </c>
      <c r="C31" s="61">
        <v>493</v>
      </c>
      <c r="D31" s="54">
        <v>492</v>
      </c>
      <c r="E31" s="54">
        <v>216</v>
      </c>
      <c r="F31" s="54">
        <v>1016</v>
      </c>
      <c r="G31" s="54">
        <v>624</v>
      </c>
    </row>
    <row r="32" spans="1:7" ht="15.75" thickBot="1">
      <c r="A32" s="245">
        <v>42216</v>
      </c>
      <c r="B32" s="59">
        <v>8248</v>
      </c>
      <c r="C32" s="61">
        <v>494</v>
      </c>
      <c r="D32" s="54">
        <v>494</v>
      </c>
      <c r="E32" s="54">
        <v>6227</v>
      </c>
      <c r="F32" s="54">
        <v>876</v>
      </c>
      <c r="G32" s="54">
        <v>651</v>
      </c>
    </row>
    <row r="33" spans="1:7" ht="15.75" thickBot="1">
      <c r="A33" s="245">
        <v>42247</v>
      </c>
      <c r="B33" s="59">
        <v>5041</v>
      </c>
      <c r="C33" s="61">
        <v>13</v>
      </c>
      <c r="D33" s="54">
        <v>13</v>
      </c>
      <c r="E33" s="54">
        <v>2994</v>
      </c>
      <c r="F33" s="54">
        <v>1219</v>
      </c>
      <c r="G33" s="54">
        <v>815</v>
      </c>
    </row>
    <row r="34" spans="1:7" ht="15.75" thickBot="1">
      <c r="A34" s="245">
        <v>42277</v>
      </c>
      <c r="B34" s="59">
        <v>5495</v>
      </c>
      <c r="C34" s="61">
        <v>1061</v>
      </c>
      <c r="D34" s="54">
        <v>1011</v>
      </c>
      <c r="E34" s="54">
        <v>2020</v>
      </c>
      <c r="F34" s="54">
        <v>1579</v>
      </c>
      <c r="G34" s="54">
        <v>835</v>
      </c>
    </row>
    <row r="35" spans="1:7" ht="15.75" thickBot="1">
      <c r="A35" s="245">
        <v>42308</v>
      </c>
      <c r="B35" s="59">
        <v>11118</v>
      </c>
      <c r="C35" s="61">
        <v>7261</v>
      </c>
      <c r="D35" s="54">
        <v>7198</v>
      </c>
      <c r="E35" s="54">
        <v>2667</v>
      </c>
      <c r="F35" s="54">
        <v>686</v>
      </c>
      <c r="G35" s="54">
        <v>504</v>
      </c>
    </row>
    <row r="36" spans="1:7" ht="15.75" thickBot="1">
      <c r="A36" s="245">
        <v>42338</v>
      </c>
      <c r="B36" s="59">
        <v>12691</v>
      </c>
      <c r="C36" s="122">
        <v>6887</v>
      </c>
      <c r="D36" s="54">
        <v>6848</v>
      </c>
      <c r="E36" s="54">
        <v>4229</v>
      </c>
      <c r="F36" s="54">
        <v>1107</v>
      </c>
      <c r="G36" s="54">
        <v>468</v>
      </c>
    </row>
    <row r="37" spans="1:7" ht="15.75" thickBot="1">
      <c r="A37" s="245">
        <v>42369</v>
      </c>
      <c r="B37" s="59">
        <v>12904</v>
      </c>
      <c r="C37" s="122">
        <v>8120</v>
      </c>
      <c r="D37" s="54">
        <v>8066</v>
      </c>
      <c r="E37" s="54">
        <v>3263</v>
      </c>
      <c r="F37" s="54">
        <v>666</v>
      </c>
      <c r="G37" s="54">
        <v>855</v>
      </c>
    </row>
    <row r="38" spans="1:7" ht="15.75" thickBot="1">
      <c r="A38" s="245">
        <v>42400</v>
      </c>
      <c r="B38" s="59">
        <v>10224</v>
      </c>
      <c r="C38" s="61">
        <v>5201</v>
      </c>
      <c r="D38" s="54">
        <v>5161</v>
      </c>
      <c r="E38" s="54">
        <v>3703</v>
      </c>
      <c r="F38" s="54">
        <v>793</v>
      </c>
      <c r="G38" s="54">
        <v>527</v>
      </c>
    </row>
    <row r="39" spans="1:7" ht="15.75" thickBot="1">
      <c r="A39" s="245">
        <v>42429</v>
      </c>
      <c r="B39" s="59">
        <v>11046</v>
      </c>
      <c r="C39" s="61">
        <v>6480</v>
      </c>
      <c r="D39" s="54">
        <v>6470</v>
      </c>
      <c r="E39" s="54">
        <v>2891</v>
      </c>
      <c r="F39" s="54">
        <v>820</v>
      </c>
      <c r="G39" s="54">
        <v>855</v>
      </c>
    </row>
    <row r="40" spans="1:7" ht="15.75" thickBot="1">
      <c r="A40" s="245">
        <v>42460</v>
      </c>
      <c r="B40" s="59">
        <v>14451</v>
      </c>
      <c r="C40" s="61">
        <v>8615</v>
      </c>
      <c r="D40" s="54">
        <v>8613</v>
      </c>
      <c r="E40" s="54">
        <v>4614</v>
      </c>
      <c r="F40" s="54">
        <v>669</v>
      </c>
      <c r="G40" s="54">
        <v>553</v>
      </c>
    </row>
    <row r="41" spans="1:7" ht="15.75" thickBot="1">
      <c r="A41" s="245">
        <v>42490</v>
      </c>
      <c r="B41" s="59">
        <v>10649</v>
      </c>
      <c r="C41" s="61">
        <v>5516</v>
      </c>
      <c r="D41" s="54">
        <v>5516</v>
      </c>
      <c r="E41" s="54">
        <v>2805</v>
      </c>
      <c r="F41" s="54">
        <v>858</v>
      </c>
      <c r="G41" s="54">
        <v>1470</v>
      </c>
    </row>
    <row r="42" spans="1:7" ht="15.75" thickBot="1">
      <c r="A42" s="245">
        <v>42521</v>
      </c>
      <c r="B42" s="59">
        <v>5015</v>
      </c>
      <c r="C42" s="61">
        <v>1668</v>
      </c>
      <c r="D42" s="54">
        <v>1635</v>
      </c>
      <c r="E42" s="54">
        <v>1762</v>
      </c>
      <c r="F42" s="54">
        <v>752</v>
      </c>
      <c r="G42" s="54">
        <v>833</v>
      </c>
    </row>
    <row r="43" spans="1:7" ht="15.75" thickBot="1">
      <c r="A43" s="245">
        <v>42551</v>
      </c>
      <c r="B43" s="59">
        <v>15959</v>
      </c>
      <c r="C43" s="61">
        <v>9129</v>
      </c>
      <c r="D43" s="54">
        <v>9017</v>
      </c>
      <c r="E43" s="54">
        <v>4513</v>
      </c>
      <c r="F43" s="54">
        <v>1574</v>
      </c>
      <c r="G43" s="54">
        <v>743</v>
      </c>
    </row>
    <row r="44" spans="1:7" ht="15.75" thickBot="1">
      <c r="A44" s="245">
        <v>42582</v>
      </c>
      <c r="B44" s="59">
        <v>15783</v>
      </c>
      <c r="C44" s="61">
        <v>9000</v>
      </c>
      <c r="D44" s="54">
        <v>8904</v>
      </c>
      <c r="E44" s="54">
        <v>4481</v>
      </c>
      <c r="F44" s="54">
        <v>1435</v>
      </c>
      <c r="G44" s="54">
        <v>867</v>
      </c>
    </row>
    <row r="45" spans="1:7" ht="15.75" thickBot="1">
      <c r="A45" s="245">
        <v>42613</v>
      </c>
      <c r="B45" s="59">
        <v>10136</v>
      </c>
      <c r="C45" s="61">
        <v>5181</v>
      </c>
      <c r="D45" s="54">
        <v>5092</v>
      </c>
      <c r="E45" s="54">
        <v>2658</v>
      </c>
      <c r="F45" s="54">
        <v>1636</v>
      </c>
      <c r="G45" s="54">
        <v>661</v>
      </c>
    </row>
    <row r="46" spans="1:7" ht="15.75" thickBot="1">
      <c r="A46" s="245">
        <v>42643</v>
      </c>
      <c r="B46" s="59">
        <v>13639</v>
      </c>
      <c r="C46" s="61">
        <v>8476</v>
      </c>
      <c r="D46" s="54">
        <v>8367</v>
      </c>
      <c r="E46" s="54">
        <v>2612</v>
      </c>
      <c r="F46" s="54">
        <v>1752</v>
      </c>
      <c r="G46" s="54">
        <v>799</v>
      </c>
    </row>
    <row r="47" spans="1:7" ht="15.75" thickBot="1">
      <c r="A47" s="245">
        <v>42674</v>
      </c>
      <c r="B47" s="59">
        <v>12461</v>
      </c>
      <c r="C47" s="61">
        <v>6337</v>
      </c>
      <c r="D47" s="54">
        <v>6314</v>
      </c>
      <c r="E47" s="54">
        <v>3799</v>
      </c>
      <c r="F47" s="54">
        <v>1001</v>
      </c>
      <c r="G47" s="54">
        <v>1324</v>
      </c>
    </row>
    <row r="48" spans="1:7" ht="15.75" thickBot="1">
      <c r="A48" s="245">
        <v>42704</v>
      </c>
      <c r="B48" s="59">
        <v>12334</v>
      </c>
      <c r="C48" s="122">
        <v>7472</v>
      </c>
      <c r="D48" s="54">
        <v>7360</v>
      </c>
      <c r="E48" s="54">
        <v>2789</v>
      </c>
      <c r="F48" s="54">
        <v>1020</v>
      </c>
      <c r="G48" s="54">
        <v>1053</v>
      </c>
    </row>
    <row r="49" spans="1:7" ht="15.75" thickBot="1">
      <c r="A49" s="245">
        <v>42735</v>
      </c>
      <c r="B49" s="59">
        <v>15488</v>
      </c>
      <c r="C49" s="122">
        <v>9705</v>
      </c>
      <c r="D49" s="54">
        <v>9700</v>
      </c>
      <c r="E49" s="54">
        <v>4018</v>
      </c>
      <c r="F49" s="54">
        <v>785</v>
      </c>
      <c r="G49" s="54">
        <v>980</v>
      </c>
    </row>
    <row r="50" spans="1:7" ht="15.75" thickBot="1">
      <c r="A50" s="245">
        <v>42766</v>
      </c>
      <c r="B50" s="59">
        <v>4904</v>
      </c>
      <c r="C50" s="61">
        <v>1945</v>
      </c>
      <c r="D50" s="54">
        <v>1906</v>
      </c>
      <c r="E50" s="54">
        <v>1860</v>
      </c>
      <c r="F50" s="54">
        <v>527</v>
      </c>
      <c r="G50" s="54">
        <v>572</v>
      </c>
    </row>
    <row r="51" spans="1:7" ht="15.75" thickBot="1">
      <c r="A51" s="245">
        <v>42794</v>
      </c>
      <c r="B51" s="59">
        <v>7746</v>
      </c>
      <c r="C51" s="61">
        <v>3321</v>
      </c>
      <c r="D51" s="54">
        <v>3272</v>
      </c>
      <c r="E51" s="54">
        <v>2330</v>
      </c>
      <c r="F51" s="54">
        <v>1061</v>
      </c>
      <c r="G51" s="54">
        <v>1034</v>
      </c>
    </row>
    <row r="52" spans="1:7" ht="15.75" thickBot="1">
      <c r="A52" s="245">
        <v>42825</v>
      </c>
      <c r="B52" s="59">
        <v>6155</v>
      </c>
      <c r="C52" s="61">
        <v>3060</v>
      </c>
      <c r="D52" s="54">
        <v>3035</v>
      </c>
      <c r="E52" s="54">
        <v>1654</v>
      </c>
      <c r="F52" s="54">
        <v>933</v>
      </c>
      <c r="G52" s="54">
        <v>508</v>
      </c>
    </row>
    <row r="53" spans="1:7" ht="15.75" thickBot="1">
      <c r="A53" s="245">
        <v>42855</v>
      </c>
      <c r="B53" s="59">
        <v>5472</v>
      </c>
      <c r="C53" s="61">
        <v>1693</v>
      </c>
      <c r="D53" s="54">
        <v>1624</v>
      </c>
      <c r="E53" s="54">
        <v>2190</v>
      </c>
      <c r="F53" s="54">
        <v>696</v>
      </c>
      <c r="G53" s="54">
        <v>893</v>
      </c>
    </row>
    <row r="54" spans="1:7" ht="15.75" thickBot="1">
      <c r="A54" s="245">
        <v>42886</v>
      </c>
      <c r="B54" s="59">
        <v>6470</v>
      </c>
      <c r="C54" s="61">
        <v>2119</v>
      </c>
      <c r="D54" s="54">
        <v>2045</v>
      </c>
      <c r="E54" s="54">
        <v>2736</v>
      </c>
      <c r="F54" s="54">
        <v>927</v>
      </c>
      <c r="G54" s="54">
        <v>688</v>
      </c>
    </row>
    <row r="55" spans="1:7" ht="15.75" thickBot="1">
      <c r="A55" s="245">
        <v>42916</v>
      </c>
      <c r="B55" s="59">
        <v>8805</v>
      </c>
      <c r="C55" s="61">
        <v>2901</v>
      </c>
      <c r="D55" s="54">
        <v>2812</v>
      </c>
      <c r="E55" s="54">
        <v>4314</v>
      </c>
      <c r="F55" s="54">
        <v>1020</v>
      </c>
      <c r="G55" s="54">
        <v>570</v>
      </c>
    </row>
    <row r="56" spans="1:7" ht="15.75" thickBot="1">
      <c r="A56" s="245">
        <v>42947</v>
      </c>
      <c r="B56" s="59">
        <v>6529</v>
      </c>
      <c r="C56" s="61">
        <v>1943</v>
      </c>
      <c r="D56" s="54">
        <v>1883</v>
      </c>
      <c r="E56" s="54">
        <v>2695</v>
      </c>
      <c r="F56" s="54">
        <v>1148</v>
      </c>
      <c r="G56" s="54">
        <v>743</v>
      </c>
    </row>
    <row r="57" spans="1:7" ht="15.75" thickBot="1">
      <c r="A57" s="245">
        <v>42978</v>
      </c>
      <c r="B57" s="59">
        <v>4259</v>
      </c>
      <c r="C57" s="61">
        <v>1581</v>
      </c>
      <c r="D57" s="54">
        <v>1580</v>
      </c>
      <c r="E57" s="54">
        <v>1544</v>
      </c>
      <c r="F57" s="54">
        <v>752</v>
      </c>
      <c r="G57" s="54">
        <v>382</v>
      </c>
    </row>
    <row r="58" spans="1:7" ht="15.75" thickBot="1">
      <c r="A58" s="245">
        <v>43008</v>
      </c>
      <c r="B58" s="59">
        <v>3998</v>
      </c>
      <c r="C58" s="61">
        <v>878</v>
      </c>
      <c r="D58" s="54">
        <v>849</v>
      </c>
      <c r="E58" s="54">
        <v>1436</v>
      </c>
      <c r="F58" s="54">
        <v>1175</v>
      </c>
      <c r="G58" s="54">
        <v>509</v>
      </c>
    </row>
    <row r="59" spans="1:7" ht="15.75" thickBot="1">
      <c r="A59" s="245">
        <v>43039</v>
      </c>
      <c r="B59" s="59">
        <v>5210</v>
      </c>
      <c r="C59" s="61">
        <v>2336</v>
      </c>
      <c r="D59" s="54">
        <v>2162</v>
      </c>
      <c r="E59" s="54">
        <v>2419</v>
      </c>
      <c r="F59" s="54">
        <v>300</v>
      </c>
      <c r="G59" s="54">
        <v>155</v>
      </c>
    </row>
    <row r="60" spans="1:7" ht="15.75" thickBot="1">
      <c r="A60" s="245">
        <v>43069</v>
      </c>
      <c r="B60" s="59">
        <v>9080</v>
      </c>
      <c r="C60" s="122">
        <v>2467</v>
      </c>
      <c r="D60" s="54">
        <v>2357</v>
      </c>
      <c r="E60" s="54">
        <v>4610</v>
      </c>
      <c r="F60" s="54">
        <v>968</v>
      </c>
      <c r="G60" s="54">
        <v>1035</v>
      </c>
    </row>
    <row r="61" spans="1:7" ht="15.75" thickBot="1">
      <c r="A61" s="245">
        <v>43100</v>
      </c>
      <c r="B61" s="59">
        <v>12433</v>
      </c>
      <c r="C61" s="122">
        <v>3316</v>
      </c>
      <c r="D61" s="54">
        <v>3218</v>
      </c>
      <c r="E61" s="54">
        <v>6787</v>
      </c>
      <c r="F61" s="54">
        <v>1224</v>
      </c>
      <c r="G61" s="54">
        <v>1106</v>
      </c>
    </row>
    <row r="62" spans="1:7" ht="15.75" thickBot="1">
      <c r="A62" s="245">
        <v>43131</v>
      </c>
      <c r="B62" s="59">
        <v>9018</v>
      </c>
      <c r="C62" s="61">
        <v>3038</v>
      </c>
      <c r="D62" s="54">
        <v>2984</v>
      </c>
      <c r="E62" s="54">
        <v>3863</v>
      </c>
      <c r="F62" s="54">
        <v>1379</v>
      </c>
      <c r="G62" s="54">
        <v>738</v>
      </c>
    </row>
    <row r="63" spans="1:7" ht="15.75" thickBot="1">
      <c r="A63" s="245">
        <v>43159</v>
      </c>
      <c r="B63" s="59">
        <v>11266</v>
      </c>
      <c r="C63" s="61">
        <v>6714</v>
      </c>
      <c r="D63" s="54">
        <v>6678</v>
      </c>
      <c r="E63" s="54">
        <v>2521</v>
      </c>
      <c r="F63" s="54">
        <v>878</v>
      </c>
      <c r="G63" s="54">
        <v>1153</v>
      </c>
    </row>
    <row r="64" spans="1:7" ht="15.75" thickBot="1">
      <c r="A64" s="245">
        <v>43190</v>
      </c>
      <c r="B64" s="59">
        <v>13822</v>
      </c>
      <c r="C64" s="61">
        <v>7292</v>
      </c>
      <c r="D64" s="54">
        <v>7197</v>
      </c>
      <c r="E64" s="54">
        <v>4104</v>
      </c>
      <c r="F64" s="54">
        <v>1660</v>
      </c>
      <c r="G64" s="54">
        <v>766</v>
      </c>
    </row>
    <row r="65" spans="1:7" ht="15.75" thickBot="1">
      <c r="A65" s="245">
        <v>43220</v>
      </c>
      <c r="B65" s="59">
        <v>12798</v>
      </c>
      <c r="C65" s="61">
        <v>9020</v>
      </c>
      <c r="D65" s="54">
        <v>8888</v>
      </c>
      <c r="E65" s="54">
        <v>1870</v>
      </c>
      <c r="F65" s="54">
        <v>1160</v>
      </c>
      <c r="G65" s="54">
        <v>748</v>
      </c>
    </row>
    <row r="66" spans="1:7" ht="15.75" thickBot="1">
      <c r="A66" s="245">
        <v>43251</v>
      </c>
      <c r="B66" s="59">
        <v>8292</v>
      </c>
      <c r="C66" s="61">
        <v>4994</v>
      </c>
      <c r="D66" s="54">
        <v>4902</v>
      </c>
      <c r="E66" s="54">
        <v>1938</v>
      </c>
      <c r="F66" s="54">
        <v>517</v>
      </c>
      <c r="G66" s="54">
        <v>843</v>
      </c>
    </row>
    <row r="67" spans="1:7" ht="15.75" thickBot="1">
      <c r="A67" s="245">
        <v>43281</v>
      </c>
      <c r="B67" s="59">
        <v>11532</v>
      </c>
      <c r="C67" s="61">
        <v>8358</v>
      </c>
      <c r="D67" s="54">
        <v>8306</v>
      </c>
      <c r="E67" s="54">
        <v>1130</v>
      </c>
      <c r="F67" s="54">
        <v>1200</v>
      </c>
      <c r="G67" s="54">
        <v>844</v>
      </c>
    </row>
    <row r="68" spans="1:7" ht="15.75" thickBot="1">
      <c r="A68" s="245">
        <v>43312</v>
      </c>
      <c r="B68" s="59">
        <v>16301</v>
      </c>
      <c r="C68" s="61">
        <v>5890</v>
      </c>
      <c r="D68" s="54">
        <v>5846</v>
      </c>
      <c r="E68" s="54">
        <v>9314</v>
      </c>
      <c r="F68" s="54">
        <v>621</v>
      </c>
      <c r="G68" s="54">
        <v>476</v>
      </c>
    </row>
    <row r="69" spans="1:7" ht="15.75" thickBot="1">
      <c r="A69" s="245">
        <v>43343</v>
      </c>
      <c r="B69" s="59">
        <v>15087</v>
      </c>
      <c r="C69" s="61">
        <v>2610</v>
      </c>
      <c r="D69" s="54">
        <v>2610</v>
      </c>
      <c r="E69" s="54">
        <v>10286</v>
      </c>
      <c r="F69" s="54">
        <v>648</v>
      </c>
      <c r="G69" s="54">
        <v>1543</v>
      </c>
    </row>
    <row r="70" spans="1:7" ht="15.75" thickBot="1">
      <c r="A70" s="245">
        <v>43373</v>
      </c>
      <c r="B70" s="59">
        <v>18833</v>
      </c>
      <c r="C70" s="61">
        <v>9275</v>
      </c>
      <c r="D70" s="54">
        <v>9275</v>
      </c>
      <c r="E70" s="54">
        <v>7297</v>
      </c>
      <c r="F70" s="54">
        <v>1032</v>
      </c>
      <c r="G70" s="54">
        <v>1229</v>
      </c>
    </row>
    <row r="71" spans="1:7" ht="15.75" thickBot="1">
      <c r="A71" s="245">
        <v>43404</v>
      </c>
      <c r="B71" s="59">
        <v>15297</v>
      </c>
      <c r="C71" s="61">
        <v>5967</v>
      </c>
      <c r="D71" s="54">
        <v>5942</v>
      </c>
      <c r="E71" s="54">
        <v>8053</v>
      </c>
      <c r="F71" s="54">
        <v>454</v>
      </c>
      <c r="G71" s="54">
        <v>823</v>
      </c>
    </row>
    <row r="72" spans="1:7" ht="15.75" thickBot="1">
      <c r="A72" s="245">
        <v>43434</v>
      </c>
      <c r="B72" s="59">
        <v>19739</v>
      </c>
      <c r="C72" s="122">
        <v>13827</v>
      </c>
      <c r="D72" s="54">
        <v>13827</v>
      </c>
      <c r="E72" s="54">
        <v>4768</v>
      </c>
      <c r="F72" s="54">
        <v>677</v>
      </c>
      <c r="G72" s="54">
        <v>467</v>
      </c>
    </row>
    <row r="73" spans="1:7" ht="15.75" thickBot="1">
      <c r="A73" s="245">
        <v>43465</v>
      </c>
      <c r="B73" s="59">
        <v>24730</v>
      </c>
      <c r="C73" s="122">
        <v>9824</v>
      </c>
      <c r="D73" s="54">
        <v>9577</v>
      </c>
      <c r="E73" s="54">
        <v>13015</v>
      </c>
      <c r="F73" s="54">
        <v>660</v>
      </c>
      <c r="G73" s="54">
        <v>1231</v>
      </c>
    </row>
    <row r="74" spans="1:7" ht="15.75" thickBot="1">
      <c r="A74" s="245">
        <v>43496</v>
      </c>
      <c r="B74" s="59">
        <v>18512</v>
      </c>
      <c r="C74" s="61">
        <v>8157</v>
      </c>
      <c r="D74" s="54">
        <v>8040</v>
      </c>
      <c r="E74" s="54">
        <v>9126</v>
      </c>
      <c r="F74" s="54">
        <v>607</v>
      </c>
      <c r="G74" s="54">
        <v>622</v>
      </c>
    </row>
    <row r="75" spans="1:7" ht="15.75" thickBot="1">
      <c r="A75" s="245">
        <v>43524</v>
      </c>
      <c r="B75" s="59">
        <v>15319</v>
      </c>
      <c r="C75" s="61">
        <v>5879</v>
      </c>
      <c r="D75" s="54">
        <v>5674</v>
      </c>
      <c r="E75" s="54">
        <v>7048</v>
      </c>
      <c r="F75" s="54">
        <v>1519</v>
      </c>
      <c r="G75" s="54">
        <v>873</v>
      </c>
    </row>
    <row r="76" spans="1:7" ht="15.75" thickBot="1">
      <c r="A76" s="245">
        <v>43555</v>
      </c>
      <c r="B76" s="59">
        <v>8506</v>
      </c>
      <c r="C76" s="61">
        <v>2714</v>
      </c>
      <c r="D76" s="54">
        <v>2712</v>
      </c>
      <c r="E76" s="54">
        <v>3666</v>
      </c>
      <c r="F76" s="54">
        <v>1488</v>
      </c>
      <c r="G76" s="54">
        <v>638</v>
      </c>
    </row>
    <row r="77" spans="1:7" ht="15.75" thickBot="1">
      <c r="A77" s="245">
        <v>43585</v>
      </c>
      <c r="B77" s="59">
        <v>12801</v>
      </c>
      <c r="C77" s="61">
        <v>2445</v>
      </c>
      <c r="D77" s="54">
        <v>2352</v>
      </c>
      <c r="E77" s="54">
        <v>8462</v>
      </c>
      <c r="F77" s="54">
        <v>917</v>
      </c>
      <c r="G77" s="54">
        <v>977</v>
      </c>
    </row>
    <row r="78" spans="1:7" ht="15.75" thickBot="1">
      <c r="A78" s="245">
        <v>43616</v>
      </c>
      <c r="B78" s="59">
        <v>9861</v>
      </c>
      <c r="C78" s="61">
        <v>1617</v>
      </c>
      <c r="D78" s="54">
        <v>1457</v>
      </c>
      <c r="E78" s="54">
        <v>6120</v>
      </c>
      <c r="F78" s="54">
        <v>933</v>
      </c>
      <c r="G78" s="54">
        <v>1191</v>
      </c>
    </row>
    <row r="79" spans="1:7" ht="15.75" thickBot="1">
      <c r="A79" s="245">
        <v>43646</v>
      </c>
      <c r="B79" s="59">
        <v>10339</v>
      </c>
      <c r="C79" s="61">
        <v>2358</v>
      </c>
      <c r="D79" s="54">
        <v>2253</v>
      </c>
      <c r="E79" s="54">
        <v>6599</v>
      </c>
      <c r="F79" s="54">
        <v>860</v>
      </c>
      <c r="G79" s="54">
        <v>522</v>
      </c>
    </row>
    <row r="80" spans="1:7" ht="15.75" thickBot="1">
      <c r="A80" s="245">
        <v>43677</v>
      </c>
      <c r="B80" s="59">
        <v>12149</v>
      </c>
      <c r="C80" s="61">
        <v>895</v>
      </c>
      <c r="D80" s="54">
        <v>872</v>
      </c>
      <c r="E80" s="54">
        <v>9543</v>
      </c>
      <c r="F80" s="54">
        <v>670</v>
      </c>
      <c r="G80" s="54">
        <v>1041</v>
      </c>
    </row>
    <row r="81" spans="1:7" ht="15.75" thickBot="1">
      <c r="A81" s="245">
        <v>43708</v>
      </c>
      <c r="B81" s="59">
        <v>7008</v>
      </c>
      <c r="C81" s="61">
        <v>773</v>
      </c>
      <c r="D81" s="54">
        <v>772</v>
      </c>
      <c r="E81" s="54">
        <v>4997</v>
      </c>
      <c r="F81" s="54">
        <v>541</v>
      </c>
      <c r="G81" s="54">
        <v>697</v>
      </c>
    </row>
    <row r="82" spans="1:7" ht="15.75" thickBot="1">
      <c r="A82" s="245">
        <v>43738</v>
      </c>
      <c r="B82" s="59">
        <v>10857</v>
      </c>
      <c r="C82" s="61">
        <v>354</v>
      </c>
      <c r="D82" s="54">
        <v>354</v>
      </c>
      <c r="E82" s="54">
        <v>8721</v>
      </c>
      <c r="F82" s="54">
        <v>811</v>
      </c>
      <c r="G82" s="54">
        <v>971</v>
      </c>
    </row>
    <row r="83" spans="1:7" ht="15.75" thickBot="1">
      <c r="A83" s="245">
        <v>43769</v>
      </c>
      <c r="B83" s="59">
        <v>12406</v>
      </c>
      <c r="C83" s="61">
        <v>957</v>
      </c>
      <c r="D83" s="54">
        <v>957</v>
      </c>
      <c r="E83" s="54">
        <v>9645</v>
      </c>
      <c r="F83" s="54">
        <v>406</v>
      </c>
      <c r="G83" s="54">
        <v>1398</v>
      </c>
    </row>
    <row r="84" spans="1:7" ht="15.75" thickBot="1">
      <c r="A84" s="245">
        <v>43799</v>
      </c>
      <c r="B84" s="59">
        <v>6294</v>
      </c>
      <c r="C84" s="122">
        <v>958</v>
      </c>
      <c r="D84" s="54">
        <v>958</v>
      </c>
      <c r="E84" s="54">
        <v>4357</v>
      </c>
      <c r="F84" s="54">
        <v>499</v>
      </c>
      <c r="G84" s="54">
        <v>480</v>
      </c>
    </row>
    <row r="85" spans="1:7" ht="15.75" thickBot="1">
      <c r="A85" s="245">
        <v>43830</v>
      </c>
      <c r="B85" s="59">
        <v>7270</v>
      </c>
      <c r="C85" s="122">
        <v>950</v>
      </c>
      <c r="D85" s="54">
        <v>725</v>
      </c>
      <c r="E85" s="54">
        <v>4516</v>
      </c>
      <c r="F85" s="54">
        <v>551</v>
      </c>
      <c r="G85" s="54">
        <v>1253</v>
      </c>
    </row>
    <row r="86" spans="1:7" ht="15.75" thickBot="1">
      <c r="A86" s="245">
        <v>43861</v>
      </c>
      <c r="B86" s="59">
        <v>5643</v>
      </c>
      <c r="C86" s="61">
        <v>729</v>
      </c>
      <c r="D86" s="54">
        <v>505</v>
      </c>
      <c r="E86" s="54">
        <v>3696</v>
      </c>
      <c r="F86" s="54">
        <v>490</v>
      </c>
      <c r="G86" s="54">
        <v>728</v>
      </c>
    </row>
    <row r="87" spans="1:7" ht="15.75" thickBot="1">
      <c r="A87" s="245">
        <v>43890</v>
      </c>
      <c r="B87" s="59">
        <v>8209</v>
      </c>
      <c r="C87" s="61">
        <v>1120</v>
      </c>
      <c r="D87" s="54">
        <v>936</v>
      </c>
      <c r="E87" s="54">
        <v>5445</v>
      </c>
      <c r="F87" s="54">
        <v>722</v>
      </c>
      <c r="G87" s="54">
        <v>922</v>
      </c>
    </row>
    <row r="88" spans="1:7" ht="15.75" thickBot="1">
      <c r="A88" s="245">
        <v>43921</v>
      </c>
      <c r="B88" s="59">
        <v>9645</v>
      </c>
      <c r="C88" s="61">
        <v>293</v>
      </c>
      <c r="D88" s="54">
        <v>293</v>
      </c>
      <c r="E88" s="54">
        <v>8240</v>
      </c>
      <c r="F88" s="54">
        <v>619</v>
      </c>
      <c r="G88" s="54">
        <v>493</v>
      </c>
    </row>
    <row r="89" spans="1:7" ht="15.75" thickBot="1">
      <c r="A89" s="245">
        <v>43951</v>
      </c>
      <c r="B89" s="59">
        <v>8208</v>
      </c>
      <c r="C89" s="61">
        <v>31</v>
      </c>
      <c r="D89" s="54">
        <v>31</v>
      </c>
      <c r="E89" s="54">
        <v>7283</v>
      </c>
      <c r="F89" s="54">
        <v>423</v>
      </c>
      <c r="G89" s="54">
        <v>471</v>
      </c>
    </row>
    <row r="90" spans="1:7" ht="15.75" thickBot="1">
      <c r="A90" s="245">
        <v>43982</v>
      </c>
      <c r="B90" s="59">
        <v>7550</v>
      </c>
      <c r="C90" s="61">
        <v>132</v>
      </c>
      <c r="D90" s="54">
        <v>84</v>
      </c>
      <c r="E90" s="54">
        <v>6609</v>
      </c>
      <c r="F90" s="54">
        <v>267</v>
      </c>
      <c r="G90" s="54">
        <v>542</v>
      </c>
    </row>
    <row r="91" spans="1:7" ht="15.75" thickBot="1">
      <c r="A91" s="245">
        <v>44012</v>
      </c>
      <c r="B91" s="59">
        <v>9434</v>
      </c>
      <c r="C91" s="61">
        <v>1069</v>
      </c>
      <c r="D91" s="54">
        <v>997</v>
      </c>
      <c r="E91" s="54">
        <v>7461</v>
      </c>
      <c r="F91" s="54">
        <v>610</v>
      </c>
      <c r="G91" s="54">
        <v>294</v>
      </c>
    </row>
    <row r="92" spans="1:7" ht="15.75" thickBot="1">
      <c r="A92" s="245">
        <v>44043</v>
      </c>
      <c r="B92" s="59">
        <v>10230</v>
      </c>
      <c r="C92" s="61">
        <v>574</v>
      </c>
      <c r="D92" s="54">
        <v>574</v>
      </c>
      <c r="E92" s="54">
        <v>7850</v>
      </c>
      <c r="F92" s="54">
        <v>894</v>
      </c>
      <c r="G92" s="54">
        <v>912</v>
      </c>
    </row>
    <row r="93" spans="1:7" ht="15.75" thickBot="1">
      <c r="A93" s="245">
        <v>44074</v>
      </c>
      <c r="B93" s="59">
        <v>7225</v>
      </c>
      <c r="C93" s="61">
        <v>1069</v>
      </c>
      <c r="D93" s="54">
        <v>949</v>
      </c>
      <c r="E93" s="54">
        <v>4068</v>
      </c>
      <c r="F93" s="54">
        <v>821</v>
      </c>
      <c r="G93" s="54">
        <v>1267</v>
      </c>
    </row>
    <row r="94" spans="1:7" ht="15.75" thickBot="1">
      <c r="A94" s="245">
        <v>44104</v>
      </c>
      <c r="B94" s="59">
        <v>7746</v>
      </c>
      <c r="C94" s="61">
        <v>410</v>
      </c>
      <c r="D94" s="54">
        <v>410</v>
      </c>
      <c r="E94" s="54">
        <v>5273</v>
      </c>
      <c r="F94" s="54">
        <v>851</v>
      </c>
      <c r="G94" s="54">
        <v>1212</v>
      </c>
    </row>
    <row r="95" spans="1:7" ht="15.75" thickBot="1">
      <c r="A95" s="245">
        <v>44135</v>
      </c>
      <c r="B95" s="59">
        <v>5969</v>
      </c>
      <c r="C95" s="61">
        <v>0</v>
      </c>
      <c r="D95" s="54">
        <v>0</v>
      </c>
      <c r="E95" s="54">
        <v>5270</v>
      </c>
      <c r="F95" s="54">
        <v>402</v>
      </c>
      <c r="G95" s="54">
        <v>297</v>
      </c>
    </row>
    <row r="96" spans="1:7" ht="15.75" thickBot="1">
      <c r="A96" s="245">
        <v>44165</v>
      </c>
      <c r="B96" s="59">
        <v>6994</v>
      </c>
      <c r="C96" s="122">
        <v>146</v>
      </c>
      <c r="D96" s="54">
        <v>145</v>
      </c>
      <c r="E96" s="54">
        <v>5884</v>
      </c>
      <c r="F96" s="54">
        <v>681</v>
      </c>
      <c r="G96" s="54">
        <v>283</v>
      </c>
    </row>
    <row r="97" spans="1:7" ht="15.75" thickBot="1">
      <c r="A97" s="245">
        <v>44196</v>
      </c>
      <c r="B97" s="59">
        <v>5328</v>
      </c>
      <c r="C97" s="122">
        <v>77</v>
      </c>
      <c r="D97" s="54">
        <v>76</v>
      </c>
      <c r="E97" s="54">
        <v>4866</v>
      </c>
      <c r="F97" s="54">
        <v>166</v>
      </c>
      <c r="G97" s="54">
        <v>219</v>
      </c>
    </row>
    <row r="98" spans="1:7" ht="15.75" thickBot="1">
      <c r="A98" s="245">
        <v>44227</v>
      </c>
      <c r="B98" s="124">
        <v>2600</v>
      </c>
      <c r="C98" s="125">
        <v>145</v>
      </c>
      <c r="D98" s="127">
        <v>145</v>
      </c>
      <c r="E98" s="127">
        <v>1672</v>
      </c>
      <c r="F98" s="127">
        <v>151</v>
      </c>
      <c r="G98" s="127">
        <v>632</v>
      </c>
    </row>
    <row r="99" spans="1:7" ht="15.75" thickBot="1">
      <c r="A99" s="245">
        <v>44255</v>
      </c>
      <c r="B99" s="124">
        <v>2170</v>
      </c>
      <c r="C99" s="125">
        <v>107</v>
      </c>
      <c r="D99" s="127">
        <v>107</v>
      </c>
      <c r="E99" s="127">
        <v>1197</v>
      </c>
      <c r="F99" s="127">
        <v>536</v>
      </c>
      <c r="G99" s="127">
        <v>330</v>
      </c>
    </row>
    <row r="100" spans="1:7" ht="15.75" thickBot="1">
      <c r="A100" s="245">
        <v>44286</v>
      </c>
      <c r="B100" s="124">
        <v>3767</v>
      </c>
      <c r="C100" s="125">
        <v>517</v>
      </c>
      <c r="D100" s="127">
        <v>517</v>
      </c>
      <c r="E100" s="127">
        <v>2271</v>
      </c>
      <c r="F100" s="127">
        <v>353</v>
      </c>
      <c r="G100" s="127">
        <v>626</v>
      </c>
    </row>
    <row r="101" spans="1:7" ht="15.75" thickBot="1">
      <c r="A101" s="245">
        <v>44316</v>
      </c>
      <c r="B101" s="124">
        <v>6001</v>
      </c>
      <c r="C101" s="125">
        <v>1370</v>
      </c>
      <c r="D101" s="127">
        <v>1370</v>
      </c>
      <c r="E101" s="127">
        <v>2729</v>
      </c>
      <c r="F101" s="127">
        <v>756</v>
      </c>
      <c r="G101" s="127">
        <v>1146</v>
      </c>
    </row>
    <row r="102" spans="1:7" ht="15.75" thickBot="1">
      <c r="A102" s="245">
        <v>44347</v>
      </c>
      <c r="B102" s="124">
        <v>3497</v>
      </c>
      <c r="C102" s="125">
        <v>731</v>
      </c>
      <c r="D102" s="127">
        <v>731</v>
      </c>
      <c r="E102" s="127">
        <v>1497</v>
      </c>
      <c r="F102" s="127">
        <v>679</v>
      </c>
      <c r="G102" s="127">
        <v>590</v>
      </c>
    </row>
    <row r="103" spans="1:7" ht="15.75" thickBot="1">
      <c r="A103" s="245">
        <v>44377</v>
      </c>
      <c r="B103" s="124">
        <v>6416</v>
      </c>
      <c r="C103" s="125">
        <v>1255</v>
      </c>
      <c r="D103" s="127">
        <v>1244</v>
      </c>
      <c r="E103" s="127">
        <v>4294</v>
      </c>
      <c r="F103" s="127">
        <v>727</v>
      </c>
      <c r="G103" s="127">
        <v>140</v>
      </c>
    </row>
    <row r="104" spans="1:7" ht="15.75" thickBot="1">
      <c r="A104" s="245">
        <v>44408</v>
      </c>
      <c r="B104" s="124">
        <v>6524</v>
      </c>
      <c r="C104" s="125">
        <v>1356</v>
      </c>
      <c r="D104" s="127">
        <v>1354</v>
      </c>
      <c r="E104" s="127">
        <v>3714</v>
      </c>
      <c r="F104" s="127">
        <v>720</v>
      </c>
      <c r="G104" s="127">
        <v>734</v>
      </c>
    </row>
    <row r="105" spans="1:7" ht="15.75" thickBot="1">
      <c r="A105" s="245">
        <v>44439</v>
      </c>
      <c r="B105" s="124">
        <v>3547</v>
      </c>
      <c r="C105" s="125">
        <v>1605</v>
      </c>
      <c r="D105" s="127">
        <v>1605</v>
      </c>
      <c r="E105" s="127">
        <v>1081</v>
      </c>
      <c r="F105" s="127">
        <v>466</v>
      </c>
      <c r="G105" s="127">
        <v>395</v>
      </c>
    </row>
    <row r="106" spans="1:7" ht="15.75" thickBot="1">
      <c r="A106" s="245">
        <v>44469</v>
      </c>
      <c r="B106" s="124">
        <v>5117</v>
      </c>
      <c r="C106" s="125">
        <v>1583</v>
      </c>
      <c r="D106" s="127">
        <v>1543</v>
      </c>
      <c r="E106" s="127">
        <v>2761</v>
      </c>
      <c r="F106" s="127">
        <v>409</v>
      </c>
      <c r="G106" s="127">
        <v>364</v>
      </c>
    </row>
    <row r="107" spans="1:7" ht="15.75" thickBot="1">
      <c r="A107" s="245">
        <v>44500</v>
      </c>
      <c r="B107" s="124">
        <v>7284</v>
      </c>
      <c r="C107" s="125">
        <v>641</v>
      </c>
      <c r="D107" s="127">
        <v>641</v>
      </c>
      <c r="E107" s="127">
        <v>5120</v>
      </c>
      <c r="F107" s="127">
        <v>608</v>
      </c>
      <c r="G107" s="127">
        <v>915</v>
      </c>
    </row>
    <row r="108" spans="1:7" ht="15.75" thickBot="1">
      <c r="A108" s="245">
        <v>44530</v>
      </c>
      <c r="B108" s="124">
        <v>7971</v>
      </c>
      <c r="C108" s="126">
        <v>0</v>
      </c>
      <c r="D108" s="127">
        <v>0</v>
      </c>
      <c r="E108" s="127">
        <v>6185</v>
      </c>
      <c r="F108" s="127">
        <v>980</v>
      </c>
      <c r="G108" s="127">
        <v>806</v>
      </c>
    </row>
    <row r="109" spans="1:7" ht="15.75" thickBot="1">
      <c r="A109" s="245">
        <v>44561</v>
      </c>
      <c r="B109" s="124">
        <v>11780</v>
      </c>
      <c r="C109" s="126">
        <v>1275</v>
      </c>
      <c r="D109" s="127">
        <v>1275</v>
      </c>
      <c r="E109" s="127">
        <v>8592</v>
      </c>
      <c r="F109" s="127">
        <v>433</v>
      </c>
      <c r="G109" s="127">
        <v>1480</v>
      </c>
    </row>
    <row r="110" spans="1:7" ht="15.75" thickBot="1">
      <c r="A110" s="245">
        <v>44592</v>
      </c>
      <c r="B110" s="124">
        <v>7973</v>
      </c>
      <c r="C110" s="125">
        <v>595</v>
      </c>
      <c r="D110" s="127">
        <v>595</v>
      </c>
      <c r="E110" s="127">
        <v>5929</v>
      </c>
      <c r="F110" s="127">
        <v>563</v>
      </c>
      <c r="G110" s="127">
        <v>886</v>
      </c>
    </row>
    <row r="111" spans="1:7" ht="15.75" thickBot="1">
      <c r="A111" s="245">
        <v>44620</v>
      </c>
      <c r="B111" s="124">
        <v>4904</v>
      </c>
      <c r="C111" s="125">
        <v>1</v>
      </c>
      <c r="D111" s="127">
        <v>1</v>
      </c>
      <c r="E111" s="127">
        <v>3810</v>
      </c>
      <c r="F111" s="127">
        <v>217</v>
      </c>
      <c r="G111" s="127">
        <v>876</v>
      </c>
    </row>
    <row r="112" spans="1:7" ht="15.75" thickBot="1">
      <c r="A112" s="245">
        <v>44651</v>
      </c>
      <c r="B112" s="124">
        <v>7485</v>
      </c>
      <c r="C112" s="125">
        <v>1</v>
      </c>
      <c r="D112" s="127">
        <v>1</v>
      </c>
      <c r="E112" s="127">
        <v>5997</v>
      </c>
      <c r="F112" s="127">
        <v>263</v>
      </c>
      <c r="G112" s="127">
        <v>1224</v>
      </c>
    </row>
    <row r="113" spans="1:7" ht="15.75" thickBot="1">
      <c r="A113" s="245">
        <v>44681</v>
      </c>
      <c r="B113" s="124">
        <v>3574</v>
      </c>
      <c r="C113" s="125">
        <v>0</v>
      </c>
      <c r="D113" s="127">
        <v>0</v>
      </c>
      <c r="E113" s="127">
        <v>2421</v>
      </c>
      <c r="F113" s="127">
        <v>121</v>
      </c>
      <c r="G113" s="127">
        <v>1032</v>
      </c>
    </row>
    <row r="114" spans="1:7" ht="15.75" thickBot="1">
      <c r="A114" s="245">
        <v>44712</v>
      </c>
      <c r="B114" s="124">
        <v>3802</v>
      </c>
      <c r="C114" s="125">
        <v>0</v>
      </c>
      <c r="D114" s="127">
        <v>0</v>
      </c>
      <c r="E114" s="127">
        <v>3429</v>
      </c>
      <c r="F114" s="127">
        <v>97</v>
      </c>
      <c r="G114" s="127">
        <v>276</v>
      </c>
    </row>
    <row r="115" spans="1:7" ht="15.75" thickBot="1">
      <c r="A115" s="245">
        <v>44742</v>
      </c>
      <c r="B115" s="124">
        <v>8404</v>
      </c>
      <c r="C115" s="125">
        <v>3</v>
      </c>
      <c r="D115" s="127">
        <v>3</v>
      </c>
      <c r="E115" s="127">
        <v>7016</v>
      </c>
      <c r="F115" s="127">
        <v>41</v>
      </c>
      <c r="G115" s="127">
        <v>1344</v>
      </c>
    </row>
    <row r="116" spans="1:7" ht="15.75" thickBot="1">
      <c r="A116" s="245">
        <v>44773</v>
      </c>
      <c r="B116" s="124">
        <v>9583</v>
      </c>
      <c r="C116" s="125">
        <v>1</v>
      </c>
      <c r="D116" s="127">
        <v>1</v>
      </c>
      <c r="E116" s="127">
        <v>7479</v>
      </c>
      <c r="F116" s="127">
        <v>84</v>
      </c>
      <c r="G116" s="127">
        <v>2019</v>
      </c>
    </row>
    <row r="117" spans="1:7" ht="15.75" thickBot="1">
      <c r="A117" s="245">
        <v>44804</v>
      </c>
      <c r="B117" s="124">
        <v>5637</v>
      </c>
      <c r="C117" s="125">
        <v>1</v>
      </c>
      <c r="D117" s="127">
        <v>1</v>
      </c>
      <c r="E117" s="127">
        <v>4796</v>
      </c>
      <c r="F117" s="127">
        <v>71</v>
      </c>
      <c r="G117" s="127">
        <v>769</v>
      </c>
    </row>
    <row r="118" spans="1:7" ht="15.75" thickBot="1">
      <c r="A118" s="245">
        <v>44834</v>
      </c>
      <c r="B118" s="124">
        <v>7624</v>
      </c>
      <c r="C118" s="125">
        <v>627</v>
      </c>
      <c r="D118" s="127">
        <v>560</v>
      </c>
      <c r="E118" s="127">
        <v>5551</v>
      </c>
      <c r="F118" s="127">
        <v>244</v>
      </c>
      <c r="G118" s="127">
        <v>1202</v>
      </c>
    </row>
    <row r="119" spans="1:7" ht="15.75" thickBot="1">
      <c r="A119" s="245">
        <v>44865</v>
      </c>
      <c r="B119" s="124">
        <v>5042</v>
      </c>
      <c r="C119" s="125">
        <v>23</v>
      </c>
      <c r="D119" s="127">
        <v>23</v>
      </c>
      <c r="E119" s="127">
        <v>3806</v>
      </c>
      <c r="F119" s="127">
        <v>260</v>
      </c>
      <c r="G119" s="127">
        <v>953</v>
      </c>
    </row>
    <row r="120" spans="1:7" ht="15.75" thickBot="1">
      <c r="A120" s="245">
        <v>44895</v>
      </c>
      <c r="B120" s="124">
        <v>5745</v>
      </c>
      <c r="C120" s="126">
        <v>158</v>
      </c>
      <c r="D120" s="127">
        <v>126</v>
      </c>
      <c r="E120" s="127">
        <v>4503</v>
      </c>
      <c r="F120" s="127">
        <v>220</v>
      </c>
      <c r="G120" s="127">
        <v>864</v>
      </c>
    </row>
    <row r="121" spans="1:7" ht="15.75" thickBot="1">
      <c r="A121" s="245">
        <v>44926</v>
      </c>
      <c r="B121" s="124">
        <v>6931</v>
      </c>
      <c r="C121" s="126">
        <v>221</v>
      </c>
      <c r="D121" s="127">
        <v>221</v>
      </c>
      <c r="E121" s="127">
        <v>5662</v>
      </c>
      <c r="F121" s="127">
        <v>265</v>
      </c>
      <c r="G121" s="127">
        <v>783</v>
      </c>
    </row>
    <row r="122" spans="1:7" ht="15.75" thickBot="1">
      <c r="A122" s="243">
        <v>44957</v>
      </c>
      <c r="B122" s="124">
        <v>4979</v>
      </c>
      <c r="C122" s="126">
        <v>223</v>
      </c>
      <c r="D122" s="127">
        <v>223</v>
      </c>
      <c r="E122" s="127">
        <v>3936</v>
      </c>
      <c r="F122" s="127">
        <v>167</v>
      </c>
      <c r="G122" s="127">
        <v>653</v>
      </c>
    </row>
    <row r="123" spans="1:7" ht="15.75" thickBot="1">
      <c r="A123" s="243">
        <v>44985</v>
      </c>
      <c r="B123" s="124">
        <v>4526</v>
      </c>
      <c r="C123" s="126">
        <v>258</v>
      </c>
      <c r="D123" s="127">
        <v>242</v>
      </c>
      <c r="E123" s="127">
        <v>3051</v>
      </c>
      <c r="F123" s="127">
        <v>341</v>
      </c>
      <c r="G123" s="127">
        <v>876</v>
      </c>
    </row>
    <row r="124" spans="1:7" ht="15.75" thickBot="1">
      <c r="A124" s="243">
        <v>45016</v>
      </c>
      <c r="B124" s="124">
        <v>7073</v>
      </c>
      <c r="C124" s="126">
        <v>453</v>
      </c>
      <c r="D124" s="127">
        <v>453</v>
      </c>
      <c r="E124" s="127">
        <v>5066</v>
      </c>
      <c r="F124" s="127">
        <v>547</v>
      </c>
      <c r="G124" s="127">
        <v>1007</v>
      </c>
    </row>
    <row r="125" spans="1:7" ht="15.75" thickBot="1">
      <c r="A125" s="244">
        <v>45046</v>
      </c>
      <c r="B125" s="124">
        <v>6553</v>
      </c>
      <c r="C125" s="126">
        <v>367</v>
      </c>
      <c r="D125" s="127">
        <v>316</v>
      </c>
      <c r="E125" s="127">
        <v>4565</v>
      </c>
      <c r="F125" s="127">
        <v>426</v>
      </c>
      <c r="G125" s="127">
        <v>1195</v>
      </c>
    </row>
    <row r="126" spans="1:7" ht="15.75" thickBot="1">
      <c r="A126" s="244">
        <v>45077</v>
      </c>
      <c r="B126" s="124">
        <v>6837</v>
      </c>
      <c r="C126" s="126">
        <v>213</v>
      </c>
      <c r="D126" s="127">
        <v>193</v>
      </c>
      <c r="E126" s="127">
        <v>4309</v>
      </c>
      <c r="F126" s="127">
        <v>656</v>
      </c>
      <c r="G126" s="127">
        <v>1659</v>
      </c>
    </row>
    <row r="127" spans="1:7" ht="15.75" thickBot="1">
      <c r="A127" s="244">
        <v>45107</v>
      </c>
      <c r="B127" s="124">
        <v>7571</v>
      </c>
      <c r="C127" s="126">
        <v>334</v>
      </c>
      <c r="D127" s="127">
        <v>334</v>
      </c>
      <c r="E127" s="127">
        <v>4037</v>
      </c>
      <c r="F127" s="127">
        <v>847</v>
      </c>
      <c r="G127" s="127">
        <v>2353</v>
      </c>
    </row>
    <row r="128" spans="1:7" ht="15.75" thickBot="1">
      <c r="A128" s="244">
        <v>45138</v>
      </c>
      <c r="B128" s="124">
        <v>5927</v>
      </c>
      <c r="C128" s="126">
        <v>320</v>
      </c>
      <c r="D128" s="127">
        <v>320</v>
      </c>
      <c r="E128" s="127">
        <v>3526</v>
      </c>
      <c r="F128" s="127">
        <v>630</v>
      </c>
      <c r="G128" s="127">
        <v>1451</v>
      </c>
    </row>
    <row r="129" spans="1:7" ht="15.75" thickBot="1">
      <c r="A129" s="244">
        <v>45169</v>
      </c>
      <c r="B129" s="124">
        <v>5644</v>
      </c>
      <c r="C129" s="126">
        <v>328</v>
      </c>
      <c r="D129" s="127">
        <v>328</v>
      </c>
      <c r="E129" s="127">
        <v>3152</v>
      </c>
      <c r="F129" s="127">
        <v>817</v>
      </c>
      <c r="G129" s="127">
        <v>1347</v>
      </c>
    </row>
    <row r="130" spans="1:7" ht="15.75" thickBot="1">
      <c r="A130" s="244">
        <v>45199</v>
      </c>
      <c r="B130" s="124">
        <v>7478</v>
      </c>
      <c r="C130" s="126">
        <v>237</v>
      </c>
      <c r="D130" s="127">
        <v>237</v>
      </c>
      <c r="E130" s="127">
        <v>4578</v>
      </c>
      <c r="F130" s="127">
        <v>869</v>
      </c>
      <c r="G130" s="127">
        <v>1794</v>
      </c>
    </row>
    <row r="131" spans="1:7" ht="15.75" thickBot="1">
      <c r="A131" s="244">
        <v>45230</v>
      </c>
      <c r="B131" s="124">
        <v>10181</v>
      </c>
      <c r="C131" s="126">
        <v>683</v>
      </c>
      <c r="D131" s="127">
        <v>602</v>
      </c>
      <c r="E131" s="127">
        <v>6378</v>
      </c>
      <c r="F131" s="127">
        <v>633</v>
      </c>
      <c r="G131" s="127">
        <v>2487</v>
      </c>
    </row>
    <row r="132" spans="1:7" ht="15.75" thickBot="1">
      <c r="A132" s="244">
        <v>45260</v>
      </c>
      <c r="B132" s="124">
        <v>6931</v>
      </c>
      <c r="C132" s="126">
        <v>221</v>
      </c>
      <c r="D132" s="127">
        <v>221</v>
      </c>
      <c r="E132" s="127">
        <v>5662</v>
      </c>
      <c r="F132" s="127">
        <v>265</v>
      </c>
      <c r="G132" s="127">
        <v>783</v>
      </c>
    </row>
    <row r="133" spans="1:7" ht="15.75" thickBot="1">
      <c r="A133" s="244">
        <v>45291</v>
      </c>
      <c r="B133" s="124">
        <v>11599</v>
      </c>
      <c r="C133" s="126">
        <v>1324</v>
      </c>
      <c r="D133" s="127">
        <v>1288</v>
      </c>
      <c r="E133" s="127">
        <v>6371</v>
      </c>
      <c r="F133" s="127">
        <v>212</v>
      </c>
      <c r="G133" s="127">
        <v>3692</v>
      </c>
    </row>
    <row r="134" spans="1:7" ht="15.75" thickBot="1">
      <c r="A134" s="245">
        <v>45322</v>
      </c>
      <c r="B134" s="124">
        <v>6789</v>
      </c>
      <c r="C134" s="126">
        <v>270</v>
      </c>
      <c r="D134" s="127">
        <v>270</v>
      </c>
      <c r="E134" s="127">
        <v>4178</v>
      </c>
      <c r="F134" s="127">
        <v>368</v>
      </c>
      <c r="G134" s="127">
        <v>1973</v>
      </c>
    </row>
    <row r="135" spans="1:7" ht="15.75" thickBot="1">
      <c r="A135" s="245">
        <v>45351</v>
      </c>
      <c r="B135" s="124">
        <v>9937</v>
      </c>
      <c r="C135" s="126">
        <v>613</v>
      </c>
      <c r="D135" s="127">
        <v>613</v>
      </c>
      <c r="E135" s="127">
        <v>6690</v>
      </c>
      <c r="F135" s="127">
        <v>365</v>
      </c>
      <c r="G135" s="127">
        <v>2269</v>
      </c>
    </row>
    <row r="136" spans="1:7" ht="15.75" thickBot="1">
      <c r="A136" s="245">
        <v>45382</v>
      </c>
      <c r="B136" s="124">
        <v>8462</v>
      </c>
      <c r="C136" s="126">
        <v>632</v>
      </c>
      <c r="D136" s="127">
        <v>632</v>
      </c>
      <c r="E136" s="127">
        <v>5748</v>
      </c>
      <c r="F136" s="127">
        <v>263</v>
      </c>
      <c r="G136" s="127">
        <v>1819</v>
      </c>
    </row>
    <row r="137" spans="1:7" ht="15.75" thickBot="1">
      <c r="A137" s="245">
        <v>45412</v>
      </c>
      <c r="B137" s="124">
        <v>0</v>
      </c>
      <c r="C137" s="126">
        <v>0</v>
      </c>
      <c r="D137" s="127">
        <v>0</v>
      </c>
      <c r="E137" s="127">
        <v>0</v>
      </c>
      <c r="F137" s="127">
        <v>0</v>
      </c>
      <c r="G137" s="127">
        <v>0</v>
      </c>
    </row>
    <row r="138" spans="1:7" ht="15.75" thickBot="1">
      <c r="A138" s="245">
        <v>45443</v>
      </c>
      <c r="B138" s="124">
        <v>0</v>
      </c>
      <c r="C138" s="126">
        <v>0</v>
      </c>
      <c r="D138" s="127">
        <v>0</v>
      </c>
      <c r="E138" s="127">
        <v>0</v>
      </c>
      <c r="F138" s="127">
        <v>0</v>
      </c>
      <c r="G138" s="127">
        <v>0</v>
      </c>
    </row>
    <row r="139" spans="1:7" ht="15.75" thickBot="1">
      <c r="A139" s="245">
        <v>45473</v>
      </c>
      <c r="B139" s="124">
        <v>0</v>
      </c>
      <c r="C139" s="126">
        <v>0</v>
      </c>
      <c r="D139" s="127">
        <v>0</v>
      </c>
      <c r="E139" s="127">
        <v>0</v>
      </c>
      <c r="F139" s="127">
        <v>0</v>
      </c>
      <c r="G139" s="127">
        <v>0</v>
      </c>
    </row>
    <row r="140" spans="1:7" ht="15.75" thickBot="1">
      <c r="A140" s="245">
        <v>45504</v>
      </c>
      <c r="B140" s="124">
        <v>0</v>
      </c>
      <c r="C140" s="126">
        <v>0</v>
      </c>
      <c r="D140" s="127">
        <v>0</v>
      </c>
      <c r="E140" s="127">
        <v>0</v>
      </c>
      <c r="F140" s="127">
        <v>0</v>
      </c>
      <c r="G140" s="127">
        <v>0</v>
      </c>
    </row>
    <row r="141" spans="1:7" ht="15.75" thickBot="1">
      <c r="A141" s="245">
        <v>45534</v>
      </c>
      <c r="B141" s="124">
        <v>0</v>
      </c>
      <c r="C141" s="126">
        <v>0</v>
      </c>
      <c r="D141" s="127">
        <v>0</v>
      </c>
      <c r="E141" s="127">
        <v>0</v>
      </c>
      <c r="F141" s="127">
        <v>0</v>
      </c>
      <c r="G141" s="127">
        <v>0</v>
      </c>
    </row>
    <row r="142" spans="1:7" ht="15.75" thickBot="1">
      <c r="A142" s="245">
        <v>45565</v>
      </c>
      <c r="B142" s="124">
        <v>0</v>
      </c>
      <c r="C142" s="126">
        <v>0</v>
      </c>
      <c r="D142" s="127">
        <v>0</v>
      </c>
      <c r="E142" s="127">
        <v>0</v>
      </c>
      <c r="F142" s="127">
        <v>0</v>
      </c>
      <c r="G142" s="127">
        <v>0</v>
      </c>
    </row>
    <row r="143" spans="1:7" ht="15.75" thickBot="1">
      <c r="A143" s="245">
        <v>45596</v>
      </c>
      <c r="B143" s="124">
        <v>0</v>
      </c>
      <c r="C143" s="126">
        <v>0</v>
      </c>
      <c r="D143" s="127">
        <v>0</v>
      </c>
      <c r="E143" s="127">
        <v>0</v>
      </c>
      <c r="F143" s="127">
        <v>0</v>
      </c>
      <c r="G143" s="127">
        <v>0</v>
      </c>
    </row>
    <row r="144" spans="1:7" ht="15.75" thickBot="1">
      <c r="A144" s="245">
        <v>45626</v>
      </c>
      <c r="B144" s="124">
        <v>0</v>
      </c>
      <c r="C144" s="126">
        <v>0</v>
      </c>
      <c r="D144" s="127">
        <v>0</v>
      </c>
      <c r="E144" s="127">
        <v>0</v>
      </c>
      <c r="F144" s="127">
        <v>0</v>
      </c>
      <c r="G144" s="127">
        <v>0</v>
      </c>
    </row>
    <row r="145" spans="1:7" ht="15.75" thickBot="1">
      <c r="A145" s="245">
        <v>45657</v>
      </c>
      <c r="B145" s="124">
        <v>0</v>
      </c>
      <c r="C145" s="126">
        <v>0</v>
      </c>
      <c r="D145" s="127">
        <v>0</v>
      </c>
      <c r="E145" s="127">
        <v>0</v>
      </c>
      <c r="F145" s="127">
        <v>0</v>
      </c>
      <c r="G145" s="12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E23" sqref="E23"/>
    </sheetView>
  </sheetViews>
  <sheetFormatPr defaultRowHeight="15"/>
  <cols>
    <col min="1" max="1" width="9.5703125" style="49" bestFit="1" customWidth="1"/>
    <col min="2" max="2" width="11.28515625" style="49" bestFit="1" customWidth="1"/>
    <col min="3" max="3" width="12" style="49" bestFit="1" customWidth="1"/>
    <col min="4" max="5" width="11.28515625" style="49" bestFit="1" customWidth="1"/>
    <col min="6" max="6" width="10.140625" style="49" bestFit="1" customWidth="1"/>
    <col min="7" max="7" width="11.85546875" style="49" bestFit="1" customWidth="1"/>
    <col min="8" max="8" width="6.28515625" style="49" bestFit="1" customWidth="1"/>
    <col min="9" max="9" width="8.5703125" style="49" bestFit="1" customWidth="1"/>
    <col min="10" max="10" width="11.28515625" style="49" bestFit="1" customWidth="1"/>
    <col min="11" max="11" width="11.5703125" style="49" bestFit="1" customWidth="1"/>
    <col min="12" max="12" width="11" style="49" bestFit="1" customWidth="1"/>
    <col min="13" max="13" width="10.28515625" style="49" bestFit="1" customWidth="1"/>
    <col min="14" max="14" width="13" style="49" bestFit="1" customWidth="1"/>
    <col min="15" max="15" width="10.140625" style="49" bestFit="1" customWidth="1"/>
    <col min="16" max="16" width="10.28515625" style="49" bestFit="1" customWidth="1"/>
    <col min="17" max="17" width="10.85546875" style="49" bestFit="1" customWidth="1"/>
    <col min="18" max="18" width="13.140625" style="49" bestFit="1" customWidth="1"/>
    <col min="19" max="19" width="9.140625" style="49"/>
    <col min="20" max="20" width="8.140625" style="49" bestFit="1" customWidth="1"/>
    <col min="21" max="21" width="26.7109375" style="49" bestFit="1" customWidth="1"/>
    <col min="22" max="16384" width="9.140625" style="49"/>
  </cols>
  <sheetData>
    <row r="1" spans="1:21" s="289" customFormat="1" ht="15.75">
      <c r="A1" s="219" t="s">
        <v>68</v>
      </c>
      <c r="B1" s="289" t="s">
        <v>71</v>
      </c>
      <c r="C1" s="289" t="s">
        <v>54</v>
      </c>
      <c r="D1" s="289" t="s">
        <v>104</v>
      </c>
      <c r="E1" s="289" t="s">
        <v>105</v>
      </c>
      <c r="F1" s="289" t="s">
        <v>106</v>
      </c>
      <c r="G1" s="289" t="s">
        <v>52</v>
      </c>
      <c r="H1" s="289" t="s">
        <v>107</v>
      </c>
      <c r="I1" s="289" t="s">
        <v>108</v>
      </c>
      <c r="J1" s="289" t="s">
        <v>109</v>
      </c>
      <c r="K1" s="289" t="s">
        <v>110</v>
      </c>
      <c r="L1" s="289" t="s">
        <v>111</v>
      </c>
      <c r="M1" s="289" t="s">
        <v>112</v>
      </c>
      <c r="N1" s="289" t="s">
        <v>113</v>
      </c>
      <c r="O1" s="289" t="s">
        <v>114</v>
      </c>
      <c r="P1" s="289" t="s">
        <v>115</v>
      </c>
      <c r="Q1" s="289" t="s">
        <v>116</v>
      </c>
      <c r="R1" s="289" t="s">
        <v>74</v>
      </c>
      <c r="S1" s="289" t="s">
        <v>117</v>
      </c>
      <c r="T1" s="289" t="s">
        <v>118</v>
      </c>
      <c r="U1" s="289" t="s">
        <v>63</v>
      </c>
    </row>
    <row r="2" spans="1:21" s="289" customFormat="1">
      <c r="A2" s="243">
        <v>44957</v>
      </c>
      <c r="B2" s="334">
        <v>47193</v>
      </c>
      <c r="C2" s="334">
        <v>71009</v>
      </c>
      <c r="D2" s="334">
        <v>25169</v>
      </c>
      <c r="E2" s="334">
        <v>10495</v>
      </c>
      <c r="F2" s="334">
        <v>5490</v>
      </c>
      <c r="G2" s="334">
        <v>0</v>
      </c>
      <c r="H2" s="334">
        <v>0</v>
      </c>
      <c r="I2" s="334">
        <v>0</v>
      </c>
      <c r="J2" s="334">
        <v>13092</v>
      </c>
      <c r="K2" s="334">
        <v>17286</v>
      </c>
      <c r="L2" s="334">
        <v>5557</v>
      </c>
      <c r="M2" s="334">
        <v>1139</v>
      </c>
      <c r="N2" s="334">
        <v>0</v>
      </c>
      <c r="O2" s="334">
        <v>1917</v>
      </c>
      <c r="P2" s="334">
        <v>2096</v>
      </c>
      <c r="Q2" s="334">
        <v>8496</v>
      </c>
      <c r="R2" s="334">
        <v>71803</v>
      </c>
      <c r="S2" s="334">
        <v>15</v>
      </c>
      <c r="T2" s="334">
        <v>0</v>
      </c>
      <c r="U2" s="334">
        <v>280757</v>
      </c>
    </row>
    <row r="3" spans="1:21" s="289" customFormat="1">
      <c r="A3" s="243">
        <v>44985</v>
      </c>
      <c r="B3" s="334">
        <v>60572</v>
      </c>
      <c r="C3" s="334">
        <v>86835</v>
      </c>
      <c r="D3" s="334">
        <v>29784</v>
      </c>
      <c r="E3" s="334">
        <v>13364</v>
      </c>
      <c r="F3" s="334">
        <v>6316</v>
      </c>
      <c r="G3" s="334">
        <v>0</v>
      </c>
      <c r="H3" s="334">
        <v>0</v>
      </c>
      <c r="I3" s="334">
        <v>0</v>
      </c>
      <c r="J3" s="334">
        <v>14950</v>
      </c>
      <c r="K3" s="334">
        <v>15748</v>
      </c>
      <c r="L3" s="334">
        <v>6687</v>
      </c>
      <c r="M3" s="334">
        <v>1164</v>
      </c>
      <c r="N3" s="334">
        <v>0</v>
      </c>
      <c r="O3" s="334">
        <v>2363</v>
      </c>
      <c r="P3" s="334">
        <v>2112</v>
      </c>
      <c r="Q3" s="334">
        <v>9635</v>
      </c>
      <c r="R3" s="334">
        <v>91022</v>
      </c>
      <c r="S3" s="334">
        <v>22</v>
      </c>
      <c r="T3" s="334">
        <v>0</v>
      </c>
      <c r="U3" s="334">
        <v>340574</v>
      </c>
    </row>
    <row r="4" spans="1:21" s="289" customFormat="1">
      <c r="A4" s="243">
        <v>45016</v>
      </c>
      <c r="B4" s="334">
        <v>72759</v>
      </c>
      <c r="C4" s="334">
        <v>89614</v>
      </c>
      <c r="D4" s="334">
        <v>32804</v>
      </c>
      <c r="E4" s="334">
        <v>12247</v>
      </c>
      <c r="F4" s="334">
        <v>7956</v>
      </c>
      <c r="G4" s="334">
        <v>0</v>
      </c>
      <c r="H4" s="334">
        <v>0</v>
      </c>
      <c r="I4" s="334">
        <v>0</v>
      </c>
      <c r="J4" s="334">
        <v>16388</v>
      </c>
      <c r="K4" s="334">
        <v>17723</v>
      </c>
      <c r="L4" s="334">
        <v>7293</v>
      </c>
      <c r="M4" s="334">
        <v>1596</v>
      </c>
      <c r="N4" s="334">
        <v>0</v>
      </c>
      <c r="O4" s="334">
        <v>2977</v>
      </c>
      <c r="P4" s="334">
        <v>575</v>
      </c>
      <c r="Q4" s="334">
        <v>9560</v>
      </c>
      <c r="R4" s="334">
        <v>150244</v>
      </c>
      <c r="S4" s="334">
        <v>23</v>
      </c>
      <c r="T4" s="334">
        <v>0</v>
      </c>
      <c r="U4" s="334">
        <v>421759</v>
      </c>
    </row>
    <row r="5" spans="1:21">
      <c r="A5" s="244">
        <v>45046</v>
      </c>
      <c r="B5" s="334">
        <v>45833</v>
      </c>
      <c r="C5" s="334">
        <v>84250</v>
      </c>
      <c r="D5" s="334">
        <v>25015</v>
      </c>
      <c r="E5" s="334">
        <v>11547</v>
      </c>
      <c r="F5" s="334">
        <v>5722</v>
      </c>
      <c r="G5" s="49">
        <v>0</v>
      </c>
      <c r="H5" s="49">
        <v>0</v>
      </c>
      <c r="I5" s="49">
        <v>0</v>
      </c>
      <c r="J5" s="334">
        <v>6540</v>
      </c>
      <c r="K5" s="334">
        <v>7371</v>
      </c>
      <c r="L5" s="334">
        <v>5283</v>
      </c>
      <c r="M5" s="334">
        <v>1250</v>
      </c>
      <c r="N5" s="49">
        <v>0</v>
      </c>
      <c r="O5" s="334">
        <v>2340</v>
      </c>
      <c r="P5" s="49">
        <v>0</v>
      </c>
      <c r="Q5" s="334">
        <v>4950</v>
      </c>
      <c r="R5" s="334">
        <v>73640</v>
      </c>
      <c r="S5" s="49">
        <v>22</v>
      </c>
      <c r="T5" s="49">
        <v>0</v>
      </c>
      <c r="U5" s="334">
        <v>273763</v>
      </c>
    </row>
    <row r="6" spans="1:21">
      <c r="A6" s="244">
        <v>45077</v>
      </c>
      <c r="B6" s="334">
        <v>44510</v>
      </c>
      <c r="C6" s="334">
        <v>87889</v>
      </c>
      <c r="D6" s="334">
        <v>34063</v>
      </c>
      <c r="E6" s="334">
        <v>14721</v>
      </c>
      <c r="F6" s="334">
        <v>7301</v>
      </c>
      <c r="G6" s="49">
        <v>0</v>
      </c>
      <c r="H6" s="49">
        <v>0</v>
      </c>
      <c r="I6" s="49">
        <v>0</v>
      </c>
      <c r="J6" s="334">
        <v>9368</v>
      </c>
      <c r="K6" s="334">
        <v>13979</v>
      </c>
      <c r="L6" s="334">
        <v>7192</v>
      </c>
      <c r="M6" s="334">
        <v>1161</v>
      </c>
      <c r="N6" s="49">
        <v>0</v>
      </c>
      <c r="O6" s="334">
        <v>2552</v>
      </c>
      <c r="P6" s="49">
        <v>25</v>
      </c>
      <c r="Q6" s="334">
        <v>6426</v>
      </c>
      <c r="R6" s="334">
        <v>99842</v>
      </c>
      <c r="S6" s="49">
        <v>37</v>
      </c>
      <c r="T6" s="49">
        <v>0</v>
      </c>
      <c r="U6" s="334">
        <v>329066</v>
      </c>
    </row>
    <row r="7" spans="1:21">
      <c r="A7" s="244">
        <v>45107</v>
      </c>
      <c r="B7" s="334">
        <v>56533</v>
      </c>
      <c r="C7" s="334">
        <v>91312</v>
      </c>
      <c r="D7" s="334">
        <v>31052</v>
      </c>
      <c r="E7" s="334">
        <v>15951</v>
      </c>
      <c r="F7" s="334">
        <v>6402</v>
      </c>
      <c r="G7" s="49">
        <v>0</v>
      </c>
      <c r="H7" s="49">
        <v>0</v>
      </c>
      <c r="I7" s="49">
        <v>0</v>
      </c>
      <c r="J7" s="334">
        <v>9247</v>
      </c>
      <c r="K7" s="334">
        <v>14167</v>
      </c>
      <c r="L7" s="334">
        <v>5675</v>
      </c>
      <c r="M7" s="334">
        <v>1050</v>
      </c>
      <c r="N7" s="49">
        <v>0</v>
      </c>
      <c r="O7" s="334">
        <v>2428</v>
      </c>
      <c r="P7" s="49">
        <v>280</v>
      </c>
      <c r="Q7" s="334">
        <v>6624</v>
      </c>
      <c r="R7" s="334">
        <v>131087</v>
      </c>
      <c r="S7" s="49">
        <v>29</v>
      </c>
      <c r="T7" s="49">
        <v>0</v>
      </c>
      <c r="U7" s="334">
        <v>371837</v>
      </c>
    </row>
    <row r="8" spans="1:21">
      <c r="A8" s="244">
        <v>45138</v>
      </c>
      <c r="B8" s="334">
        <v>58972</v>
      </c>
      <c r="C8" s="334">
        <v>62079</v>
      </c>
      <c r="D8" s="334">
        <v>24559</v>
      </c>
      <c r="E8" s="334">
        <v>15489</v>
      </c>
      <c r="F8" s="334">
        <v>6994</v>
      </c>
      <c r="G8" s="49">
        <v>0</v>
      </c>
      <c r="H8" s="49">
        <v>0</v>
      </c>
      <c r="I8" s="49">
        <v>0</v>
      </c>
      <c r="J8" s="334">
        <v>8577</v>
      </c>
      <c r="K8" s="334">
        <v>14222</v>
      </c>
      <c r="L8" s="334">
        <v>6507</v>
      </c>
      <c r="M8" s="334">
        <v>1779</v>
      </c>
      <c r="N8" s="49">
        <v>0</v>
      </c>
      <c r="O8" s="334">
        <v>2156</v>
      </c>
      <c r="P8" s="49">
        <v>685</v>
      </c>
      <c r="Q8" s="334">
        <v>6580</v>
      </c>
      <c r="R8" s="334">
        <v>72475</v>
      </c>
      <c r="S8" s="49">
        <v>32</v>
      </c>
      <c r="T8" s="49">
        <v>0</v>
      </c>
      <c r="U8" s="334">
        <v>281106</v>
      </c>
    </row>
    <row r="9" spans="1:21">
      <c r="A9" s="244">
        <v>45169</v>
      </c>
      <c r="B9" s="334">
        <v>51162</v>
      </c>
      <c r="C9" s="334">
        <v>99271</v>
      </c>
      <c r="D9" s="334">
        <v>35753</v>
      </c>
      <c r="E9" s="334">
        <v>13818</v>
      </c>
      <c r="F9" s="334">
        <v>7791</v>
      </c>
      <c r="G9" s="49">
        <v>0</v>
      </c>
      <c r="H9" s="49">
        <v>0</v>
      </c>
      <c r="I9" s="49">
        <v>0</v>
      </c>
      <c r="J9" s="334">
        <v>11836</v>
      </c>
      <c r="K9" s="334">
        <v>14654</v>
      </c>
      <c r="L9" s="334">
        <v>7283</v>
      </c>
      <c r="M9" s="334">
        <v>2038</v>
      </c>
      <c r="N9" s="49">
        <v>0</v>
      </c>
      <c r="O9" s="334">
        <v>2351</v>
      </c>
      <c r="P9" s="334">
        <v>1080</v>
      </c>
      <c r="Q9" s="334">
        <v>10998</v>
      </c>
      <c r="R9" s="334">
        <v>89029</v>
      </c>
      <c r="S9" s="49">
        <v>32</v>
      </c>
      <c r="T9" s="49">
        <v>0</v>
      </c>
      <c r="U9" s="334">
        <v>347096</v>
      </c>
    </row>
    <row r="10" spans="1:21">
      <c r="A10" s="244">
        <v>45199</v>
      </c>
      <c r="B10" s="334">
        <v>61515</v>
      </c>
      <c r="C10" s="334">
        <v>86619</v>
      </c>
      <c r="D10" s="334">
        <v>32999</v>
      </c>
      <c r="E10" s="334">
        <v>13892</v>
      </c>
      <c r="F10" s="334">
        <v>6514</v>
      </c>
      <c r="G10" s="49">
        <v>0</v>
      </c>
      <c r="H10" s="49">
        <v>0</v>
      </c>
      <c r="I10" s="49">
        <v>0</v>
      </c>
      <c r="J10" s="334">
        <v>14321</v>
      </c>
      <c r="K10" s="334">
        <v>12410</v>
      </c>
      <c r="L10" s="334">
        <v>6021</v>
      </c>
      <c r="M10" s="334">
        <v>1756</v>
      </c>
      <c r="N10" s="49">
        <v>0</v>
      </c>
      <c r="O10" s="334">
        <v>2697</v>
      </c>
      <c r="P10" s="334">
        <v>1320</v>
      </c>
      <c r="Q10" s="334">
        <v>14305</v>
      </c>
      <c r="R10" s="334">
        <v>119305</v>
      </c>
      <c r="S10" s="49">
        <v>27</v>
      </c>
      <c r="T10" s="49">
        <v>0</v>
      </c>
      <c r="U10" s="334">
        <v>373701</v>
      </c>
    </row>
    <row r="11" spans="1:21">
      <c r="A11" s="244">
        <v>45230</v>
      </c>
      <c r="B11" s="334">
        <v>73939</v>
      </c>
      <c r="C11" s="334">
        <v>101749</v>
      </c>
      <c r="D11" s="334">
        <v>35756</v>
      </c>
      <c r="E11" s="334">
        <v>17802</v>
      </c>
      <c r="F11" s="334">
        <v>6785</v>
      </c>
      <c r="G11" s="49">
        <v>0</v>
      </c>
      <c r="H11" s="49">
        <v>0</v>
      </c>
      <c r="I11" s="49">
        <v>0</v>
      </c>
      <c r="J11" s="334">
        <v>14011</v>
      </c>
      <c r="K11" s="334">
        <v>12250</v>
      </c>
      <c r="L11" s="334">
        <v>8527</v>
      </c>
      <c r="M11" s="334">
        <v>1772</v>
      </c>
      <c r="N11" s="49">
        <v>0</v>
      </c>
      <c r="O11" s="334">
        <v>2688</v>
      </c>
      <c r="P11" s="49">
        <v>897</v>
      </c>
      <c r="Q11" s="334">
        <v>13378</v>
      </c>
      <c r="R11" s="334">
        <v>115694</v>
      </c>
      <c r="S11" s="49">
        <v>28</v>
      </c>
      <c r="T11" s="49">
        <v>0</v>
      </c>
      <c r="U11" s="334">
        <v>405276</v>
      </c>
    </row>
    <row r="12" spans="1:21">
      <c r="A12" s="244">
        <v>45260</v>
      </c>
      <c r="B12" s="334">
        <v>76272</v>
      </c>
      <c r="C12" s="334">
        <v>89443</v>
      </c>
      <c r="D12" s="334">
        <v>39217</v>
      </c>
      <c r="E12" s="334">
        <v>16771</v>
      </c>
      <c r="F12" s="334">
        <v>6160</v>
      </c>
      <c r="G12" s="49">
        <v>0</v>
      </c>
      <c r="H12" s="49">
        <v>0</v>
      </c>
      <c r="I12" s="49">
        <v>0</v>
      </c>
      <c r="J12" s="334">
        <v>16161</v>
      </c>
      <c r="K12" s="334">
        <v>11628</v>
      </c>
      <c r="L12" s="334">
        <v>8722</v>
      </c>
      <c r="M12" s="334">
        <v>1776</v>
      </c>
      <c r="N12" s="49">
        <v>0</v>
      </c>
      <c r="O12" s="334">
        <v>3416</v>
      </c>
      <c r="P12" s="49">
        <v>823</v>
      </c>
      <c r="Q12" s="334">
        <v>13439</v>
      </c>
      <c r="R12" s="334">
        <v>130573</v>
      </c>
      <c r="S12" s="49">
        <v>28</v>
      </c>
      <c r="T12" s="49">
        <v>0</v>
      </c>
      <c r="U12" s="334">
        <v>414429</v>
      </c>
    </row>
    <row r="13" spans="1:21">
      <c r="A13" s="245">
        <v>45291</v>
      </c>
      <c r="B13" s="334">
        <v>69261</v>
      </c>
      <c r="C13" s="334">
        <v>68192</v>
      </c>
      <c r="D13" s="334">
        <v>28296</v>
      </c>
      <c r="E13" s="334">
        <v>11155</v>
      </c>
      <c r="F13" s="334">
        <v>5289</v>
      </c>
      <c r="G13" s="49">
        <v>0</v>
      </c>
      <c r="H13" s="49">
        <v>0</v>
      </c>
      <c r="I13" s="49">
        <v>0</v>
      </c>
      <c r="J13" s="334">
        <v>12885</v>
      </c>
      <c r="K13" s="334">
        <v>6984</v>
      </c>
      <c r="L13" s="334">
        <v>8364</v>
      </c>
      <c r="M13" s="49">
        <v>690</v>
      </c>
      <c r="N13" s="49">
        <v>0</v>
      </c>
      <c r="O13" s="334">
        <v>3160</v>
      </c>
      <c r="P13" s="334">
        <v>1160</v>
      </c>
      <c r="Q13" s="334">
        <v>11969</v>
      </c>
      <c r="R13" s="334">
        <v>121238</v>
      </c>
      <c r="S13" s="49">
        <v>23</v>
      </c>
      <c r="T13" s="49">
        <v>9</v>
      </c>
      <c r="U13" s="334">
        <v>348675</v>
      </c>
    </row>
    <row r="14" spans="1:21">
      <c r="A14" s="245">
        <v>45322</v>
      </c>
      <c r="B14" s="334">
        <v>56469</v>
      </c>
      <c r="C14" s="334">
        <v>78403</v>
      </c>
      <c r="D14" s="334">
        <v>38407</v>
      </c>
      <c r="E14" s="334">
        <v>18664</v>
      </c>
      <c r="F14" s="334">
        <v>5867</v>
      </c>
      <c r="G14" s="49">
        <v>0</v>
      </c>
      <c r="H14" s="49">
        <v>0</v>
      </c>
      <c r="I14" s="49">
        <v>0</v>
      </c>
      <c r="J14" s="334">
        <v>14464</v>
      </c>
      <c r="K14" s="334">
        <v>9885</v>
      </c>
      <c r="L14" s="334">
        <v>9419</v>
      </c>
      <c r="M14" s="334">
        <v>1032</v>
      </c>
      <c r="N14" s="49">
        <v>0</v>
      </c>
      <c r="O14" s="334">
        <v>3157</v>
      </c>
      <c r="P14" s="334">
        <v>1460</v>
      </c>
      <c r="Q14" s="334">
        <v>13907</v>
      </c>
      <c r="R14" s="334">
        <v>85949</v>
      </c>
      <c r="S14" s="49">
        <v>30</v>
      </c>
      <c r="T14" s="49">
        <v>6</v>
      </c>
      <c r="U14" s="334">
        <v>337119</v>
      </c>
    </row>
    <row r="15" spans="1:21">
      <c r="A15" s="245">
        <v>45351</v>
      </c>
      <c r="B15" s="334">
        <v>51010</v>
      </c>
      <c r="C15" s="334">
        <v>90583</v>
      </c>
      <c r="D15" s="334">
        <v>35277</v>
      </c>
      <c r="E15" s="334">
        <v>16548</v>
      </c>
      <c r="F15" s="334">
        <v>6073</v>
      </c>
      <c r="G15" s="49">
        <v>0</v>
      </c>
      <c r="H15" s="49">
        <v>0</v>
      </c>
      <c r="I15" s="49">
        <v>0</v>
      </c>
      <c r="J15" s="334">
        <v>11743</v>
      </c>
      <c r="K15" s="334">
        <v>9187</v>
      </c>
      <c r="L15" s="334">
        <v>7758</v>
      </c>
      <c r="M15" s="49">
        <v>674</v>
      </c>
      <c r="N15" s="49">
        <v>0</v>
      </c>
      <c r="O15" s="334">
        <v>2090</v>
      </c>
      <c r="P15" s="334">
        <v>1535</v>
      </c>
      <c r="Q15" s="334">
        <v>15990</v>
      </c>
      <c r="R15" s="334">
        <v>46209</v>
      </c>
      <c r="S15" s="49">
        <v>29</v>
      </c>
      <c r="T15" s="49">
        <v>4</v>
      </c>
      <c r="U15" s="334">
        <v>294710</v>
      </c>
    </row>
    <row r="16" spans="1:21">
      <c r="A16" s="245">
        <v>45382</v>
      </c>
      <c r="B16" s="334">
        <v>61370</v>
      </c>
      <c r="C16" s="334">
        <v>89702</v>
      </c>
      <c r="D16" s="334">
        <v>34320</v>
      </c>
      <c r="E16" s="334">
        <v>14759</v>
      </c>
      <c r="F16" s="334">
        <v>6102</v>
      </c>
      <c r="G16" s="49">
        <v>0</v>
      </c>
      <c r="H16" s="49">
        <v>0</v>
      </c>
      <c r="I16" s="49">
        <v>0</v>
      </c>
      <c r="J16" s="334">
        <v>12422</v>
      </c>
      <c r="K16" s="334">
        <v>8477</v>
      </c>
      <c r="L16" s="334">
        <v>8094</v>
      </c>
      <c r="M16" s="49">
        <v>947</v>
      </c>
      <c r="N16" s="49">
        <v>0</v>
      </c>
      <c r="O16" s="334">
        <v>2525</v>
      </c>
      <c r="P16" s="334">
        <v>1444</v>
      </c>
      <c r="Q16" s="334">
        <v>16241</v>
      </c>
      <c r="R16" s="334">
        <v>84654</v>
      </c>
      <c r="S16" s="49">
        <v>13</v>
      </c>
      <c r="T16" s="49">
        <v>3</v>
      </c>
      <c r="U16" s="334">
        <v>341073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"/>
  <sheetViews>
    <sheetView workbookViewId="0">
      <selection activeCell="E18" sqref="E18"/>
    </sheetView>
  </sheetViews>
  <sheetFormatPr defaultRowHeight="15"/>
  <cols>
    <col min="1" max="1" width="12" style="49" customWidth="1"/>
    <col min="2" max="2" width="10" style="49" bestFit="1" customWidth="1"/>
    <col min="3" max="3" width="17" style="49" bestFit="1" customWidth="1"/>
    <col min="4" max="4" width="6.140625" style="49" bestFit="1" customWidth="1"/>
    <col min="5" max="5" width="10.5703125" style="49" bestFit="1" customWidth="1"/>
    <col min="6" max="6" width="9.140625" style="49"/>
    <col min="7" max="7" width="11.42578125" style="49" bestFit="1" customWidth="1"/>
    <col min="8" max="8" width="9.140625" style="49"/>
    <col min="9" max="9" width="9" style="49" bestFit="1" customWidth="1"/>
    <col min="10" max="10" width="16.85546875" style="49" bestFit="1" customWidth="1"/>
    <col min="11" max="11" width="7.42578125" style="49" bestFit="1" customWidth="1"/>
    <col min="12" max="12" width="11.7109375" style="49" bestFit="1" customWidth="1"/>
    <col min="13" max="13" width="8.7109375" style="49" bestFit="1" customWidth="1"/>
    <col min="14" max="14" width="4.85546875" style="49" bestFit="1" customWidth="1"/>
    <col min="15" max="15" width="8.42578125" style="49" bestFit="1" customWidth="1"/>
    <col min="16" max="16" width="17.7109375" style="49" bestFit="1" customWidth="1"/>
    <col min="17" max="17" width="10.42578125" style="49" bestFit="1" customWidth="1"/>
    <col min="18" max="18" width="11.42578125" style="49" bestFit="1" customWidth="1"/>
    <col min="19" max="19" width="10.85546875" style="49" bestFit="1" customWidth="1"/>
    <col min="20" max="20" width="10.140625" style="49" bestFit="1" customWidth="1"/>
    <col min="21" max="21" width="12.85546875" style="49" bestFit="1" customWidth="1"/>
    <col min="22" max="22" width="8.85546875" style="49" bestFit="1" customWidth="1"/>
    <col min="23" max="23" width="10.140625" style="49" bestFit="1" customWidth="1"/>
    <col min="24" max="24" width="6.5703125" style="49" bestFit="1" customWidth="1"/>
    <col min="25" max="25" width="7.28515625" style="49" bestFit="1" customWidth="1"/>
    <col min="26" max="26" width="5.7109375" style="49" bestFit="1" customWidth="1"/>
    <col min="27" max="27" width="11.42578125" style="49" bestFit="1" customWidth="1"/>
    <col min="28" max="28" width="7.140625" style="49" bestFit="1" customWidth="1"/>
    <col min="29" max="29" width="7.28515625" style="49" bestFit="1" customWidth="1"/>
    <col min="30" max="30" width="9.140625" style="49"/>
    <col min="31" max="31" width="8" style="49" bestFit="1" customWidth="1"/>
    <col min="32" max="32" width="26.5703125" style="49" bestFit="1" customWidth="1"/>
    <col min="33" max="16384" width="9.140625" style="49"/>
  </cols>
  <sheetData>
    <row r="1" spans="1:32" s="289" customFormat="1" ht="16.5" thickBot="1">
      <c r="A1" s="218" t="s">
        <v>68</v>
      </c>
      <c r="B1" s="9" t="s">
        <v>75</v>
      </c>
      <c r="C1" s="9" t="s">
        <v>76</v>
      </c>
      <c r="D1" s="287" t="s">
        <v>77</v>
      </c>
      <c r="E1" s="287" t="s">
        <v>78</v>
      </c>
      <c r="F1" s="287" t="s">
        <v>79</v>
      </c>
      <c r="G1" s="287" t="s">
        <v>54</v>
      </c>
      <c r="H1" s="287" t="s">
        <v>80</v>
      </c>
      <c r="I1" s="288" t="s">
        <v>81</v>
      </c>
      <c r="J1" s="9" t="s">
        <v>82</v>
      </c>
      <c r="K1" s="287" t="s">
        <v>83</v>
      </c>
      <c r="L1" s="288" t="s">
        <v>52</v>
      </c>
      <c r="M1" s="9" t="s">
        <v>84</v>
      </c>
      <c r="N1" s="287" t="s">
        <v>85</v>
      </c>
      <c r="O1" s="288" t="s">
        <v>86</v>
      </c>
      <c r="P1" s="9" t="s">
        <v>87</v>
      </c>
      <c r="Q1" s="287" t="s">
        <v>88</v>
      </c>
      <c r="R1" s="287" t="s">
        <v>89</v>
      </c>
      <c r="S1" s="287" t="s">
        <v>90</v>
      </c>
      <c r="T1" s="287" t="s">
        <v>91</v>
      </c>
      <c r="U1" s="287" t="s">
        <v>92</v>
      </c>
      <c r="V1" s="287" t="s">
        <v>93</v>
      </c>
      <c r="W1" s="287" t="s">
        <v>94</v>
      </c>
      <c r="X1" s="288" t="s">
        <v>95</v>
      </c>
      <c r="Y1" s="9" t="s">
        <v>96</v>
      </c>
      <c r="Z1" s="287" t="s">
        <v>97</v>
      </c>
      <c r="AA1" s="287" t="s">
        <v>98</v>
      </c>
      <c r="AB1" s="288" t="s">
        <v>99</v>
      </c>
      <c r="AC1" s="9" t="s">
        <v>100</v>
      </c>
      <c r="AD1" s="287" t="s">
        <v>101</v>
      </c>
      <c r="AE1" s="288" t="s">
        <v>102</v>
      </c>
      <c r="AF1" s="10" t="s">
        <v>103</v>
      </c>
    </row>
    <row r="2" spans="1:32" ht="16.5" thickBot="1">
      <c r="A2" s="245">
        <v>45322</v>
      </c>
      <c r="B2" s="290">
        <v>56.469000000000001</v>
      </c>
      <c r="C2" s="290">
        <v>135.47399999999999</v>
      </c>
      <c r="D2" s="291">
        <v>29.558</v>
      </c>
      <c r="E2" s="292">
        <v>27.652999999999999</v>
      </c>
      <c r="F2" s="293">
        <v>21.192</v>
      </c>
      <c r="G2" s="294">
        <v>78.403000000000006</v>
      </c>
      <c r="H2" s="293">
        <v>38.406999999999996</v>
      </c>
      <c r="I2" s="293">
        <v>18.664000000000001</v>
      </c>
      <c r="J2" s="290">
        <v>5.867</v>
      </c>
      <c r="K2" s="291">
        <v>5.867</v>
      </c>
      <c r="L2" s="295">
        <v>0</v>
      </c>
      <c r="M2" s="290">
        <v>0</v>
      </c>
      <c r="N2" s="296">
        <v>0</v>
      </c>
      <c r="O2" s="297">
        <v>0</v>
      </c>
      <c r="P2" s="290">
        <v>53.323999999999998</v>
      </c>
      <c r="Q2" s="291">
        <v>14.464</v>
      </c>
      <c r="R2" s="292">
        <v>9.8849999999999998</v>
      </c>
      <c r="S2" s="292">
        <v>9.4190000000000005</v>
      </c>
      <c r="T2" s="292">
        <v>1.032</v>
      </c>
      <c r="U2" s="298">
        <v>0</v>
      </c>
      <c r="V2" s="292">
        <v>3.157</v>
      </c>
      <c r="W2" s="292">
        <v>1.46</v>
      </c>
      <c r="X2" s="293">
        <v>13.907</v>
      </c>
      <c r="Y2" s="290">
        <v>85.948999999999998</v>
      </c>
      <c r="Z2" s="291">
        <v>28.02</v>
      </c>
      <c r="AA2" s="295">
        <v>57.929000000000002</v>
      </c>
      <c r="AB2" s="295">
        <v>0</v>
      </c>
      <c r="AC2" s="290">
        <v>3.5999999999999997E-2</v>
      </c>
      <c r="AD2" s="291">
        <v>0.03</v>
      </c>
      <c r="AE2" s="299">
        <v>6.0000000000000001E-3</v>
      </c>
      <c r="AF2" s="300">
        <v>337.11900000000003</v>
      </c>
    </row>
    <row r="3" spans="1:32" ht="16.5" thickBot="1">
      <c r="A3" s="245">
        <v>45351</v>
      </c>
      <c r="B3" s="290">
        <v>51.01</v>
      </c>
      <c r="C3" s="290">
        <v>142.40799999999999</v>
      </c>
      <c r="D3" s="291">
        <v>37.89</v>
      </c>
      <c r="E3" s="292">
        <v>31.779</v>
      </c>
      <c r="F3" s="293">
        <v>20.914000000000001</v>
      </c>
      <c r="G3" s="294">
        <v>90.582999999999998</v>
      </c>
      <c r="H3" s="293">
        <v>35.277000000000001</v>
      </c>
      <c r="I3" s="293">
        <v>16.547999999999998</v>
      </c>
      <c r="J3" s="290">
        <v>6.0730000000000004</v>
      </c>
      <c r="K3" s="291">
        <v>6.0730000000000004</v>
      </c>
      <c r="L3" s="295">
        <v>0</v>
      </c>
      <c r="M3" s="290">
        <v>0</v>
      </c>
      <c r="N3" s="296">
        <v>0</v>
      </c>
      <c r="O3" s="297">
        <v>0</v>
      </c>
      <c r="P3" s="290">
        <v>48.976999999999997</v>
      </c>
      <c r="Q3" s="291">
        <v>11.743</v>
      </c>
      <c r="R3" s="292">
        <v>9.1869999999999994</v>
      </c>
      <c r="S3" s="292">
        <v>7.758</v>
      </c>
      <c r="T3" s="292">
        <v>0.67400000000000004</v>
      </c>
      <c r="U3" s="298">
        <v>0</v>
      </c>
      <c r="V3" s="292">
        <v>2.09</v>
      </c>
      <c r="W3" s="292">
        <v>1.5349999999999999</v>
      </c>
      <c r="X3" s="293">
        <v>15.99</v>
      </c>
      <c r="Y3" s="290">
        <v>46.209000000000003</v>
      </c>
      <c r="Z3" s="291">
        <v>17.399999999999999</v>
      </c>
      <c r="AA3" s="295">
        <v>28.809000000000001</v>
      </c>
      <c r="AB3" s="295">
        <v>0</v>
      </c>
      <c r="AC3" s="290">
        <v>3.3000000000000002E-2</v>
      </c>
      <c r="AD3" s="291">
        <v>2.9000000000000001E-2</v>
      </c>
      <c r="AE3" s="299">
        <v>4.0000000000000001E-3</v>
      </c>
      <c r="AF3" s="300">
        <v>294.70999999999998</v>
      </c>
    </row>
    <row r="4" spans="1:32" ht="16.5" thickBot="1">
      <c r="A4" s="245">
        <v>45382</v>
      </c>
      <c r="B4" s="290">
        <v>0</v>
      </c>
      <c r="C4" s="290">
        <v>0</v>
      </c>
      <c r="D4" s="291">
        <v>0</v>
      </c>
      <c r="E4" s="292">
        <v>0</v>
      </c>
      <c r="F4" s="293">
        <v>0</v>
      </c>
      <c r="G4" s="294">
        <v>0</v>
      </c>
      <c r="H4" s="293">
        <v>0</v>
      </c>
      <c r="I4" s="293">
        <v>0</v>
      </c>
      <c r="J4" s="290">
        <v>0</v>
      </c>
      <c r="K4" s="291">
        <v>0</v>
      </c>
      <c r="L4" s="295">
        <v>0</v>
      </c>
      <c r="M4" s="290">
        <v>0</v>
      </c>
      <c r="N4" s="296">
        <v>0</v>
      </c>
      <c r="O4" s="297">
        <v>0</v>
      </c>
      <c r="P4" s="290">
        <v>0</v>
      </c>
      <c r="Q4" s="291">
        <v>0</v>
      </c>
      <c r="R4" s="292">
        <v>0</v>
      </c>
      <c r="S4" s="292">
        <v>0</v>
      </c>
      <c r="T4" s="292">
        <v>0</v>
      </c>
      <c r="U4" s="298">
        <v>0</v>
      </c>
      <c r="V4" s="292">
        <v>0</v>
      </c>
      <c r="W4" s="292">
        <v>0</v>
      </c>
      <c r="X4" s="293">
        <v>0</v>
      </c>
      <c r="Y4" s="290">
        <v>0</v>
      </c>
      <c r="Z4" s="291">
        <v>0</v>
      </c>
      <c r="AA4" s="295">
        <v>0</v>
      </c>
      <c r="AB4" s="295">
        <v>0</v>
      </c>
      <c r="AC4" s="290">
        <v>0</v>
      </c>
      <c r="AD4" s="291">
        <v>0</v>
      </c>
      <c r="AE4" s="299">
        <v>0</v>
      </c>
      <c r="AF4" s="300">
        <v>0</v>
      </c>
    </row>
    <row r="5" spans="1:32" ht="16.5" thickBot="1">
      <c r="A5" s="245">
        <v>45412</v>
      </c>
      <c r="B5" s="290">
        <v>0</v>
      </c>
      <c r="C5" s="290">
        <v>0</v>
      </c>
      <c r="D5" s="291">
        <v>0</v>
      </c>
      <c r="E5" s="292">
        <v>0</v>
      </c>
      <c r="F5" s="293">
        <v>0</v>
      </c>
      <c r="G5" s="294">
        <v>0</v>
      </c>
      <c r="H5" s="293">
        <v>0</v>
      </c>
      <c r="I5" s="293">
        <v>0</v>
      </c>
      <c r="J5" s="290">
        <v>0</v>
      </c>
      <c r="K5" s="291">
        <v>0</v>
      </c>
      <c r="L5" s="295">
        <v>0</v>
      </c>
      <c r="M5" s="290">
        <v>0</v>
      </c>
      <c r="N5" s="296">
        <v>0</v>
      </c>
      <c r="O5" s="297">
        <v>0</v>
      </c>
      <c r="P5" s="290">
        <v>0</v>
      </c>
      <c r="Q5" s="291">
        <v>0</v>
      </c>
      <c r="R5" s="292">
        <v>0</v>
      </c>
      <c r="S5" s="292">
        <v>0</v>
      </c>
      <c r="T5" s="292">
        <v>0</v>
      </c>
      <c r="U5" s="298">
        <v>0</v>
      </c>
      <c r="V5" s="292">
        <v>0</v>
      </c>
      <c r="W5" s="292">
        <v>0</v>
      </c>
      <c r="X5" s="293">
        <v>0</v>
      </c>
      <c r="Y5" s="290">
        <v>0</v>
      </c>
      <c r="Z5" s="291">
        <v>0</v>
      </c>
      <c r="AA5" s="295">
        <v>0</v>
      </c>
      <c r="AB5" s="295">
        <v>0</v>
      </c>
      <c r="AC5" s="290">
        <v>0</v>
      </c>
      <c r="AD5" s="291">
        <v>0</v>
      </c>
      <c r="AE5" s="299">
        <v>0</v>
      </c>
      <c r="AF5" s="300">
        <v>0</v>
      </c>
    </row>
    <row r="6" spans="1:32" ht="16.5" thickBot="1">
      <c r="A6" s="245">
        <v>45443</v>
      </c>
      <c r="B6" s="290">
        <v>0</v>
      </c>
      <c r="C6" s="290">
        <v>0</v>
      </c>
      <c r="D6" s="291">
        <v>0</v>
      </c>
      <c r="E6" s="292">
        <v>0</v>
      </c>
      <c r="F6" s="293">
        <v>0</v>
      </c>
      <c r="G6" s="294">
        <v>0</v>
      </c>
      <c r="H6" s="293">
        <v>0</v>
      </c>
      <c r="I6" s="293">
        <v>0</v>
      </c>
      <c r="J6" s="290">
        <v>0</v>
      </c>
      <c r="K6" s="291">
        <v>0</v>
      </c>
      <c r="L6" s="295">
        <v>0</v>
      </c>
      <c r="M6" s="290">
        <v>0</v>
      </c>
      <c r="N6" s="296">
        <v>0</v>
      </c>
      <c r="O6" s="297">
        <v>0</v>
      </c>
      <c r="P6" s="290">
        <v>0</v>
      </c>
      <c r="Q6" s="291">
        <v>0</v>
      </c>
      <c r="R6" s="292">
        <v>0</v>
      </c>
      <c r="S6" s="292">
        <v>0</v>
      </c>
      <c r="T6" s="292">
        <v>0</v>
      </c>
      <c r="U6" s="298">
        <v>0</v>
      </c>
      <c r="V6" s="292">
        <v>0</v>
      </c>
      <c r="W6" s="292">
        <v>0</v>
      </c>
      <c r="X6" s="293">
        <v>0</v>
      </c>
      <c r="Y6" s="290">
        <v>0</v>
      </c>
      <c r="Z6" s="291">
        <v>0</v>
      </c>
      <c r="AA6" s="295">
        <v>0</v>
      </c>
      <c r="AB6" s="295">
        <v>0</v>
      </c>
      <c r="AC6" s="290">
        <v>0</v>
      </c>
      <c r="AD6" s="291">
        <v>0</v>
      </c>
      <c r="AE6" s="299">
        <v>0</v>
      </c>
      <c r="AF6" s="300">
        <v>0</v>
      </c>
    </row>
    <row r="7" spans="1:32" ht="16.5" thickBot="1">
      <c r="A7" s="245">
        <v>45473</v>
      </c>
      <c r="B7" s="290">
        <v>0</v>
      </c>
      <c r="C7" s="290">
        <v>0</v>
      </c>
      <c r="D7" s="291">
        <v>0</v>
      </c>
      <c r="E7" s="292">
        <v>0</v>
      </c>
      <c r="F7" s="293">
        <v>0</v>
      </c>
      <c r="G7" s="294">
        <v>0</v>
      </c>
      <c r="H7" s="293">
        <v>0</v>
      </c>
      <c r="I7" s="293">
        <v>0</v>
      </c>
      <c r="J7" s="290">
        <v>0</v>
      </c>
      <c r="K7" s="291">
        <v>0</v>
      </c>
      <c r="L7" s="295">
        <v>0</v>
      </c>
      <c r="M7" s="290">
        <v>0</v>
      </c>
      <c r="N7" s="296">
        <v>0</v>
      </c>
      <c r="O7" s="297">
        <v>0</v>
      </c>
      <c r="P7" s="290">
        <v>0</v>
      </c>
      <c r="Q7" s="291">
        <v>0</v>
      </c>
      <c r="R7" s="292">
        <v>0</v>
      </c>
      <c r="S7" s="292">
        <v>0</v>
      </c>
      <c r="T7" s="292">
        <v>0</v>
      </c>
      <c r="U7" s="298">
        <v>0</v>
      </c>
      <c r="V7" s="292">
        <v>0</v>
      </c>
      <c r="W7" s="292">
        <v>0</v>
      </c>
      <c r="X7" s="293">
        <v>0</v>
      </c>
      <c r="Y7" s="290">
        <v>0</v>
      </c>
      <c r="Z7" s="291">
        <v>0</v>
      </c>
      <c r="AA7" s="295">
        <v>0</v>
      </c>
      <c r="AB7" s="295">
        <v>0</v>
      </c>
      <c r="AC7" s="290">
        <v>0</v>
      </c>
      <c r="AD7" s="291">
        <v>0</v>
      </c>
      <c r="AE7" s="299">
        <v>0</v>
      </c>
      <c r="AF7" s="300">
        <v>0</v>
      </c>
    </row>
    <row r="8" spans="1:32" ht="16.5" thickBot="1">
      <c r="A8" s="245">
        <v>45504</v>
      </c>
      <c r="B8" s="290">
        <v>0</v>
      </c>
      <c r="C8" s="290">
        <v>0</v>
      </c>
      <c r="D8" s="291">
        <v>0</v>
      </c>
      <c r="E8" s="292">
        <v>0</v>
      </c>
      <c r="F8" s="293">
        <v>0</v>
      </c>
      <c r="G8" s="294">
        <v>0</v>
      </c>
      <c r="H8" s="293">
        <v>0</v>
      </c>
      <c r="I8" s="293">
        <v>0</v>
      </c>
      <c r="J8" s="290">
        <v>0</v>
      </c>
      <c r="K8" s="291">
        <v>0</v>
      </c>
      <c r="L8" s="295">
        <v>0</v>
      </c>
      <c r="M8" s="290">
        <v>0</v>
      </c>
      <c r="N8" s="296">
        <v>0</v>
      </c>
      <c r="O8" s="297">
        <v>0</v>
      </c>
      <c r="P8" s="290">
        <v>0</v>
      </c>
      <c r="Q8" s="291">
        <v>0</v>
      </c>
      <c r="R8" s="292">
        <v>0</v>
      </c>
      <c r="S8" s="292">
        <v>0</v>
      </c>
      <c r="T8" s="292">
        <v>0</v>
      </c>
      <c r="U8" s="298">
        <v>0</v>
      </c>
      <c r="V8" s="292">
        <v>0</v>
      </c>
      <c r="W8" s="292">
        <v>0</v>
      </c>
      <c r="X8" s="293">
        <v>0</v>
      </c>
      <c r="Y8" s="290">
        <v>0</v>
      </c>
      <c r="Z8" s="291">
        <v>0</v>
      </c>
      <c r="AA8" s="295">
        <v>0</v>
      </c>
      <c r="AB8" s="295">
        <v>0</v>
      </c>
      <c r="AC8" s="290">
        <v>0</v>
      </c>
      <c r="AD8" s="291">
        <v>0</v>
      </c>
      <c r="AE8" s="299">
        <v>0</v>
      </c>
      <c r="AF8" s="300">
        <v>0</v>
      </c>
    </row>
    <row r="9" spans="1:32" ht="16.5" thickBot="1">
      <c r="A9" s="245">
        <v>45534</v>
      </c>
      <c r="B9" s="290">
        <v>0</v>
      </c>
      <c r="C9" s="290">
        <v>0</v>
      </c>
      <c r="D9" s="291">
        <v>0</v>
      </c>
      <c r="E9" s="292">
        <v>0</v>
      </c>
      <c r="F9" s="293">
        <v>0</v>
      </c>
      <c r="G9" s="294">
        <v>0</v>
      </c>
      <c r="H9" s="293">
        <v>0</v>
      </c>
      <c r="I9" s="293">
        <v>0</v>
      </c>
      <c r="J9" s="290">
        <v>0</v>
      </c>
      <c r="K9" s="291">
        <v>0</v>
      </c>
      <c r="L9" s="295">
        <v>0</v>
      </c>
      <c r="M9" s="290">
        <v>0</v>
      </c>
      <c r="N9" s="296">
        <v>0</v>
      </c>
      <c r="O9" s="297">
        <v>0</v>
      </c>
      <c r="P9" s="290">
        <v>0</v>
      </c>
      <c r="Q9" s="291">
        <v>0</v>
      </c>
      <c r="R9" s="292">
        <v>0</v>
      </c>
      <c r="S9" s="292">
        <v>0</v>
      </c>
      <c r="T9" s="292">
        <v>0</v>
      </c>
      <c r="U9" s="298">
        <v>0</v>
      </c>
      <c r="V9" s="292">
        <v>0</v>
      </c>
      <c r="W9" s="292">
        <v>0</v>
      </c>
      <c r="X9" s="293">
        <v>0</v>
      </c>
      <c r="Y9" s="290">
        <v>0</v>
      </c>
      <c r="Z9" s="291">
        <v>0</v>
      </c>
      <c r="AA9" s="295">
        <v>0</v>
      </c>
      <c r="AB9" s="295">
        <v>0</v>
      </c>
      <c r="AC9" s="290">
        <v>0</v>
      </c>
      <c r="AD9" s="291">
        <v>0</v>
      </c>
      <c r="AE9" s="299">
        <v>0</v>
      </c>
      <c r="AF9" s="300">
        <v>0</v>
      </c>
    </row>
    <row r="10" spans="1:32" ht="16.5" thickBot="1">
      <c r="A10" s="245">
        <v>45565</v>
      </c>
      <c r="B10" s="290">
        <v>0</v>
      </c>
      <c r="C10" s="290">
        <v>0</v>
      </c>
      <c r="D10" s="291">
        <v>0</v>
      </c>
      <c r="E10" s="292">
        <v>0</v>
      </c>
      <c r="F10" s="293">
        <v>0</v>
      </c>
      <c r="G10" s="294">
        <v>0</v>
      </c>
      <c r="H10" s="293">
        <v>0</v>
      </c>
      <c r="I10" s="293">
        <v>0</v>
      </c>
      <c r="J10" s="290">
        <v>0</v>
      </c>
      <c r="K10" s="291">
        <v>0</v>
      </c>
      <c r="L10" s="295">
        <v>0</v>
      </c>
      <c r="M10" s="290">
        <v>0</v>
      </c>
      <c r="N10" s="296">
        <v>0</v>
      </c>
      <c r="O10" s="297">
        <v>0</v>
      </c>
      <c r="P10" s="290">
        <v>0</v>
      </c>
      <c r="Q10" s="291">
        <v>0</v>
      </c>
      <c r="R10" s="292">
        <v>0</v>
      </c>
      <c r="S10" s="292">
        <v>0</v>
      </c>
      <c r="T10" s="292">
        <v>0</v>
      </c>
      <c r="U10" s="298">
        <v>0</v>
      </c>
      <c r="V10" s="292">
        <v>0</v>
      </c>
      <c r="W10" s="292">
        <v>0</v>
      </c>
      <c r="X10" s="293">
        <v>0</v>
      </c>
      <c r="Y10" s="290">
        <v>0</v>
      </c>
      <c r="Z10" s="291">
        <v>0</v>
      </c>
      <c r="AA10" s="295">
        <v>0</v>
      </c>
      <c r="AB10" s="295">
        <v>0</v>
      </c>
      <c r="AC10" s="290">
        <v>0</v>
      </c>
      <c r="AD10" s="291">
        <v>0</v>
      </c>
      <c r="AE10" s="299">
        <v>0</v>
      </c>
      <c r="AF10" s="300">
        <v>0</v>
      </c>
    </row>
    <row r="11" spans="1:32" ht="16.5" thickBot="1">
      <c r="A11" s="245">
        <v>45596</v>
      </c>
      <c r="B11" s="290">
        <v>0</v>
      </c>
      <c r="C11" s="290">
        <v>0</v>
      </c>
      <c r="D11" s="291">
        <v>0</v>
      </c>
      <c r="E11" s="292">
        <v>0</v>
      </c>
      <c r="F11" s="293">
        <v>0</v>
      </c>
      <c r="G11" s="294">
        <v>0</v>
      </c>
      <c r="H11" s="293">
        <v>0</v>
      </c>
      <c r="I11" s="293">
        <v>0</v>
      </c>
      <c r="J11" s="290">
        <v>0</v>
      </c>
      <c r="K11" s="291">
        <v>0</v>
      </c>
      <c r="L11" s="295">
        <v>0</v>
      </c>
      <c r="M11" s="290">
        <v>0</v>
      </c>
      <c r="N11" s="296">
        <v>0</v>
      </c>
      <c r="O11" s="297">
        <v>0</v>
      </c>
      <c r="P11" s="290">
        <v>0</v>
      </c>
      <c r="Q11" s="291">
        <v>0</v>
      </c>
      <c r="R11" s="292">
        <v>0</v>
      </c>
      <c r="S11" s="292">
        <v>0</v>
      </c>
      <c r="T11" s="292">
        <v>0</v>
      </c>
      <c r="U11" s="298">
        <v>0</v>
      </c>
      <c r="V11" s="292">
        <v>0</v>
      </c>
      <c r="W11" s="292">
        <v>0</v>
      </c>
      <c r="X11" s="293">
        <v>0</v>
      </c>
      <c r="Y11" s="290">
        <v>0</v>
      </c>
      <c r="Z11" s="291">
        <v>0</v>
      </c>
      <c r="AA11" s="295">
        <v>0</v>
      </c>
      <c r="AB11" s="295">
        <v>0</v>
      </c>
      <c r="AC11" s="290">
        <v>0</v>
      </c>
      <c r="AD11" s="291">
        <v>0</v>
      </c>
      <c r="AE11" s="299">
        <v>0</v>
      </c>
      <c r="AF11" s="300">
        <v>0</v>
      </c>
    </row>
    <row r="12" spans="1:32" ht="16.5" thickBot="1">
      <c r="A12" s="245">
        <v>45626</v>
      </c>
      <c r="B12" s="301">
        <v>0</v>
      </c>
      <c r="C12" s="301">
        <v>0</v>
      </c>
      <c r="D12" s="302">
        <v>0</v>
      </c>
      <c r="E12" s="303">
        <v>0</v>
      </c>
      <c r="F12" s="304">
        <v>0</v>
      </c>
      <c r="G12" s="305">
        <v>0</v>
      </c>
      <c r="H12" s="304">
        <v>0</v>
      </c>
      <c r="I12" s="304">
        <v>0</v>
      </c>
      <c r="J12" s="301">
        <v>0</v>
      </c>
      <c r="K12" s="302">
        <v>0</v>
      </c>
      <c r="L12" s="306">
        <v>0</v>
      </c>
      <c r="M12" s="301">
        <v>0</v>
      </c>
      <c r="N12" s="307">
        <v>0</v>
      </c>
      <c r="O12" s="308">
        <v>0</v>
      </c>
      <c r="P12" s="301">
        <v>0</v>
      </c>
      <c r="Q12" s="302">
        <v>0</v>
      </c>
      <c r="R12" s="303">
        <v>0</v>
      </c>
      <c r="S12" s="303">
        <v>0</v>
      </c>
      <c r="T12" s="303">
        <v>0</v>
      </c>
      <c r="U12" s="309">
        <v>0</v>
      </c>
      <c r="V12" s="303">
        <v>0</v>
      </c>
      <c r="W12" s="303">
        <v>0</v>
      </c>
      <c r="X12" s="304">
        <v>0</v>
      </c>
      <c r="Y12" s="301">
        <v>0</v>
      </c>
      <c r="Z12" s="302">
        <v>0</v>
      </c>
      <c r="AA12" s="306">
        <v>0</v>
      </c>
      <c r="AB12" s="306">
        <v>0</v>
      </c>
      <c r="AC12" s="301">
        <v>0</v>
      </c>
      <c r="AD12" s="302">
        <v>0</v>
      </c>
      <c r="AE12" s="310">
        <v>0</v>
      </c>
      <c r="AF12" s="311">
        <v>0</v>
      </c>
    </row>
    <row r="13" spans="1:32" ht="16.5" thickBot="1">
      <c r="A13" s="245">
        <v>45657</v>
      </c>
      <c r="B13" s="301">
        <v>0</v>
      </c>
      <c r="C13" s="301">
        <v>0</v>
      </c>
      <c r="D13" s="302">
        <v>0</v>
      </c>
      <c r="E13" s="303">
        <v>0</v>
      </c>
      <c r="F13" s="304">
        <v>0</v>
      </c>
      <c r="G13" s="305">
        <v>0</v>
      </c>
      <c r="H13" s="304">
        <v>0</v>
      </c>
      <c r="I13" s="304">
        <v>0</v>
      </c>
      <c r="J13" s="301">
        <v>0</v>
      </c>
      <c r="K13" s="302">
        <v>0</v>
      </c>
      <c r="L13" s="306">
        <v>0</v>
      </c>
      <c r="M13" s="301">
        <v>0</v>
      </c>
      <c r="N13" s="307">
        <v>0</v>
      </c>
      <c r="O13" s="308">
        <v>0</v>
      </c>
      <c r="P13" s="301">
        <v>0</v>
      </c>
      <c r="Q13" s="302">
        <v>0</v>
      </c>
      <c r="R13" s="303">
        <v>0</v>
      </c>
      <c r="S13" s="303">
        <v>0</v>
      </c>
      <c r="T13" s="303">
        <v>0</v>
      </c>
      <c r="U13" s="309">
        <v>0</v>
      </c>
      <c r="V13" s="303">
        <v>0</v>
      </c>
      <c r="W13" s="303">
        <v>0</v>
      </c>
      <c r="X13" s="304">
        <v>0</v>
      </c>
      <c r="Y13" s="301">
        <v>0</v>
      </c>
      <c r="Z13" s="302">
        <v>0</v>
      </c>
      <c r="AA13" s="306">
        <v>0</v>
      </c>
      <c r="AB13" s="306">
        <v>0</v>
      </c>
      <c r="AC13" s="301">
        <v>0</v>
      </c>
      <c r="AD13" s="302">
        <v>0</v>
      </c>
      <c r="AE13" s="310">
        <v>0</v>
      </c>
      <c r="AF13" s="3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4"/>
  <sheetViews>
    <sheetView showGridLines="0" topLeftCell="A61" zoomScaleNormal="100" zoomScaleSheetLayoutView="55" workbookViewId="0">
      <selection activeCell="V65" sqref="V65"/>
    </sheetView>
  </sheetViews>
  <sheetFormatPr defaultColWidth="8.140625" defaultRowHeight="15" outlineLevelRow="1"/>
  <cols>
    <col min="1" max="1" width="25.28515625" style="12" bestFit="1" customWidth="1"/>
    <col min="2" max="4" width="14.140625" style="12" bestFit="1" customWidth="1"/>
    <col min="5" max="5" width="12.140625" style="12" customWidth="1"/>
    <col min="6" max="8" width="10.7109375" style="12" customWidth="1"/>
    <col min="9" max="9" width="11.7109375" style="12" customWidth="1"/>
    <col min="10" max="12" width="10.7109375" style="12" customWidth="1"/>
    <col min="13" max="13" width="12.5703125" style="12" customWidth="1"/>
    <col min="14" max="16" width="10.7109375" style="12" customWidth="1"/>
    <col min="17" max="17" width="13" style="12" customWidth="1"/>
    <col min="18" max="18" width="10.7109375" style="12" customWidth="1"/>
    <col min="19" max="19" width="2.7109375" style="12" customWidth="1"/>
    <col min="20" max="25" width="8.140625" style="12"/>
    <col min="26" max="26" width="8.140625" style="12" customWidth="1"/>
    <col min="27" max="16384" width="8.140625" style="12"/>
  </cols>
  <sheetData>
    <row r="1" spans="1:19" outlineLevel="1">
      <c r="A1" s="225" t="s">
        <v>68</v>
      </c>
      <c r="B1" s="243">
        <v>44957</v>
      </c>
      <c r="C1" s="243">
        <v>44985</v>
      </c>
      <c r="D1" s="243">
        <v>45016</v>
      </c>
      <c r="E1" s="4" t="s">
        <v>58</v>
      </c>
      <c r="F1" s="244">
        <v>45046</v>
      </c>
      <c r="G1" s="244">
        <v>45077</v>
      </c>
      <c r="H1" s="244">
        <v>45107</v>
      </c>
      <c r="I1" s="6" t="s">
        <v>59</v>
      </c>
      <c r="J1" s="244">
        <v>45138</v>
      </c>
      <c r="K1" s="244">
        <v>45169</v>
      </c>
      <c r="L1" s="244">
        <v>45199</v>
      </c>
      <c r="M1" s="7" t="s">
        <v>60</v>
      </c>
      <c r="N1" s="244">
        <v>45230</v>
      </c>
      <c r="O1" s="244">
        <v>45260</v>
      </c>
      <c r="P1" s="244">
        <v>45291</v>
      </c>
      <c r="Q1" s="8" t="s">
        <v>61</v>
      </c>
      <c r="R1" s="5" t="s">
        <v>62</v>
      </c>
      <c r="S1" s="11"/>
    </row>
    <row r="2" spans="1:19" outlineLevel="1">
      <c r="A2" s="13" t="s">
        <v>0</v>
      </c>
      <c r="B2" s="165">
        <v>45.018000000000001</v>
      </c>
      <c r="C2" s="165">
        <v>49.889000000000003</v>
      </c>
      <c r="D2" s="165">
        <v>72.096999999999994</v>
      </c>
      <c r="E2" s="166">
        <v>167.00400000000002</v>
      </c>
      <c r="F2" s="165">
        <v>36.569000000000003</v>
      </c>
      <c r="G2" s="165">
        <v>35.189</v>
      </c>
      <c r="H2" s="165">
        <v>43.244999999999997</v>
      </c>
      <c r="I2" s="165">
        <v>115.00300000000001</v>
      </c>
      <c r="J2" s="165">
        <v>47.643999999999998</v>
      </c>
      <c r="K2" s="165">
        <v>40.56</v>
      </c>
      <c r="L2" s="165">
        <v>54.161999999999999</v>
      </c>
      <c r="M2" s="165">
        <v>142.36600000000001</v>
      </c>
      <c r="N2" s="165">
        <v>57.667999999999999</v>
      </c>
      <c r="O2" s="165">
        <v>58.262999999999998</v>
      </c>
      <c r="P2" s="165">
        <v>53.963000000000001</v>
      </c>
      <c r="Q2" s="165">
        <v>169.89400000000001</v>
      </c>
      <c r="R2" s="165">
        <v>594.26700000000005</v>
      </c>
    </row>
    <row r="3" spans="1:19" outlineLevel="1">
      <c r="A3" s="220" t="s">
        <v>1</v>
      </c>
      <c r="B3" s="167">
        <v>17.276</v>
      </c>
      <c r="C3" s="167">
        <v>21.501000000000001</v>
      </c>
      <c r="D3" s="167">
        <v>32.704999999999998</v>
      </c>
      <c r="E3" s="168">
        <v>71.481999999999999</v>
      </c>
      <c r="F3" s="167">
        <v>15.561</v>
      </c>
      <c r="G3" s="167">
        <v>15.776</v>
      </c>
      <c r="H3" s="167">
        <v>21.077999999999999</v>
      </c>
      <c r="I3" s="167">
        <v>52.414999999999999</v>
      </c>
      <c r="J3" s="167">
        <v>23.558</v>
      </c>
      <c r="K3" s="167">
        <v>17.876000000000001</v>
      </c>
      <c r="L3" s="167">
        <v>25.533999999999999</v>
      </c>
      <c r="M3" s="167">
        <v>66.967999999999989</v>
      </c>
      <c r="N3" s="167">
        <v>27.341000000000001</v>
      </c>
      <c r="O3" s="167">
        <v>29.719000000000001</v>
      </c>
      <c r="P3" s="167">
        <v>27.776</v>
      </c>
      <c r="Q3" s="167">
        <v>84.835999999999999</v>
      </c>
      <c r="R3" s="167">
        <v>275.70100000000002</v>
      </c>
    </row>
    <row r="4" spans="1:19" outlineLevel="1">
      <c r="A4" s="221" t="s">
        <v>2</v>
      </c>
      <c r="B4" s="169">
        <v>27.742000000000001</v>
      </c>
      <c r="C4" s="169">
        <v>28.388000000000002</v>
      </c>
      <c r="D4" s="169">
        <v>39.392000000000003</v>
      </c>
      <c r="E4" s="170">
        <v>95.522000000000006</v>
      </c>
      <c r="F4" s="169">
        <v>21.007999999999999</v>
      </c>
      <c r="G4" s="169">
        <v>19.413</v>
      </c>
      <c r="H4" s="169">
        <v>22.167000000000002</v>
      </c>
      <c r="I4" s="169">
        <v>62.588000000000001</v>
      </c>
      <c r="J4" s="169">
        <v>24.085999999999999</v>
      </c>
      <c r="K4" s="169">
        <v>22.684000000000001</v>
      </c>
      <c r="L4" s="169">
        <v>28.628</v>
      </c>
      <c r="M4" s="169">
        <v>75.397999999999996</v>
      </c>
      <c r="N4" s="169">
        <v>30.327999999999999</v>
      </c>
      <c r="O4" s="169">
        <v>28.544</v>
      </c>
      <c r="P4" s="169">
        <v>26.187000000000001</v>
      </c>
      <c r="Q4" s="169">
        <v>85.058999999999997</v>
      </c>
      <c r="R4" s="169">
        <v>318.56700000000001</v>
      </c>
    </row>
    <row r="5" spans="1:19" outlineLevel="1">
      <c r="A5" s="14" t="s">
        <v>3</v>
      </c>
      <c r="B5" s="171">
        <v>94.516000000000005</v>
      </c>
      <c r="C5" s="171">
        <v>91.39</v>
      </c>
      <c r="D5" s="171">
        <v>130.291</v>
      </c>
      <c r="E5" s="172">
        <v>316.197</v>
      </c>
      <c r="F5" s="171">
        <v>131.02799999999999</v>
      </c>
      <c r="G5" s="171">
        <v>137.054</v>
      </c>
      <c r="H5" s="171">
        <v>127.495</v>
      </c>
      <c r="I5" s="171">
        <v>395.577</v>
      </c>
      <c r="J5" s="171">
        <v>126.928</v>
      </c>
      <c r="K5" s="171">
        <v>128.69999999999999</v>
      </c>
      <c r="L5" s="171">
        <v>134.125</v>
      </c>
      <c r="M5" s="171">
        <v>389.75299999999999</v>
      </c>
      <c r="N5" s="171">
        <v>125.051</v>
      </c>
      <c r="O5" s="171">
        <v>122.33499999999999</v>
      </c>
      <c r="P5" s="171">
        <v>137.34700000000001</v>
      </c>
      <c r="Q5" s="171">
        <v>384.733</v>
      </c>
      <c r="R5" s="171">
        <v>1486.26</v>
      </c>
    </row>
    <row r="6" spans="1:19" outlineLevel="1">
      <c r="A6" s="220" t="s">
        <v>4</v>
      </c>
      <c r="B6" s="167">
        <v>84.513999999999996</v>
      </c>
      <c r="C6" s="167">
        <v>83.247</v>
      </c>
      <c r="D6" s="167">
        <v>116.746</v>
      </c>
      <c r="E6" s="168">
        <v>284.50700000000001</v>
      </c>
      <c r="F6" s="167">
        <v>116.08199999999999</v>
      </c>
      <c r="G6" s="167">
        <v>119.44499999999999</v>
      </c>
      <c r="H6" s="167">
        <v>111.498</v>
      </c>
      <c r="I6" s="167">
        <v>347.02499999999998</v>
      </c>
      <c r="J6" s="167">
        <v>111.762</v>
      </c>
      <c r="K6" s="167">
        <v>111.944</v>
      </c>
      <c r="L6" s="167">
        <v>115.437</v>
      </c>
      <c r="M6" s="167">
        <v>339.14300000000003</v>
      </c>
      <c r="N6" s="167">
        <v>108.08799999999999</v>
      </c>
      <c r="O6" s="167">
        <v>106.035</v>
      </c>
      <c r="P6" s="167">
        <v>123.38800000000001</v>
      </c>
      <c r="Q6" s="167">
        <v>337.51099999999997</v>
      </c>
      <c r="R6" s="167">
        <v>1308.1859999999999</v>
      </c>
    </row>
    <row r="7" spans="1:19" outlineLevel="1">
      <c r="A7" s="220" t="s">
        <v>5</v>
      </c>
      <c r="B7" s="173">
        <v>5.6980000000000004</v>
      </c>
      <c r="C7" s="173">
        <v>4.5510000000000002</v>
      </c>
      <c r="D7" s="173">
        <v>8.8070000000000004</v>
      </c>
      <c r="E7" s="174">
        <v>19.056000000000001</v>
      </c>
      <c r="F7" s="173">
        <v>12.194000000000001</v>
      </c>
      <c r="G7" s="173">
        <v>14.288</v>
      </c>
      <c r="H7" s="173">
        <v>12.756</v>
      </c>
      <c r="I7" s="173">
        <v>39.238</v>
      </c>
      <c r="J7" s="173">
        <v>10.904999999999999</v>
      </c>
      <c r="K7" s="173">
        <v>12.746</v>
      </c>
      <c r="L7" s="173">
        <v>12.619</v>
      </c>
      <c r="M7" s="173">
        <v>36.269999999999996</v>
      </c>
      <c r="N7" s="173">
        <v>11.276999999999999</v>
      </c>
      <c r="O7" s="173">
        <v>9.9410000000000007</v>
      </c>
      <c r="P7" s="173">
        <v>8.8460000000000001</v>
      </c>
      <c r="Q7" s="173">
        <v>30.064</v>
      </c>
      <c r="R7" s="173">
        <v>124.628</v>
      </c>
    </row>
    <row r="8" spans="1:19" outlineLevel="1">
      <c r="A8" s="220" t="s">
        <v>6</v>
      </c>
      <c r="B8" s="173">
        <v>3.282</v>
      </c>
      <c r="C8" s="173">
        <v>2.5489999999999999</v>
      </c>
      <c r="D8" s="173">
        <v>3.3490000000000002</v>
      </c>
      <c r="E8" s="174">
        <v>9.18</v>
      </c>
      <c r="F8" s="173">
        <v>1.708</v>
      </c>
      <c r="G8" s="173">
        <v>2.2360000000000002</v>
      </c>
      <c r="H8" s="173">
        <v>2.202</v>
      </c>
      <c r="I8" s="173">
        <v>6.1459999999999999</v>
      </c>
      <c r="J8" s="173">
        <v>3.0979999999999999</v>
      </c>
      <c r="K8" s="173">
        <v>2.8570000000000002</v>
      </c>
      <c r="L8" s="173">
        <v>4.1520000000000001</v>
      </c>
      <c r="M8" s="173">
        <v>10.106999999999999</v>
      </c>
      <c r="N8" s="173">
        <v>4.5679999999999996</v>
      </c>
      <c r="O8" s="173">
        <v>5.0890000000000004</v>
      </c>
      <c r="P8" s="173">
        <v>3.8210000000000002</v>
      </c>
      <c r="Q8" s="173">
        <v>13.478</v>
      </c>
      <c r="R8" s="173">
        <v>38.911000000000001</v>
      </c>
    </row>
    <row r="9" spans="1:19" outlineLevel="1">
      <c r="A9" s="221" t="s">
        <v>7</v>
      </c>
      <c r="B9" s="169">
        <v>1.022</v>
      </c>
      <c r="C9" s="169">
        <v>1.0429999999999999</v>
      </c>
      <c r="D9" s="169">
        <v>1.389</v>
      </c>
      <c r="E9" s="170">
        <v>3.4539999999999997</v>
      </c>
      <c r="F9" s="169">
        <v>1.044</v>
      </c>
      <c r="G9" s="169">
        <v>1.085</v>
      </c>
      <c r="H9" s="169">
        <v>1.0389999999999999</v>
      </c>
      <c r="I9" s="169">
        <v>3.1680000000000001</v>
      </c>
      <c r="J9" s="169">
        <v>1.163</v>
      </c>
      <c r="K9" s="169">
        <v>1.153</v>
      </c>
      <c r="L9" s="169">
        <v>1.917</v>
      </c>
      <c r="M9" s="169">
        <v>4.2329999999999997</v>
      </c>
      <c r="N9" s="169">
        <v>1.1180000000000001</v>
      </c>
      <c r="O9" s="169">
        <v>1.27</v>
      </c>
      <c r="P9" s="169">
        <v>1.292</v>
      </c>
      <c r="Q9" s="169">
        <v>3.6799999999999997</v>
      </c>
      <c r="R9" s="169">
        <v>14.535</v>
      </c>
    </row>
    <row r="10" spans="1:19" outlineLevel="1">
      <c r="A10" s="13" t="s">
        <v>8</v>
      </c>
      <c r="B10" s="165">
        <v>3.859</v>
      </c>
      <c r="C10" s="165">
        <v>4.976</v>
      </c>
      <c r="D10" s="165">
        <v>7.5259999999999998</v>
      </c>
      <c r="E10" s="166">
        <v>16.361000000000001</v>
      </c>
      <c r="F10" s="165">
        <v>7.3449999999999998</v>
      </c>
      <c r="G10" s="165">
        <v>7.3239999999999998</v>
      </c>
      <c r="H10" s="165">
        <v>7.2460000000000004</v>
      </c>
      <c r="I10" s="165">
        <v>21.914999999999999</v>
      </c>
      <c r="J10" s="165">
        <v>7.476</v>
      </c>
      <c r="K10" s="165">
        <v>8.3290000000000006</v>
      </c>
      <c r="L10" s="165">
        <v>6.7519999999999998</v>
      </c>
      <c r="M10" s="165">
        <v>22.556999999999999</v>
      </c>
      <c r="N10" s="165">
        <v>6.3520000000000003</v>
      </c>
      <c r="O10" s="165">
        <v>6.5030000000000001</v>
      </c>
      <c r="P10" s="165">
        <v>7.391</v>
      </c>
      <c r="Q10" s="165">
        <v>20.246000000000002</v>
      </c>
      <c r="R10" s="165">
        <v>81.078999999999994</v>
      </c>
    </row>
    <row r="11" spans="1:19" outlineLevel="1">
      <c r="A11" s="220" t="s">
        <v>9</v>
      </c>
      <c r="B11" s="167">
        <v>3.274</v>
      </c>
      <c r="C11" s="167">
        <v>4.1829999999999998</v>
      </c>
      <c r="D11" s="167">
        <v>6.7279999999999998</v>
      </c>
      <c r="E11" s="168">
        <v>14.184999999999999</v>
      </c>
      <c r="F11" s="167">
        <v>6.5529999999999999</v>
      </c>
      <c r="G11" s="167">
        <v>6.7089999999999996</v>
      </c>
      <c r="H11" s="167">
        <v>6.6660000000000004</v>
      </c>
      <c r="I11" s="167">
        <v>19.928000000000001</v>
      </c>
      <c r="J11" s="167">
        <v>6.734</v>
      </c>
      <c r="K11" s="167">
        <v>7.4290000000000003</v>
      </c>
      <c r="L11" s="167">
        <v>5.9950000000000001</v>
      </c>
      <c r="M11" s="167">
        <v>20.158000000000001</v>
      </c>
      <c r="N11" s="167">
        <v>5.5759999999999996</v>
      </c>
      <c r="O11" s="167">
        <v>5.6210000000000004</v>
      </c>
      <c r="P11" s="167">
        <v>6.5819999999999999</v>
      </c>
      <c r="Q11" s="167">
        <v>17.779</v>
      </c>
      <c r="R11" s="167">
        <v>72.05</v>
      </c>
    </row>
    <row r="12" spans="1:19" outlineLevel="1">
      <c r="A12" s="221" t="s">
        <v>7</v>
      </c>
      <c r="B12" s="169">
        <v>0.58499999999999996</v>
      </c>
      <c r="C12" s="169">
        <v>0.79300000000000004</v>
      </c>
      <c r="D12" s="169">
        <v>0.79800000000000004</v>
      </c>
      <c r="E12" s="170">
        <v>2.1760000000000002</v>
      </c>
      <c r="F12" s="169">
        <v>0.79200000000000004</v>
      </c>
      <c r="G12" s="169">
        <v>0.61499999999999999</v>
      </c>
      <c r="H12" s="169">
        <v>0.57999999999999996</v>
      </c>
      <c r="I12" s="169">
        <v>1.9870000000000001</v>
      </c>
      <c r="J12" s="169">
        <v>0.74199999999999999</v>
      </c>
      <c r="K12" s="169">
        <v>0.9</v>
      </c>
      <c r="L12" s="169">
        <v>0.75700000000000001</v>
      </c>
      <c r="M12" s="169">
        <v>2.399</v>
      </c>
      <c r="N12" s="169">
        <v>0.77600000000000002</v>
      </c>
      <c r="O12" s="169">
        <v>0.88200000000000001</v>
      </c>
      <c r="P12" s="169">
        <v>0.80900000000000005</v>
      </c>
      <c r="Q12" s="169">
        <v>2.4670000000000001</v>
      </c>
      <c r="R12" s="169">
        <v>9.0289999999999999</v>
      </c>
    </row>
    <row r="13" spans="1:19" outlineLevel="1">
      <c r="A13" s="13" t="s">
        <v>10</v>
      </c>
      <c r="B13" s="165">
        <v>6.032</v>
      </c>
      <c r="C13" s="165">
        <v>5.3150000000000004</v>
      </c>
      <c r="D13" s="165">
        <v>9.5739999999999998</v>
      </c>
      <c r="E13" s="166">
        <v>20.920999999999999</v>
      </c>
      <c r="F13" s="165">
        <v>5.4560000000000004</v>
      </c>
      <c r="G13" s="165">
        <v>6.0570000000000004</v>
      </c>
      <c r="H13" s="165">
        <v>6.5590000000000002</v>
      </c>
      <c r="I13" s="165">
        <v>18.072000000000003</v>
      </c>
      <c r="J13" s="165">
        <v>6.6580000000000004</v>
      </c>
      <c r="K13" s="165">
        <v>5.5679999999999996</v>
      </c>
      <c r="L13" s="165">
        <v>9.1760000000000002</v>
      </c>
      <c r="M13" s="165">
        <v>21.402000000000001</v>
      </c>
      <c r="N13" s="165">
        <v>7.5579999999999998</v>
      </c>
      <c r="O13" s="165">
        <v>7.6420000000000003</v>
      </c>
      <c r="P13" s="165">
        <v>7.69</v>
      </c>
      <c r="Q13" s="165">
        <v>22.89</v>
      </c>
      <c r="R13" s="165">
        <v>83.284999999999997</v>
      </c>
    </row>
    <row r="14" spans="1:19" outlineLevel="1">
      <c r="A14" s="220" t="s">
        <v>10</v>
      </c>
      <c r="B14" s="167">
        <v>4.7729999999999997</v>
      </c>
      <c r="C14" s="167">
        <v>3.8980000000000001</v>
      </c>
      <c r="D14" s="167">
        <v>7.8719999999999999</v>
      </c>
      <c r="E14" s="168">
        <v>16.542999999999999</v>
      </c>
      <c r="F14" s="167">
        <v>3.9889999999999999</v>
      </c>
      <c r="G14" s="167">
        <v>3.8010000000000002</v>
      </c>
      <c r="H14" s="167">
        <v>4.9409999999999998</v>
      </c>
      <c r="I14" s="167">
        <v>12.731</v>
      </c>
      <c r="J14" s="167">
        <v>5</v>
      </c>
      <c r="K14" s="167">
        <v>3.891</v>
      </c>
      <c r="L14" s="167">
        <v>7.5019999999999998</v>
      </c>
      <c r="M14" s="167">
        <v>16.393000000000001</v>
      </c>
      <c r="N14" s="167">
        <v>5.8630000000000004</v>
      </c>
      <c r="O14" s="167">
        <v>5.5190000000000001</v>
      </c>
      <c r="P14" s="167">
        <v>4.5060000000000002</v>
      </c>
      <c r="Q14" s="167">
        <v>15.888000000000002</v>
      </c>
      <c r="R14" s="167">
        <v>61.555</v>
      </c>
    </row>
    <row r="15" spans="1:19" outlineLevel="1">
      <c r="A15" s="221" t="s">
        <v>7</v>
      </c>
      <c r="B15" s="173">
        <v>1.2589999999999999</v>
      </c>
      <c r="C15" s="173">
        <v>1.417</v>
      </c>
      <c r="D15" s="173">
        <v>1.702</v>
      </c>
      <c r="E15" s="174">
        <v>4.3780000000000001</v>
      </c>
      <c r="F15" s="173">
        <v>1.4670000000000001</v>
      </c>
      <c r="G15" s="173">
        <v>2.2559999999999998</v>
      </c>
      <c r="H15" s="173">
        <v>1.6180000000000001</v>
      </c>
      <c r="I15" s="173">
        <v>5.3410000000000002</v>
      </c>
      <c r="J15" s="173">
        <v>1.6579999999999999</v>
      </c>
      <c r="K15" s="173">
        <v>1.677</v>
      </c>
      <c r="L15" s="173">
        <v>1.6739999999999999</v>
      </c>
      <c r="M15" s="173">
        <v>5.0090000000000003</v>
      </c>
      <c r="N15" s="173">
        <v>1.6950000000000001</v>
      </c>
      <c r="O15" s="173">
        <v>2.1230000000000002</v>
      </c>
      <c r="P15" s="173">
        <v>3.1840000000000002</v>
      </c>
      <c r="Q15" s="173">
        <v>7.0020000000000007</v>
      </c>
      <c r="R15" s="173">
        <v>21.73</v>
      </c>
    </row>
    <row r="16" spans="1:19" outlineLevel="1">
      <c r="A16" s="13" t="s">
        <v>11</v>
      </c>
      <c r="B16" s="175">
        <v>1.7310000000000001</v>
      </c>
      <c r="C16" s="175">
        <v>1.998</v>
      </c>
      <c r="D16" s="175">
        <v>2.1589999999999998</v>
      </c>
      <c r="E16" s="176">
        <v>5.8879999999999999</v>
      </c>
      <c r="F16" s="175">
        <v>1.516</v>
      </c>
      <c r="G16" s="175">
        <v>1.327</v>
      </c>
      <c r="H16" s="175">
        <v>1.363</v>
      </c>
      <c r="I16" s="175">
        <v>4.2059999999999995</v>
      </c>
      <c r="J16" s="175">
        <v>1.494</v>
      </c>
      <c r="K16" s="175">
        <v>1.7430000000000001</v>
      </c>
      <c r="L16" s="175">
        <v>2.2050000000000001</v>
      </c>
      <c r="M16" s="175">
        <v>5.4420000000000002</v>
      </c>
      <c r="N16" s="175">
        <v>2.1659999999999999</v>
      </c>
      <c r="O16" s="175">
        <v>2.2970000000000002</v>
      </c>
      <c r="P16" s="175">
        <v>2.8639999999999999</v>
      </c>
      <c r="Q16" s="175">
        <v>7.327</v>
      </c>
      <c r="R16" s="175">
        <v>22.863</v>
      </c>
    </row>
    <row r="17" spans="1:18" outlineLevel="1">
      <c r="A17" s="13" t="s">
        <v>12</v>
      </c>
      <c r="B17" s="165">
        <v>36.911000000000001</v>
      </c>
      <c r="C17" s="165">
        <v>40.865000000000002</v>
      </c>
      <c r="D17" s="165">
        <v>48.345999999999997</v>
      </c>
      <c r="E17" s="166">
        <v>126.12200000000001</v>
      </c>
      <c r="F17" s="165">
        <v>31.164000000000001</v>
      </c>
      <c r="G17" s="165">
        <v>37.286999999999999</v>
      </c>
      <c r="H17" s="165">
        <v>35.744999999999997</v>
      </c>
      <c r="I17" s="165">
        <v>104.196</v>
      </c>
      <c r="J17" s="165">
        <v>34.082000000000001</v>
      </c>
      <c r="K17" s="165">
        <v>37.222000000000001</v>
      </c>
      <c r="L17" s="165">
        <v>44.502000000000002</v>
      </c>
      <c r="M17" s="165">
        <v>115.80600000000001</v>
      </c>
      <c r="N17" s="165">
        <v>42.662999999999997</v>
      </c>
      <c r="O17" s="165">
        <v>43.978000000000002</v>
      </c>
      <c r="P17" s="165">
        <v>53.088999999999999</v>
      </c>
      <c r="Q17" s="165">
        <v>139.72999999999999</v>
      </c>
      <c r="R17" s="165">
        <v>485.85399999999998</v>
      </c>
    </row>
    <row r="18" spans="1:18" outlineLevel="1">
      <c r="A18" s="220" t="s">
        <v>13</v>
      </c>
      <c r="B18" s="167">
        <v>7.0709999999999997</v>
      </c>
      <c r="C18" s="167">
        <v>8.7050000000000001</v>
      </c>
      <c r="D18" s="167">
        <v>10.185</v>
      </c>
      <c r="E18" s="168">
        <v>25.960999999999999</v>
      </c>
      <c r="F18" s="167">
        <v>6.4089999999999998</v>
      </c>
      <c r="G18" s="167">
        <v>6.6970000000000001</v>
      </c>
      <c r="H18" s="167">
        <v>7.0670000000000002</v>
      </c>
      <c r="I18" s="167">
        <v>20.173000000000002</v>
      </c>
      <c r="J18" s="167">
        <v>7.5510000000000002</v>
      </c>
      <c r="K18" s="167">
        <v>7.0839999999999996</v>
      </c>
      <c r="L18" s="167">
        <v>9.1129999999999995</v>
      </c>
      <c r="M18" s="167">
        <v>23.747999999999998</v>
      </c>
      <c r="N18" s="167">
        <v>7.3310000000000004</v>
      </c>
      <c r="O18" s="167">
        <v>7.3280000000000003</v>
      </c>
      <c r="P18" s="167">
        <v>9.82</v>
      </c>
      <c r="Q18" s="167">
        <v>24.478999999999999</v>
      </c>
      <c r="R18" s="167">
        <v>94.361000000000004</v>
      </c>
    </row>
    <row r="19" spans="1:18" outlineLevel="1">
      <c r="A19" s="220" t="s">
        <v>14</v>
      </c>
      <c r="B19" s="173">
        <v>3.4750000000000001</v>
      </c>
      <c r="C19" s="173">
        <v>6.1539999999999999</v>
      </c>
      <c r="D19" s="173">
        <v>7.8780000000000001</v>
      </c>
      <c r="E19" s="174">
        <v>17.506999999999998</v>
      </c>
      <c r="F19" s="173">
        <v>4.6609999999999996</v>
      </c>
      <c r="G19" s="173">
        <v>6.5359999999999996</v>
      </c>
      <c r="H19" s="173">
        <v>5.0229999999999997</v>
      </c>
      <c r="I19" s="173">
        <v>16.22</v>
      </c>
      <c r="J19" s="173">
        <v>5.9889999999999999</v>
      </c>
      <c r="K19" s="173">
        <v>7.7869999999999999</v>
      </c>
      <c r="L19" s="173">
        <v>6.5140000000000002</v>
      </c>
      <c r="M19" s="173">
        <v>20.29</v>
      </c>
      <c r="N19" s="173">
        <v>7.3140000000000001</v>
      </c>
      <c r="O19" s="173">
        <v>8.0429999999999993</v>
      </c>
      <c r="P19" s="173">
        <v>10.653</v>
      </c>
      <c r="Q19" s="173">
        <v>26.009999999999998</v>
      </c>
      <c r="R19" s="173">
        <v>80.027000000000001</v>
      </c>
    </row>
    <row r="20" spans="1:18" outlineLevel="1">
      <c r="A20" s="220" t="s">
        <v>15</v>
      </c>
      <c r="B20" s="173">
        <v>11.018000000000001</v>
      </c>
      <c r="C20" s="173">
        <v>12.069000000000001</v>
      </c>
      <c r="D20" s="173">
        <v>14.614000000000001</v>
      </c>
      <c r="E20" s="174">
        <v>37.701000000000008</v>
      </c>
      <c r="F20" s="173">
        <v>8.2460000000000004</v>
      </c>
      <c r="G20" s="173">
        <v>11.391</v>
      </c>
      <c r="H20" s="173">
        <v>10.459</v>
      </c>
      <c r="I20" s="173">
        <v>30.096</v>
      </c>
      <c r="J20" s="173">
        <v>9.0090000000000003</v>
      </c>
      <c r="K20" s="173">
        <v>10.050000000000001</v>
      </c>
      <c r="L20" s="173">
        <v>10.17</v>
      </c>
      <c r="M20" s="173">
        <v>29.228999999999999</v>
      </c>
      <c r="N20" s="173">
        <v>9.6110000000000007</v>
      </c>
      <c r="O20" s="173">
        <v>10.164999999999999</v>
      </c>
      <c r="P20" s="173">
        <v>11.208</v>
      </c>
      <c r="Q20" s="173">
        <v>30.984000000000002</v>
      </c>
      <c r="R20" s="173">
        <v>128.01</v>
      </c>
    </row>
    <row r="21" spans="1:18" outlineLevel="1">
      <c r="A21" s="220" t="s">
        <v>16</v>
      </c>
      <c r="B21" s="173">
        <v>6.2119999999999997</v>
      </c>
      <c r="C21" s="173">
        <v>5.5709999999999997</v>
      </c>
      <c r="D21" s="173">
        <v>6.085</v>
      </c>
      <c r="E21" s="174">
        <v>17.867999999999999</v>
      </c>
      <c r="F21" s="173">
        <v>5.4779999999999998</v>
      </c>
      <c r="G21" s="173">
        <v>5.399</v>
      </c>
      <c r="H21" s="173">
        <v>5.343</v>
      </c>
      <c r="I21" s="173">
        <v>16.22</v>
      </c>
      <c r="J21" s="173">
        <v>5.0049999999999999</v>
      </c>
      <c r="K21" s="173">
        <v>5.1020000000000003</v>
      </c>
      <c r="L21" s="173">
        <v>9.58</v>
      </c>
      <c r="M21" s="173">
        <v>19.686999999999998</v>
      </c>
      <c r="N21" s="173">
        <v>9.5169999999999995</v>
      </c>
      <c r="O21" s="173">
        <v>8.6639999999999997</v>
      </c>
      <c r="P21" s="173">
        <v>8.9469999999999992</v>
      </c>
      <c r="Q21" s="173">
        <v>27.127999999999997</v>
      </c>
      <c r="R21" s="173">
        <v>80.903000000000006</v>
      </c>
    </row>
    <row r="22" spans="1:18" outlineLevel="1">
      <c r="A22" s="221" t="s">
        <v>7</v>
      </c>
      <c r="B22" s="169">
        <v>9.1349999999999998</v>
      </c>
      <c r="C22" s="169">
        <v>8.3659999999999997</v>
      </c>
      <c r="D22" s="169">
        <v>9.5839999999999996</v>
      </c>
      <c r="E22" s="170">
        <v>27.084999999999997</v>
      </c>
      <c r="F22" s="169">
        <v>6.37</v>
      </c>
      <c r="G22" s="169">
        <v>7.2640000000000002</v>
      </c>
      <c r="H22" s="169">
        <v>7.8529999999999998</v>
      </c>
      <c r="I22" s="169">
        <v>21.487000000000002</v>
      </c>
      <c r="J22" s="169">
        <v>6.5279999999999996</v>
      </c>
      <c r="K22" s="169">
        <v>7.1989999999999998</v>
      </c>
      <c r="L22" s="169">
        <v>9.125</v>
      </c>
      <c r="M22" s="169">
        <v>22.852</v>
      </c>
      <c r="N22" s="169">
        <v>8.89</v>
      </c>
      <c r="O22" s="169">
        <v>9.7780000000000005</v>
      </c>
      <c r="P22" s="169">
        <v>12.461</v>
      </c>
      <c r="Q22" s="169">
        <v>31.128999999999998</v>
      </c>
      <c r="R22" s="169">
        <v>102.553</v>
      </c>
    </row>
    <row r="23" spans="1:18" outlineLevel="1">
      <c r="A23" s="13" t="s">
        <v>17</v>
      </c>
      <c r="B23" s="165">
        <v>64.349000000000004</v>
      </c>
      <c r="C23" s="165">
        <v>74.287999999999997</v>
      </c>
      <c r="D23" s="165">
        <v>82.257000000000005</v>
      </c>
      <c r="E23" s="166">
        <v>220.89400000000001</v>
      </c>
      <c r="F23" s="165">
        <v>95.037999999999997</v>
      </c>
      <c r="G23" s="165">
        <v>101.40300000000001</v>
      </c>
      <c r="H23" s="165">
        <v>113.301</v>
      </c>
      <c r="I23" s="165">
        <v>309.74200000000002</v>
      </c>
      <c r="J23" s="165">
        <v>89.864000000000004</v>
      </c>
      <c r="K23" s="165">
        <v>102.45099999999999</v>
      </c>
      <c r="L23" s="165">
        <v>109.873</v>
      </c>
      <c r="M23" s="165">
        <v>302.18799999999999</v>
      </c>
      <c r="N23" s="165">
        <v>130.61799999999999</v>
      </c>
      <c r="O23" s="165">
        <v>106.833</v>
      </c>
      <c r="P23" s="165">
        <v>165.929</v>
      </c>
      <c r="Q23" s="165">
        <v>403.38</v>
      </c>
      <c r="R23" s="165">
        <v>1236.204</v>
      </c>
    </row>
    <row r="24" spans="1:18" outlineLevel="1">
      <c r="A24" s="220" t="s">
        <v>18</v>
      </c>
      <c r="B24" s="167">
        <v>40.283999999999999</v>
      </c>
      <c r="C24" s="167">
        <v>35.829000000000001</v>
      </c>
      <c r="D24" s="167">
        <v>41.813000000000002</v>
      </c>
      <c r="E24" s="168">
        <v>117.926</v>
      </c>
      <c r="F24" s="167">
        <v>60.497999999999998</v>
      </c>
      <c r="G24" s="167">
        <v>50.67</v>
      </c>
      <c r="H24" s="167">
        <v>65.585999999999999</v>
      </c>
      <c r="I24" s="167">
        <v>176.75400000000002</v>
      </c>
      <c r="J24" s="167">
        <v>40.826000000000001</v>
      </c>
      <c r="K24" s="167">
        <v>42.16</v>
      </c>
      <c r="L24" s="167">
        <v>50.081000000000003</v>
      </c>
      <c r="M24" s="167">
        <v>133.06700000000001</v>
      </c>
      <c r="N24" s="167">
        <v>65.165999999999997</v>
      </c>
      <c r="O24" s="167">
        <v>53.561</v>
      </c>
      <c r="P24" s="167">
        <v>73.938999999999993</v>
      </c>
      <c r="Q24" s="167">
        <v>192.666</v>
      </c>
      <c r="R24" s="167">
        <v>620.41300000000001</v>
      </c>
    </row>
    <row r="25" spans="1:18" outlineLevel="1">
      <c r="A25" s="220" t="s">
        <v>19</v>
      </c>
      <c r="B25" s="177">
        <v>23.908999999999999</v>
      </c>
      <c r="C25" s="177">
        <v>38.313000000000002</v>
      </c>
      <c r="D25" s="177">
        <v>40.228000000000002</v>
      </c>
      <c r="E25" s="178">
        <v>102.45</v>
      </c>
      <c r="F25" s="177">
        <v>34.381</v>
      </c>
      <c r="G25" s="177">
        <v>50.594999999999999</v>
      </c>
      <c r="H25" s="177">
        <v>47.546999999999997</v>
      </c>
      <c r="I25" s="177">
        <v>132.523</v>
      </c>
      <c r="J25" s="177">
        <v>48.865000000000002</v>
      </c>
      <c r="K25" s="177">
        <v>60.097000000000001</v>
      </c>
      <c r="L25" s="177">
        <v>59.585000000000001</v>
      </c>
      <c r="M25" s="177">
        <v>168.547</v>
      </c>
      <c r="N25" s="177">
        <v>65.257999999999996</v>
      </c>
      <c r="O25" s="177">
        <v>53.091000000000001</v>
      </c>
      <c r="P25" s="177">
        <v>91.858999999999995</v>
      </c>
      <c r="Q25" s="177">
        <v>210.20799999999997</v>
      </c>
      <c r="R25" s="177">
        <v>613.72799999999995</v>
      </c>
    </row>
    <row r="26" spans="1:18" ht="15.75" outlineLevel="1" thickBot="1">
      <c r="A26" s="221" t="s">
        <v>7</v>
      </c>
      <c r="B26" s="179">
        <v>0.156</v>
      </c>
      <c r="C26" s="179">
        <v>0.14599999999999999</v>
      </c>
      <c r="D26" s="179">
        <v>0.216</v>
      </c>
      <c r="E26" s="180">
        <v>0.51800000000000002</v>
      </c>
      <c r="F26" s="179">
        <v>0.159</v>
      </c>
      <c r="G26" s="179">
        <v>0.13800000000000001</v>
      </c>
      <c r="H26" s="179">
        <v>0.16800000000000001</v>
      </c>
      <c r="I26" s="179">
        <v>0.46500000000000008</v>
      </c>
      <c r="J26" s="179">
        <v>0.17299999999999999</v>
      </c>
      <c r="K26" s="179">
        <v>0.19400000000000001</v>
      </c>
      <c r="L26" s="179">
        <v>0.20699999999999999</v>
      </c>
      <c r="M26" s="179">
        <v>0.57399999999999995</v>
      </c>
      <c r="N26" s="179">
        <v>0.19400000000000001</v>
      </c>
      <c r="O26" s="179">
        <v>0.18099999999999999</v>
      </c>
      <c r="P26" s="179">
        <v>0.13100000000000001</v>
      </c>
      <c r="Q26" s="179">
        <v>0.50600000000000001</v>
      </c>
      <c r="R26" s="179">
        <v>2.0630000000000002</v>
      </c>
    </row>
    <row r="27" spans="1:18" ht="15.75" outlineLevel="1" thickBot="1">
      <c r="A27" s="15" t="s">
        <v>20</v>
      </c>
      <c r="B27" s="181">
        <v>252.416</v>
      </c>
      <c r="C27" s="181">
        <v>268.721</v>
      </c>
      <c r="D27" s="181">
        <v>352.25</v>
      </c>
      <c r="E27" s="181">
        <v>873.38699999999994</v>
      </c>
      <c r="F27" s="181">
        <v>308.11599999999999</v>
      </c>
      <c r="G27" s="181">
        <v>325.64100000000002</v>
      </c>
      <c r="H27" s="181">
        <v>334.95400000000001</v>
      </c>
      <c r="I27" s="181">
        <v>968.71100000000001</v>
      </c>
      <c r="J27" s="181">
        <v>314.14600000000002</v>
      </c>
      <c r="K27" s="181">
        <v>324.57299999999998</v>
      </c>
      <c r="L27" s="181">
        <v>360.79500000000002</v>
      </c>
      <c r="M27" s="181">
        <v>999.51400000000012</v>
      </c>
      <c r="N27" s="181">
        <v>372.07600000000002</v>
      </c>
      <c r="O27" s="181">
        <v>347.851</v>
      </c>
      <c r="P27" s="181">
        <v>428.27300000000002</v>
      </c>
      <c r="Q27" s="181">
        <v>1148.2</v>
      </c>
      <c r="R27" s="182">
        <v>3989.8119999999999</v>
      </c>
    </row>
    <row r="28" spans="1:18" s="229" customFormat="1" outlineLevel="1">
      <c r="A28" s="227"/>
      <c r="B28" s="228"/>
      <c r="C28" s="228"/>
      <c r="D28" s="228"/>
      <c r="E28" s="228"/>
      <c r="F28" s="228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8"/>
      <c r="R28" s="228"/>
    </row>
    <row r="29" spans="1:18" outlineLevel="1">
      <c r="A29" s="231" t="s">
        <v>21</v>
      </c>
      <c r="B29" s="243">
        <v>44957</v>
      </c>
      <c r="C29" s="243">
        <v>44985</v>
      </c>
      <c r="D29" s="243">
        <v>45016</v>
      </c>
      <c r="E29" s="4" t="s">
        <v>58</v>
      </c>
      <c r="F29" s="244">
        <v>45046</v>
      </c>
      <c r="G29" s="244">
        <v>45077</v>
      </c>
      <c r="H29" s="244">
        <v>45107</v>
      </c>
      <c r="I29" s="6" t="s">
        <v>59</v>
      </c>
      <c r="J29" s="244">
        <v>45138</v>
      </c>
      <c r="K29" s="244">
        <v>45169</v>
      </c>
      <c r="L29" s="244">
        <v>45199</v>
      </c>
      <c r="M29" s="7" t="s">
        <v>60</v>
      </c>
      <c r="N29" s="244">
        <v>45230</v>
      </c>
      <c r="O29" s="244">
        <v>45260</v>
      </c>
      <c r="P29" s="244">
        <v>45291</v>
      </c>
      <c r="Q29" s="8" t="s">
        <v>61</v>
      </c>
      <c r="R29" s="5" t="s">
        <v>62</v>
      </c>
    </row>
    <row r="30" spans="1:18" outlineLevel="1">
      <c r="A30" s="220" t="s">
        <v>22</v>
      </c>
      <c r="B30" s="167">
        <v>30.907</v>
      </c>
      <c r="C30" s="167">
        <v>26.381</v>
      </c>
      <c r="D30" s="167">
        <v>38.786999999999999</v>
      </c>
      <c r="E30" s="167">
        <v>96.074999999999989</v>
      </c>
      <c r="F30" s="167">
        <v>46.889000000000003</v>
      </c>
      <c r="G30" s="167">
        <v>33.58</v>
      </c>
      <c r="H30" s="167">
        <v>28.495000000000001</v>
      </c>
      <c r="I30" s="167">
        <v>108.964</v>
      </c>
      <c r="J30" s="167">
        <v>26.701000000000001</v>
      </c>
      <c r="K30" s="167">
        <v>26.193999999999999</v>
      </c>
      <c r="L30" s="167">
        <v>30.353000000000002</v>
      </c>
      <c r="M30" s="167">
        <v>83.24799999999999</v>
      </c>
      <c r="N30" s="167">
        <v>34.805999999999997</v>
      </c>
      <c r="O30" s="167">
        <v>31.259</v>
      </c>
      <c r="P30" s="167">
        <v>41.844999999999999</v>
      </c>
      <c r="Q30" s="167">
        <v>107.91</v>
      </c>
      <c r="R30" s="167">
        <v>396.197</v>
      </c>
    </row>
    <row r="31" spans="1:18" outlineLevel="1">
      <c r="A31" s="220" t="s">
        <v>23</v>
      </c>
      <c r="B31" s="173">
        <v>26.033000000000001</v>
      </c>
      <c r="C31" s="173">
        <v>33.326000000000001</v>
      </c>
      <c r="D31" s="173">
        <v>31.683</v>
      </c>
      <c r="E31" s="173">
        <v>91.042000000000002</v>
      </c>
      <c r="F31" s="173">
        <v>28.998999999999999</v>
      </c>
      <c r="G31" s="173">
        <v>34.981999999999999</v>
      </c>
      <c r="H31" s="173">
        <v>36.11</v>
      </c>
      <c r="I31" s="173">
        <v>100.09099999999999</v>
      </c>
      <c r="J31" s="173">
        <v>44.168999999999997</v>
      </c>
      <c r="K31" s="173">
        <v>51.148000000000003</v>
      </c>
      <c r="L31" s="173">
        <v>51.506999999999998</v>
      </c>
      <c r="M31" s="173">
        <v>146.82400000000001</v>
      </c>
      <c r="N31" s="173">
        <v>46.293999999999997</v>
      </c>
      <c r="O31" s="173">
        <v>40.814</v>
      </c>
      <c r="P31" s="173">
        <v>47.863</v>
      </c>
      <c r="Q31" s="173">
        <v>134.971</v>
      </c>
      <c r="R31" s="173">
        <v>472.928</v>
      </c>
    </row>
    <row r="32" spans="1:18" outlineLevel="1">
      <c r="A32" s="220" t="s">
        <v>24</v>
      </c>
      <c r="B32" s="173">
        <v>36.311999999999998</v>
      </c>
      <c r="C32" s="173">
        <v>38.345999999999997</v>
      </c>
      <c r="D32" s="173">
        <v>55.884999999999998</v>
      </c>
      <c r="E32" s="173">
        <v>130.54299999999998</v>
      </c>
      <c r="F32" s="173">
        <v>56.53</v>
      </c>
      <c r="G32" s="173">
        <v>64.543000000000006</v>
      </c>
      <c r="H32" s="173">
        <v>62.26</v>
      </c>
      <c r="I32" s="173">
        <v>183.333</v>
      </c>
      <c r="J32" s="173">
        <v>59.835000000000001</v>
      </c>
      <c r="K32" s="173">
        <v>60.753</v>
      </c>
      <c r="L32" s="173">
        <v>68.415000000000006</v>
      </c>
      <c r="M32" s="173">
        <v>189.00299999999999</v>
      </c>
      <c r="N32" s="173">
        <v>68.037000000000006</v>
      </c>
      <c r="O32" s="173">
        <v>61.893999999999998</v>
      </c>
      <c r="P32" s="173">
        <v>87.325000000000003</v>
      </c>
      <c r="Q32" s="173">
        <v>217.25600000000003</v>
      </c>
      <c r="R32" s="173">
        <v>720.13499999999999</v>
      </c>
    </row>
    <row r="33" spans="1:25" ht="16.5" customHeight="1" outlineLevel="1">
      <c r="A33" s="221" t="s">
        <v>25</v>
      </c>
      <c r="B33" s="169">
        <v>42.045000000000002</v>
      </c>
      <c r="C33" s="169">
        <v>48.222000000000001</v>
      </c>
      <c r="D33" s="169">
        <v>60.698999999999998</v>
      </c>
      <c r="E33" s="169">
        <v>150.96600000000001</v>
      </c>
      <c r="F33" s="169">
        <v>43.7</v>
      </c>
      <c r="G33" s="169">
        <v>48.668999999999997</v>
      </c>
      <c r="H33" s="169">
        <v>49.463000000000001</v>
      </c>
      <c r="I33" s="169">
        <v>141.83199999999999</v>
      </c>
      <c r="J33" s="169">
        <v>49.636000000000003</v>
      </c>
      <c r="K33" s="169">
        <v>48.99</v>
      </c>
      <c r="L33" s="169">
        <v>53.95</v>
      </c>
      <c r="M33" s="169">
        <v>152.57600000000002</v>
      </c>
      <c r="N33" s="169">
        <v>55.779000000000003</v>
      </c>
      <c r="O33" s="169">
        <v>54.807000000000002</v>
      </c>
      <c r="P33" s="169">
        <v>62.253999999999998</v>
      </c>
      <c r="Q33" s="169">
        <v>172.84</v>
      </c>
      <c r="R33" s="169">
        <v>618.21400000000006</v>
      </c>
    </row>
    <row r="34" spans="1:25" ht="16.5" customHeight="1" outlineLevel="1">
      <c r="A34" s="231" t="s">
        <v>70</v>
      </c>
      <c r="B34" s="175">
        <v>135.297</v>
      </c>
      <c r="C34" s="175">
        <v>146.27500000000001</v>
      </c>
      <c r="D34" s="175">
        <v>187.054</v>
      </c>
      <c r="E34" s="175">
        <v>468.62599999999998</v>
      </c>
      <c r="F34" s="175">
        <v>176.11799999999999</v>
      </c>
      <c r="G34" s="175">
        <v>181.774</v>
      </c>
      <c r="H34" s="175">
        <v>176.328</v>
      </c>
      <c r="I34" s="175">
        <v>534.22</v>
      </c>
      <c r="J34" s="175">
        <v>180.34100000000001</v>
      </c>
      <c r="K34" s="175">
        <v>187.08500000000001</v>
      </c>
      <c r="L34" s="175">
        <v>204.22499999999999</v>
      </c>
      <c r="M34" s="175">
        <v>571.65100000000007</v>
      </c>
      <c r="N34" s="175">
        <v>204.916</v>
      </c>
      <c r="O34" s="175">
        <v>188.774</v>
      </c>
      <c r="P34" s="175">
        <v>239.28700000000001</v>
      </c>
      <c r="Q34" s="175">
        <v>632.97699999999998</v>
      </c>
      <c r="R34" s="175">
        <v>2207.4740000000002</v>
      </c>
    </row>
    <row r="35" spans="1:2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</row>
    <row r="36" spans="1:25">
      <c r="A36" s="226" t="s">
        <v>68</v>
      </c>
      <c r="B36" s="245">
        <v>45322</v>
      </c>
      <c r="C36" s="245">
        <v>45351</v>
      </c>
      <c r="D36" s="245">
        <v>45382</v>
      </c>
      <c r="E36" s="214" t="s">
        <v>64</v>
      </c>
      <c r="F36" s="245">
        <v>45412</v>
      </c>
      <c r="G36" s="245">
        <v>45443</v>
      </c>
      <c r="H36" s="245">
        <v>45473</v>
      </c>
      <c r="I36" s="215" t="s">
        <v>65</v>
      </c>
      <c r="J36" s="245">
        <v>45504</v>
      </c>
      <c r="K36" s="245">
        <v>45534</v>
      </c>
      <c r="L36" s="245">
        <v>45565</v>
      </c>
      <c r="M36" s="216" t="s">
        <v>66</v>
      </c>
      <c r="N36" s="245">
        <v>45596</v>
      </c>
      <c r="O36" s="245">
        <v>45626</v>
      </c>
      <c r="P36" s="245">
        <v>45657</v>
      </c>
      <c r="Q36" s="217" t="s">
        <v>67</v>
      </c>
      <c r="R36" s="230" t="s">
        <v>69</v>
      </c>
    </row>
    <row r="37" spans="1:25" outlineLevel="1">
      <c r="A37" s="13" t="s">
        <v>0</v>
      </c>
      <c r="B37" s="165">
        <v>53.402000000000001</v>
      </c>
      <c r="C37" s="165">
        <v>57.146999999999998</v>
      </c>
      <c r="D37" s="165">
        <v>73.320999999999998</v>
      </c>
      <c r="E37" s="165">
        <v>183.87</v>
      </c>
      <c r="F37" s="165">
        <v>50.142000000000003</v>
      </c>
      <c r="G37" s="165">
        <v>0</v>
      </c>
      <c r="H37" s="165">
        <v>0</v>
      </c>
      <c r="I37" s="165">
        <v>50.142000000000003</v>
      </c>
      <c r="J37" s="165">
        <v>0</v>
      </c>
      <c r="K37" s="165">
        <v>0</v>
      </c>
      <c r="L37" s="165">
        <v>0</v>
      </c>
      <c r="M37" s="165">
        <v>0</v>
      </c>
      <c r="N37" s="165">
        <v>0</v>
      </c>
      <c r="O37" s="165">
        <v>0</v>
      </c>
      <c r="P37" s="165">
        <v>0</v>
      </c>
      <c r="Q37" s="165">
        <v>0</v>
      </c>
      <c r="R37" s="165">
        <v>234.012</v>
      </c>
      <c r="W37" s="19"/>
      <c r="Y37" s="19"/>
    </row>
    <row r="38" spans="1:25" outlineLevel="1">
      <c r="A38" s="220" t="s">
        <v>1</v>
      </c>
      <c r="B38" s="167">
        <v>28.882000000000001</v>
      </c>
      <c r="C38" s="167">
        <v>33.164999999999999</v>
      </c>
      <c r="D38" s="167">
        <v>45.584000000000003</v>
      </c>
      <c r="E38" s="167">
        <v>107.631</v>
      </c>
      <c r="F38" s="167">
        <v>30.03</v>
      </c>
      <c r="G38" s="167">
        <v>0</v>
      </c>
      <c r="H38" s="167">
        <v>0</v>
      </c>
      <c r="I38" s="167">
        <v>30.03</v>
      </c>
      <c r="J38" s="167">
        <v>0</v>
      </c>
      <c r="K38" s="167">
        <v>0</v>
      </c>
      <c r="L38" s="167">
        <v>0</v>
      </c>
      <c r="M38" s="167">
        <v>0</v>
      </c>
      <c r="N38" s="167">
        <v>0</v>
      </c>
      <c r="O38" s="167">
        <v>0</v>
      </c>
      <c r="P38" s="167">
        <v>0</v>
      </c>
      <c r="Q38" s="167">
        <v>0</v>
      </c>
      <c r="R38" s="167">
        <v>137.661</v>
      </c>
      <c r="W38" s="19"/>
      <c r="Y38" s="19"/>
    </row>
    <row r="39" spans="1:25" outlineLevel="1">
      <c r="A39" s="221" t="s">
        <v>2</v>
      </c>
      <c r="B39" s="169">
        <v>24.52</v>
      </c>
      <c r="C39" s="169">
        <v>23.981999999999999</v>
      </c>
      <c r="D39" s="169">
        <v>27.736999999999998</v>
      </c>
      <c r="E39" s="169">
        <v>76.23899999999999</v>
      </c>
      <c r="F39" s="169">
        <v>20.111999999999998</v>
      </c>
      <c r="G39" s="169">
        <v>0</v>
      </c>
      <c r="H39" s="169">
        <v>0</v>
      </c>
      <c r="I39" s="169">
        <v>20.111999999999998</v>
      </c>
      <c r="J39" s="169">
        <v>0</v>
      </c>
      <c r="K39" s="169">
        <v>0</v>
      </c>
      <c r="L39" s="169">
        <v>0</v>
      </c>
      <c r="M39" s="169">
        <v>0</v>
      </c>
      <c r="N39" s="169">
        <v>0</v>
      </c>
      <c r="O39" s="169">
        <v>0</v>
      </c>
      <c r="P39" s="169">
        <v>0</v>
      </c>
      <c r="Q39" s="169">
        <v>0</v>
      </c>
      <c r="R39" s="169">
        <v>96.350999999999999</v>
      </c>
      <c r="W39" s="19"/>
      <c r="Y39" s="19"/>
    </row>
    <row r="40" spans="1:25" outlineLevel="1">
      <c r="A40" s="14" t="s">
        <v>3</v>
      </c>
      <c r="B40" s="171">
        <v>106.175</v>
      </c>
      <c r="C40" s="171">
        <v>124.845</v>
      </c>
      <c r="D40" s="171">
        <v>147.15</v>
      </c>
      <c r="E40" s="171">
        <v>378.16999999999996</v>
      </c>
      <c r="F40" s="171">
        <v>131.524</v>
      </c>
      <c r="G40" s="171">
        <v>0</v>
      </c>
      <c r="H40" s="171">
        <v>0</v>
      </c>
      <c r="I40" s="171">
        <v>131.524</v>
      </c>
      <c r="J40" s="171">
        <v>0</v>
      </c>
      <c r="K40" s="171">
        <v>0</v>
      </c>
      <c r="L40" s="171">
        <v>0</v>
      </c>
      <c r="M40" s="171">
        <v>0</v>
      </c>
      <c r="N40" s="171">
        <v>0</v>
      </c>
      <c r="O40" s="171">
        <v>0</v>
      </c>
      <c r="P40" s="171">
        <v>0</v>
      </c>
      <c r="Q40" s="171">
        <v>0</v>
      </c>
      <c r="R40" s="171">
        <v>509.69400000000002</v>
      </c>
      <c r="W40" s="19"/>
      <c r="Y40" s="19"/>
    </row>
    <row r="41" spans="1:25" outlineLevel="1">
      <c r="A41" s="220" t="s">
        <v>4</v>
      </c>
      <c r="B41" s="167">
        <v>93.21</v>
      </c>
      <c r="C41" s="167">
        <v>110.11</v>
      </c>
      <c r="D41" s="167">
        <v>130.50399999999999</v>
      </c>
      <c r="E41" s="167">
        <v>333.82399999999996</v>
      </c>
      <c r="F41" s="167">
        <v>116.586</v>
      </c>
      <c r="G41" s="167">
        <v>0</v>
      </c>
      <c r="H41" s="167">
        <v>0</v>
      </c>
      <c r="I41" s="167">
        <v>116.586</v>
      </c>
      <c r="J41" s="167">
        <v>0</v>
      </c>
      <c r="K41" s="167">
        <v>0</v>
      </c>
      <c r="L41" s="167">
        <v>0</v>
      </c>
      <c r="M41" s="167">
        <v>0</v>
      </c>
      <c r="N41" s="167">
        <v>0</v>
      </c>
      <c r="O41" s="167">
        <v>0</v>
      </c>
      <c r="P41" s="167">
        <v>0</v>
      </c>
      <c r="Q41" s="167">
        <v>0</v>
      </c>
      <c r="R41" s="167">
        <v>450.41</v>
      </c>
      <c r="W41" s="19"/>
      <c r="Y41" s="19"/>
    </row>
    <row r="42" spans="1:25" outlineLevel="1">
      <c r="A42" s="220" t="s">
        <v>5</v>
      </c>
      <c r="B42" s="173">
        <v>8.1649999999999991</v>
      </c>
      <c r="C42" s="173">
        <v>10.238</v>
      </c>
      <c r="D42" s="173">
        <v>11.832000000000001</v>
      </c>
      <c r="E42" s="173">
        <v>30.234999999999999</v>
      </c>
      <c r="F42" s="173">
        <v>10.391999999999999</v>
      </c>
      <c r="G42" s="173">
        <v>0</v>
      </c>
      <c r="H42" s="173">
        <v>0</v>
      </c>
      <c r="I42" s="173">
        <v>10.391999999999999</v>
      </c>
      <c r="J42" s="173">
        <v>0</v>
      </c>
      <c r="K42" s="173">
        <v>0</v>
      </c>
      <c r="L42" s="173">
        <v>0</v>
      </c>
      <c r="M42" s="173">
        <v>0</v>
      </c>
      <c r="N42" s="173">
        <v>0</v>
      </c>
      <c r="O42" s="173">
        <v>0</v>
      </c>
      <c r="P42" s="173">
        <v>0</v>
      </c>
      <c r="Q42" s="173">
        <v>0</v>
      </c>
      <c r="R42" s="173">
        <v>40.627000000000002</v>
      </c>
      <c r="W42" s="19"/>
      <c r="Y42" s="19"/>
    </row>
    <row r="43" spans="1:25" outlineLevel="1">
      <c r="A43" s="220" t="s">
        <v>6</v>
      </c>
      <c r="B43" s="173">
        <v>3.5369999999999999</v>
      </c>
      <c r="C43" s="173">
        <v>3.4409999999999998</v>
      </c>
      <c r="D43" s="173">
        <v>3.5150000000000001</v>
      </c>
      <c r="E43" s="173">
        <v>10.493</v>
      </c>
      <c r="F43" s="173">
        <v>3.3610000000000002</v>
      </c>
      <c r="G43" s="173">
        <v>0</v>
      </c>
      <c r="H43" s="173">
        <v>0</v>
      </c>
      <c r="I43" s="173">
        <v>3.3610000000000002</v>
      </c>
      <c r="J43" s="173">
        <v>0</v>
      </c>
      <c r="K43" s="173">
        <v>0</v>
      </c>
      <c r="L43" s="173">
        <v>0</v>
      </c>
      <c r="M43" s="173">
        <v>0</v>
      </c>
      <c r="N43" s="173">
        <v>0</v>
      </c>
      <c r="O43" s="173">
        <v>0</v>
      </c>
      <c r="P43" s="173">
        <v>0</v>
      </c>
      <c r="Q43" s="173">
        <v>0</v>
      </c>
      <c r="R43" s="173">
        <v>13.853999999999999</v>
      </c>
      <c r="W43" s="19"/>
      <c r="Y43" s="19"/>
    </row>
    <row r="44" spans="1:25" outlineLevel="1">
      <c r="A44" s="221" t="s">
        <v>7</v>
      </c>
      <c r="B44" s="169">
        <v>1.2629999999999999</v>
      </c>
      <c r="C44" s="169">
        <v>1.056</v>
      </c>
      <c r="D44" s="169">
        <v>1.2989999999999999</v>
      </c>
      <c r="E44" s="169">
        <v>3.6179999999999999</v>
      </c>
      <c r="F44" s="169">
        <v>1.1850000000000001</v>
      </c>
      <c r="G44" s="169">
        <v>0</v>
      </c>
      <c r="H44" s="169">
        <v>0</v>
      </c>
      <c r="I44" s="169">
        <v>1.1850000000000001</v>
      </c>
      <c r="J44" s="169">
        <v>0</v>
      </c>
      <c r="K44" s="169">
        <v>0</v>
      </c>
      <c r="L44" s="169">
        <v>0</v>
      </c>
      <c r="M44" s="169">
        <v>0</v>
      </c>
      <c r="N44" s="169">
        <v>0</v>
      </c>
      <c r="O44" s="169">
        <v>0</v>
      </c>
      <c r="P44" s="169">
        <v>0</v>
      </c>
      <c r="Q44" s="169">
        <v>0</v>
      </c>
      <c r="R44" s="169">
        <v>4.8029999999999999</v>
      </c>
      <c r="W44" s="19"/>
      <c r="Y44" s="19"/>
    </row>
    <row r="45" spans="1:25" outlineLevel="1">
      <c r="A45" s="13" t="s">
        <v>8</v>
      </c>
      <c r="B45" s="165">
        <v>5.9480000000000004</v>
      </c>
      <c r="C45" s="165">
        <v>6.351</v>
      </c>
      <c r="D45" s="165">
        <v>7.4409999999999998</v>
      </c>
      <c r="E45" s="165">
        <v>19.739999999999998</v>
      </c>
      <c r="F45" s="165">
        <v>7.9089999999999998</v>
      </c>
      <c r="G45" s="165">
        <v>0</v>
      </c>
      <c r="H45" s="165">
        <v>0</v>
      </c>
      <c r="I45" s="165">
        <v>7.9089999999999998</v>
      </c>
      <c r="J45" s="165">
        <v>0</v>
      </c>
      <c r="K45" s="165">
        <v>0</v>
      </c>
      <c r="L45" s="165">
        <v>0</v>
      </c>
      <c r="M45" s="165">
        <v>0</v>
      </c>
      <c r="N45" s="165">
        <v>0</v>
      </c>
      <c r="O45" s="165">
        <v>0</v>
      </c>
      <c r="P45" s="165">
        <v>0</v>
      </c>
      <c r="Q45" s="165">
        <v>0</v>
      </c>
      <c r="R45" s="165">
        <v>27.649000000000001</v>
      </c>
      <c r="W45" s="19"/>
      <c r="Y45" s="19"/>
    </row>
    <row r="46" spans="1:25" outlineLevel="1">
      <c r="A46" s="220" t="s">
        <v>9</v>
      </c>
      <c r="B46" s="167">
        <v>5.1539999999999999</v>
      </c>
      <c r="C46" s="167">
        <v>5.4429999999999996</v>
      </c>
      <c r="D46" s="167">
        <v>6.415</v>
      </c>
      <c r="E46" s="167">
        <v>17.012</v>
      </c>
      <c r="F46" s="167">
        <v>7.1660000000000004</v>
      </c>
      <c r="G46" s="167">
        <v>0</v>
      </c>
      <c r="H46" s="167">
        <v>0</v>
      </c>
      <c r="I46" s="167">
        <v>7.1660000000000004</v>
      </c>
      <c r="J46" s="167">
        <v>0</v>
      </c>
      <c r="K46" s="167">
        <v>0</v>
      </c>
      <c r="L46" s="167">
        <v>0</v>
      </c>
      <c r="M46" s="167">
        <v>0</v>
      </c>
      <c r="N46" s="167">
        <v>0</v>
      </c>
      <c r="O46" s="167">
        <v>0</v>
      </c>
      <c r="P46" s="167">
        <v>0</v>
      </c>
      <c r="Q46" s="167">
        <v>0</v>
      </c>
      <c r="R46" s="167">
        <v>24.178000000000001</v>
      </c>
      <c r="W46" s="19"/>
      <c r="Y46" s="19"/>
    </row>
    <row r="47" spans="1:25" outlineLevel="1">
      <c r="A47" s="221" t="s">
        <v>7</v>
      </c>
      <c r="B47" s="169">
        <v>0.79400000000000004</v>
      </c>
      <c r="C47" s="169">
        <v>0.90800000000000003</v>
      </c>
      <c r="D47" s="169">
        <v>1.026</v>
      </c>
      <c r="E47" s="169">
        <v>2.7279999999999998</v>
      </c>
      <c r="F47" s="169">
        <v>0.74299999999999999</v>
      </c>
      <c r="G47" s="169">
        <v>0</v>
      </c>
      <c r="H47" s="169">
        <v>0</v>
      </c>
      <c r="I47" s="169">
        <v>0.74299999999999999</v>
      </c>
      <c r="J47" s="169">
        <v>0</v>
      </c>
      <c r="K47" s="169">
        <v>0</v>
      </c>
      <c r="L47" s="169">
        <v>0</v>
      </c>
      <c r="M47" s="169">
        <v>0</v>
      </c>
      <c r="N47" s="169">
        <v>0</v>
      </c>
      <c r="O47" s="169">
        <v>0</v>
      </c>
      <c r="P47" s="169">
        <v>0</v>
      </c>
      <c r="Q47" s="169">
        <v>0</v>
      </c>
      <c r="R47" s="169">
        <v>3.4710000000000001</v>
      </c>
      <c r="W47" s="19"/>
      <c r="Y47" s="19"/>
    </row>
    <row r="48" spans="1:25" outlineLevel="1">
      <c r="A48" s="13" t="s">
        <v>10</v>
      </c>
      <c r="B48" s="165">
        <v>6.944</v>
      </c>
      <c r="C48" s="165">
        <v>7.6260000000000003</v>
      </c>
      <c r="D48" s="165">
        <v>15.782</v>
      </c>
      <c r="E48" s="165">
        <v>30.352</v>
      </c>
      <c r="F48" s="165">
        <v>7.3040000000000003</v>
      </c>
      <c r="G48" s="165">
        <v>0</v>
      </c>
      <c r="H48" s="165">
        <v>0</v>
      </c>
      <c r="I48" s="165">
        <v>7.3040000000000003</v>
      </c>
      <c r="J48" s="165">
        <v>0</v>
      </c>
      <c r="K48" s="165">
        <v>0</v>
      </c>
      <c r="L48" s="165">
        <v>0</v>
      </c>
      <c r="M48" s="165">
        <v>0</v>
      </c>
      <c r="N48" s="165">
        <v>0</v>
      </c>
      <c r="O48" s="165">
        <v>0</v>
      </c>
      <c r="P48" s="165">
        <v>0</v>
      </c>
      <c r="Q48" s="165">
        <v>0</v>
      </c>
      <c r="R48" s="165">
        <v>37.655999999999999</v>
      </c>
      <c r="W48" s="19"/>
      <c r="Y48" s="19"/>
    </row>
    <row r="49" spans="1:25" outlineLevel="1">
      <c r="A49" s="220" t="s">
        <v>10</v>
      </c>
      <c r="B49" s="167">
        <v>6.0819999999999999</v>
      </c>
      <c r="C49" s="167">
        <v>5.4770000000000003</v>
      </c>
      <c r="D49" s="167">
        <v>12.807</v>
      </c>
      <c r="E49" s="167">
        <v>24.366</v>
      </c>
      <c r="F49" s="167">
        <v>5.9489999999999998</v>
      </c>
      <c r="G49" s="167">
        <v>0</v>
      </c>
      <c r="H49" s="167">
        <v>0</v>
      </c>
      <c r="I49" s="167">
        <v>5.9489999999999998</v>
      </c>
      <c r="J49" s="167">
        <v>0</v>
      </c>
      <c r="K49" s="167">
        <v>0</v>
      </c>
      <c r="L49" s="167">
        <v>0</v>
      </c>
      <c r="M49" s="167">
        <v>0</v>
      </c>
      <c r="N49" s="167">
        <v>0</v>
      </c>
      <c r="O49" s="167">
        <v>0</v>
      </c>
      <c r="P49" s="167">
        <v>0</v>
      </c>
      <c r="Q49" s="167">
        <v>0</v>
      </c>
      <c r="R49" s="167">
        <v>30.315000000000001</v>
      </c>
      <c r="W49" s="19"/>
      <c r="Y49" s="19"/>
    </row>
    <row r="50" spans="1:25" outlineLevel="1">
      <c r="A50" s="221" t="s">
        <v>26</v>
      </c>
      <c r="B50" s="173">
        <v>0.86199999999999999</v>
      </c>
      <c r="C50" s="173">
        <v>2.149</v>
      </c>
      <c r="D50" s="173">
        <v>2.9750000000000001</v>
      </c>
      <c r="E50" s="173">
        <v>5.9860000000000007</v>
      </c>
      <c r="F50" s="173">
        <v>1.355</v>
      </c>
      <c r="G50" s="173">
        <v>0</v>
      </c>
      <c r="H50" s="173">
        <v>0</v>
      </c>
      <c r="I50" s="173">
        <v>1.355</v>
      </c>
      <c r="J50" s="173">
        <v>0</v>
      </c>
      <c r="K50" s="173">
        <v>0</v>
      </c>
      <c r="L50" s="173">
        <v>0</v>
      </c>
      <c r="M50" s="173">
        <v>0</v>
      </c>
      <c r="N50" s="173">
        <v>0</v>
      </c>
      <c r="O50" s="173">
        <v>0</v>
      </c>
      <c r="P50" s="173">
        <v>0</v>
      </c>
      <c r="Q50" s="173">
        <v>0</v>
      </c>
      <c r="R50" s="173">
        <v>7.3410000000000002</v>
      </c>
      <c r="W50" s="19"/>
      <c r="Y50" s="19"/>
    </row>
    <row r="51" spans="1:25" outlineLevel="1">
      <c r="A51" s="13" t="s">
        <v>11</v>
      </c>
      <c r="B51" s="175">
        <v>3.0419999999999998</v>
      </c>
      <c r="C51" s="175">
        <v>3.133</v>
      </c>
      <c r="D51" s="175">
        <v>3.0379999999999998</v>
      </c>
      <c r="E51" s="175">
        <v>9.2129999999999992</v>
      </c>
      <c r="F51" s="175">
        <v>1.825</v>
      </c>
      <c r="G51" s="175">
        <v>0</v>
      </c>
      <c r="H51" s="175">
        <v>0</v>
      </c>
      <c r="I51" s="175">
        <v>1.825</v>
      </c>
      <c r="J51" s="175">
        <v>0</v>
      </c>
      <c r="K51" s="175">
        <v>0</v>
      </c>
      <c r="L51" s="175">
        <v>0</v>
      </c>
      <c r="M51" s="175">
        <v>0</v>
      </c>
      <c r="N51" s="175">
        <v>0</v>
      </c>
      <c r="O51" s="175">
        <v>0</v>
      </c>
      <c r="P51" s="175">
        <v>0</v>
      </c>
      <c r="Q51" s="175">
        <v>0</v>
      </c>
      <c r="R51" s="175">
        <v>11.038</v>
      </c>
      <c r="W51" s="19"/>
      <c r="Y51" s="19"/>
    </row>
    <row r="52" spans="1:25" outlineLevel="1">
      <c r="A52" s="13" t="s">
        <v>12</v>
      </c>
      <c r="B52" s="165">
        <v>43.545999999999999</v>
      </c>
      <c r="C52" s="165">
        <v>38.814999999999998</v>
      </c>
      <c r="D52" s="165">
        <v>45.674999999999997</v>
      </c>
      <c r="E52" s="165">
        <v>128.036</v>
      </c>
      <c r="F52" s="165">
        <v>29.832999999999998</v>
      </c>
      <c r="G52" s="165">
        <v>0</v>
      </c>
      <c r="H52" s="165">
        <v>0</v>
      </c>
      <c r="I52" s="165">
        <v>29.832999999999998</v>
      </c>
      <c r="J52" s="165">
        <v>0</v>
      </c>
      <c r="K52" s="165">
        <v>0</v>
      </c>
      <c r="L52" s="165">
        <v>0</v>
      </c>
      <c r="M52" s="165">
        <v>0</v>
      </c>
      <c r="N52" s="165">
        <v>0</v>
      </c>
      <c r="O52" s="165">
        <v>0</v>
      </c>
      <c r="P52" s="165">
        <v>0</v>
      </c>
      <c r="Q52" s="165">
        <v>0</v>
      </c>
      <c r="R52" s="165">
        <v>157.869</v>
      </c>
      <c r="W52" s="19"/>
      <c r="Y52" s="19"/>
    </row>
    <row r="53" spans="1:25" outlineLevel="1">
      <c r="A53" s="220" t="s">
        <v>13</v>
      </c>
      <c r="B53" s="167">
        <v>8.298</v>
      </c>
      <c r="C53" s="167">
        <v>8.5909999999999993</v>
      </c>
      <c r="D53" s="167">
        <v>8.2189999999999994</v>
      </c>
      <c r="E53" s="167">
        <v>25.107999999999997</v>
      </c>
      <c r="F53" s="167">
        <v>5.7430000000000003</v>
      </c>
      <c r="G53" s="167">
        <v>0</v>
      </c>
      <c r="H53" s="167">
        <v>0</v>
      </c>
      <c r="I53" s="167">
        <v>5.7430000000000003</v>
      </c>
      <c r="J53" s="167">
        <v>0</v>
      </c>
      <c r="K53" s="167">
        <v>0</v>
      </c>
      <c r="L53" s="167">
        <v>0</v>
      </c>
      <c r="M53" s="167">
        <v>0</v>
      </c>
      <c r="N53" s="167">
        <v>0</v>
      </c>
      <c r="O53" s="167">
        <v>0</v>
      </c>
      <c r="P53" s="167">
        <v>0</v>
      </c>
      <c r="Q53" s="167">
        <v>0</v>
      </c>
      <c r="R53" s="167">
        <v>30.850999999999999</v>
      </c>
      <c r="W53" s="19"/>
      <c r="Y53" s="19"/>
    </row>
    <row r="54" spans="1:25" outlineLevel="1">
      <c r="A54" s="220" t="s">
        <v>14</v>
      </c>
      <c r="B54" s="173">
        <v>7.0659999999999998</v>
      </c>
      <c r="C54" s="173">
        <v>6.22</v>
      </c>
      <c r="D54" s="173">
        <v>8.282</v>
      </c>
      <c r="E54" s="173">
        <v>21.567999999999998</v>
      </c>
      <c r="F54" s="173">
        <v>4.7359999999999998</v>
      </c>
      <c r="G54" s="173">
        <v>0</v>
      </c>
      <c r="H54" s="173">
        <v>0</v>
      </c>
      <c r="I54" s="173">
        <v>4.7359999999999998</v>
      </c>
      <c r="J54" s="173">
        <v>0</v>
      </c>
      <c r="K54" s="173">
        <v>0</v>
      </c>
      <c r="L54" s="173">
        <v>0</v>
      </c>
      <c r="M54" s="173">
        <v>0</v>
      </c>
      <c r="N54" s="173">
        <v>0</v>
      </c>
      <c r="O54" s="173">
        <v>0</v>
      </c>
      <c r="P54" s="173">
        <v>0</v>
      </c>
      <c r="Q54" s="173">
        <v>0</v>
      </c>
      <c r="R54" s="173">
        <v>26.303999999999998</v>
      </c>
      <c r="W54" s="19"/>
      <c r="Y54" s="19"/>
    </row>
    <row r="55" spans="1:25" outlineLevel="1">
      <c r="A55" s="220" t="s">
        <v>15</v>
      </c>
      <c r="B55" s="173">
        <v>10.019</v>
      </c>
      <c r="C55" s="173">
        <v>9.0190000000000001</v>
      </c>
      <c r="D55" s="173">
        <v>10.423</v>
      </c>
      <c r="E55" s="173">
        <v>29.460999999999999</v>
      </c>
      <c r="F55" s="173">
        <v>6.4409999999999998</v>
      </c>
      <c r="G55" s="173">
        <v>0</v>
      </c>
      <c r="H55" s="173">
        <v>0</v>
      </c>
      <c r="I55" s="173">
        <v>6.4409999999999998</v>
      </c>
      <c r="J55" s="173">
        <v>0</v>
      </c>
      <c r="K55" s="173">
        <v>0</v>
      </c>
      <c r="L55" s="173">
        <v>0</v>
      </c>
      <c r="M55" s="173">
        <v>0</v>
      </c>
      <c r="N55" s="173">
        <v>0</v>
      </c>
      <c r="O55" s="173">
        <v>0</v>
      </c>
      <c r="P55" s="173">
        <v>0</v>
      </c>
      <c r="Q55" s="173">
        <v>0</v>
      </c>
      <c r="R55" s="173">
        <v>35.902000000000001</v>
      </c>
      <c r="W55" s="19"/>
      <c r="Y55" s="19"/>
    </row>
    <row r="56" spans="1:25" outlineLevel="1">
      <c r="A56" s="220" t="s">
        <v>16</v>
      </c>
      <c r="B56" s="173">
        <v>8.2899999999999991</v>
      </c>
      <c r="C56" s="173">
        <v>6.9480000000000004</v>
      </c>
      <c r="D56" s="173">
        <v>7.2409999999999997</v>
      </c>
      <c r="E56" s="173">
        <v>22.478999999999999</v>
      </c>
      <c r="F56" s="173">
        <v>5.2460000000000004</v>
      </c>
      <c r="G56" s="173">
        <v>0</v>
      </c>
      <c r="H56" s="173">
        <v>0</v>
      </c>
      <c r="I56" s="173">
        <v>5.2460000000000004</v>
      </c>
      <c r="J56" s="173">
        <v>0</v>
      </c>
      <c r="K56" s="173">
        <v>0</v>
      </c>
      <c r="L56" s="173">
        <v>0</v>
      </c>
      <c r="M56" s="173">
        <v>0</v>
      </c>
      <c r="N56" s="173">
        <v>0</v>
      </c>
      <c r="O56" s="173">
        <v>0</v>
      </c>
      <c r="P56" s="173">
        <v>0</v>
      </c>
      <c r="Q56" s="173">
        <v>0</v>
      </c>
      <c r="R56" s="173">
        <v>27.725000000000001</v>
      </c>
      <c r="W56" s="19"/>
      <c r="Y56" s="19"/>
    </row>
    <row r="57" spans="1:25" outlineLevel="1">
      <c r="A57" s="221" t="s">
        <v>7</v>
      </c>
      <c r="B57" s="169">
        <v>9.8729999999999993</v>
      </c>
      <c r="C57" s="169">
        <v>8.0370000000000008</v>
      </c>
      <c r="D57" s="169">
        <v>11.51</v>
      </c>
      <c r="E57" s="169">
        <v>29.42</v>
      </c>
      <c r="F57" s="169">
        <v>7.6669999999999998</v>
      </c>
      <c r="G57" s="169">
        <v>0</v>
      </c>
      <c r="H57" s="169">
        <v>0</v>
      </c>
      <c r="I57" s="169">
        <v>7.6669999999999998</v>
      </c>
      <c r="J57" s="169">
        <v>0</v>
      </c>
      <c r="K57" s="169">
        <v>0</v>
      </c>
      <c r="L57" s="169">
        <v>0</v>
      </c>
      <c r="M57" s="169">
        <v>0</v>
      </c>
      <c r="N57" s="169">
        <v>0</v>
      </c>
      <c r="O57" s="169">
        <v>0</v>
      </c>
      <c r="P57" s="169">
        <v>0</v>
      </c>
      <c r="Q57" s="169">
        <v>0</v>
      </c>
      <c r="R57" s="169">
        <v>37.087000000000003</v>
      </c>
      <c r="W57" s="19"/>
      <c r="Y57" s="19"/>
    </row>
    <row r="58" spans="1:25">
      <c r="A58" s="13" t="s">
        <v>17</v>
      </c>
      <c r="B58" s="165">
        <v>101.139</v>
      </c>
      <c r="C58" s="165">
        <v>45.673999999999999</v>
      </c>
      <c r="D58" s="165">
        <v>60.576999999999998</v>
      </c>
      <c r="E58" s="165">
        <v>207.39</v>
      </c>
      <c r="F58" s="165">
        <v>73.974000000000004</v>
      </c>
      <c r="G58" s="165">
        <v>0</v>
      </c>
      <c r="H58" s="165">
        <v>0</v>
      </c>
      <c r="I58" s="165">
        <v>73.974000000000004</v>
      </c>
      <c r="J58" s="165">
        <v>0</v>
      </c>
      <c r="K58" s="165">
        <v>0</v>
      </c>
      <c r="L58" s="165">
        <v>0</v>
      </c>
      <c r="M58" s="165">
        <v>0</v>
      </c>
      <c r="N58" s="165">
        <v>0</v>
      </c>
      <c r="O58" s="165">
        <v>0</v>
      </c>
      <c r="P58" s="165">
        <v>0</v>
      </c>
      <c r="Q58" s="165">
        <v>0</v>
      </c>
      <c r="R58" s="165">
        <v>281.36399999999998</v>
      </c>
      <c r="W58" s="19"/>
      <c r="Y58" s="19"/>
    </row>
    <row r="59" spans="1:25">
      <c r="A59" s="220" t="s">
        <v>18</v>
      </c>
      <c r="B59" s="167">
        <v>54.082000000000001</v>
      </c>
      <c r="C59" s="167">
        <v>24.161999999999999</v>
      </c>
      <c r="D59" s="167">
        <v>30.117999999999999</v>
      </c>
      <c r="E59" s="167">
        <v>108.36199999999999</v>
      </c>
      <c r="F59" s="167">
        <v>33.51</v>
      </c>
      <c r="G59" s="167">
        <v>0</v>
      </c>
      <c r="H59" s="167">
        <v>0</v>
      </c>
      <c r="I59" s="167">
        <v>33.51</v>
      </c>
      <c r="J59" s="167">
        <v>0</v>
      </c>
      <c r="K59" s="167">
        <v>0</v>
      </c>
      <c r="L59" s="167">
        <v>0</v>
      </c>
      <c r="M59" s="167">
        <v>0</v>
      </c>
      <c r="N59" s="167">
        <v>0</v>
      </c>
      <c r="O59" s="167">
        <v>0</v>
      </c>
      <c r="P59" s="167">
        <v>0</v>
      </c>
      <c r="Q59" s="167">
        <v>0</v>
      </c>
      <c r="R59" s="167">
        <v>141.87200000000001</v>
      </c>
      <c r="W59" s="19"/>
      <c r="Y59" s="19"/>
    </row>
    <row r="60" spans="1:25">
      <c r="A60" s="220" t="s">
        <v>19</v>
      </c>
      <c r="B60" s="177">
        <v>46.878999999999998</v>
      </c>
      <c r="C60" s="177">
        <v>21.335999999999999</v>
      </c>
      <c r="D60" s="177">
        <v>30.331</v>
      </c>
      <c r="E60" s="177">
        <v>98.546000000000006</v>
      </c>
      <c r="F60" s="177">
        <v>40.32</v>
      </c>
      <c r="G60" s="177">
        <v>0</v>
      </c>
      <c r="H60" s="177">
        <v>0</v>
      </c>
      <c r="I60" s="177">
        <v>40.32</v>
      </c>
      <c r="J60" s="177">
        <v>0</v>
      </c>
      <c r="K60" s="177">
        <v>0</v>
      </c>
      <c r="L60" s="177">
        <v>0</v>
      </c>
      <c r="M60" s="177">
        <v>0</v>
      </c>
      <c r="N60" s="177">
        <v>0</v>
      </c>
      <c r="O60" s="177">
        <v>0</v>
      </c>
      <c r="P60" s="177">
        <v>0</v>
      </c>
      <c r="Q60" s="177">
        <v>0</v>
      </c>
      <c r="R60" s="177">
        <v>138.86600000000001</v>
      </c>
      <c r="W60" s="19"/>
      <c r="Y60" s="19"/>
    </row>
    <row r="61" spans="1:25" ht="15.75" thickBot="1">
      <c r="A61" s="221" t="s">
        <v>7</v>
      </c>
      <c r="B61" s="179">
        <v>0.17799999999999999</v>
      </c>
      <c r="C61" s="179">
        <v>0.17599999999999999</v>
      </c>
      <c r="D61" s="179">
        <v>0.128</v>
      </c>
      <c r="E61" s="179">
        <v>0.48199999999999998</v>
      </c>
      <c r="F61" s="179">
        <v>0.14399999999999999</v>
      </c>
      <c r="G61" s="179">
        <v>0</v>
      </c>
      <c r="H61" s="179">
        <v>0</v>
      </c>
      <c r="I61" s="179">
        <v>0.14399999999999999</v>
      </c>
      <c r="J61" s="179">
        <v>0</v>
      </c>
      <c r="K61" s="179">
        <v>0</v>
      </c>
      <c r="L61" s="179">
        <v>0</v>
      </c>
      <c r="M61" s="179">
        <v>0</v>
      </c>
      <c r="N61" s="179">
        <v>0</v>
      </c>
      <c r="O61" s="179">
        <v>0</v>
      </c>
      <c r="P61" s="179">
        <v>0</v>
      </c>
      <c r="Q61" s="179">
        <v>0</v>
      </c>
      <c r="R61" s="179">
        <v>0.626</v>
      </c>
      <c r="W61" s="19"/>
      <c r="Y61" s="19"/>
    </row>
    <row r="62" spans="1:25" ht="15.75" thickBot="1">
      <c r="A62" s="15" t="s">
        <v>20</v>
      </c>
      <c r="B62" s="181">
        <v>320.19600000000003</v>
      </c>
      <c r="C62" s="181">
        <v>283.59100000000001</v>
      </c>
      <c r="D62" s="181">
        <v>352.98399999999998</v>
      </c>
      <c r="E62" s="181">
        <v>956.77099999999996</v>
      </c>
      <c r="F62" s="181">
        <v>302.51100000000002</v>
      </c>
      <c r="G62" s="181">
        <v>0</v>
      </c>
      <c r="H62" s="181">
        <v>0</v>
      </c>
      <c r="I62" s="181">
        <v>302.51100000000002</v>
      </c>
      <c r="J62" s="181">
        <v>0</v>
      </c>
      <c r="K62" s="181">
        <v>0</v>
      </c>
      <c r="L62" s="181">
        <v>0</v>
      </c>
      <c r="M62" s="181">
        <v>0</v>
      </c>
      <c r="N62" s="181">
        <v>0</v>
      </c>
      <c r="O62" s="181">
        <v>0</v>
      </c>
      <c r="P62" s="181">
        <v>0</v>
      </c>
      <c r="Q62" s="181">
        <v>0</v>
      </c>
      <c r="R62" s="182">
        <v>1259.2819999999999</v>
      </c>
      <c r="W62" s="19"/>
      <c r="Y62" s="19"/>
    </row>
    <row r="63" spans="1:25">
      <c r="A63" s="11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W63" s="19"/>
      <c r="Y63" s="19"/>
    </row>
    <row r="64" spans="1:25">
      <c r="A64" s="231" t="s">
        <v>21</v>
      </c>
      <c r="B64" s="245">
        <v>45322</v>
      </c>
      <c r="C64" s="245">
        <v>45351</v>
      </c>
      <c r="D64" s="245">
        <v>45382</v>
      </c>
      <c r="E64" s="214" t="s">
        <v>64</v>
      </c>
      <c r="F64" s="245">
        <v>45412</v>
      </c>
      <c r="G64" s="245">
        <v>45443</v>
      </c>
      <c r="H64" s="245">
        <v>45473</v>
      </c>
      <c r="I64" s="215" t="s">
        <v>65</v>
      </c>
      <c r="J64" s="245">
        <v>45504</v>
      </c>
      <c r="K64" s="245">
        <v>45534</v>
      </c>
      <c r="L64" s="245">
        <v>45565</v>
      </c>
      <c r="M64" s="216" t="s">
        <v>66</v>
      </c>
      <c r="N64" s="245">
        <v>45596</v>
      </c>
      <c r="O64" s="245">
        <v>45626</v>
      </c>
      <c r="P64" s="245">
        <v>45657</v>
      </c>
      <c r="Q64" s="217" t="s">
        <v>67</v>
      </c>
      <c r="R64" s="230" t="s">
        <v>69</v>
      </c>
      <c r="W64" s="19"/>
      <c r="Y64" s="19"/>
    </row>
    <row r="65" spans="1:25">
      <c r="A65" s="220" t="s">
        <v>22</v>
      </c>
      <c r="B65" s="167">
        <v>30.326000000000001</v>
      </c>
      <c r="C65" s="167">
        <v>22.672999999999998</v>
      </c>
      <c r="D65" s="167">
        <v>27.483000000000001</v>
      </c>
      <c r="E65" s="167">
        <v>80.481999999999999</v>
      </c>
      <c r="F65" s="167">
        <v>25.123999999999999</v>
      </c>
      <c r="G65" s="167">
        <v>0</v>
      </c>
      <c r="H65" s="167">
        <v>0</v>
      </c>
      <c r="I65" s="167">
        <v>25.123999999999999</v>
      </c>
      <c r="J65" s="167">
        <v>0</v>
      </c>
      <c r="K65" s="167">
        <v>0</v>
      </c>
      <c r="L65" s="167">
        <v>0</v>
      </c>
      <c r="M65" s="167">
        <v>0</v>
      </c>
      <c r="N65" s="167">
        <v>0</v>
      </c>
      <c r="O65" s="167">
        <v>0</v>
      </c>
      <c r="P65" s="167">
        <v>0</v>
      </c>
      <c r="Q65" s="167">
        <v>0</v>
      </c>
      <c r="R65" s="167">
        <v>105.60599999999999</v>
      </c>
      <c r="W65" s="19"/>
      <c r="Y65" s="19"/>
    </row>
    <row r="66" spans="1:25">
      <c r="A66" s="220" t="s">
        <v>23</v>
      </c>
      <c r="B66" s="173">
        <v>36.261000000000003</v>
      </c>
      <c r="C66" s="173">
        <v>35.863999999999997</v>
      </c>
      <c r="D66" s="173">
        <v>43.682000000000002</v>
      </c>
      <c r="E66" s="173">
        <v>115.807</v>
      </c>
      <c r="F66" s="173">
        <v>41.265999999999998</v>
      </c>
      <c r="G66" s="173">
        <v>0</v>
      </c>
      <c r="H66" s="173">
        <v>0</v>
      </c>
      <c r="I66" s="173">
        <v>41.265999999999998</v>
      </c>
      <c r="J66" s="173">
        <v>0</v>
      </c>
      <c r="K66" s="173">
        <v>0</v>
      </c>
      <c r="L66" s="173">
        <v>0</v>
      </c>
      <c r="M66" s="173">
        <v>0</v>
      </c>
      <c r="N66" s="173">
        <v>0</v>
      </c>
      <c r="O66" s="173">
        <v>0</v>
      </c>
      <c r="P66" s="173">
        <v>0</v>
      </c>
      <c r="Q66" s="173">
        <v>0</v>
      </c>
      <c r="R66" s="173">
        <v>157.07300000000001</v>
      </c>
      <c r="W66" s="19"/>
      <c r="Y66" s="19"/>
    </row>
    <row r="67" spans="1:25">
      <c r="A67" s="220" t="s">
        <v>24</v>
      </c>
      <c r="B67" s="173">
        <v>56.124000000000002</v>
      </c>
      <c r="C67" s="173">
        <v>50.875</v>
      </c>
      <c r="D67" s="173">
        <v>63.616999999999997</v>
      </c>
      <c r="E67" s="173">
        <v>170.61599999999999</v>
      </c>
      <c r="F67" s="173">
        <v>58.442</v>
      </c>
      <c r="G67" s="173">
        <v>0</v>
      </c>
      <c r="H67" s="173">
        <v>0</v>
      </c>
      <c r="I67" s="173">
        <v>58.442</v>
      </c>
      <c r="J67" s="173">
        <v>0</v>
      </c>
      <c r="K67" s="173">
        <v>0</v>
      </c>
      <c r="L67" s="173">
        <v>0</v>
      </c>
      <c r="M67" s="173">
        <v>0</v>
      </c>
      <c r="N67" s="173">
        <v>0</v>
      </c>
      <c r="O67" s="173">
        <v>0</v>
      </c>
      <c r="P67" s="173">
        <v>0</v>
      </c>
      <c r="Q67" s="173">
        <v>0</v>
      </c>
      <c r="R67" s="173">
        <v>229.05799999999999</v>
      </c>
      <c r="W67" s="19"/>
      <c r="Y67" s="19"/>
    </row>
    <row r="68" spans="1:25">
      <c r="A68" s="221" t="s">
        <v>25</v>
      </c>
      <c r="B68" s="169">
        <v>47.597999999999999</v>
      </c>
      <c r="C68" s="169">
        <v>45.378999999999998</v>
      </c>
      <c r="D68" s="169">
        <v>55.872</v>
      </c>
      <c r="E68" s="169">
        <v>148.84899999999999</v>
      </c>
      <c r="F68" s="169">
        <v>41.747</v>
      </c>
      <c r="G68" s="169">
        <v>0</v>
      </c>
      <c r="H68" s="169">
        <v>0</v>
      </c>
      <c r="I68" s="169">
        <v>41.747</v>
      </c>
      <c r="J68" s="169">
        <v>0</v>
      </c>
      <c r="K68" s="169">
        <v>0</v>
      </c>
      <c r="L68" s="169">
        <v>0</v>
      </c>
      <c r="M68" s="169">
        <v>0</v>
      </c>
      <c r="N68" s="169">
        <v>0</v>
      </c>
      <c r="O68" s="169">
        <v>0</v>
      </c>
      <c r="P68" s="169">
        <v>0</v>
      </c>
      <c r="Q68" s="169">
        <v>0</v>
      </c>
      <c r="R68" s="169">
        <v>190.596</v>
      </c>
      <c r="W68" s="19"/>
      <c r="Y68" s="19"/>
    </row>
    <row r="69" spans="1:25">
      <c r="A69" s="231" t="s">
        <v>70</v>
      </c>
      <c r="B69" s="175">
        <v>170.309</v>
      </c>
      <c r="C69" s="175">
        <v>154.791</v>
      </c>
      <c r="D69" s="175">
        <v>190.654</v>
      </c>
      <c r="E69" s="175">
        <v>515.75400000000002</v>
      </c>
      <c r="F69" s="175">
        <v>166.57900000000001</v>
      </c>
      <c r="G69" s="175">
        <v>0</v>
      </c>
      <c r="H69" s="175">
        <v>0</v>
      </c>
      <c r="I69" s="175">
        <v>166.57900000000001</v>
      </c>
      <c r="J69" s="175">
        <v>0</v>
      </c>
      <c r="K69" s="175">
        <v>0</v>
      </c>
      <c r="L69" s="175">
        <v>0</v>
      </c>
      <c r="M69" s="175">
        <v>0</v>
      </c>
      <c r="N69" s="175">
        <v>0</v>
      </c>
      <c r="O69" s="175">
        <v>0</v>
      </c>
      <c r="P69" s="175">
        <v>0</v>
      </c>
      <c r="Q69" s="175">
        <v>0</v>
      </c>
      <c r="R69" s="175">
        <v>682.33299999999997</v>
      </c>
      <c r="W69" s="19"/>
      <c r="Y69" s="19"/>
    </row>
    <row r="70" spans="1:25">
      <c r="A70" s="17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25">
      <c r="A71" s="224" t="s">
        <v>68</v>
      </c>
      <c r="B71" s="245">
        <v>45322</v>
      </c>
      <c r="C71" s="245">
        <v>45351</v>
      </c>
      <c r="D71" s="245">
        <v>45382</v>
      </c>
      <c r="E71" s="214" t="s">
        <v>64</v>
      </c>
      <c r="F71" s="245">
        <v>45412</v>
      </c>
      <c r="G71" s="245">
        <v>45443</v>
      </c>
      <c r="H71" s="245">
        <v>45473</v>
      </c>
      <c r="I71" s="215" t="s">
        <v>65</v>
      </c>
      <c r="J71" s="245">
        <v>45504</v>
      </c>
      <c r="K71" s="245">
        <v>45534</v>
      </c>
      <c r="L71" s="245">
        <v>45565</v>
      </c>
      <c r="M71" s="216" t="s">
        <v>66</v>
      </c>
      <c r="N71" s="245">
        <v>45596</v>
      </c>
      <c r="O71" s="245">
        <v>45626</v>
      </c>
      <c r="P71" s="245">
        <v>45657</v>
      </c>
      <c r="Q71" s="217" t="s">
        <v>67</v>
      </c>
      <c r="R71" s="230" t="s">
        <v>41</v>
      </c>
    </row>
    <row r="72" spans="1:25">
      <c r="A72" s="21" t="s">
        <v>0</v>
      </c>
      <c r="B72" s="22">
        <v>1.1862366164645253</v>
      </c>
      <c r="C72" s="22">
        <v>1.1454829721982802</v>
      </c>
      <c r="D72" s="22">
        <v>1.0169771280358406</v>
      </c>
      <c r="E72" s="22">
        <v>1.1009915930157361</v>
      </c>
      <c r="F72" s="22">
        <v>1.3711613661844733</v>
      </c>
      <c r="G72" s="22">
        <v>0</v>
      </c>
      <c r="H72" s="22">
        <v>0</v>
      </c>
      <c r="I72" s="22">
        <v>0.43600601723433302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0.39378259267299043</v>
      </c>
    </row>
    <row r="73" spans="1:25">
      <c r="A73" s="222" t="s">
        <v>1</v>
      </c>
      <c r="B73" s="23">
        <v>1.6717990275526742</v>
      </c>
      <c r="C73" s="23">
        <v>1.5424863959815822</v>
      </c>
      <c r="D73" s="23">
        <v>1.3937929980125363</v>
      </c>
      <c r="E73" s="23">
        <v>1.5057077306174982</v>
      </c>
      <c r="F73" s="23">
        <v>1.9298245614035088</v>
      </c>
      <c r="G73" s="23">
        <v>0</v>
      </c>
      <c r="H73" s="23">
        <v>0</v>
      </c>
      <c r="I73" s="23">
        <v>0.57292759706190977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0.49931266118004652</v>
      </c>
    </row>
    <row r="74" spans="1:25">
      <c r="A74" s="223" t="s">
        <v>2</v>
      </c>
      <c r="B74" s="24">
        <v>0.88385840963160556</v>
      </c>
      <c r="C74" s="24">
        <v>0.84479357474989436</v>
      </c>
      <c r="D74" s="24">
        <v>0.70412774167343628</v>
      </c>
      <c r="E74" s="24">
        <v>0.79813027365423672</v>
      </c>
      <c r="F74" s="24">
        <v>0.95734958111195734</v>
      </c>
      <c r="G74" s="24">
        <v>0</v>
      </c>
      <c r="H74" s="24">
        <v>0</v>
      </c>
      <c r="I74" s="24">
        <v>0.32133955390809738</v>
      </c>
      <c r="J74" s="24">
        <v>0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4">
        <v>0.30245128968160545</v>
      </c>
    </row>
    <row r="75" spans="1:25">
      <c r="A75" s="25" t="s">
        <v>3</v>
      </c>
      <c r="B75" s="26">
        <v>1.1233547759109568</v>
      </c>
      <c r="C75" s="26">
        <v>1.3660684976474451</v>
      </c>
      <c r="D75" s="26">
        <v>1.1293949697216232</v>
      </c>
      <c r="E75" s="26">
        <v>1.1959949019124154</v>
      </c>
      <c r="F75" s="26">
        <v>1.0037854504380743</v>
      </c>
      <c r="G75" s="26">
        <v>0</v>
      </c>
      <c r="H75" s="26">
        <v>0</v>
      </c>
      <c r="I75" s="26">
        <v>0.33248646913243185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0.34293730572039888</v>
      </c>
    </row>
    <row r="76" spans="1:25">
      <c r="A76" s="222" t="s">
        <v>4</v>
      </c>
      <c r="B76" s="23">
        <v>1.1028941950446081</v>
      </c>
      <c r="C76" s="23">
        <v>1.3226903071582159</v>
      </c>
      <c r="D76" s="23">
        <v>1.1178455792917958</v>
      </c>
      <c r="E76" s="23">
        <v>1.1733419564369243</v>
      </c>
      <c r="F76" s="23">
        <v>1.004341758412157</v>
      </c>
      <c r="G76" s="23">
        <v>0</v>
      </c>
      <c r="H76" s="23">
        <v>0</v>
      </c>
      <c r="I76" s="23">
        <v>0.33595850443051656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0.3443011926438595</v>
      </c>
    </row>
    <row r="77" spans="1:25">
      <c r="A77" s="222" t="s">
        <v>5</v>
      </c>
      <c r="B77" s="27">
        <v>1.432958932958933</v>
      </c>
      <c r="C77" s="27">
        <v>2.2496154691276642</v>
      </c>
      <c r="D77" s="27">
        <v>1.3434767798342229</v>
      </c>
      <c r="E77" s="27">
        <v>1.5866393786733837</v>
      </c>
      <c r="F77" s="27">
        <v>0.85222240446121045</v>
      </c>
      <c r="G77" s="27">
        <v>0</v>
      </c>
      <c r="H77" s="27">
        <v>0</v>
      </c>
      <c r="I77" s="27">
        <v>0.26484530302258014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0.32598613473697724</v>
      </c>
    </row>
    <row r="78" spans="1:25">
      <c r="A78" s="222" t="s">
        <v>6</v>
      </c>
      <c r="B78" s="27">
        <v>1.0776965265082268</v>
      </c>
      <c r="C78" s="27">
        <v>1.3499411533934877</v>
      </c>
      <c r="D78" s="27">
        <v>1.0495670349358017</v>
      </c>
      <c r="E78" s="27">
        <v>1.1430283224400872</v>
      </c>
      <c r="F78" s="27">
        <v>1.9677985948477752</v>
      </c>
      <c r="G78" s="27">
        <v>0</v>
      </c>
      <c r="H78" s="27">
        <v>0</v>
      </c>
      <c r="I78" s="27">
        <v>0.54685974617637489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0.35604327825036625</v>
      </c>
    </row>
    <row r="79" spans="1:25">
      <c r="A79" s="223" t="s">
        <v>7</v>
      </c>
      <c r="B79" s="24">
        <v>1.235812133072407</v>
      </c>
      <c r="C79" s="24">
        <v>1.012464046021093</v>
      </c>
      <c r="D79" s="24">
        <v>0.93520518358531313</v>
      </c>
      <c r="E79" s="24">
        <v>1.0474811812391431</v>
      </c>
      <c r="F79" s="24">
        <v>1.1350574712643677</v>
      </c>
      <c r="G79" s="24">
        <v>0</v>
      </c>
      <c r="H79" s="24">
        <v>0</v>
      </c>
      <c r="I79" s="24">
        <v>0.37405303030303028</v>
      </c>
      <c r="J79" s="24">
        <v>0</v>
      </c>
      <c r="K79" s="24">
        <v>0</v>
      </c>
      <c r="L79" s="24">
        <v>0</v>
      </c>
      <c r="M79" s="24">
        <v>0</v>
      </c>
      <c r="N79" s="24">
        <v>0</v>
      </c>
      <c r="O79" s="24">
        <v>0</v>
      </c>
      <c r="P79" s="24">
        <v>0</v>
      </c>
      <c r="Q79" s="24">
        <v>0</v>
      </c>
      <c r="R79" s="24">
        <v>0.33044375644994839</v>
      </c>
    </row>
    <row r="80" spans="1:25">
      <c r="A80" s="21" t="s">
        <v>8</v>
      </c>
      <c r="B80" s="22">
        <v>1.5413319512827157</v>
      </c>
      <c r="C80" s="22">
        <v>1.2763263665594855</v>
      </c>
      <c r="D80" s="22">
        <v>0.98870581982460803</v>
      </c>
      <c r="E80" s="22">
        <v>1.2065277183546237</v>
      </c>
      <c r="F80" s="22">
        <v>1.0767869298842749</v>
      </c>
      <c r="G80" s="22">
        <v>0</v>
      </c>
      <c r="H80" s="22">
        <v>0</v>
      </c>
      <c r="I80" s="22">
        <v>0.36089436459046315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0.34101308600254071</v>
      </c>
    </row>
    <row r="81" spans="1:18">
      <c r="A81" s="222" t="s">
        <v>9</v>
      </c>
      <c r="B81" s="23">
        <v>1.5742211362248015</v>
      </c>
      <c r="C81" s="23">
        <v>1.3012192206550324</v>
      </c>
      <c r="D81" s="23">
        <v>0.9534780023781213</v>
      </c>
      <c r="E81" s="23">
        <v>1.1992950299612266</v>
      </c>
      <c r="F81" s="23">
        <v>1.0935449412482832</v>
      </c>
      <c r="G81" s="23">
        <v>0</v>
      </c>
      <c r="H81" s="23">
        <v>0</v>
      </c>
      <c r="I81" s="23">
        <v>0.35959454034524285</v>
      </c>
      <c r="J81" s="23">
        <v>0</v>
      </c>
      <c r="K81" s="23">
        <v>0</v>
      </c>
      <c r="L81" s="23">
        <v>0</v>
      </c>
      <c r="M81" s="23">
        <v>0</v>
      </c>
      <c r="N81" s="23">
        <v>0</v>
      </c>
      <c r="O81" s="23">
        <v>0</v>
      </c>
      <c r="P81" s="23">
        <v>0</v>
      </c>
      <c r="Q81" s="23">
        <v>0</v>
      </c>
      <c r="R81" s="23">
        <v>0.33557251908396946</v>
      </c>
    </row>
    <row r="82" spans="1:18">
      <c r="A82" s="223" t="s">
        <v>7</v>
      </c>
      <c r="B82" s="24">
        <v>1.3572649572649573</v>
      </c>
      <c r="C82" s="24">
        <v>1.1450189155107189</v>
      </c>
      <c r="D82" s="24">
        <v>1.2857142857142858</v>
      </c>
      <c r="E82" s="24">
        <v>1.2536764705882353</v>
      </c>
      <c r="F82" s="24">
        <v>0.93813131313131315</v>
      </c>
      <c r="G82" s="24">
        <v>0</v>
      </c>
      <c r="H82" s="24">
        <v>0</v>
      </c>
      <c r="I82" s="24">
        <v>0.37393054856567692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0.38442795436925464</v>
      </c>
    </row>
    <row r="83" spans="1:18">
      <c r="A83" s="21" t="s">
        <v>10</v>
      </c>
      <c r="B83" s="22">
        <v>1.1511936339522546</v>
      </c>
      <c r="C83" s="22">
        <v>1.4348071495766699</v>
      </c>
      <c r="D83" s="22">
        <v>1.6484228117819093</v>
      </c>
      <c r="E83" s="22">
        <v>1.4507910711725061</v>
      </c>
      <c r="F83" s="22">
        <v>1.3387096774193548</v>
      </c>
      <c r="G83" s="22">
        <v>0</v>
      </c>
      <c r="H83" s="22">
        <v>0</v>
      </c>
      <c r="I83" s="22">
        <v>0.40416113324479858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0.45213423785795759</v>
      </c>
    </row>
    <row r="84" spans="1:18">
      <c r="A84" s="222" t="s">
        <v>10</v>
      </c>
      <c r="B84" s="23">
        <v>1.2742509951812278</v>
      </c>
      <c r="C84" s="23">
        <v>1.4050795279630579</v>
      </c>
      <c r="D84" s="23">
        <v>1.6269054878048781</v>
      </c>
      <c r="E84" s="23">
        <v>1.4728888351568639</v>
      </c>
      <c r="F84" s="23">
        <v>1.4913512158435698</v>
      </c>
      <c r="G84" s="23">
        <v>0</v>
      </c>
      <c r="H84" s="23">
        <v>0</v>
      </c>
      <c r="I84" s="23">
        <v>0.46728458094415209</v>
      </c>
      <c r="J84" s="23">
        <v>0</v>
      </c>
      <c r="K84" s="23">
        <v>0</v>
      </c>
      <c r="L84" s="23">
        <v>0</v>
      </c>
      <c r="M84" s="23">
        <v>0</v>
      </c>
      <c r="N84" s="23">
        <v>0</v>
      </c>
      <c r="O84" s="23">
        <v>0</v>
      </c>
      <c r="P84" s="23">
        <v>0</v>
      </c>
      <c r="Q84" s="23">
        <v>0</v>
      </c>
      <c r="R84" s="23">
        <v>0.49248639428153684</v>
      </c>
    </row>
    <row r="85" spans="1:18">
      <c r="A85" s="223" t="s">
        <v>7</v>
      </c>
      <c r="B85" s="27">
        <v>0.68467037331215252</v>
      </c>
      <c r="C85" s="27">
        <v>1.5165843330980946</v>
      </c>
      <c r="D85" s="27">
        <v>1.7479435957696827</v>
      </c>
      <c r="E85" s="27">
        <v>1.3672910004568295</v>
      </c>
      <c r="F85" s="27">
        <v>0.92365371506475802</v>
      </c>
      <c r="G85" s="27">
        <v>0</v>
      </c>
      <c r="H85" s="27">
        <v>0</v>
      </c>
      <c r="I85" s="27">
        <v>0.25369780939898895</v>
      </c>
      <c r="J85" s="27">
        <v>0</v>
      </c>
      <c r="K85" s="27">
        <v>0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0.33782788771283939</v>
      </c>
    </row>
    <row r="86" spans="1:18">
      <c r="A86" s="21" t="s">
        <v>11</v>
      </c>
      <c r="B86" s="28">
        <v>1.75736568457539</v>
      </c>
      <c r="C86" s="28">
        <v>1.5680680680680681</v>
      </c>
      <c r="D86" s="28">
        <v>1.4071329319129227</v>
      </c>
      <c r="E86" s="28">
        <v>1.5647078804347827</v>
      </c>
      <c r="F86" s="28">
        <v>1.2038258575197889</v>
      </c>
      <c r="G86" s="28">
        <v>0</v>
      </c>
      <c r="H86" s="28">
        <v>0</v>
      </c>
      <c r="I86" s="28">
        <v>0.43390394674274846</v>
      </c>
      <c r="J86" s="28">
        <v>0</v>
      </c>
      <c r="K86" s="28">
        <v>0</v>
      </c>
      <c r="L86" s="28">
        <v>0</v>
      </c>
      <c r="M86" s="28">
        <v>0</v>
      </c>
      <c r="N86" s="28">
        <v>0</v>
      </c>
      <c r="O86" s="28">
        <v>0</v>
      </c>
      <c r="P86" s="28">
        <v>0</v>
      </c>
      <c r="Q86" s="28">
        <v>0</v>
      </c>
      <c r="R86" s="28">
        <v>0.48278878537374798</v>
      </c>
    </row>
    <row r="87" spans="1:18">
      <c r="A87" s="21" t="s">
        <v>12</v>
      </c>
      <c r="B87" s="22">
        <v>1.1797567120912464</v>
      </c>
      <c r="C87" s="22">
        <v>0.94983482197479507</v>
      </c>
      <c r="D87" s="22">
        <v>0.94475240971331653</v>
      </c>
      <c r="E87" s="22">
        <v>1.0151757821791598</v>
      </c>
      <c r="F87" s="22">
        <v>0.95729046335515333</v>
      </c>
      <c r="G87" s="22">
        <v>0</v>
      </c>
      <c r="H87" s="22">
        <v>0</v>
      </c>
      <c r="I87" s="22">
        <v>0.28631617336558024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0.32493094633367225</v>
      </c>
    </row>
    <row r="88" spans="1:18">
      <c r="A88" s="222" t="s">
        <v>13</v>
      </c>
      <c r="B88" s="23">
        <v>1.1735256682223165</v>
      </c>
      <c r="C88" s="23">
        <v>0.98690407811602532</v>
      </c>
      <c r="D88" s="23">
        <v>0.80697103583701524</v>
      </c>
      <c r="E88" s="23">
        <v>0.96714302222564619</v>
      </c>
      <c r="F88" s="23">
        <v>0.89608363239194877</v>
      </c>
      <c r="G88" s="23">
        <v>0</v>
      </c>
      <c r="H88" s="23">
        <v>0</v>
      </c>
      <c r="I88" s="23">
        <v>0.28468745352699154</v>
      </c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0.32694651391994572</v>
      </c>
    </row>
    <row r="89" spans="1:18">
      <c r="A89" s="222" t="s">
        <v>14</v>
      </c>
      <c r="B89" s="27">
        <v>2.0333812949640286</v>
      </c>
      <c r="C89" s="27">
        <v>1.010724731881703</v>
      </c>
      <c r="D89" s="27">
        <v>1.0512820512820513</v>
      </c>
      <c r="E89" s="27">
        <v>1.2319643571142971</v>
      </c>
      <c r="F89" s="27">
        <v>1.0160909676035186</v>
      </c>
      <c r="G89" s="27">
        <v>0</v>
      </c>
      <c r="H89" s="27">
        <v>0</v>
      </c>
      <c r="I89" s="27">
        <v>0.29198520345252776</v>
      </c>
      <c r="J89" s="27">
        <v>0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0</v>
      </c>
      <c r="R89" s="27">
        <v>0.32868906743973908</v>
      </c>
    </row>
    <row r="90" spans="1:18">
      <c r="A90" s="222" t="s">
        <v>15</v>
      </c>
      <c r="B90" s="27">
        <v>0.90933018696678158</v>
      </c>
      <c r="C90" s="27">
        <v>0.74728643632446767</v>
      </c>
      <c r="D90" s="27">
        <v>0.7132201998084029</v>
      </c>
      <c r="E90" s="27">
        <v>0.78143815813904138</v>
      </c>
      <c r="F90" s="27">
        <v>0.78110599078341014</v>
      </c>
      <c r="G90" s="27">
        <v>0</v>
      </c>
      <c r="H90" s="27">
        <v>0</v>
      </c>
      <c r="I90" s="27">
        <v>0.21401515151515152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0.28046246387001017</v>
      </c>
    </row>
    <row r="91" spans="1:18">
      <c r="A91" s="222" t="s">
        <v>16</v>
      </c>
      <c r="B91" s="27">
        <v>1.3345138441725692</v>
      </c>
      <c r="C91" s="27">
        <v>1.247172859450727</v>
      </c>
      <c r="D91" s="27">
        <v>1.1899753492193919</v>
      </c>
      <c r="E91" s="27">
        <v>1.2580591000671593</v>
      </c>
      <c r="F91" s="29">
        <v>0.95764877692588535</v>
      </c>
      <c r="G91" s="27">
        <v>0</v>
      </c>
      <c r="H91" s="27">
        <v>0</v>
      </c>
      <c r="I91" s="27">
        <v>0.32342786683107277</v>
      </c>
      <c r="J91" s="27">
        <v>0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0.3426943376636219</v>
      </c>
    </row>
    <row r="92" spans="1:18">
      <c r="A92" s="223" t="s">
        <v>7</v>
      </c>
      <c r="B92" s="24">
        <v>1.0807881773399015</v>
      </c>
      <c r="C92" s="24">
        <v>0.9606741573033708</v>
      </c>
      <c r="D92" s="24">
        <v>1.2009599332220366</v>
      </c>
      <c r="E92" s="24">
        <v>1.0862100793797305</v>
      </c>
      <c r="F92" s="24">
        <v>1.2036106750392466</v>
      </c>
      <c r="G92" s="24">
        <v>0</v>
      </c>
      <c r="H92" s="24">
        <v>0</v>
      </c>
      <c r="I92" s="24">
        <v>0.35682040303439289</v>
      </c>
      <c r="J92" s="24">
        <v>0</v>
      </c>
      <c r="K92" s="24">
        <v>0</v>
      </c>
      <c r="L92" s="24">
        <v>0</v>
      </c>
      <c r="M92" s="24">
        <v>0</v>
      </c>
      <c r="N92" s="24">
        <v>0</v>
      </c>
      <c r="O92" s="24">
        <v>0</v>
      </c>
      <c r="P92" s="24">
        <v>0</v>
      </c>
      <c r="Q92" s="24">
        <v>0</v>
      </c>
      <c r="R92" s="24">
        <v>0.36163739724825211</v>
      </c>
    </row>
    <row r="93" spans="1:18">
      <c r="A93" s="21" t="s">
        <v>17</v>
      </c>
      <c r="B93" s="22">
        <v>1.5717260563489721</v>
      </c>
      <c r="C93" s="22">
        <v>0.6148233900495369</v>
      </c>
      <c r="D93" s="22">
        <v>0.73643580485551385</v>
      </c>
      <c r="E93" s="22">
        <v>0.93886660570228253</v>
      </c>
      <c r="F93" s="22">
        <v>0.77836233927481635</v>
      </c>
      <c r="G93" s="22">
        <v>0</v>
      </c>
      <c r="H93" s="22">
        <v>0</v>
      </c>
      <c r="I93" s="22">
        <v>0.23882457012610495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0.22760321112049467</v>
      </c>
    </row>
    <row r="94" spans="1:18">
      <c r="A94" s="220" t="s">
        <v>18</v>
      </c>
      <c r="B94" s="23">
        <v>1.3425181213384967</v>
      </c>
      <c r="C94" s="23">
        <v>0.67436992380473915</v>
      </c>
      <c r="D94" s="23">
        <v>0.72030229832827108</v>
      </c>
      <c r="E94" s="23">
        <v>0.91889829214931396</v>
      </c>
      <c r="F94" s="23">
        <v>0.55390260835068927</v>
      </c>
      <c r="G94" s="23">
        <v>0</v>
      </c>
      <c r="H94" s="23">
        <v>0</v>
      </c>
      <c r="I94" s="23">
        <v>0.18958552564581282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0.22867348040740604</v>
      </c>
    </row>
    <row r="95" spans="1:18">
      <c r="A95" s="220" t="s">
        <v>19</v>
      </c>
      <c r="B95" s="30">
        <v>1.960726086410975</v>
      </c>
      <c r="C95" s="30">
        <v>0.55688669642158017</v>
      </c>
      <c r="D95" s="30">
        <v>0.75397732922342642</v>
      </c>
      <c r="E95" s="30">
        <v>0.9618936066373841</v>
      </c>
      <c r="F95" s="30">
        <v>1.1727407579767894</v>
      </c>
      <c r="G95" s="30">
        <v>0</v>
      </c>
      <c r="H95" s="30">
        <v>0</v>
      </c>
      <c r="I95" s="30">
        <v>0.30424907374568944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30">
        <v>0</v>
      </c>
      <c r="Q95" s="30">
        <v>0</v>
      </c>
      <c r="R95" s="30">
        <v>0.22626635903853173</v>
      </c>
    </row>
    <row r="96" spans="1:18" ht="15.75" thickBot="1">
      <c r="A96" s="223" t="s">
        <v>7</v>
      </c>
      <c r="B96" s="31">
        <v>1.141025641025641</v>
      </c>
      <c r="C96" s="31">
        <v>1.2054794520547945</v>
      </c>
      <c r="D96" s="31">
        <v>0.59259259259259256</v>
      </c>
      <c r="E96" s="31">
        <v>0.93050193050193053</v>
      </c>
      <c r="F96" s="31">
        <v>0.90566037735849059</v>
      </c>
      <c r="G96" s="31">
        <v>0</v>
      </c>
      <c r="H96" s="31">
        <v>0</v>
      </c>
      <c r="I96" s="31">
        <v>0.30967741935483872</v>
      </c>
      <c r="J96" s="31">
        <v>0</v>
      </c>
      <c r="K96" s="31">
        <v>0</v>
      </c>
      <c r="L96" s="31">
        <v>0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0.30344158991759573</v>
      </c>
    </row>
    <row r="97" spans="1:18" ht="15.75" thickBot="1">
      <c r="A97" s="15" t="s">
        <v>20</v>
      </c>
      <c r="B97" s="32">
        <v>1.2685249746450304</v>
      </c>
      <c r="C97" s="32">
        <v>1.0553362037205876</v>
      </c>
      <c r="D97" s="32">
        <v>1.002083747338538</v>
      </c>
      <c r="E97" s="32">
        <v>1.095471995804838</v>
      </c>
      <c r="F97" s="32">
        <v>0.98180879928338682</v>
      </c>
      <c r="G97" s="32">
        <v>0</v>
      </c>
      <c r="H97" s="32">
        <v>0</v>
      </c>
      <c r="I97" s="32">
        <v>0.31228199122338862</v>
      </c>
      <c r="J97" s="32">
        <v>0</v>
      </c>
      <c r="K97" s="32">
        <v>0</v>
      </c>
      <c r="L97" s="32">
        <v>0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  <c r="R97" s="33">
        <v>0.31562439533491804</v>
      </c>
    </row>
    <row r="98" spans="1:18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</row>
    <row r="99" spans="1:18">
      <c r="A99" s="231" t="s">
        <v>21</v>
      </c>
      <c r="B99" s="245">
        <v>45322</v>
      </c>
      <c r="C99" s="245">
        <v>45351</v>
      </c>
      <c r="D99" s="245">
        <v>45382</v>
      </c>
      <c r="E99" s="214" t="s">
        <v>64</v>
      </c>
      <c r="F99" s="245">
        <v>45412</v>
      </c>
      <c r="G99" s="245">
        <v>45443</v>
      </c>
      <c r="H99" s="245">
        <v>45473</v>
      </c>
      <c r="I99" s="215" t="s">
        <v>65</v>
      </c>
      <c r="J99" s="245">
        <v>45504</v>
      </c>
      <c r="K99" s="245">
        <v>45534</v>
      </c>
      <c r="L99" s="245">
        <v>45565</v>
      </c>
      <c r="M99" s="216" t="s">
        <v>66</v>
      </c>
      <c r="N99" s="245">
        <v>45596</v>
      </c>
      <c r="O99" s="245">
        <v>45626</v>
      </c>
      <c r="P99" s="245">
        <v>45657</v>
      </c>
      <c r="Q99" s="217" t="s">
        <v>67</v>
      </c>
      <c r="R99" s="230" t="s">
        <v>56</v>
      </c>
    </row>
    <row r="100" spans="1:18">
      <c r="A100" s="220" t="s">
        <v>22</v>
      </c>
      <c r="B100" s="23">
        <v>0.98120166952470311</v>
      </c>
      <c r="C100" s="23">
        <v>0.8594442970319548</v>
      </c>
      <c r="D100" s="23">
        <v>0.70856214711114551</v>
      </c>
      <c r="E100" s="23">
        <v>0.83769971376528751</v>
      </c>
      <c r="F100" s="23">
        <v>0.53581863550086373</v>
      </c>
      <c r="G100" s="23">
        <v>0</v>
      </c>
      <c r="H100" s="23">
        <v>0</v>
      </c>
      <c r="I100" s="23">
        <v>0.23057156492052422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0.26654921667756193</v>
      </c>
    </row>
    <row r="101" spans="1:18">
      <c r="A101" s="220" t="s">
        <v>23</v>
      </c>
      <c r="B101" s="27">
        <v>1.3928859524449737</v>
      </c>
      <c r="C101" s="27">
        <v>1.0761567544859869</v>
      </c>
      <c r="D101" s="27">
        <v>1.3787204494523877</v>
      </c>
      <c r="E101" s="27">
        <v>1.2720173106917687</v>
      </c>
      <c r="F101" s="27">
        <v>1.4230145867098865</v>
      </c>
      <c r="G101" s="27">
        <v>0</v>
      </c>
      <c r="H101" s="27">
        <v>0</v>
      </c>
      <c r="I101" s="27">
        <v>0.41228482081306012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0.33212878070234791</v>
      </c>
    </row>
    <row r="102" spans="1:18">
      <c r="A102" s="220" t="s">
        <v>24</v>
      </c>
      <c r="B102" s="27">
        <v>1.5456047587574355</v>
      </c>
      <c r="C102" s="27">
        <v>1.3267355134825014</v>
      </c>
      <c r="D102" s="27">
        <v>1.1383555515791357</v>
      </c>
      <c r="E102" s="27">
        <v>1.30697164918839</v>
      </c>
      <c r="F102" s="27">
        <v>1.0338227489828409</v>
      </c>
      <c r="G102" s="27">
        <v>0</v>
      </c>
      <c r="H102" s="27">
        <v>0</v>
      </c>
      <c r="I102" s="27">
        <v>0.3187751250456819</v>
      </c>
      <c r="J102" s="27">
        <v>0</v>
      </c>
      <c r="K102" s="27">
        <v>0</v>
      </c>
      <c r="L102" s="27">
        <v>0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0.31807647177265375</v>
      </c>
    </row>
    <row r="103" spans="1:18">
      <c r="A103" s="221" t="s">
        <v>25</v>
      </c>
      <c r="B103" s="24">
        <v>1.1320727791651801</v>
      </c>
      <c r="C103" s="24">
        <v>0.94104350711293605</v>
      </c>
      <c r="D103" s="24">
        <v>0.92047644936489892</v>
      </c>
      <c r="E103" s="24">
        <v>0.98597697494800152</v>
      </c>
      <c r="F103" s="24">
        <v>0.95530892448512583</v>
      </c>
      <c r="G103" s="24">
        <v>0</v>
      </c>
      <c r="H103" s="24">
        <v>0</v>
      </c>
      <c r="I103" s="24">
        <v>0.29434119239663825</v>
      </c>
      <c r="J103" s="24">
        <v>0</v>
      </c>
      <c r="K103" s="24">
        <v>0</v>
      </c>
      <c r="L103" s="24">
        <v>0</v>
      </c>
      <c r="M103" s="24">
        <v>0</v>
      </c>
      <c r="N103" s="24">
        <v>0</v>
      </c>
      <c r="O103" s="24">
        <v>0</v>
      </c>
      <c r="P103" s="24">
        <v>0</v>
      </c>
      <c r="Q103" s="24">
        <v>0</v>
      </c>
      <c r="R103" s="24">
        <v>0.30830100903570606</v>
      </c>
    </row>
    <row r="104" spans="1:18">
      <c r="A104" s="231" t="s">
        <v>21</v>
      </c>
      <c r="B104" s="28">
        <v>1.2587788347117823</v>
      </c>
      <c r="C104" s="28">
        <v>1.0582191078448129</v>
      </c>
      <c r="D104" s="28">
        <v>1.01924577929368</v>
      </c>
      <c r="E104" s="28">
        <v>1.1005663364815439</v>
      </c>
      <c r="F104" s="28">
        <v>0.94583744989154994</v>
      </c>
      <c r="G104" s="28">
        <v>0</v>
      </c>
      <c r="H104" s="28">
        <v>0</v>
      </c>
      <c r="I104" s="28">
        <v>0.31181722885702517</v>
      </c>
      <c r="J104" s="28">
        <v>0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8">
        <v>0.30910126234782381</v>
      </c>
    </row>
  </sheetData>
  <phoneticPr fontId="2"/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58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opLeftCell="K1" workbookViewId="0">
      <selection sqref="A1:AA17"/>
    </sheetView>
  </sheetViews>
  <sheetFormatPr defaultRowHeight="15"/>
  <cols>
    <col min="1" max="1" width="9" bestFit="1" customWidth="1"/>
    <col min="2" max="2" width="7.28515625" bestFit="1" customWidth="1"/>
    <col min="3" max="3" width="19.5703125" bestFit="1" customWidth="1"/>
    <col min="4" max="4" width="13.7109375" bestFit="1" customWidth="1"/>
    <col min="5" max="5" width="15.7109375" bestFit="1" customWidth="1"/>
    <col min="6" max="6" width="14.85546875" bestFit="1" customWidth="1"/>
    <col min="7" max="7" width="8.5703125" bestFit="1" customWidth="1"/>
    <col min="8" max="8" width="8.28515625" bestFit="1" customWidth="1"/>
    <col min="9" max="9" width="7" bestFit="1" customWidth="1"/>
    <col min="10" max="10" width="15.7109375" bestFit="1" customWidth="1"/>
    <col min="11" max="11" width="6.7109375" bestFit="1" customWidth="1"/>
    <col min="12" max="12" width="7" bestFit="1" customWidth="1"/>
    <col min="13" max="14" width="8.28515625" bestFit="1" customWidth="1"/>
    <col min="15" max="15" width="7" bestFit="1" customWidth="1"/>
    <col min="16" max="16" width="19.5703125" bestFit="1" customWidth="1"/>
    <col min="17" max="17" width="16.5703125" bestFit="1" customWidth="1"/>
    <col min="18" max="18" width="9.7109375" bestFit="1" customWidth="1"/>
    <col min="19" max="19" width="10" bestFit="1" customWidth="1"/>
    <col min="20" max="20" width="11" bestFit="1" customWidth="1"/>
    <col min="21" max="21" width="6.28515625" bestFit="1" customWidth="1"/>
    <col min="22" max="22" width="7.28515625" bestFit="1" customWidth="1"/>
    <col min="23" max="23" width="8.42578125" bestFit="1" customWidth="1"/>
    <col min="24" max="24" width="7.28515625" bestFit="1" customWidth="1"/>
    <col min="25" max="25" width="10.7109375" bestFit="1" customWidth="1"/>
    <col min="26" max="26" width="7" bestFit="1" customWidth="1"/>
    <col min="27" max="27" width="25.28515625" bestFit="1" customWidth="1"/>
  </cols>
  <sheetData>
    <row r="1" spans="1:27" s="285" customFormat="1" ht="15.75" thickBot="1">
      <c r="A1" s="225" t="s">
        <v>68</v>
      </c>
      <c r="B1" s="13" t="s">
        <v>0</v>
      </c>
      <c r="C1" s="284" t="s">
        <v>1</v>
      </c>
      <c r="D1" s="286" t="s">
        <v>2</v>
      </c>
      <c r="E1" s="14" t="s">
        <v>3</v>
      </c>
      <c r="F1" s="284" t="s">
        <v>4</v>
      </c>
      <c r="G1" s="284" t="s">
        <v>5</v>
      </c>
      <c r="H1" s="284" t="s">
        <v>6</v>
      </c>
      <c r="I1" s="286" t="s">
        <v>7</v>
      </c>
      <c r="J1" s="13" t="s">
        <v>8</v>
      </c>
      <c r="K1" s="284" t="s">
        <v>9</v>
      </c>
      <c r="L1" s="286" t="s">
        <v>7</v>
      </c>
      <c r="M1" s="13" t="s">
        <v>10</v>
      </c>
      <c r="N1" s="284" t="s">
        <v>10</v>
      </c>
      <c r="O1" s="286" t="s">
        <v>7</v>
      </c>
      <c r="P1" s="13" t="s">
        <v>11</v>
      </c>
      <c r="Q1" s="13" t="s">
        <v>12</v>
      </c>
      <c r="R1" s="284" t="s">
        <v>13</v>
      </c>
      <c r="S1" s="284" t="s">
        <v>14</v>
      </c>
      <c r="T1" s="284" t="s">
        <v>15</v>
      </c>
      <c r="U1" s="284" t="s">
        <v>16</v>
      </c>
      <c r="V1" s="286" t="s">
        <v>7</v>
      </c>
      <c r="W1" s="13" t="s">
        <v>17</v>
      </c>
      <c r="X1" s="284" t="s">
        <v>18</v>
      </c>
      <c r="Y1" s="284" t="s">
        <v>19</v>
      </c>
      <c r="Z1" s="286" t="s">
        <v>7</v>
      </c>
      <c r="AA1" s="15" t="s">
        <v>20</v>
      </c>
    </row>
    <row r="2" spans="1:27" ht="15.75" thickBot="1">
      <c r="A2" s="243">
        <v>44957</v>
      </c>
      <c r="B2" s="165">
        <v>45.018000000000001</v>
      </c>
      <c r="C2" s="167">
        <v>17.276</v>
      </c>
      <c r="D2" s="169">
        <v>27.742000000000001</v>
      </c>
      <c r="E2" s="171">
        <v>94.516000000000005</v>
      </c>
      <c r="F2" s="167">
        <v>84.513999999999996</v>
      </c>
      <c r="G2" s="173">
        <v>5.6980000000000004</v>
      </c>
      <c r="H2" s="173">
        <v>3.282</v>
      </c>
      <c r="I2" s="169">
        <v>1.022</v>
      </c>
      <c r="J2" s="165">
        <v>3.859</v>
      </c>
      <c r="K2" s="167">
        <v>3.274</v>
      </c>
      <c r="L2" s="169">
        <v>0.58499999999999996</v>
      </c>
      <c r="M2" s="165">
        <v>6.032</v>
      </c>
      <c r="N2" s="167">
        <v>4.7729999999999997</v>
      </c>
      <c r="O2" s="173">
        <v>1.2589999999999999</v>
      </c>
      <c r="P2" s="175">
        <v>1.7310000000000001</v>
      </c>
      <c r="Q2" s="165">
        <v>36.911000000000001</v>
      </c>
      <c r="R2" s="167">
        <v>7.0709999999999997</v>
      </c>
      <c r="S2" s="173">
        <v>3.4750000000000001</v>
      </c>
      <c r="T2" s="173">
        <v>11.018000000000001</v>
      </c>
      <c r="U2" s="173">
        <v>6.2119999999999997</v>
      </c>
      <c r="V2" s="169">
        <v>9.1349999999999998</v>
      </c>
      <c r="W2" s="165">
        <v>64.349000000000004</v>
      </c>
      <c r="X2" s="167">
        <v>40.283999999999999</v>
      </c>
      <c r="Y2" s="177">
        <v>23.908999999999999</v>
      </c>
      <c r="Z2" s="179">
        <v>0.156</v>
      </c>
      <c r="AA2" s="181">
        <v>252.416</v>
      </c>
    </row>
    <row r="3" spans="1:27" ht="15.75" thickBot="1">
      <c r="A3" s="243">
        <v>44985</v>
      </c>
      <c r="B3" s="165">
        <v>49.889000000000003</v>
      </c>
      <c r="C3" s="167">
        <v>21.501000000000001</v>
      </c>
      <c r="D3" s="169">
        <v>28.388000000000002</v>
      </c>
      <c r="E3" s="171">
        <v>91.39</v>
      </c>
      <c r="F3" s="167">
        <v>83.247</v>
      </c>
      <c r="G3" s="173">
        <v>4.5510000000000002</v>
      </c>
      <c r="H3" s="173">
        <v>2.5489999999999999</v>
      </c>
      <c r="I3" s="169">
        <v>1.0429999999999999</v>
      </c>
      <c r="J3" s="165">
        <v>4.976</v>
      </c>
      <c r="K3" s="167">
        <v>4.1829999999999998</v>
      </c>
      <c r="L3" s="169">
        <v>0.79300000000000004</v>
      </c>
      <c r="M3" s="165">
        <v>5.3150000000000004</v>
      </c>
      <c r="N3" s="167">
        <v>3.8980000000000001</v>
      </c>
      <c r="O3" s="173">
        <v>1.417</v>
      </c>
      <c r="P3" s="175">
        <v>1.998</v>
      </c>
      <c r="Q3" s="165">
        <v>40.865000000000002</v>
      </c>
      <c r="R3" s="167">
        <v>8.7050000000000001</v>
      </c>
      <c r="S3" s="173">
        <v>6.1539999999999999</v>
      </c>
      <c r="T3" s="173">
        <v>12.069000000000001</v>
      </c>
      <c r="U3" s="173">
        <v>5.5709999999999997</v>
      </c>
      <c r="V3" s="169">
        <v>8.3659999999999997</v>
      </c>
      <c r="W3" s="165">
        <v>74.287999999999997</v>
      </c>
      <c r="X3" s="167">
        <v>35.829000000000001</v>
      </c>
      <c r="Y3" s="177">
        <v>38.313000000000002</v>
      </c>
      <c r="Z3" s="179">
        <v>0.14599999999999999</v>
      </c>
      <c r="AA3" s="181">
        <v>268.721</v>
      </c>
    </row>
    <row r="4" spans="1:27" ht="15.75" thickBot="1">
      <c r="A4" s="243">
        <v>45016</v>
      </c>
      <c r="B4" s="165">
        <v>72.096999999999994</v>
      </c>
      <c r="C4" s="167">
        <v>32.704999999999998</v>
      </c>
      <c r="D4" s="169">
        <v>39.392000000000003</v>
      </c>
      <c r="E4" s="171">
        <v>130.291</v>
      </c>
      <c r="F4" s="167">
        <v>116.746</v>
      </c>
      <c r="G4" s="173">
        <v>8.8070000000000004</v>
      </c>
      <c r="H4" s="173">
        <v>3.3490000000000002</v>
      </c>
      <c r="I4" s="169">
        <v>1.389</v>
      </c>
      <c r="J4" s="165">
        <v>7.5259999999999998</v>
      </c>
      <c r="K4" s="167">
        <v>6.7279999999999998</v>
      </c>
      <c r="L4" s="169">
        <v>0.79800000000000004</v>
      </c>
      <c r="M4" s="165">
        <v>9.5739999999999998</v>
      </c>
      <c r="N4" s="167">
        <v>7.8719999999999999</v>
      </c>
      <c r="O4" s="173">
        <v>1.702</v>
      </c>
      <c r="P4" s="175">
        <v>2.1589999999999998</v>
      </c>
      <c r="Q4" s="165">
        <v>48.345999999999997</v>
      </c>
      <c r="R4" s="167">
        <v>10.185</v>
      </c>
      <c r="S4" s="173">
        <v>7.8780000000000001</v>
      </c>
      <c r="T4" s="173">
        <v>14.614000000000001</v>
      </c>
      <c r="U4" s="173">
        <v>6.085</v>
      </c>
      <c r="V4" s="169">
        <v>9.5839999999999996</v>
      </c>
      <c r="W4" s="165">
        <v>82.257000000000005</v>
      </c>
      <c r="X4" s="167">
        <v>41.813000000000002</v>
      </c>
      <c r="Y4" s="177">
        <v>40.228000000000002</v>
      </c>
      <c r="Z4" s="179">
        <v>0.216</v>
      </c>
      <c r="AA4" s="181">
        <v>352.25</v>
      </c>
    </row>
    <row r="5" spans="1:27" ht="15.75" thickBot="1">
      <c r="A5" s="244">
        <v>45046</v>
      </c>
      <c r="B5" s="165">
        <v>36.569000000000003</v>
      </c>
      <c r="C5" s="167">
        <v>15.561</v>
      </c>
      <c r="D5" s="169">
        <v>21.007999999999999</v>
      </c>
      <c r="E5" s="171">
        <v>131.02799999999999</v>
      </c>
      <c r="F5" s="167">
        <v>116.08199999999999</v>
      </c>
      <c r="G5" s="173">
        <v>12.194000000000001</v>
      </c>
      <c r="H5" s="173">
        <v>1.708</v>
      </c>
      <c r="I5" s="169">
        <v>1.044</v>
      </c>
      <c r="J5" s="165">
        <v>7.3449999999999998</v>
      </c>
      <c r="K5" s="167">
        <v>6.5529999999999999</v>
      </c>
      <c r="L5" s="169">
        <v>0.79200000000000004</v>
      </c>
      <c r="M5" s="165">
        <v>5.4560000000000004</v>
      </c>
      <c r="N5" s="167">
        <v>3.9889999999999999</v>
      </c>
      <c r="O5" s="173">
        <v>1.4670000000000001</v>
      </c>
      <c r="P5" s="175">
        <v>1.516</v>
      </c>
      <c r="Q5" s="165">
        <v>31.164000000000001</v>
      </c>
      <c r="R5" s="167">
        <v>6.4089999999999998</v>
      </c>
      <c r="S5" s="173">
        <v>4.6609999999999996</v>
      </c>
      <c r="T5" s="173">
        <v>8.2460000000000004</v>
      </c>
      <c r="U5" s="173">
        <v>5.4779999999999998</v>
      </c>
      <c r="V5" s="169">
        <v>6.37</v>
      </c>
      <c r="W5" s="165">
        <v>95.037999999999997</v>
      </c>
      <c r="X5" s="167">
        <v>60.497999999999998</v>
      </c>
      <c r="Y5" s="177">
        <v>34.381</v>
      </c>
      <c r="Z5" s="179">
        <v>0.159</v>
      </c>
      <c r="AA5" s="181">
        <v>308.11599999999999</v>
      </c>
    </row>
    <row r="6" spans="1:27" ht="15.75" thickBot="1">
      <c r="A6" s="244">
        <v>45077</v>
      </c>
      <c r="B6" s="165">
        <v>35.189</v>
      </c>
      <c r="C6" s="167">
        <v>15.776</v>
      </c>
      <c r="D6" s="169">
        <v>19.413</v>
      </c>
      <c r="E6" s="171">
        <v>137.054</v>
      </c>
      <c r="F6" s="167">
        <v>119.44499999999999</v>
      </c>
      <c r="G6" s="173">
        <v>14.288</v>
      </c>
      <c r="H6" s="173">
        <v>2.2360000000000002</v>
      </c>
      <c r="I6" s="169">
        <v>1.085</v>
      </c>
      <c r="J6" s="165">
        <v>7.3239999999999998</v>
      </c>
      <c r="K6" s="167">
        <v>6.7089999999999996</v>
      </c>
      <c r="L6" s="169">
        <v>0.61499999999999999</v>
      </c>
      <c r="M6" s="165">
        <v>6.0570000000000004</v>
      </c>
      <c r="N6" s="167">
        <v>3.8010000000000002</v>
      </c>
      <c r="O6" s="173">
        <v>2.2559999999999998</v>
      </c>
      <c r="P6" s="175">
        <v>1.327</v>
      </c>
      <c r="Q6" s="165">
        <v>37.286999999999999</v>
      </c>
      <c r="R6" s="167">
        <v>6.6970000000000001</v>
      </c>
      <c r="S6" s="173">
        <v>6.5359999999999996</v>
      </c>
      <c r="T6" s="173">
        <v>11.391</v>
      </c>
      <c r="U6" s="173">
        <v>5.399</v>
      </c>
      <c r="V6" s="169">
        <v>7.2640000000000002</v>
      </c>
      <c r="W6" s="165">
        <v>101.40300000000001</v>
      </c>
      <c r="X6" s="167">
        <v>50.67</v>
      </c>
      <c r="Y6" s="177">
        <v>50.594999999999999</v>
      </c>
      <c r="Z6" s="179">
        <v>0.13800000000000001</v>
      </c>
      <c r="AA6" s="181">
        <v>325.64100000000002</v>
      </c>
    </row>
    <row r="7" spans="1:27" ht="15.75" thickBot="1">
      <c r="A7" s="244">
        <v>45107</v>
      </c>
      <c r="B7" s="165">
        <v>43.244999999999997</v>
      </c>
      <c r="C7" s="167">
        <v>21.077999999999999</v>
      </c>
      <c r="D7" s="169">
        <v>22.167000000000002</v>
      </c>
      <c r="E7" s="171">
        <v>127.495</v>
      </c>
      <c r="F7" s="167">
        <v>111.498</v>
      </c>
      <c r="G7" s="173">
        <v>12.756</v>
      </c>
      <c r="H7" s="173">
        <v>2.202</v>
      </c>
      <c r="I7" s="169">
        <v>1.0389999999999999</v>
      </c>
      <c r="J7" s="165">
        <v>7.2460000000000004</v>
      </c>
      <c r="K7" s="167">
        <v>6.6660000000000004</v>
      </c>
      <c r="L7" s="169">
        <v>0.57999999999999996</v>
      </c>
      <c r="M7" s="165">
        <v>6.5590000000000002</v>
      </c>
      <c r="N7" s="167">
        <v>4.9409999999999998</v>
      </c>
      <c r="O7" s="173">
        <v>1.6180000000000001</v>
      </c>
      <c r="P7" s="175">
        <v>1.363</v>
      </c>
      <c r="Q7" s="165">
        <v>35.744999999999997</v>
      </c>
      <c r="R7" s="167">
        <v>7.0670000000000002</v>
      </c>
      <c r="S7" s="173">
        <v>5.0229999999999997</v>
      </c>
      <c r="T7" s="173">
        <v>10.459</v>
      </c>
      <c r="U7" s="173">
        <v>5.343</v>
      </c>
      <c r="V7" s="169">
        <v>7.8529999999999998</v>
      </c>
      <c r="W7" s="165">
        <v>113.301</v>
      </c>
      <c r="X7" s="167">
        <v>65.585999999999999</v>
      </c>
      <c r="Y7" s="177">
        <v>47.546999999999997</v>
      </c>
      <c r="Z7" s="179">
        <v>0.16800000000000001</v>
      </c>
      <c r="AA7" s="181">
        <v>334.95400000000001</v>
      </c>
    </row>
    <row r="8" spans="1:27" ht="15.75" thickBot="1">
      <c r="A8" s="244">
        <v>45138</v>
      </c>
      <c r="B8" s="165">
        <v>47.643999999999998</v>
      </c>
      <c r="C8" s="167">
        <v>23.558</v>
      </c>
      <c r="D8" s="169">
        <v>24.085999999999999</v>
      </c>
      <c r="E8" s="171">
        <v>126.928</v>
      </c>
      <c r="F8" s="167">
        <v>111.762</v>
      </c>
      <c r="G8" s="173">
        <v>10.904999999999999</v>
      </c>
      <c r="H8" s="173">
        <v>3.0979999999999999</v>
      </c>
      <c r="I8" s="169">
        <v>1.163</v>
      </c>
      <c r="J8" s="165">
        <v>7.476</v>
      </c>
      <c r="K8" s="167">
        <v>6.734</v>
      </c>
      <c r="L8" s="169">
        <v>0.74199999999999999</v>
      </c>
      <c r="M8" s="165">
        <v>6.6580000000000004</v>
      </c>
      <c r="N8" s="167">
        <v>5</v>
      </c>
      <c r="O8" s="173">
        <v>1.6579999999999999</v>
      </c>
      <c r="P8" s="175">
        <v>1.494</v>
      </c>
      <c r="Q8" s="165">
        <v>34.082000000000001</v>
      </c>
      <c r="R8" s="167">
        <v>7.5510000000000002</v>
      </c>
      <c r="S8" s="173">
        <v>5.9889999999999999</v>
      </c>
      <c r="T8" s="173">
        <v>9.0090000000000003</v>
      </c>
      <c r="U8" s="173">
        <v>5.0049999999999999</v>
      </c>
      <c r="V8" s="169">
        <v>6.5279999999999996</v>
      </c>
      <c r="W8" s="165">
        <v>89.864000000000004</v>
      </c>
      <c r="X8" s="167">
        <v>40.826000000000001</v>
      </c>
      <c r="Y8" s="177">
        <v>48.865000000000002</v>
      </c>
      <c r="Z8" s="179">
        <v>0.17299999999999999</v>
      </c>
      <c r="AA8" s="181">
        <v>314.14600000000002</v>
      </c>
    </row>
    <row r="9" spans="1:27" ht="15.75" thickBot="1">
      <c r="A9" s="244">
        <v>45169</v>
      </c>
      <c r="B9" s="165">
        <v>40.56</v>
      </c>
      <c r="C9" s="167">
        <v>17.876000000000001</v>
      </c>
      <c r="D9" s="169">
        <v>22.684000000000001</v>
      </c>
      <c r="E9" s="171">
        <v>128.69999999999999</v>
      </c>
      <c r="F9" s="167">
        <v>111.944</v>
      </c>
      <c r="G9" s="173">
        <v>12.746</v>
      </c>
      <c r="H9" s="173">
        <v>2.8570000000000002</v>
      </c>
      <c r="I9" s="169">
        <v>1.153</v>
      </c>
      <c r="J9" s="165">
        <v>8.3290000000000006</v>
      </c>
      <c r="K9" s="167">
        <v>7.4290000000000003</v>
      </c>
      <c r="L9" s="169">
        <v>0.9</v>
      </c>
      <c r="M9" s="165">
        <v>5.5679999999999996</v>
      </c>
      <c r="N9" s="167">
        <v>3.891</v>
      </c>
      <c r="O9" s="173">
        <v>1.677</v>
      </c>
      <c r="P9" s="175">
        <v>1.7430000000000001</v>
      </c>
      <c r="Q9" s="165">
        <v>37.222000000000001</v>
      </c>
      <c r="R9" s="167">
        <v>7.0839999999999996</v>
      </c>
      <c r="S9" s="173">
        <v>7.7869999999999999</v>
      </c>
      <c r="T9" s="173">
        <v>10.050000000000001</v>
      </c>
      <c r="U9" s="173">
        <v>5.1020000000000003</v>
      </c>
      <c r="V9" s="169">
        <v>7.1989999999999998</v>
      </c>
      <c r="W9" s="165">
        <v>102.45099999999999</v>
      </c>
      <c r="X9" s="167">
        <v>42.16</v>
      </c>
      <c r="Y9" s="177">
        <v>60.097000000000001</v>
      </c>
      <c r="Z9" s="179">
        <v>0.19400000000000001</v>
      </c>
      <c r="AA9" s="181">
        <v>324.57299999999998</v>
      </c>
    </row>
    <row r="10" spans="1:27" ht="15.75" thickBot="1">
      <c r="A10" s="244">
        <v>45199</v>
      </c>
      <c r="B10" s="165">
        <v>54.161999999999999</v>
      </c>
      <c r="C10" s="167">
        <v>25.533999999999999</v>
      </c>
      <c r="D10" s="169">
        <v>28.628</v>
      </c>
      <c r="E10" s="171">
        <v>134.125</v>
      </c>
      <c r="F10" s="167">
        <v>115.437</v>
      </c>
      <c r="G10" s="173">
        <v>12.619</v>
      </c>
      <c r="H10" s="173">
        <v>4.1520000000000001</v>
      </c>
      <c r="I10" s="169">
        <v>1.917</v>
      </c>
      <c r="J10" s="165">
        <v>6.7519999999999998</v>
      </c>
      <c r="K10" s="167">
        <v>5.9950000000000001</v>
      </c>
      <c r="L10" s="169">
        <v>0.75700000000000001</v>
      </c>
      <c r="M10" s="165">
        <v>9.1760000000000002</v>
      </c>
      <c r="N10" s="167">
        <v>7.5019999999999998</v>
      </c>
      <c r="O10" s="173">
        <v>1.6739999999999999</v>
      </c>
      <c r="P10" s="175">
        <v>2.2050000000000001</v>
      </c>
      <c r="Q10" s="165">
        <v>44.502000000000002</v>
      </c>
      <c r="R10" s="167">
        <v>9.1129999999999995</v>
      </c>
      <c r="S10" s="173">
        <v>6.5140000000000002</v>
      </c>
      <c r="T10" s="173">
        <v>10.17</v>
      </c>
      <c r="U10" s="173">
        <v>9.58</v>
      </c>
      <c r="V10" s="169">
        <v>9.125</v>
      </c>
      <c r="W10" s="165">
        <v>109.873</v>
      </c>
      <c r="X10" s="167">
        <v>50.081000000000003</v>
      </c>
      <c r="Y10" s="177">
        <v>59.585000000000001</v>
      </c>
      <c r="Z10" s="179">
        <v>0.20699999999999999</v>
      </c>
      <c r="AA10" s="181">
        <v>360.79500000000002</v>
      </c>
    </row>
    <row r="11" spans="1:27" ht="15.75" thickBot="1">
      <c r="A11" s="244">
        <v>45230</v>
      </c>
      <c r="B11" s="165">
        <v>57.667999999999999</v>
      </c>
      <c r="C11" s="167">
        <v>27.341000000000001</v>
      </c>
      <c r="D11" s="169">
        <v>30.327999999999999</v>
      </c>
      <c r="E11" s="171">
        <v>125.051</v>
      </c>
      <c r="F11" s="167">
        <v>108.08799999999999</v>
      </c>
      <c r="G11" s="173">
        <v>11.276999999999999</v>
      </c>
      <c r="H11" s="173">
        <v>4.5679999999999996</v>
      </c>
      <c r="I11" s="169">
        <v>1.1180000000000001</v>
      </c>
      <c r="J11" s="165">
        <v>6.3520000000000003</v>
      </c>
      <c r="K11" s="167">
        <v>5.5759999999999996</v>
      </c>
      <c r="L11" s="169">
        <v>0.77600000000000002</v>
      </c>
      <c r="M11" s="165">
        <v>7.5579999999999998</v>
      </c>
      <c r="N11" s="167">
        <v>5.8630000000000004</v>
      </c>
      <c r="O11" s="173">
        <v>1.6950000000000001</v>
      </c>
      <c r="P11" s="175">
        <v>2.1659999999999999</v>
      </c>
      <c r="Q11" s="165">
        <v>42.662999999999997</v>
      </c>
      <c r="R11" s="167">
        <v>7.3310000000000004</v>
      </c>
      <c r="S11" s="173">
        <v>7.3140000000000001</v>
      </c>
      <c r="T11" s="173">
        <v>9.6110000000000007</v>
      </c>
      <c r="U11" s="173">
        <v>9.5169999999999995</v>
      </c>
      <c r="V11" s="169">
        <v>8.89</v>
      </c>
      <c r="W11" s="165">
        <v>130.61799999999999</v>
      </c>
      <c r="X11" s="167">
        <v>65.165999999999997</v>
      </c>
      <c r="Y11" s="177">
        <v>65.257999999999996</v>
      </c>
      <c r="Z11" s="179">
        <v>0.19400000000000001</v>
      </c>
      <c r="AA11" s="181">
        <v>372.07600000000002</v>
      </c>
    </row>
    <row r="12" spans="1:27" ht="15.75" thickBot="1">
      <c r="A12" s="244">
        <v>45260</v>
      </c>
      <c r="B12" s="165">
        <v>58.262999999999998</v>
      </c>
      <c r="C12" s="167">
        <v>29.719000000000001</v>
      </c>
      <c r="D12" s="169">
        <v>28.544</v>
      </c>
      <c r="E12" s="171">
        <v>122.33499999999999</v>
      </c>
      <c r="F12" s="167">
        <v>106.035</v>
      </c>
      <c r="G12" s="173">
        <v>9.9410000000000007</v>
      </c>
      <c r="H12" s="173">
        <v>5.0890000000000004</v>
      </c>
      <c r="I12" s="169">
        <v>1.27</v>
      </c>
      <c r="J12" s="165">
        <v>6.5030000000000001</v>
      </c>
      <c r="K12" s="167">
        <v>5.6210000000000004</v>
      </c>
      <c r="L12" s="169">
        <v>0.88200000000000001</v>
      </c>
      <c r="M12" s="165">
        <v>7.6420000000000003</v>
      </c>
      <c r="N12" s="167">
        <v>5.5190000000000001</v>
      </c>
      <c r="O12" s="173">
        <v>2.1230000000000002</v>
      </c>
      <c r="P12" s="175">
        <v>2.2970000000000002</v>
      </c>
      <c r="Q12" s="165">
        <v>43.978000000000002</v>
      </c>
      <c r="R12" s="167">
        <v>7.3280000000000003</v>
      </c>
      <c r="S12" s="173">
        <v>8.0429999999999993</v>
      </c>
      <c r="T12" s="173">
        <v>10.164999999999999</v>
      </c>
      <c r="U12" s="173">
        <v>8.6639999999999997</v>
      </c>
      <c r="V12" s="169">
        <v>9.7780000000000005</v>
      </c>
      <c r="W12" s="165">
        <v>106.833</v>
      </c>
      <c r="X12" s="167">
        <v>53.561</v>
      </c>
      <c r="Y12" s="177">
        <v>53.091000000000001</v>
      </c>
      <c r="Z12" s="179">
        <v>0.18099999999999999</v>
      </c>
      <c r="AA12" s="181">
        <v>347.851</v>
      </c>
    </row>
    <row r="13" spans="1:27" ht="15.75" thickBot="1">
      <c r="A13" s="244">
        <v>45291</v>
      </c>
      <c r="B13" s="165">
        <v>53.963000000000001</v>
      </c>
      <c r="C13" s="167">
        <v>27.776</v>
      </c>
      <c r="D13" s="169">
        <v>26.187000000000001</v>
      </c>
      <c r="E13" s="171">
        <v>137.34700000000001</v>
      </c>
      <c r="F13" s="167">
        <v>123.38800000000001</v>
      </c>
      <c r="G13" s="173">
        <v>8.8460000000000001</v>
      </c>
      <c r="H13" s="173">
        <v>3.8210000000000002</v>
      </c>
      <c r="I13" s="169">
        <v>1.292</v>
      </c>
      <c r="J13" s="165">
        <v>7.391</v>
      </c>
      <c r="K13" s="167">
        <v>6.5819999999999999</v>
      </c>
      <c r="L13" s="169">
        <v>0.80900000000000005</v>
      </c>
      <c r="M13" s="165">
        <v>7.69</v>
      </c>
      <c r="N13" s="167">
        <v>4.5060000000000002</v>
      </c>
      <c r="O13" s="173">
        <v>3.1840000000000002</v>
      </c>
      <c r="P13" s="175">
        <v>2.8639999999999999</v>
      </c>
      <c r="Q13" s="165">
        <v>53.088999999999999</v>
      </c>
      <c r="R13" s="167">
        <v>9.82</v>
      </c>
      <c r="S13" s="173">
        <v>10.653</v>
      </c>
      <c r="T13" s="173">
        <v>11.208</v>
      </c>
      <c r="U13" s="173">
        <v>8.9469999999999992</v>
      </c>
      <c r="V13" s="169">
        <v>12.461</v>
      </c>
      <c r="W13" s="165">
        <v>165.929</v>
      </c>
      <c r="X13" s="167">
        <v>73.938999999999993</v>
      </c>
      <c r="Y13" s="177">
        <v>91.858999999999995</v>
      </c>
      <c r="Z13" s="179">
        <v>0.13100000000000001</v>
      </c>
      <c r="AA13" s="181">
        <v>428.27300000000002</v>
      </c>
    </row>
    <row r="14" spans="1:27" ht="15.75" thickBot="1">
      <c r="A14" s="245">
        <v>45322</v>
      </c>
      <c r="B14" s="165">
        <v>53.402000000000001</v>
      </c>
      <c r="C14" s="167">
        <v>28.882000000000001</v>
      </c>
      <c r="D14" s="169">
        <v>24.52</v>
      </c>
      <c r="E14" s="171">
        <v>106.175</v>
      </c>
      <c r="F14" s="167">
        <v>93.21</v>
      </c>
      <c r="G14" s="173">
        <v>8.1649999999999991</v>
      </c>
      <c r="H14" s="173">
        <v>3.5369999999999999</v>
      </c>
      <c r="I14" s="169">
        <v>1.2629999999999999</v>
      </c>
      <c r="J14" s="165">
        <v>5.9480000000000004</v>
      </c>
      <c r="K14" s="167">
        <v>5.1539999999999999</v>
      </c>
      <c r="L14" s="169">
        <v>0.79400000000000004</v>
      </c>
      <c r="M14" s="165">
        <v>6.944</v>
      </c>
      <c r="N14" s="167">
        <v>6.0819999999999999</v>
      </c>
      <c r="O14" s="173">
        <v>0.86199999999999999</v>
      </c>
      <c r="P14" s="175">
        <v>3.0419999999999998</v>
      </c>
      <c r="Q14" s="165">
        <v>43.545999999999999</v>
      </c>
      <c r="R14" s="167">
        <v>8.298</v>
      </c>
      <c r="S14" s="173">
        <v>7.0659999999999998</v>
      </c>
      <c r="T14" s="173">
        <v>10.019</v>
      </c>
      <c r="U14" s="173">
        <v>8.2899999999999991</v>
      </c>
      <c r="V14" s="169">
        <v>9.8729999999999993</v>
      </c>
      <c r="W14" s="165">
        <v>101.139</v>
      </c>
      <c r="X14" s="167">
        <v>54.082000000000001</v>
      </c>
      <c r="Y14" s="177">
        <v>46.878999999999998</v>
      </c>
      <c r="Z14" s="179">
        <v>0.17799999999999999</v>
      </c>
      <c r="AA14" s="181">
        <v>320.19600000000003</v>
      </c>
    </row>
    <row r="15" spans="1:27" ht="15.75" thickBot="1">
      <c r="A15" s="245">
        <v>45351</v>
      </c>
      <c r="B15" s="165">
        <v>57.146999999999998</v>
      </c>
      <c r="C15" s="167">
        <v>33.164999999999999</v>
      </c>
      <c r="D15" s="169">
        <v>23.981999999999999</v>
      </c>
      <c r="E15" s="171">
        <v>124.845</v>
      </c>
      <c r="F15" s="167">
        <v>110.11</v>
      </c>
      <c r="G15" s="173">
        <v>10.238</v>
      </c>
      <c r="H15" s="173">
        <v>3.4409999999999998</v>
      </c>
      <c r="I15" s="169">
        <v>1.056</v>
      </c>
      <c r="J15" s="165">
        <v>6.351</v>
      </c>
      <c r="K15" s="167">
        <v>5.4429999999999996</v>
      </c>
      <c r="L15" s="169">
        <v>0.90800000000000003</v>
      </c>
      <c r="M15" s="165">
        <v>7.6260000000000003</v>
      </c>
      <c r="N15" s="167">
        <v>5.4770000000000003</v>
      </c>
      <c r="O15" s="173">
        <v>2.149</v>
      </c>
      <c r="P15" s="175">
        <v>3.133</v>
      </c>
      <c r="Q15" s="165">
        <v>38.814999999999998</v>
      </c>
      <c r="R15" s="167">
        <v>8.5909999999999993</v>
      </c>
      <c r="S15" s="173">
        <v>6.22</v>
      </c>
      <c r="T15" s="173">
        <v>9.0190000000000001</v>
      </c>
      <c r="U15" s="173">
        <v>6.9480000000000004</v>
      </c>
      <c r="V15" s="169">
        <v>8.0370000000000008</v>
      </c>
      <c r="W15" s="165">
        <v>45.673999999999999</v>
      </c>
      <c r="X15" s="167">
        <v>24.161999999999999</v>
      </c>
      <c r="Y15" s="177">
        <v>21.335999999999999</v>
      </c>
      <c r="Z15" s="179">
        <v>0.17599999999999999</v>
      </c>
      <c r="AA15" s="181">
        <v>283.59100000000001</v>
      </c>
    </row>
    <row r="16" spans="1:27" ht="15.75" thickBot="1">
      <c r="A16" s="245">
        <v>45382</v>
      </c>
      <c r="B16" s="165">
        <v>73.320999999999998</v>
      </c>
      <c r="C16" s="167">
        <v>45.584000000000003</v>
      </c>
      <c r="D16" s="169">
        <v>27.736999999999998</v>
      </c>
      <c r="E16" s="171">
        <v>147.15</v>
      </c>
      <c r="F16" s="167">
        <v>130.50399999999999</v>
      </c>
      <c r="G16" s="173">
        <v>11.832000000000001</v>
      </c>
      <c r="H16" s="173">
        <v>3.5150000000000001</v>
      </c>
      <c r="I16" s="169">
        <v>1.2989999999999999</v>
      </c>
      <c r="J16" s="165">
        <v>7.4409999999999998</v>
      </c>
      <c r="K16" s="167">
        <v>6.415</v>
      </c>
      <c r="L16" s="169">
        <v>1.026</v>
      </c>
      <c r="M16" s="165">
        <v>15.782</v>
      </c>
      <c r="N16" s="167">
        <v>12.807</v>
      </c>
      <c r="O16" s="173">
        <v>2.9750000000000001</v>
      </c>
      <c r="P16" s="175">
        <v>3.0379999999999998</v>
      </c>
      <c r="Q16" s="165">
        <v>45.674999999999997</v>
      </c>
      <c r="R16" s="167">
        <v>8.2189999999999994</v>
      </c>
      <c r="S16" s="173">
        <v>8.282</v>
      </c>
      <c r="T16" s="173">
        <v>10.423</v>
      </c>
      <c r="U16" s="173">
        <v>7.2409999999999997</v>
      </c>
      <c r="V16" s="169">
        <v>11.51</v>
      </c>
      <c r="W16" s="165">
        <v>60.576999999999998</v>
      </c>
      <c r="X16" s="167">
        <v>30.117999999999999</v>
      </c>
      <c r="Y16" s="177">
        <v>30.331</v>
      </c>
      <c r="Z16" s="179">
        <v>0.128</v>
      </c>
      <c r="AA16" s="181">
        <v>352.98399999999998</v>
      </c>
    </row>
    <row r="17" spans="1:27" ht="15.75" thickBot="1">
      <c r="A17" s="245">
        <v>45412</v>
      </c>
      <c r="B17" s="165">
        <v>50.142000000000003</v>
      </c>
      <c r="C17" s="167">
        <v>30.03</v>
      </c>
      <c r="D17" s="169">
        <v>20.111999999999998</v>
      </c>
      <c r="E17" s="171">
        <v>131.524</v>
      </c>
      <c r="F17" s="167">
        <v>116.586</v>
      </c>
      <c r="G17" s="173">
        <v>10.391999999999999</v>
      </c>
      <c r="H17" s="173">
        <v>3.3610000000000002</v>
      </c>
      <c r="I17" s="169">
        <v>1.1850000000000001</v>
      </c>
      <c r="J17" s="165">
        <v>7.9089999999999998</v>
      </c>
      <c r="K17" s="167">
        <v>7.1660000000000004</v>
      </c>
      <c r="L17" s="169">
        <v>0.74299999999999999</v>
      </c>
      <c r="M17" s="165">
        <v>7.3040000000000003</v>
      </c>
      <c r="N17" s="167">
        <v>5.9489999999999998</v>
      </c>
      <c r="O17" s="173">
        <v>1.355</v>
      </c>
      <c r="P17" s="175">
        <v>1.825</v>
      </c>
      <c r="Q17" s="165">
        <v>29.832999999999998</v>
      </c>
      <c r="R17" s="167">
        <v>5.7430000000000003</v>
      </c>
      <c r="S17" s="173">
        <v>4.7359999999999998</v>
      </c>
      <c r="T17" s="173">
        <v>6.4409999999999998</v>
      </c>
      <c r="U17" s="173">
        <v>5.2460000000000004</v>
      </c>
      <c r="V17" s="169">
        <v>7.6669999999999998</v>
      </c>
      <c r="W17" s="165">
        <v>73.974000000000004</v>
      </c>
      <c r="X17" s="167">
        <v>33.51</v>
      </c>
      <c r="Y17" s="177">
        <v>40.32</v>
      </c>
      <c r="Z17" s="179">
        <v>0.14399999999999999</v>
      </c>
      <c r="AA17" s="181">
        <v>302.51100000000002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H17" sqref="H17"/>
    </sheetView>
  </sheetViews>
  <sheetFormatPr defaultColWidth="11.7109375" defaultRowHeight="15"/>
  <cols>
    <col min="1" max="1" width="9" bestFit="1" customWidth="1"/>
    <col min="2" max="2" width="13.7109375" style="318" bestFit="1" customWidth="1"/>
    <col min="3" max="3" width="19.5703125" style="318" bestFit="1" customWidth="1"/>
    <col min="4" max="4" width="13.7109375" style="318" bestFit="1" customWidth="1"/>
    <col min="5" max="5" width="15.7109375" style="318" bestFit="1" customWidth="1"/>
    <col min="6" max="6" width="14.85546875" style="318" bestFit="1" customWidth="1"/>
    <col min="7" max="9" width="13.7109375" style="318" bestFit="1" customWidth="1"/>
    <col min="10" max="10" width="15.7109375" style="318" bestFit="1" customWidth="1"/>
    <col min="11" max="15" width="13.7109375" style="318" bestFit="1" customWidth="1"/>
    <col min="16" max="16" width="19.5703125" style="318" bestFit="1" customWidth="1"/>
    <col min="17" max="17" width="16.5703125" style="318" bestFit="1" customWidth="1"/>
    <col min="18" max="26" width="13.7109375" style="318" bestFit="1" customWidth="1"/>
    <col min="27" max="27" width="25.28515625" style="318" bestFit="1" customWidth="1"/>
  </cols>
  <sheetData>
    <row r="1" spans="1:27" s="285" customFormat="1" ht="15.75" thickBot="1">
      <c r="A1" s="224" t="s">
        <v>68</v>
      </c>
      <c r="B1" s="312" t="s">
        <v>0</v>
      </c>
      <c r="C1" s="313" t="s">
        <v>1</v>
      </c>
      <c r="D1" s="314" t="s">
        <v>2</v>
      </c>
      <c r="E1" s="315" t="s">
        <v>3</v>
      </c>
      <c r="F1" s="313" t="s">
        <v>4</v>
      </c>
      <c r="G1" s="313" t="s">
        <v>5</v>
      </c>
      <c r="H1" s="313" t="s">
        <v>6</v>
      </c>
      <c r="I1" s="314" t="s">
        <v>7</v>
      </c>
      <c r="J1" s="312" t="s">
        <v>8</v>
      </c>
      <c r="K1" s="313" t="s">
        <v>9</v>
      </c>
      <c r="L1" s="314" t="s">
        <v>7</v>
      </c>
      <c r="M1" s="312" t="s">
        <v>10</v>
      </c>
      <c r="N1" s="313" t="s">
        <v>10</v>
      </c>
      <c r="O1" s="314" t="s">
        <v>7</v>
      </c>
      <c r="P1" s="312" t="s">
        <v>11</v>
      </c>
      <c r="Q1" s="312" t="s">
        <v>12</v>
      </c>
      <c r="R1" s="313" t="s">
        <v>13</v>
      </c>
      <c r="S1" s="313" t="s">
        <v>14</v>
      </c>
      <c r="T1" s="313" t="s">
        <v>15</v>
      </c>
      <c r="U1" s="313" t="s">
        <v>16</v>
      </c>
      <c r="V1" s="314" t="s">
        <v>7</v>
      </c>
      <c r="W1" s="312" t="s">
        <v>17</v>
      </c>
      <c r="X1" s="316" t="s">
        <v>18</v>
      </c>
      <c r="Y1" s="316" t="s">
        <v>19</v>
      </c>
      <c r="Z1" s="314" t="s">
        <v>7</v>
      </c>
      <c r="AA1" s="317" t="s">
        <v>20</v>
      </c>
    </row>
    <row r="2" spans="1:27" ht="15.75" thickBot="1">
      <c r="A2" s="245">
        <v>45322</v>
      </c>
      <c r="B2" s="319">
        <v>1.1862366164645253</v>
      </c>
      <c r="C2" s="320">
        <v>1.6717990275526742</v>
      </c>
      <c r="D2" s="321">
        <v>0.88385840963160556</v>
      </c>
      <c r="E2" s="322">
        <v>1.1233547759109568</v>
      </c>
      <c r="F2" s="320">
        <v>1.1028941950446081</v>
      </c>
      <c r="G2" s="323">
        <v>1.432958932958933</v>
      </c>
      <c r="H2" s="323">
        <v>1.0776965265082268</v>
      </c>
      <c r="I2" s="321">
        <v>1.235812133072407</v>
      </c>
      <c r="J2" s="319">
        <v>1.5413319512827157</v>
      </c>
      <c r="K2" s="320">
        <v>1.5742211362248015</v>
      </c>
      <c r="L2" s="321">
        <v>1.3572649572649573</v>
      </c>
      <c r="M2" s="319">
        <v>1.1511936339522546</v>
      </c>
      <c r="N2" s="320">
        <v>1.2742509951812278</v>
      </c>
      <c r="O2" s="323">
        <v>0.68467037331215252</v>
      </c>
      <c r="P2" s="324">
        <v>1.75736568457539</v>
      </c>
      <c r="Q2" s="319">
        <v>1.1797567120912464</v>
      </c>
      <c r="R2" s="320">
        <v>1.1735256682223165</v>
      </c>
      <c r="S2" s="323">
        <v>2.0333812949640286</v>
      </c>
      <c r="T2" s="323">
        <v>0.90933018696678158</v>
      </c>
      <c r="U2" s="323">
        <v>1.3345138441725692</v>
      </c>
      <c r="V2" s="321">
        <v>1.0807881773399015</v>
      </c>
      <c r="W2" s="319">
        <v>1.5717260563489721</v>
      </c>
      <c r="X2" s="320">
        <v>1.3425181213384967</v>
      </c>
      <c r="Y2" s="325">
        <v>1.960726086410975</v>
      </c>
      <c r="Z2" s="326">
        <v>1.141025641025641</v>
      </c>
      <c r="AA2" s="327">
        <v>1.2685249746450304</v>
      </c>
    </row>
    <row r="3" spans="1:27" ht="15.75" thickBot="1">
      <c r="A3" s="245">
        <v>45351</v>
      </c>
      <c r="B3" s="319">
        <v>1.1454829721982802</v>
      </c>
      <c r="C3" s="320">
        <v>1.5424863959815822</v>
      </c>
      <c r="D3" s="321">
        <v>0.84479357474989436</v>
      </c>
      <c r="E3" s="322">
        <v>1.3660684976474451</v>
      </c>
      <c r="F3" s="320">
        <v>1.3226903071582159</v>
      </c>
      <c r="G3" s="323">
        <v>2.2496154691276642</v>
      </c>
      <c r="H3" s="323">
        <v>1.3499411533934877</v>
      </c>
      <c r="I3" s="321">
        <v>1.012464046021093</v>
      </c>
      <c r="J3" s="319">
        <v>1.2763263665594855</v>
      </c>
      <c r="K3" s="320">
        <v>1.3012192206550324</v>
      </c>
      <c r="L3" s="321">
        <v>1.1450189155107189</v>
      </c>
      <c r="M3" s="319">
        <v>1.4348071495766699</v>
      </c>
      <c r="N3" s="320">
        <v>1.4050795279630579</v>
      </c>
      <c r="O3" s="323">
        <v>1.5165843330980946</v>
      </c>
      <c r="P3" s="324">
        <v>1.5680680680680681</v>
      </c>
      <c r="Q3" s="319">
        <v>0.94983482197479507</v>
      </c>
      <c r="R3" s="320">
        <v>0.98690407811602532</v>
      </c>
      <c r="S3" s="323">
        <v>1.010724731881703</v>
      </c>
      <c r="T3" s="323">
        <v>0.74728643632446767</v>
      </c>
      <c r="U3" s="323">
        <v>1.247172859450727</v>
      </c>
      <c r="V3" s="321">
        <v>0.9606741573033708</v>
      </c>
      <c r="W3" s="319">
        <v>0.6148233900495369</v>
      </c>
      <c r="X3" s="320">
        <v>0.67436992380473915</v>
      </c>
      <c r="Y3" s="325">
        <v>0.55688669642158017</v>
      </c>
      <c r="Z3" s="326">
        <v>1.2054794520547945</v>
      </c>
      <c r="AA3" s="327">
        <v>1.0553362037205876</v>
      </c>
    </row>
    <row r="4" spans="1:27" ht="15.75" thickBot="1">
      <c r="A4" s="245">
        <v>45382</v>
      </c>
      <c r="B4" s="319">
        <v>1.0169771280358406</v>
      </c>
      <c r="C4" s="320">
        <v>1.3937929980125363</v>
      </c>
      <c r="D4" s="321">
        <v>0.70412774167343628</v>
      </c>
      <c r="E4" s="322">
        <v>1.1293949697216232</v>
      </c>
      <c r="F4" s="320">
        <v>1.1178455792917958</v>
      </c>
      <c r="G4" s="323">
        <v>1.3434767798342229</v>
      </c>
      <c r="H4" s="323">
        <v>1.0495670349358017</v>
      </c>
      <c r="I4" s="321">
        <v>0.93520518358531313</v>
      </c>
      <c r="J4" s="319">
        <v>0.98870581982460803</v>
      </c>
      <c r="K4" s="320">
        <v>0.9534780023781213</v>
      </c>
      <c r="L4" s="321">
        <v>1.2857142857142858</v>
      </c>
      <c r="M4" s="319">
        <v>1.6484228117819093</v>
      </c>
      <c r="N4" s="320">
        <v>1.6269054878048781</v>
      </c>
      <c r="O4" s="323">
        <v>1.7479435957696827</v>
      </c>
      <c r="P4" s="324">
        <v>1.4071329319129227</v>
      </c>
      <c r="Q4" s="319">
        <v>0.94475240971331653</v>
      </c>
      <c r="R4" s="320">
        <v>0.80697103583701524</v>
      </c>
      <c r="S4" s="323">
        <v>1.0512820512820513</v>
      </c>
      <c r="T4" s="323">
        <v>0.7132201998084029</v>
      </c>
      <c r="U4" s="323">
        <v>1.1899753492193919</v>
      </c>
      <c r="V4" s="321">
        <v>1.2009599332220366</v>
      </c>
      <c r="W4" s="319">
        <v>0.73643580485551385</v>
      </c>
      <c r="X4" s="320">
        <v>0.72030229832827108</v>
      </c>
      <c r="Y4" s="325">
        <v>0.75397732922342642</v>
      </c>
      <c r="Z4" s="326">
        <v>0.59259259259259256</v>
      </c>
      <c r="AA4" s="327">
        <v>1.002083747338538</v>
      </c>
    </row>
    <row r="5" spans="1:27" ht="15.75" thickBot="1">
      <c r="A5" s="245">
        <v>45412</v>
      </c>
      <c r="B5" s="319">
        <v>1.3711613661844733</v>
      </c>
      <c r="C5" s="320">
        <v>1.9298245614035088</v>
      </c>
      <c r="D5" s="321">
        <v>0.95734958111195734</v>
      </c>
      <c r="E5" s="322">
        <v>1.0037854504380743</v>
      </c>
      <c r="F5" s="320">
        <v>1.004341758412157</v>
      </c>
      <c r="G5" s="323">
        <v>0.85222240446121045</v>
      </c>
      <c r="H5" s="323">
        <v>1.9677985948477752</v>
      </c>
      <c r="I5" s="321">
        <v>1.1350574712643677</v>
      </c>
      <c r="J5" s="319">
        <v>1.0767869298842749</v>
      </c>
      <c r="K5" s="320">
        <v>1.0935449412482832</v>
      </c>
      <c r="L5" s="321">
        <v>0.93813131313131315</v>
      </c>
      <c r="M5" s="319">
        <v>1.3387096774193548</v>
      </c>
      <c r="N5" s="320">
        <v>1.4913512158435698</v>
      </c>
      <c r="O5" s="323">
        <v>0.92365371506475802</v>
      </c>
      <c r="P5" s="324">
        <v>1.2038258575197889</v>
      </c>
      <c r="Q5" s="319">
        <v>0.95729046335515333</v>
      </c>
      <c r="R5" s="320">
        <v>0.89608363239194877</v>
      </c>
      <c r="S5" s="323">
        <v>1.0160909676035186</v>
      </c>
      <c r="T5" s="323">
        <v>0.78110599078341014</v>
      </c>
      <c r="U5" s="328">
        <v>0.95764877692588535</v>
      </c>
      <c r="V5" s="321">
        <v>1.2036106750392466</v>
      </c>
      <c r="W5" s="319">
        <v>0.77836233927481635</v>
      </c>
      <c r="X5" s="320">
        <v>0.55390260835068927</v>
      </c>
      <c r="Y5" s="325">
        <v>1.1727407579767894</v>
      </c>
      <c r="Z5" s="326">
        <v>0.90566037735849059</v>
      </c>
      <c r="AA5" s="327">
        <v>0.98180879928338682</v>
      </c>
    </row>
    <row r="6" spans="1:27" ht="15.75" thickBot="1">
      <c r="A6" s="245">
        <v>45443</v>
      </c>
      <c r="B6" s="319">
        <v>0</v>
      </c>
      <c r="C6" s="320">
        <v>0</v>
      </c>
      <c r="D6" s="321">
        <v>0</v>
      </c>
      <c r="E6" s="322">
        <v>0</v>
      </c>
      <c r="F6" s="320">
        <v>0</v>
      </c>
      <c r="G6" s="323">
        <v>0</v>
      </c>
      <c r="H6" s="323">
        <v>0</v>
      </c>
      <c r="I6" s="321">
        <v>0</v>
      </c>
      <c r="J6" s="319">
        <v>0</v>
      </c>
      <c r="K6" s="320">
        <v>0</v>
      </c>
      <c r="L6" s="321">
        <v>0</v>
      </c>
      <c r="M6" s="319">
        <v>0</v>
      </c>
      <c r="N6" s="320">
        <v>0</v>
      </c>
      <c r="O6" s="323">
        <v>0</v>
      </c>
      <c r="P6" s="324">
        <v>0</v>
      </c>
      <c r="Q6" s="319">
        <v>0</v>
      </c>
      <c r="R6" s="320">
        <v>0</v>
      </c>
      <c r="S6" s="323">
        <v>0</v>
      </c>
      <c r="T6" s="323">
        <v>0</v>
      </c>
      <c r="U6" s="323">
        <v>0</v>
      </c>
      <c r="V6" s="321">
        <v>0</v>
      </c>
      <c r="W6" s="319">
        <v>0</v>
      </c>
      <c r="X6" s="320">
        <v>0</v>
      </c>
      <c r="Y6" s="325">
        <v>0</v>
      </c>
      <c r="Z6" s="326">
        <v>0</v>
      </c>
      <c r="AA6" s="327">
        <v>0</v>
      </c>
    </row>
    <row r="7" spans="1:27" ht="15.75" thickBot="1">
      <c r="A7" s="245">
        <v>45473</v>
      </c>
      <c r="B7" s="319">
        <v>0</v>
      </c>
      <c r="C7" s="320">
        <v>0</v>
      </c>
      <c r="D7" s="321">
        <v>0</v>
      </c>
      <c r="E7" s="322">
        <v>0</v>
      </c>
      <c r="F7" s="320">
        <v>0</v>
      </c>
      <c r="G7" s="323">
        <v>0</v>
      </c>
      <c r="H7" s="323">
        <v>0</v>
      </c>
      <c r="I7" s="321">
        <v>0</v>
      </c>
      <c r="J7" s="319">
        <v>0</v>
      </c>
      <c r="K7" s="320">
        <v>0</v>
      </c>
      <c r="L7" s="321">
        <v>0</v>
      </c>
      <c r="M7" s="319">
        <v>0</v>
      </c>
      <c r="N7" s="320">
        <v>0</v>
      </c>
      <c r="O7" s="323">
        <v>0</v>
      </c>
      <c r="P7" s="324">
        <v>0</v>
      </c>
      <c r="Q7" s="319">
        <v>0</v>
      </c>
      <c r="R7" s="320">
        <v>0</v>
      </c>
      <c r="S7" s="323">
        <v>0</v>
      </c>
      <c r="T7" s="323">
        <v>0</v>
      </c>
      <c r="U7" s="323">
        <v>0</v>
      </c>
      <c r="V7" s="321">
        <v>0</v>
      </c>
      <c r="W7" s="319">
        <v>0</v>
      </c>
      <c r="X7" s="320">
        <v>0</v>
      </c>
      <c r="Y7" s="325">
        <v>0</v>
      </c>
      <c r="Z7" s="326">
        <v>0</v>
      </c>
      <c r="AA7" s="327">
        <v>0</v>
      </c>
    </row>
    <row r="8" spans="1:27" ht="15.75" thickBot="1">
      <c r="A8" s="245">
        <v>45504</v>
      </c>
      <c r="B8" s="319">
        <v>0</v>
      </c>
      <c r="C8" s="320">
        <v>0</v>
      </c>
      <c r="D8" s="321">
        <v>0</v>
      </c>
      <c r="E8" s="322">
        <v>0</v>
      </c>
      <c r="F8" s="320">
        <v>0</v>
      </c>
      <c r="G8" s="323">
        <v>0</v>
      </c>
      <c r="H8" s="323">
        <v>0</v>
      </c>
      <c r="I8" s="321">
        <v>0</v>
      </c>
      <c r="J8" s="319">
        <v>0</v>
      </c>
      <c r="K8" s="320">
        <v>0</v>
      </c>
      <c r="L8" s="321">
        <v>0</v>
      </c>
      <c r="M8" s="319">
        <v>0</v>
      </c>
      <c r="N8" s="320">
        <v>0</v>
      </c>
      <c r="O8" s="323">
        <v>0</v>
      </c>
      <c r="P8" s="324">
        <v>0</v>
      </c>
      <c r="Q8" s="319">
        <v>0</v>
      </c>
      <c r="R8" s="320">
        <v>0</v>
      </c>
      <c r="S8" s="323">
        <v>0</v>
      </c>
      <c r="T8" s="323">
        <v>0</v>
      </c>
      <c r="U8" s="323">
        <v>0</v>
      </c>
      <c r="V8" s="321">
        <v>0</v>
      </c>
      <c r="W8" s="319">
        <v>0</v>
      </c>
      <c r="X8" s="320">
        <v>0</v>
      </c>
      <c r="Y8" s="325">
        <v>0</v>
      </c>
      <c r="Z8" s="326">
        <v>0</v>
      </c>
      <c r="AA8" s="327">
        <v>0</v>
      </c>
    </row>
    <row r="9" spans="1:27" ht="15.75" thickBot="1">
      <c r="A9" s="245">
        <v>45534</v>
      </c>
      <c r="B9" s="319">
        <v>0</v>
      </c>
      <c r="C9" s="320">
        <v>0</v>
      </c>
      <c r="D9" s="321">
        <v>0</v>
      </c>
      <c r="E9" s="322">
        <v>0</v>
      </c>
      <c r="F9" s="320">
        <v>0</v>
      </c>
      <c r="G9" s="323">
        <v>0</v>
      </c>
      <c r="H9" s="323">
        <v>0</v>
      </c>
      <c r="I9" s="321">
        <v>0</v>
      </c>
      <c r="J9" s="319">
        <v>0</v>
      </c>
      <c r="K9" s="320">
        <v>0</v>
      </c>
      <c r="L9" s="321">
        <v>0</v>
      </c>
      <c r="M9" s="319">
        <v>0</v>
      </c>
      <c r="N9" s="320">
        <v>0</v>
      </c>
      <c r="O9" s="323">
        <v>0</v>
      </c>
      <c r="P9" s="324">
        <v>0</v>
      </c>
      <c r="Q9" s="319">
        <v>0</v>
      </c>
      <c r="R9" s="320">
        <v>0</v>
      </c>
      <c r="S9" s="323">
        <v>0</v>
      </c>
      <c r="T9" s="323">
        <v>0</v>
      </c>
      <c r="U9" s="323">
        <v>0</v>
      </c>
      <c r="V9" s="321">
        <v>0</v>
      </c>
      <c r="W9" s="319">
        <v>0</v>
      </c>
      <c r="X9" s="320">
        <v>0</v>
      </c>
      <c r="Y9" s="325">
        <v>0</v>
      </c>
      <c r="Z9" s="326">
        <v>0</v>
      </c>
      <c r="AA9" s="327">
        <v>0</v>
      </c>
    </row>
    <row r="10" spans="1:27" ht="15.75" thickBot="1">
      <c r="A10" s="245">
        <v>45565</v>
      </c>
      <c r="B10" s="319">
        <v>0</v>
      </c>
      <c r="C10" s="320">
        <v>0</v>
      </c>
      <c r="D10" s="321">
        <v>0</v>
      </c>
      <c r="E10" s="322">
        <v>0</v>
      </c>
      <c r="F10" s="320">
        <v>0</v>
      </c>
      <c r="G10" s="323">
        <v>0</v>
      </c>
      <c r="H10" s="323">
        <v>0</v>
      </c>
      <c r="I10" s="321">
        <v>0</v>
      </c>
      <c r="J10" s="319">
        <v>0</v>
      </c>
      <c r="K10" s="320">
        <v>0</v>
      </c>
      <c r="L10" s="321">
        <v>0</v>
      </c>
      <c r="M10" s="319">
        <v>0</v>
      </c>
      <c r="N10" s="320">
        <v>0</v>
      </c>
      <c r="O10" s="323">
        <v>0</v>
      </c>
      <c r="P10" s="324">
        <v>0</v>
      </c>
      <c r="Q10" s="319">
        <v>0</v>
      </c>
      <c r="R10" s="320">
        <v>0</v>
      </c>
      <c r="S10" s="323">
        <v>0</v>
      </c>
      <c r="T10" s="323">
        <v>0</v>
      </c>
      <c r="U10" s="323">
        <v>0</v>
      </c>
      <c r="V10" s="321">
        <v>0</v>
      </c>
      <c r="W10" s="319">
        <v>0</v>
      </c>
      <c r="X10" s="320">
        <v>0</v>
      </c>
      <c r="Y10" s="325">
        <v>0</v>
      </c>
      <c r="Z10" s="326">
        <v>0</v>
      </c>
      <c r="AA10" s="327">
        <v>0</v>
      </c>
    </row>
    <row r="11" spans="1:27" ht="15.75" thickBot="1">
      <c r="A11" s="245">
        <v>45596</v>
      </c>
      <c r="B11" s="319">
        <v>0</v>
      </c>
      <c r="C11" s="320">
        <v>0</v>
      </c>
      <c r="D11" s="321">
        <v>0</v>
      </c>
      <c r="E11" s="322">
        <v>0</v>
      </c>
      <c r="F11" s="320">
        <v>0</v>
      </c>
      <c r="G11" s="323">
        <v>0</v>
      </c>
      <c r="H11" s="323">
        <v>0</v>
      </c>
      <c r="I11" s="321">
        <v>0</v>
      </c>
      <c r="J11" s="319">
        <v>0</v>
      </c>
      <c r="K11" s="320">
        <v>0</v>
      </c>
      <c r="L11" s="321">
        <v>0</v>
      </c>
      <c r="M11" s="319">
        <v>0</v>
      </c>
      <c r="N11" s="320">
        <v>0</v>
      </c>
      <c r="O11" s="323">
        <v>0</v>
      </c>
      <c r="P11" s="324">
        <v>0</v>
      </c>
      <c r="Q11" s="319">
        <v>0</v>
      </c>
      <c r="R11" s="320">
        <v>0</v>
      </c>
      <c r="S11" s="323">
        <v>0</v>
      </c>
      <c r="T11" s="323">
        <v>0</v>
      </c>
      <c r="U11" s="323">
        <v>0</v>
      </c>
      <c r="V11" s="321">
        <v>0</v>
      </c>
      <c r="W11" s="319">
        <v>0</v>
      </c>
      <c r="X11" s="320">
        <v>0</v>
      </c>
      <c r="Y11" s="325">
        <v>0</v>
      </c>
      <c r="Z11" s="326">
        <v>0</v>
      </c>
      <c r="AA11" s="327">
        <v>0</v>
      </c>
    </row>
    <row r="12" spans="1:27" ht="15.75" thickBot="1">
      <c r="A12" s="245">
        <v>45626</v>
      </c>
      <c r="B12" s="319">
        <v>0</v>
      </c>
      <c r="C12" s="320">
        <v>0</v>
      </c>
      <c r="D12" s="321">
        <v>0</v>
      </c>
      <c r="E12" s="322">
        <v>0</v>
      </c>
      <c r="F12" s="320">
        <v>0</v>
      </c>
      <c r="G12" s="323">
        <v>0</v>
      </c>
      <c r="H12" s="323">
        <v>0</v>
      </c>
      <c r="I12" s="321">
        <v>0</v>
      </c>
      <c r="J12" s="319">
        <v>0</v>
      </c>
      <c r="K12" s="320">
        <v>0</v>
      </c>
      <c r="L12" s="321">
        <v>0</v>
      </c>
      <c r="M12" s="319">
        <v>0</v>
      </c>
      <c r="N12" s="320">
        <v>0</v>
      </c>
      <c r="O12" s="323">
        <v>0</v>
      </c>
      <c r="P12" s="324">
        <v>0</v>
      </c>
      <c r="Q12" s="319">
        <v>0</v>
      </c>
      <c r="R12" s="320">
        <v>0</v>
      </c>
      <c r="S12" s="323">
        <v>0</v>
      </c>
      <c r="T12" s="323">
        <v>0</v>
      </c>
      <c r="U12" s="323">
        <v>0</v>
      </c>
      <c r="V12" s="321">
        <v>0</v>
      </c>
      <c r="W12" s="319">
        <v>0</v>
      </c>
      <c r="X12" s="320">
        <v>0</v>
      </c>
      <c r="Y12" s="325">
        <v>0</v>
      </c>
      <c r="Z12" s="326">
        <v>0</v>
      </c>
      <c r="AA12" s="327">
        <v>0</v>
      </c>
    </row>
    <row r="13" spans="1:27" ht="15.75" thickBot="1">
      <c r="A13" s="245">
        <v>45657</v>
      </c>
      <c r="B13" s="319">
        <v>0</v>
      </c>
      <c r="C13" s="320">
        <v>0</v>
      </c>
      <c r="D13" s="321">
        <v>0</v>
      </c>
      <c r="E13" s="322">
        <v>0</v>
      </c>
      <c r="F13" s="320">
        <v>0</v>
      </c>
      <c r="G13" s="323">
        <v>0</v>
      </c>
      <c r="H13" s="323">
        <v>0</v>
      </c>
      <c r="I13" s="321">
        <v>0</v>
      </c>
      <c r="J13" s="319">
        <v>0</v>
      </c>
      <c r="K13" s="320">
        <v>0</v>
      </c>
      <c r="L13" s="321">
        <v>0</v>
      </c>
      <c r="M13" s="319">
        <v>0</v>
      </c>
      <c r="N13" s="320">
        <v>0</v>
      </c>
      <c r="O13" s="323">
        <v>0</v>
      </c>
      <c r="P13" s="324">
        <v>0</v>
      </c>
      <c r="Q13" s="319">
        <v>0</v>
      </c>
      <c r="R13" s="320">
        <v>0</v>
      </c>
      <c r="S13" s="323">
        <v>0</v>
      </c>
      <c r="T13" s="323">
        <v>0</v>
      </c>
      <c r="U13" s="323">
        <v>0</v>
      </c>
      <c r="V13" s="321">
        <v>0</v>
      </c>
      <c r="W13" s="319">
        <v>0</v>
      </c>
      <c r="X13" s="320">
        <v>0</v>
      </c>
      <c r="Y13" s="325">
        <v>0</v>
      </c>
      <c r="Z13" s="326">
        <v>0</v>
      </c>
      <c r="AA13" s="327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4" workbookViewId="0">
      <selection activeCell="A2" sqref="A2:F25"/>
    </sheetView>
  </sheetViews>
  <sheetFormatPr defaultRowHeight="15"/>
  <cols>
    <col min="1" max="1" width="15.42578125" bestFit="1" customWidth="1"/>
    <col min="2" max="2" width="12.28515625" bestFit="1" customWidth="1"/>
    <col min="3" max="3" width="10.28515625" bestFit="1" customWidth="1"/>
    <col min="4" max="4" width="10.5703125" bestFit="1" customWidth="1"/>
    <col min="5" max="5" width="14.28515625" bestFit="1" customWidth="1"/>
    <col min="6" max="6" width="21.140625" bestFit="1" customWidth="1"/>
  </cols>
  <sheetData>
    <row r="1" spans="1:6">
      <c r="A1" s="231" t="s">
        <v>21</v>
      </c>
      <c r="B1" s="220" t="s">
        <v>22</v>
      </c>
      <c r="C1" s="220" t="s">
        <v>23</v>
      </c>
      <c r="D1" s="220" t="s">
        <v>24</v>
      </c>
      <c r="E1" s="221" t="s">
        <v>25</v>
      </c>
      <c r="F1" s="231" t="s">
        <v>70</v>
      </c>
    </row>
    <row r="2" spans="1:6">
      <c r="A2" s="243">
        <v>44957</v>
      </c>
      <c r="B2" s="167">
        <v>30.907</v>
      </c>
      <c r="C2" s="173">
        <v>26.033000000000001</v>
      </c>
      <c r="D2" s="173">
        <v>36.311999999999998</v>
      </c>
      <c r="E2" s="169">
        <v>42.045000000000002</v>
      </c>
      <c r="F2" s="175">
        <v>135.297</v>
      </c>
    </row>
    <row r="3" spans="1:6">
      <c r="A3" s="243">
        <v>44985</v>
      </c>
      <c r="B3" s="167">
        <v>26.381</v>
      </c>
      <c r="C3" s="173">
        <v>33.326000000000001</v>
      </c>
      <c r="D3" s="173">
        <v>38.345999999999997</v>
      </c>
      <c r="E3" s="169">
        <v>48.222000000000001</v>
      </c>
      <c r="F3" s="175">
        <v>146.27500000000001</v>
      </c>
    </row>
    <row r="4" spans="1:6">
      <c r="A4" s="243">
        <v>45016</v>
      </c>
      <c r="B4" s="167">
        <v>38.786999999999999</v>
      </c>
      <c r="C4" s="173">
        <v>31.683</v>
      </c>
      <c r="D4" s="173">
        <v>55.884999999999998</v>
      </c>
      <c r="E4" s="169">
        <v>60.698999999999998</v>
      </c>
      <c r="F4" s="175">
        <v>187.054</v>
      </c>
    </row>
    <row r="5" spans="1:6">
      <c r="A5" s="244">
        <v>45046</v>
      </c>
      <c r="B5" s="167">
        <v>46.889000000000003</v>
      </c>
      <c r="C5" s="173">
        <v>28.998999999999999</v>
      </c>
      <c r="D5" s="173">
        <v>56.53</v>
      </c>
      <c r="E5" s="169">
        <v>43.7</v>
      </c>
      <c r="F5" s="175">
        <v>176.11799999999999</v>
      </c>
    </row>
    <row r="6" spans="1:6">
      <c r="A6" s="244">
        <v>45077</v>
      </c>
      <c r="B6" s="167">
        <v>33.58</v>
      </c>
      <c r="C6" s="173">
        <v>34.981999999999999</v>
      </c>
      <c r="D6" s="173">
        <v>64.543000000000006</v>
      </c>
      <c r="E6" s="169">
        <v>48.668999999999997</v>
      </c>
      <c r="F6" s="175">
        <v>181.774</v>
      </c>
    </row>
    <row r="7" spans="1:6">
      <c r="A7" s="244">
        <v>45107</v>
      </c>
      <c r="B7" s="167">
        <v>28.495000000000001</v>
      </c>
      <c r="C7" s="173">
        <v>36.11</v>
      </c>
      <c r="D7" s="173">
        <v>62.26</v>
      </c>
      <c r="E7" s="169">
        <v>49.463000000000001</v>
      </c>
      <c r="F7" s="175">
        <v>176.328</v>
      </c>
    </row>
    <row r="8" spans="1:6">
      <c r="A8" s="244">
        <v>45138</v>
      </c>
      <c r="B8" s="167">
        <v>26.701000000000001</v>
      </c>
      <c r="C8" s="173">
        <v>44.168999999999997</v>
      </c>
      <c r="D8" s="173">
        <v>59.835000000000001</v>
      </c>
      <c r="E8" s="169">
        <v>49.636000000000003</v>
      </c>
      <c r="F8" s="175">
        <v>180.34100000000001</v>
      </c>
    </row>
    <row r="9" spans="1:6">
      <c r="A9" s="244">
        <v>45169</v>
      </c>
      <c r="B9" s="167">
        <v>26.193999999999999</v>
      </c>
      <c r="C9" s="173">
        <v>51.148000000000003</v>
      </c>
      <c r="D9" s="173">
        <v>60.753</v>
      </c>
      <c r="E9" s="169">
        <v>48.99</v>
      </c>
      <c r="F9" s="175">
        <v>187.08500000000001</v>
      </c>
    </row>
    <row r="10" spans="1:6">
      <c r="A10" s="244">
        <v>45199</v>
      </c>
      <c r="B10" s="167">
        <v>30.353000000000002</v>
      </c>
      <c r="C10" s="173">
        <v>51.506999999999998</v>
      </c>
      <c r="D10" s="173">
        <v>68.415000000000006</v>
      </c>
      <c r="E10" s="169">
        <v>53.95</v>
      </c>
      <c r="F10" s="175">
        <v>204.22499999999999</v>
      </c>
    </row>
    <row r="11" spans="1:6">
      <c r="A11" s="244">
        <v>45230</v>
      </c>
      <c r="B11" s="167">
        <v>34.805999999999997</v>
      </c>
      <c r="C11" s="173">
        <v>46.293999999999997</v>
      </c>
      <c r="D11" s="173">
        <v>68.037000000000006</v>
      </c>
      <c r="E11" s="169">
        <v>55.779000000000003</v>
      </c>
      <c r="F11" s="175">
        <v>204.916</v>
      </c>
    </row>
    <row r="12" spans="1:6">
      <c r="A12" s="244">
        <v>45260</v>
      </c>
      <c r="B12" s="167">
        <v>31.259</v>
      </c>
      <c r="C12" s="173">
        <v>40.814</v>
      </c>
      <c r="D12" s="173">
        <v>61.893999999999998</v>
      </c>
      <c r="E12" s="169">
        <v>54.807000000000002</v>
      </c>
      <c r="F12" s="175">
        <v>188.774</v>
      </c>
    </row>
    <row r="13" spans="1:6">
      <c r="A13" s="244">
        <v>45291</v>
      </c>
      <c r="B13" s="167">
        <v>41.844999999999999</v>
      </c>
      <c r="C13" s="173">
        <v>47.863</v>
      </c>
      <c r="D13" s="173">
        <v>87.325000000000003</v>
      </c>
      <c r="E13" s="169">
        <v>62.253999999999998</v>
      </c>
      <c r="F13" s="175">
        <v>239.28700000000001</v>
      </c>
    </row>
    <row r="14" spans="1:6">
      <c r="A14" s="245">
        <v>45322</v>
      </c>
      <c r="B14" s="167">
        <v>30.326000000000001</v>
      </c>
      <c r="C14" s="173">
        <v>36.261000000000003</v>
      </c>
      <c r="D14" s="173">
        <v>56.124000000000002</v>
      </c>
      <c r="E14" s="169">
        <v>47.597999999999999</v>
      </c>
      <c r="F14" s="175">
        <v>170.309</v>
      </c>
    </row>
    <row r="15" spans="1:6">
      <c r="A15" s="245">
        <v>45351</v>
      </c>
      <c r="B15" s="167">
        <v>22.672999999999998</v>
      </c>
      <c r="C15" s="173">
        <v>35.863999999999997</v>
      </c>
      <c r="D15" s="173">
        <v>50.875</v>
      </c>
      <c r="E15" s="169">
        <v>45.378999999999998</v>
      </c>
      <c r="F15" s="175">
        <v>154.791</v>
      </c>
    </row>
    <row r="16" spans="1:6">
      <c r="A16" s="245">
        <v>45382</v>
      </c>
      <c r="B16" s="167">
        <v>27.483000000000001</v>
      </c>
      <c r="C16" s="173">
        <v>43.682000000000002</v>
      </c>
      <c r="D16" s="173">
        <v>63.616999999999997</v>
      </c>
      <c r="E16" s="169">
        <v>55.872</v>
      </c>
      <c r="F16" s="175">
        <v>190.654</v>
      </c>
    </row>
    <row r="17" spans="1:6">
      <c r="A17" s="245">
        <v>45412</v>
      </c>
      <c r="B17" s="167">
        <v>25.123999999999999</v>
      </c>
      <c r="C17" s="173">
        <v>41.265999999999998</v>
      </c>
      <c r="D17" s="173">
        <v>58.442</v>
      </c>
      <c r="E17" s="169">
        <v>41.747</v>
      </c>
      <c r="F17" s="175">
        <v>166.57900000000001</v>
      </c>
    </row>
    <row r="18" spans="1:6">
      <c r="A18" s="245">
        <v>45443</v>
      </c>
      <c r="B18" s="167">
        <v>0</v>
      </c>
      <c r="C18" s="173">
        <v>0</v>
      </c>
      <c r="D18" s="173">
        <v>0</v>
      </c>
      <c r="E18" s="169">
        <v>0</v>
      </c>
      <c r="F18" s="175">
        <v>0</v>
      </c>
    </row>
    <row r="19" spans="1:6">
      <c r="A19" s="245">
        <v>45473</v>
      </c>
      <c r="B19" s="167">
        <v>0</v>
      </c>
      <c r="C19" s="173">
        <v>0</v>
      </c>
      <c r="D19" s="173">
        <v>0</v>
      </c>
      <c r="E19" s="169">
        <v>0</v>
      </c>
      <c r="F19" s="175">
        <v>0</v>
      </c>
    </row>
    <row r="20" spans="1:6">
      <c r="A20" s="245">
        <v>45504</v>
      </c>
      <c r="B20" s="167">
        <v>0</v>
      </c>
      <c r="C20" s="173">
        <v>0</v>
      </c>
      <c r="D20" s="173">
        <v>0</v>
      </c>
      <c r="E20" s="169">
        <v>0</v>
      </c>
      <c r="F20" s="175">
        <v>0</v>
      </c>
    </row>
    <row r="21" spans="1:6">
      <c r="A21" s="245">
        <v>45534</v>
      </c>
      <c r="B21" s="167">
        <v>0</v>
      </c>
      <c r="C21" s="173">
        <v>0</v>
      </c>
      <c r="D21" s="173">
        <v>0</v>
      </c>
      <c r="E21" s="169">
        <v>0</v>
      </c>
      <c r="F21" s="175">
        <v>0</v>
      </c>
    </row>
    <row r="22" spans="1:6">
      <c r="A22" s="245">
        <v>45565</v>
      </c>
      <c r="B22" s="167">
        <v>0</v>
      </c>
      <c r="C22" s="173">
        <v>0</v>
      </c>
      <c r="D22" s="173">
        <v>0</v>
      </c>
      <c r="E22" s="169">
        <v>0</v>
      </c>
      <c r="F22" s="175">
        <v>0</v>
      </c>
    </row>
    <row r="23" spans="1:6">
      <c r="A23" s="245">
        <v>45596</v>
      </c>
      <c r="B23" s="167">
        <v>0</v>
      </c>
      <c r="C23" s="173">
        <v>0</v>
      </c>
      <c r="D23" s="173">
        <v>0</v>
      </c>
      <c r="E23" s="169">
        <v>0</v>
      </c>
      <c r="F23" s="175">
        <v>0</v>
      </c>
    </row>
    <row r="24" spans="1:6">
      <c r="A24" s="245">
        <v>45626</v>
      </c>
      <c r="B24" s="167">
        <v>0</v>
      </c>
      <c r="C24" s="173">
        <v>0</v>
      </c>
      <c r="D24" s="173">
        <v>0</v>
      </c>
      <c r="E24" s="169">
        <v>0</v>
      </c>
      <c r="F24" s="175">
        <v>0</v>
      </c>
    </row>
    <row r="25" spans="1:6">
      <c r="A25" s="245">
        <v>45657</v>
      </c>
      <c r="B25" s="167">
        <v>0</v>
      </c>
      <c r="C25" s="173">
        <v>0</v>
      </c>
      <c r="D25" s="173">
        <v>0</v>
      </c>
      <c r="E25" s="169">
        <v>0</v>
      </c>
      <c r="F25" s="17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I8" sqref="I8"/>
    </sheetView>
  </sheetViews>
  <sheetFormatPr defaultRowHeight="15"/>
  <cols>
    <col min="1" max="1" width="15.42578125" bestFit="1" customWidth="1"/>
    <col min="2" max="2" width="12.42578125" bestFit="1" customWidth="1"/>
    <col min="3" max="4" width="10.7109375" bestFit="1" customWidth="1"/>
    <col min="5" max="5" width="14.42578125" bestFit="1" customWidth="1"/>
    <col min="6" max="6" width="15.5703125" bestFit="1" customWidth="1"/>
  </cols>
  <sheetData>
    <row r="1" spans="1:6">
      <c r="A1" s="231" t="s">
        <v>21</v>
      </c>
      <c r="B1" s="220" t="s">
        <v>22</v>
      </c>
      <c r="C1" s="220" t="s">
        <v>23</v>
      </c>
      <c r="D1" s="220" t="s">
        <v>24</v>
      </c>
      <c r="E1" s="221" t="s">
        <v>25</v>
      </c>
      <c r="F1" s="231" t="s">
        <v>21</v>
      </c>
    </row>
    <row r="2" spans="1:6">
      <c r="A2" s="245">
        <v>45322</v>
      </c>
      <c r="B2" s="320">
        <v>0.98120166952470311</v>
      </c>
      <c r="C2" s="323">
        <v>1.3928859524449737</v>
      </c>
      <c r="D2" s="323">
        <v>1.5456047587574355</v>
      </c>
      <c r="E2" s="321">
        <v>1.1320727791651801</v>
      </c>
      <c r="F2" s="324">
        <v>1.2587788347117823</v>
      </c>
    </row>
    <row r="3" spans="1:6">
      <c r="A3" s="245">
        <v>45351</v>
      </c>
      <c r="B3" s="320">
        <v>0.8594442970319548</v>
      </c>
      <c r="C3" s="323">
        <v>1.0761567544859869</v>
      </c>
      <c r="D3" s="323">
        <v>1.3267355134825014</v>
      </c>
      <c r="E3" s="321">
        <v>0.94104350711293605</v>
      </c>
      <c r="F3" s="324">
        <v>1.0582191078448129</v>
      </c>
    </row>
    <row r="4" spans="1:6">
      <c r="A4" s="245">
        <v>45382</v>
      </c>
      <c r="B4" s="320">
        <v>0.70856214711114551</v>
      </c>
      <c r="C4" s="323">
        <v>1.3787204494523877</v>
      </c>
      <c r="D4" s="323">
        <v>1.1383555515791357</v>
      </c>
      <c r="E4" s="321">
        <v>0.92047644936489892</v>
      </c>
      <c r="F4" s="324">
        <v>1.01924577929368</v>
      </c>
    </row>
    <row r="5" spans="1:6">
      <c r="A5" s="245">
        <v>45412</v>
      </c>
      <c r="B5" s="320">
        <v>0.53581863550086373</v>
      </c>
      <c r="C5" s="323">
        <v>1.4230145867098865</v>
      </c>
      <c r="D5" s="323">
        <v>1.0338227489828409</v>
      </c>
      <c r="E5" s="321">
        <v>0.95530892448512583</v>
      </c>
      <c r="F5" s="324">
        <v>0.94583744989154994</v>
      </c>
    </row>
    <row r="6" spans="1:6">
      <c r="A6" s="245">
        <v>45443</v>
      </c>
      <c r="B6" s="320">
        <v>0</v>
      </c>
      <c r="C6" s="323">
        <v>0</v>
      </c>
      <c r="D6" s="323">
        <v>0</v>
      </c>
      <c r="E6" s="321">
        <v>0</v>
      </c>
      <c r="F6" s="324">
        <v>0</v>
      </c>
    </row>
    <row r="7" spans="1:6">
      <c r="A7" s="245">
        <v>45473</v>
      </c>
      <c r="B7" s="320">
        <v>0</v>
      </c>
      <c r="C7" s="323">
        <v>0</v>
      </c>
      <c r="D7" s="323">
        <v>0</v>
      </c>
      <c r="E7" s="321">
        <v>0</v>
      </c>
      <c r="F7" s="324">
        <v>0</v>
      </c>
    </row>
    <row r="8" spans="1:6">
      <c r="A8" s="245">
        <v>45504</v>
      </c>
      <c r="B8" s="320">
        <v>0</v>
      </c>
      <c r="C8" s="323">
        <v>0</v>
      </c>
      <c r="D8" s="323">
        <v>0</v>
      </c>
      <c r="E8" s="321">
        <v>0</v>
      </c>
      <c r="F8" s="324">
        <v>0</v>
      </c>
    </row>
    <row r="9" spans="1:6">
      <c r="A9" s="245">
        <v>45534</v>
      </c>
      <c r="B9" s="320">
        <v>0</v>
      </c>
      <c r="C9" s="323">
        <v>0</v>
      </c>
      <c r="D9" s="323">
        <v>0</v>
      </c>
      <c r="E9" s="321">
        <v>0</v>
      </c>
      <c r="F9" s="324">
        <v>0</v>
      </c>
    </row>
    <row r="10" spans="1:6">
      <c r="A10" s="245">
        <v>45565</v>
      </c>
      <c r="B10" s="320">
        <v>0</v>
      </c>
      <c r="C10" s="323">
        <v>0</v>
      </c>
      <c r="D10" s="323">
        <v>0</v>
      </c>
      <c r="E10" s="321">
        <v>0</v>
      </c>
      <c r="F10" s="324">
        <v>0</v>
      </c>
    </row>
    <row r="11" spans="1:6">
      <c r="A11" s="245">
        <v>45596</v>
      </c>
      <c r="B11" s="320">
        <v>0</v>
      </c>
      <c r="C11" s="323">
        <v>0</v>
      </c>
      <c r="D11" s="323">
        <v>0</v>
      </c>
      <c r="E11" s="321">
        <v>0</v>
      </c>
      <c r="F11" s="324">
        <v>0</v>
      </c>
    </row>
    <row r="12" spans="1:6">
      <c r="A12" s="245">
        <v>45626</v>
      </c>
      <c r="B12" s="320">
        <v>0</v>
      </c>
      <c r="C12" s="323">
        <v>0</v>
      </c>
      <c r="D12" s="323">
        <v>0</v>
      </c>
      <c r="E12" s="321">
        <v>0</v>
      </c>
      <c r="F12" s="324">
        <v>0</v>
      </c>
    </row>
    <row r="13" spans="1:6">
      <c r="A13" s="245">
        <v>45657</v>
      </c>
      <c r="B13" s="320">
        <v>0</v>
      </c>
      <c r="C13" s="323">
        <v>0</v>
      </c>
      <c r="D13" s="323">
        <v>0</v>
      </c>
      <c r="E13" s="321">
        <v>0</v>
      </c>
      <c r="F13" s="3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</vt:i4>
      </vt:variant>
    </vt:vector>
  </HeadingPairs>
  <TitlesOfParts>
    <vt:vector size="26" baseType="lpstr">
      <vt:lpstr>Production 2023-24</vt:lpstr>
      <vt:lpstr>joined production 2023-24</vt:lpstr>
      <vt:lpstr>FY 2023-24 Production</vt:lpstr>
      <vt:lpstr>YoY production 2024</vt:lpstr>
      <vt:lpstr>Sales 2023-24</vt:lpstr>
      <vt:lpstr>joined sales 2023-24</vt:lpstr>
      <vt:lpstr>YoY sales 2024</vt:lpstr>
      <vt:lpstr>joined global model sales 23-24</vt:lpstr>
      <vt:lpstr>YoY global model sales 2024</vt:lpstr>
      <vt:lpstr>Exports from japan 2023-24</vt:lpstr>
      <vt:lpstr>YoY export from japan 2024</vt:lpstr>
      <vt:lpstr>annual production 2018-24</vt:lpstr>
      <vt:lpstr>annual sales 2018-24</vt:lpstr>
      <vt:lpstr>joined region annual sale 18-24</vt:lpstr>
      <vt:lpstr>joined annual sales 2018-24</vt:lpstr>
      <vt:lpstr>Joined global model sales 18-24</vt:lpstr>
      <vt:lpstr>annual domestic sales 2013-24</vt:lpstr>
      <vt:lpstr>annual export from japan2018-24</vt:lpstr>
      <vt:lpstr>annual export from japan2013-24</vt:lpstr>
      <vt:lpstr>production 2013-22</vt:lpstr>
      <vt:lpstr>joined production 2013-24</vt:lpstr>
      <vt:lpstr>japan domestic sales 2013-22 </vt:lpstr>
      <vt:lpstr>joinedjapandomesticsales 13-24 </vt:lpstr>
      <vt:lpstr>export from japan 2013-22</vt:lpstr>
      <vt:lpstr>joined export from japan 13-24</vt:lpstr>
      <vt:lpstr>'Sales 2023-24'!Print_Area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Wada (和田 茉里奈 GE)</dc:creator>
  <cp:keywords>SecrecyB; A.01.0010; HM</cp:keywords>
  <cp:lastModifiedBy>Vivek</cp:lastModifiedBy>
  <dcterms:created xsi:type="dcterms:W3CDTF">2024-02-27T23:30:34Z</dcterms:created>
  <dcterms:modified xsi:type="dcterms:W3CDTF">2024-09-04T09:56:47Z</dcterms:modified>
  <cp:category/>
</cp:coreProperties>
</file>