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35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<sst xmlns="http://schemas.openxmlformats.org/spreadsheetml/2006/main" count="32">
  <si>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12月主要任务时间轴</t>
  </si>
  <si>
    <t>第 1 周</t>
  </si>
  <si>
    <t>第 2 周</t>
  </si>
  <si>
    <t>第 3 周</t>
  </si>
  <si>
    <t>第 4 周</t>
  </si>
  <si>
    <t>状态</t>
  </si>
  <si>
    <t>分配对象：</t>
  </si>
  <si>
    <t>任务描述</t>
  </si>
  <si>
    <t>专业技能（work-time）</t>
  </si>
  <si>
    <t>深入理解javascript原型和闭包（18）节</t>
  </si>
  <si>
    <t>牛客网</t>
  </si>
  <si>
    <t>TS视频</t>
  </si>
  <si>
    <t>项目以及介绍(interview)</t>
  </si>
  <si>
    <t xml:space="preserve">   </t>
  </si>
  <si>
    <t>工作技能（21:00-22:00）</t>
  </si>
  <si>
    <t>书籍学习（20:00-21:00）</t>
  </si>
  <si>
    <t>说话的秘密</t>
  </si>
  <si>
    <t>如何在30s内说出重点</t>
  </si>
  <si>
    <t>情感培养（22:00-22:30)</t>
  </si>
  <si>
    <t>小红书</t>
  </si>
  <si>
    <t>书本学习实践</t>
  </si>
  <si>
    <t>变美</t>
  </si>
  <si>
    <t>养身健身（22:30-22:50）</t>
  </si>
  <si>
    <t>每日喝药</t>
  </si>
  <si>
    <t>早上一杯蜂蜜水</t>
  </si>
  <si>
    <t>泡脚</t>
  </si>
  <si>
    <t>拉伸腿部</t>
  </si>
  <si>
    <t>薏仁水面部spa</t>
  </si>
  <si>
    <t>洗衣服</t>
  </si>
  <si>
    <t>每日三省（22:50-23:00）</t>
  </si>
  <si>
    <t>归纳总结</t>
  </si>
  <si>
    <t>其他（）</t>
  </si>
</sst>
</file>

<file path=xl/styles.xml><?xml version="1.0" encoding="utf-8"?>
<styleSheet xmlns="http://schemas.openxmlformats.org/spreadsheetml/2006/main">
  <numFmts count="7">
    <numFmt numFmtId="176" formatCode="mmm"/>
    <numFmt numFmtId="177" formatCode="[$-F800]dddd\,\ mmmm\ dd\,\ yyyy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d"/>
  </numFmts>
  <fonts count="31">
    <font>
      <sz val="11"/>
      <color theme="1"/>
      <name val="等线"/>
      <charset val="134"/>
      <scheme val="minor"/>
    </font>
    <font>
      <sz val="11"/>
      <color theme="1" tint="0.349986266670736"/>
      <name val="Microsoft YaHei UI"/>
      <charset val="134"/>
    </font>
    <font>
      <sz val="31"/>
      <color theme="9"/>
      <name val="Microsoft YaHei UI"/>
      <charset val="134"/>
    </font>
    <font>
      <sz val="14"/>
      <color theme="1" tint="0.499984740745262"/>
      <name val="Microsoft YaHei UI"/>
      <charset val="134"/>
    </font>
    <font>
      <sz val="18"/>
      <color theme="1" tint="0.349986266670736"/>
      <name val="Microsoft YaHei UI"/>
      <charset val="134"/>
    </font>
    <font>
      <sz val="12"/>
      <color theme="1" tint="0.349986266670736"/>
      <name val="Microsoft YaHei UI"/>
      <charset val="134"/>
    </font>
    <font>
      <sz val="8"/>
      <color theme="1" tint="0.349986266670736"/>
      <name val="Microsoft YaHei UI"/>
      <charset val="134"/>
    </font>
    <font>
      <sz val="11"/>
      <color theme="1" tint="0.349986266670736"/>
      <name val="宋体"/>
      <charset val="134"/>
    </font>
    <font>
      <sz val="11"/>
      <color theme="9"/>
      <name val="Microsoft YaHei UI"/>
      <charset val="134"/>
    </font>
    <font>
      <sz val="18"/>
      <color theme="0"/>
      <name val="Microsoft YaHei UI"/>
      <charset val="134"/>
    </font>
    <font>
      <sz val="12"/>
      <color theme="0"/>
      <name val="Microsoft YaHei UI"/>
      <charset val="134"/>
    </font>
    <font>
      <sz val="8"/>
      <color theme="0"/>
      <name val="Microsoft YaHei UI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/>
      <bottom/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theme="0" tint="-0.149937437055574"/>
      </bottom>
      <diagonal/>
    </border>
    <border>
      <left/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30" fillId="32" borderId="1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17" applyFont="1" applyAlignment="1">
      <alignment horizontal="left" indent="1"/>
    </xf>
    <xf numFmtId="0" fontId="2" fillId="0" borderId="0" xfId="17" applyFont="1" applyAlignment="1">
      <alignment horizontal="center"/>
    </xf>
    <xf numFmtId="0" fontId="3" fillId="0" borderId="1" xfId="20" applyFont="1" applyAlignment="1">
      <alignment horizontal="left"/>
    </xf>
    <xf numFmtId="0" fontId="3" fillId="0" borderId="1" xfId="20" applyFont="1" applyAlignment="1">
      <alignment horizontal="center"/>
    </xf>
    <xf numFmtId="177" fontId="3" fillId="0" borderId="2" xfId="20" applyNumberFormat="1" applyFont="1" applyBorder="1" applyAlignment="1">
      <alignment horizontal="center"/>
    </xf>
    <xf numFmtId="14" fontId="1" fillId="0" borderId="0" xfId="0" applyNumberFormat="1" applyFont="1" applyAlignment="1">
      <alignment horizontal="right" vertical="center" indent="1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right" vertical="center" indent="1"/>
    </xf>
    <xf numFmtId="14" fontId="1" fillId="2" borderId="0" xfId="0" applyNumberFormat="1" applyFont="1" applyFill="1" applyAlignment="1">
      <alignment horizontal="center" vertical="center"/>
    </xf>
    <xf numFmtId="0" fontId="4" fillId="3" borderId="3" xfId="19" applyFont="1" applyFill="1" applyAlignment="1">
      <alignment horizontal="left"/>
    </xf>
    <xf numFmtId="176" fontId="5" fillId="3" borderId="4" xfId="22" applyNumberFormat="1" applyFont="1" applyFill="1" applyAlignment="1">
      <alignment horizontal="left" vertical="center"/>
    </xf>
    <xf numFmtId="176" fontId="6" fillId="3" borderId="0" xfId="0" applyNumberFormat="1" applyFont="1" applyFill="1" applyAlignment="1">
      <alignment horizontal="left" vertical="center"/>
    </xf>
    <xf numFmtId="0" fontId="1" fillId="2" borderId="5" xfId="0" applyFont="1" applyFill="1" applyBorder="1" applyAlignment="1">
      <alignment horizontal="right" vertical="center" indent="1"/>
    </xf>
    <xf numFmtId="0" fontId="1" fillId="2" borderId="5" xfId="0" applyFont="1" applyFill="1" applyBorder="1" applyAlignment="1">
      <alignment horizontal="center" vertical="center"/>
    </xf>
    <xf numFmtId="178" fontId="6" fillId="3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5" borderId="6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4" fillId="7" borderId="3" xfId="19" applyFont="1" applyFill="1" applyAlignment="1">
      <alignment horizontal="left"/>
    </xf>
    <xf numFmtId="176" fontId="5" fillId="7" borderId="4" xfId="22" applyNumberFormat="1" applyFont="1" applyFill="1" applyAlignment="1">
      <alignment horizontal="left" vertical="center"/>
    </xf>
    <xf numFmtId="176" fontId="6" fillId="7" borderId="0" xfId="0" applyNumberFormat="1" applyFont="1" applyFill="1" applyAlignment="1">
      <alignment horizontal="left" vertical="center"/>
    </xf>
    <xf numFmtId="178" fontId="6" fillId="7" borderId="5" xfId="0" applyNumberFormat="1" applyFont="1" applyFill="1" applyBorder="1" applyAlignment="1">
      <alignment horizontal="left" vertical="center"/>
    </xf>
    <xf numFmtId="0" fontId="1" fillId="4" borderId="0" xfId="0" applyFont="1" applyFill="1">
      <alignment vertical="center"/>
    </xf>
    <xf numFmtId="0" fontId="4" fillId="8" borderId="3" xfId="19" applyFont="1" applyFill="1" applyAlignment="1">
      <alignment horizontal="left"/>
    </xf>
    <xf numFmtId="0" fontId="9" fillId="9" borderId="3" xfId="19" applyFont="1" applyFill="1" applyAlignment="1">
      <alignment horizontal="left"/>
    </xf>
    <xf numFmtId="176" fontId="5" fillId="8" borderId="4" xfId="22" applyNumberFormat="1" applyFont="1" applyFill="1" applyAlignment="1">
      <alignment horizontal="left" vertical="center"/>
    </xf>
    <xf numFmtId="176" fontId="10" fillId="9" borderId="4" xfId="22" applyNumberFormat="1" applyFont="1" applyFill="1" applyAlignment="1">
      <alignment horizontal="left" vertical="center"/>
    </xf>
    <xf numFmtId="176" fontId="6" fillId="8" borderId="0" xfId="0" applyNumberFormat="1" applyFont="1" applyFill="1" applyAlignment="1">
      <alignment horizontal="left" vertical="center"/>
    </xf>
    <xf numFmtId="176" fontId="11" fillId="9" borderId="0" xfId="0" applyNumberFormat="1" applyFont="1" applyFill="1" applyAlignment="1">
      <alignment horizontal="left" vertical="center"/>
    </xf>
    <xf numFmtId="178" fontId="6" fillId="8" borderId="5" xfId="0" applyNumberFormat="1" applyFont="1" applyFill="1" applyBorder="1" applyAlignment="1">
      <alignment horizontal="left" vertical="center"/>
    </xf>
    <xf numFmtId="178" fontId="11" fillId="9" borderId="5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indent="1"/>
    </xf>
    <xf numFmtId="0" fontId="1" fillId="10" borderId="6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"/>
  <sheetViews>
    <sheetView tabSelected="1" workbookViewId="0">
      <selection activeCell="D27" sqref="D27:AB27"/>
    </sheetView>
  </sheetViews>
  <sheetFormatPr defaultColWidth="9" defaultRowHeight="24.75" customHeight="1"/>
  <cols>
    <col min="1" max="1" width="27.125" style="2" customWidth="1"/>
    <col min="2" max="2" width="21" style="3" customWidth="1"/>
    <col min="3" max="3" width="5.25" style="4" customWidth="1"/>
    <col min="4" max="4" width="6.5" style="4" customWidth="1"/>
    <col min="5" max="5" width="6.125" style="4" customWidth="1"/>
    <col min="6" max="17" width="5.75" style="4" customWidth="1"/>
    <col min="18" max="18" width="5.75" style="1" customWidth="1"/>
    <col min="19" max="19" width="8.5" style="1" customWidth="1"/>
    <col min="20" max="22" width="5.75" style="1" hidden="1" customWidth="1"/>
    <col min="23" max="23" width="12.75" style="1" customWidth="1"/>
    <col min="24" max="30" width="5.75" style="1" customWidth="1"/>
    <col min="31" max="31" width="14.75" style="5" customWidth="1"/>
    <col min="32" max="33" width="14.625" style="1" customWidth="1"/>
    <col min="34" max="16378" width="9" style="1"/>
  </cols>
  <sheetData>
    <row r="1" ht="40.5" spans="1:2">
      <c r="A1" s="6" t="s">
        <v>0</v>
      </c>
      <c r="B1" s="7"/>
    </row>
    <row r="2" ht="21" spans="1:5">
      <c r="A2" s="8"/>
      <c r="B2" s="9"/>
      <c r="C2" s="10">
        <v>43467</v>
      </c>
      <c r="D2" s="10"/>
      <c r="E2" s="10"/>
    </row>
    <row r="3" ht="17.25" spans="1:2">
      <c r="A3" s="11"/>
      <c r="B3" s="12"/>
    </row>
    <row r="4" ht="25.5" spans="1:33">
      <c r="A4" s="13"/>
      <c r="B4" s="14"/>
      <c r="C4" s="15" t="s">
        <v>1</v>
      </c>
      <c r="D4" s="15"/>
      <c r="E4" s="15"/>
      <c r="F4" s="15"/>
      <c r="G4" s="15"/>
      <c r="H4" s="15"/>
      <c r="I4" s="15"/>
      <c r="J4" s="39" t="s">
        <v>2</v>
      </c>
      <c r="K4" s="39"/>
      <c r="L4" s="39"/>
      <c r="M4" s="39"/>
      <c r="N4" s="39"/>
      <c r="O4" s="39"/>
      <c r="P4" s="39"/>
      <c r="Q4" s="44" t="s">
        <v>3</v>
      </c>
      <c r="R4" s="44"/>
      <c r="S4" s="44"/>
      <c r="T4" s="44"/>
      <c r="U4" s="44"/>
      <c r="V4" s="44"/>
      <c r="W4" s="44"/>
      <c r="X4" s="45" t="s">
        <v>4</v>
      </c>
      <c r="Y4" s="45"/>
      <c r="Z4" s="45"/>
      <c r="AA4" s="45"/>
      <c r="AB4" s="45"/>
      <c r="AC4" s="45"/>
      <c r="AD4" s="45"/>
      <c r="AE4" s="54" t="s">
        <v>5</v>
      </c>
      <c r="AF4" s="55"/>
      <c r="AG4" s="55"/>
    </row>
    <row r="5" ht="18.75" spans="1:33">
      <c r="A5" s="13"/>
      <c r="B5" s="14"/>
      <c r="C5" s="16" t="str">
        <f>LOWER(TEXT(C7,"m月"))</f>
        <v>1月</v>
      </c>
      <c r="D5" s="16" t="str">
        <f>IF(TEXT(D7,"m月")=TEXT(C7,"m月"),"",LOWER(TEXT(D7,"m月")))</f>
        <v/>
      </c>
      <c r="E5" s="16" t="str">
        <f t="shared" ref="E5:I5" si="0">IF(TEXT(E7,"m月")=TEXT(D7,"m月"),"",LOWER(TEXT(E7,"m月")))</f>
        <v/>
      </c>
      <c r="F5" s="16" t="str">
        <f t="shared" si="0"/>
        <v/>
      </c>
      <c r="G5" s="16" t="str">
        <f t="shared" si="0"/>
        <v/>
      </c>
      <c r="H5" s="16" t="str">
        <f t="shared" si="0"/>
        <v/>
      </c>
      <c r="I5" s="16" t="str">
        <f t="shared" si="0"/>
        <v/>
      </c>
      <c r="J5" s="40" t="str">
        <f>LOWER(TEXT(J7,"m月"))</f>
        <v>1月</v>
      </c>
      <c r="K5" s="40" t="str">
        <f>IF(TEXT(K7,"m月")=TEXT(J7,"m月"),"",LOWER(TEXT(K7,"m月")))</f>
        <v/>
      </c>
      <c r="L5" s="40" t="str">
        <f t="shared" ref="L5:P5" si="1">IF(TEXT(L7,"m月")=TEXT(K7,"m月"),"",LOWER(TEXT(L7,"m月")))</f>
        <v/>
      </c>
      <c r="M5" s="40" t="str">
        <f t="shared" si="1"/>
        <v/>
      </c>
      <c r="N5" s="40" t="str">
        <f t="shared" si="1"/>
        <v/>
      </c>
      <c r="O5" s="40" t="str">
        <f t="shared" si="1"/>
        <v/>
      </c>
      <c r="P5" s="40" t="str">
        <f t="shared" si="1"/>
        <v/>
      </c>
      <c r="Q5" s="46" t="str">
        <f>LOWER(TEXT(Q7,"m月"))</f>
        <v>1月</v>
      </c>
      <c r="R5" s="46" t="str">
        <f>IF(TEXT(R7,"m月")=TEXT(Q7,"m月"),"",LOWER(TEXT(R7,"m月")))</f>
        <v/>
      </c>
      <c r="S5" s="46" t="str">
        <f t="shared" ref="S5:W5" si="2">IF(TEXT(S7,"m月")=TEXT(R7,"m月"),"",LOWER(TEXT(S7,"m月")))</f>
        <v/>
      </c>
      <c r="T5" s="46" t="str">
        <f t="shared" si="2"/>
        <v/>
      </c>
      <c r="U5" s="46" t="str">
        <f t="shared" si="2"/>
        <v/>
      </c>
      <c r="V5" s="46" t="str">
        <f t="shared" si="2"/>
        <v/>
      </c>
      <c r="W5" s="46" t="str">
        <f t="shared" si="2"/>
        <v/>
      </c>
      <c r="X5" s="47" t="str">
        <f>LOWER(TEXT(X7,"m月"))</f>
        <v>1月</v>
      </c>
      <c r="Y5" s="47" t="str">
        <f>IF(TEXT(Y7,"m月")=TEXT(X7,"m月"),"",LOWER(TEXT(Y7,"m月")))</f>
        <v/>
      </c>
      <c r="Z5" s="47" t="str">
        <f t="shared" ref="Z5:AD5" si="3">IF(TEXT(Z7,"m月")=TEXT(Y7,"m月"),"",LOWER(TEXT(Z7,"m月")))</f>
        <v/>
      </c>
      <c r="AA5" s="47" t="str">
        <f t="shared" si="3"/>
        <v/>
      </c>
      <c r="AB5" s="47" t="str">
        <f t="shared" si="3"/>
        <v/>
      </c>
      <c r="AC5" s="47" t="str">
        <f t="shared" si="3"/>
        <v/>
      </c>
      <c r="AD5" s="47" t="str">
        <f t="shared" si="3"/>
        <v/>
      </c>
      <c r="AE5" s="54"/>
      <c r="AF5" s="55"/>
      <c r="AG5" s="55"/>
    </row>
    <row r="6" ht="16.5" spans="1:33">
      <c r="A6" s="13"/>
      <c r="B6" s="14"/>
      <c r="C6" s="17" t="str">
        <f>LOWER(TEXT(C7,"aaa"))</f>
        <v>三</v>
      </c>
      <c r="D6" s="17" t="str">
        <f t="shared" ref="D6:AD6" si="4">LOWER(TEXT(D7,"aaa"))</f>
        <v>四</v>
      </c>
      <c r="E6" s="17" t="str">
        <f t="shared" si="4"/>
        <v>五</v>
      </c>
      <c r="F6" s="17" t="str">
        <f t="shared" si="4"/>
        <v>六</v>
      </c>
      <c r="G6" s="17" t="str">
        <f t="shared" si="4"/>
        <v>日</v>
      </c>
      <c r="H6" s="17" t="str">
        <f t="shared" si="4"/>
        <v>一</v>
      </c>
      <c r="I6" s="17" t="str">
        <f t="shared" si="4"/>
        <v>二</v>
      </c>
      <c r="J6" s="41" t="str">
        <f t="shared" si="4"/>
        <v>三</v>
      </c>
      <c r="K6" s="41" t="str">
        <f t="shared" si="4"/>
        <v>四</v>
      </c>
      <c r="L6" s="41" t="str">
        <f t="shared" si="4"/>
        <v>五</v>
      </c>
      <c r="M6" s="41" t="str">
        <f t="shared" si="4"/>
        <v>六</v>
      </c>
      <c r="N6" s="41" t="str">
        <f t="shared" si="4"/>
        <v>日</v>
      </c>
      <c r="O6" s="41" t="str">
        <f t="shared" si="4"/>
        <v>一</v>
      </c>
      <c r="P6" s="41" t="str">
        <f t="shared" si="4"/>
        <v>二</v>
      </c>
      <c r="Q6" s="48" t="str">
        <f t="shared" si="4"/>
        <v>三</v>
      </c>
      <c r="R6" s="48" t="str">
        <f t="shared" si="4"/>
        <v>四</v>
      </c>
      <c r="S6" s="48" t="str">
        <f t="shared" si="4"/>
        <v>五</v>
      </c>
      <c r="T6" s="48" t="str">
        <f t="shared" si="4"/>
        <v>六</v>
      </c>
      <c r="U6" s="48" t="str">
        <f t="shared" si="4"/>
        <v>日</v>
      </c>
      <c r="V6" s="48" t="str">
        <f t="shared" si="4"/>
        <v>一</v>
      </c>
      <c r="W6" s="48" t="str">
        <f t="shared" si="4"/>
        <v>一</v>
      </c>
      <c r="X6" s="49" t="str">
        <f t="shared" si="4"/>
        <v>二</v>
      </c>
      <c r="Y6" s="49" t="str">
        <f t="shared" si="4"/>
        <v>三</v>
      </c>
      <c r="Z6" s="49" t="str">
        <f t="shared" si="4"/>
        <v>四</v>
      </c>
      <c r="AA6" s="49" t="str">
        <f t="shared" si="4"/>
        <v>五</v>
      </c>
      <c r="AB6" s="49" t="str">
        <f t="shared" si="4"/>
        <v>六</v>
      </c>
      <c r="AC6" s="49" t="str">
        <f t="shared" si="4"/>
        <v>日</v>
      </c>
      <c r="AD6" s="49" t="str">
        <f t="shared" si="4"/>
        <v>一</v>
      </c>
      <c r="AE6" s="54"/>
      <c r="AF6" s="55"/>
      <c r="AG6" s="55"/>
    </row>
    <row r="7" ht="17.25" spans="1:33">
      <c r="A7" s="18"/>
      <c r="B7" s="19"/>
      <c r="C7" s="20">
        <f>C2</f>
        <v>43467</v>
      </c>
      <c r="D7" s="20">
        <f>C7+1</f>
        <v>43468</v>
      </c>
      <c r="E7" s="20">
        <f t="shared" ref="E7:AD7" si="5">D7+1</f>
        <v>43469</v>
      </c>
      <c r="F7" s="20">
        <f t="shared" si="5"/>
        <v>43470</v>
      </c>
      <c r="G7" s="20">
        <f t="shared" si="5"/>
        <v>43471</v>
      </c>
      <c r="H7" s="20">
        <f t="shared" si="5"/>
        <v>43472</v>
      </c>
      <c r="I7" s="20">
        <f t="shared" si="5"/>
        <v>43473</v>
      </c>
      <c r="J7" s="42">
        <f t="shared" si="5"/>
        <v>43474</v>
      </c>
      <c r="K7" s="42">
        <f t="shared" si="5"/>
        <v>43475</v>
      </c>
      <c r="L7" s="42">
        <f t="shared" si="5"/>
        <v>43476</v>
      </c>
      <c r="M7" s="42">
        <f t="shared" si="5"/>
        <v>43477</v>
      </c>
      <c r="N7" s="42">
        <f t="shared" si="5"/>
        <v>43478</v>
      </c>
      <c r="O7" s="42">
        <f t="shared" si="5"/>
        <v>43479</v>
      </c>
      <c r="P7" s="42">
        <f t="shared" si="5"/>
        <v>43480</v>
      </c>
      <c r="Q7" s="50">
        <f t="shared" si="5"/>
        <v>43481</v>
      </c>
      <c r="R7" s="50">
        <f t="shared" si="5"/>
        <v>43482</v>
      </c>
      <c r="S7" s="50">
        <f t="shared" si="5"/>
        <v>43483</v>
      </c>
      <c r="T7" s="50">
        <f t="shared" si="5"/>
        <v>43484</v>
      </c>
      <c r="U7" s="50">
        <f t="shared" si="5"/>
        <v>43485</v>
      </c>
      <c r="V7" s="50">
        <f t="shared" si="5"/>
        <v>43486</v>
      </c>
      <c r="W7" s="50">
        <f>V7+W1</f>
        <v>43486</v>
      </c>
      <c r="X7" s="51">
        <f t="shared" si="5"/>
        <v>43487</v>
      </c>
      <c r="Y7" s="51">
        <f t="shared" si="5"/>
        <v>43488</v>
      </c>
      <c r="Z7" s="51">
        <f t="shared" si="5"/>
        <v>43489</v>
      </c>
      <c r="AA7" s="51">
        <f t="shared" si="5"/>
        <v>43490</v>
      </c>
      <c r="AB7" s="51">
        <f t="shared" si="5"/>
        <v>43491</v>
      </c>
      <c r="AC7" s="51">
        <f t="shared" si="5"/>
        <v>43492</v>
      </c>
      <c r="AD7" s="51">
        <f t="shared" si="5"/>
        <v>43493</v>
      </c>
      <c r="AE7" s="19"/>
      <c r="AF7" s="56"/>
      <c r="AG7" s="56"/>
    </row>
    <row r="8" ht="16.5" spans="1:31">
      <c r="A8" s="21" t="s">
        <v>6</v>
      </c>
      <c r="B8" s="22" t="s">
        <v>7</v>
      </c>
      <c r="C8" s="23"/>
      <c r="D8" s="24"/>
      <c r="E8" s="23"/>
      <c r="F8" s="24"/>
      <c r="G8" s="23"/>
      <c r="H8" s="24"/>
      <c r="I8" s="23"/>
      <c r="J8" s="24"/>
      <c r="K8" s="23"/>
      <c r="L8" s="24"/>
      <c r="M8" s="23"/>
      <c r="N8" s="24"/>
      <c r="O8" s="23"/>
      <c r="P8" s="24"/>
      <c r="Q8" s="23"/>
      <c r="R8" s="24"/>
      <c r="S8" s="23"/>
      <c r="T8" s="24"/>
      <c r="U8" s="23"/>
      <c r="V8" s="24"/>
      <c r="W8" s="23"/>
      <c r="X8" s="24"/>
      <c r="Y8" s="23"/>
      <c r="Z8" s="24"/>
      <c r="AA8" s="23"/>
      <c r="AB8" s="24"/>
      <c r="AC8" s="23"/>
      <c r="AD8" s="24"/>
      <c r="AE8" s="57"/>
    </row>
    <row r="9" ht="15" customHeight="1" spans="1:31">
      <c r="A9" s="25" t="s">
        <v>8</v>
      </c>
      <c r="B9" s="26" t="s">
        <v>9</v>
      </c>
      <c r="C9" s="27"/>
      <c r="D9" s="27"/>
      <c r="E9" s="28"/>
      <c r="F9" s="29"/>
      <c r="G9" s="30"/>
      <c r="H9" s="29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57"/>
    </row>
    <row r="10" ht="14.1" customHeight="1" spans="1:31">
      <c r="A10" s="31"/>
      <c r="B10" s="26" t="s">
        <v>10</v>
      </c>
      <c r="C10" s="23"/>
      <c r="D10" s="24"/>
      <c r="E10" s="23"/>
      <c r="F10" s="24"/>
      <c r="G10" s="23"/>
      <c r="H10" s="24"/>
      <c r="I10" s="32"/>
      <c r="J10" s="32"/>
      <c r="K10" s="32"/>
      <c r="L10" s="32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  <c r="AB10" s="24"/>
      <c r="AC10" s="23"/>
      <c r="AD10" s="24"/>
      <c r="AE10" s="57"/>
    </row>
    <row r="11" ht="14.1" customHeight="1" spans="1:31">
      <c r="A11" s="31"/>
      <c r="B11" s="26" t="s">
        <v>11</v>
      </c>
      <c r="C11" s="23"/>
      <c r="D11" s="24"/>
      <c r="E11" s="32"/>
      <c r="F11" s="24"/>
      <c r="G11" s="23"/>
      <c r="H11" s="32"/>
      <c r="I11" s="23"/>
      <c r="J11" s="24"/>
      <c r="K11" s="30"/>
      <c r="L11" s="29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  <c r="AB11" s="24"/>
      <c r="AC11" s="23"/>
      <c r="AD11" s="24"/>
      <c r="AE11" s="57"/>
    </row>
    <row r="12" ht="14.1" customHeight="1" spans="1:49">
      <c r="A12" s="31"/>
      <c r="B12" s="26" t="s">
        <v>12</v>
      </c>
      <c r="C12" s="23"/>
      <c r="D12" s="24"/>
      <c r="E12" s="23"/>
      <c r="F12" s="32"/>
      <c r="G12" s="32"/>
      <c r="H12" s="24"/>
      <c r="I12" s="23"/>
      <c r="J12" s="24"/>
      <c r="K12" s="30"/>
      <c r="L12" s="29"/>
      <c r="M12" s="32"/>
      <c r="N12" s="32"/>
      <c r="O12" s="30"/>
      <c r="P12" s="29"/>
      <c r="Q12" s="30"/>
      <c r="R12" s="24"/>
      <c r="S12" s="23"/>
      <c r="T12" s="24"/>
      <c r="U12" s="23"/>
      <c r="V12" s="24"/>
      <c r="W12" s="23"/>
      <c r="X12" s="52"/>
      <c r="Y12" s="28"/>
      <c r="Z12" s="52"/>
      <c r="AA12" s="28"/>
      <c r="AB12" s="52"/>
      <c r="AC12" s="28"/>
      <c r="AD12" s="52"/>
      <c r="AE12" s="58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 s="1" t="s">
        <v>13</v>
      </c>
    </row>
    <row r="13" customFormat="1" ht="16.5" spans="1:16378">
      <c r="A13" s="33" t="s">
        <v>14</v>
      </c>
      <c r="B13" s="34"/>
      <c r="C13" s="23"/>
      <c r="D13" s="24"/>
      <c r="E13" s="23"/>
      <c r="F13" s="24"/>
      <c r="G13" s="23"/>
      <c r="I13" s="23"/>
      <c r="J13" s="24"/>
      <c r="K13" s="23"/>
      <c r="L13" s="24"/>
      <c r="M13" s="23"/>
      <c r="N13" s="24"/>
      <c r="O13" s="30"/>
      <c r="P13" s="29"/>
      <c r="Q13" s="30"/>
      <c r="R13" s="29"/>
      <c r="S13" s="30"/>
      <c r="T13" s="53"/>
      <c r="U13" s="23"/>
      <c r="V13" s="53"/>
      <c r="W13" s="30"/>
      <c r="X13" s="29"/>
      <c r="Y13" s="30"/>
      <c r="Z13" s="29"/>
      <c r="AA13" s="30"/>
      <c r="AB13" s="29"/>
      <c r="AC13" s="30"/>
      <c r="AD13" s="29"/>
      <c r="AE13" s="5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</row>
    <row r="14" ht="16.5" spans="1:31">
      <c r="A14" s="25" t="s">
        <v>15</v>
      </c>
      <c r="B14" s="26" t="s">
        <v>16</v>
      </c>
      <c r="C14" s="23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23"/>
      <c r="P14" s="24"/>
      <c r="Q14" s="23"/>
      <c r="R14" s="24"/>
      <c r="S14" s="23"/>
      <c r="T14" s="24"/>
      <c r="U14" s="23"/>
      <c r="V14" s="24"/>
      <c r="W14" s="23"/>
      <c r="X14" s="24"/>
      <c r="Y14" s="23"/>
      <c r="Z14" s="24"/>
      <c r="AA14" s="23"/>
      <c r="AB14" s="24"/>
      <c r="AC14" s="23"/>
      <c r="AD14" s="24"/>
      <c r="AE14" s="58"/>
    </row>
    <row r="15" ht="15" customHeight="1" spans="1:31">
      <c r="A15" s="31"/>
      <c r="B15" s="26" t="s">
        <v>17</v>
      </c>
      <c r="C15" s="23"/>
      <c r="D15" s="24"/>
      <c r="E15" s="23"/>
      <c r="F15" s="24"/>
      <c r="G15" s="23"/>
      <c r="H15" s="24"/>
      <c r="I15" s="23"/>
      <c r="J15" s="24"/>
      <c r="K15" s="23"/>
      <c r="L15" s="29"/>
      <c r="M15" s="23"/>
      <c r="N15" s="24"/>
      <c r="O15" s="30"/>
      <c r="P15" s="24"/>
      <c r="Q15" s="23"/>
      <c r="R15" s="24"/>
      <c r="S15" s="23"/>
      <c r="T15" s="24"/>
      <c r="U15" s="23"/>
      <c r="V15" s="24"/>
      <c r="W15" s="23"/>
      <c r="X15" s="29"/>
      <c r="Y15" s="30"/>
      <c r="Z15" s="29"/>
      <c r="AA15" s="30"/>
      <c r="AB15" s="29"/>
      <c r="AC15" s="30"/>
      <c r="AD15" s="29"/>
      <c r="AE15" s="29"/>
    </row>
    <row r="16" s="1" customFormat="1" ht="15" customHeight="1" spans="1:16383">
      <c r="A16" s="33"/>
      <c r="B16" s="34"/>
      <c r="C16" s="23"/>
      <c r="D16" s="24"/>
      <c r="E16" s="23"/>
      <c r="F16" s="24"/>
      <c r="G16" s="23"/>
      <c r="H16" s="24"/>
      <c r="I16" s="23"/>
      <c r="J16" s="24"/>
      <c r="K16" s="23"/>
      <c r="L16" s="24"/>
      <c r="M16" s="23"/>
      <c r="N16" s="24"/>
      <c r="O16" s="30"/>
      <c r="P16" s="29"/>
      <c r="Q16" s="30"/>
      <c r="R16" s="29"/>
      <c r="S16" s="30"/>
      <c r="T16" s="53"/>
      <c r="U16" s="53"/>
      <c r="V16" s="53"/>
      <c r="W16" s="30"/>
      <c r="X16" s="29"/>
      <c r="Y16" s="30"/>
      <c r="Z16" s="29"/>
      <c r="AA16" s="30"/>
      <c r="AB16" s="29"/>
      <c r="AC16" s="30"/>
      <c r="AD16" s="29"/>
      <c r="AE16" s="29"/>
      <c r="XEY16"/>
      <c r="XEZ16"/>
      <c r="XFA16"/>
      <c r="XFB16"/>
      <c r="XFC16"/>
    </row>
    <row r="17" s="1" customFormat="1" ht="15" customHeight="1" spans="1:16383">
      <c r="A17" s="35" t="s">
        <v>18</v>
      </c>
      <c r="B17" s="36" t="s">
        <v>19</v>
      </c>
      <c r="C17" s="23"/>
      <c r="D17" s="32"/>
      <c r="E17" s="32"/>
      <c r="F17" s="32"/>
      <c r="G17" s="32"/>
      <c r="H17" s="32"/>
      <c r="I17" s="32"/>
      <c r="J17" s="43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/>
      <c r="AD17" s="24"/>
      <c r="AE17" s="58"/>
      <c r="XEY17"/>
      <c r="XEZ17"/>
      <c r="XFA17"/>
      <c r="XFB17"/>
      <c r="XFC17"/>
    </row>
    <row r="18" s="1" customFormat="1" ht="15" customHeight="1" spans="1:16383">
      <c r="A18" s="35"/>
      <c r="B18" s="36" t="s">
        <v>20</v>
      </c>
      <c r="C18" s="23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/>
      <c r="AD18" s="24"/>
      <c r="AE18" s="58"/>
      <c r="XEY18"/>
      <c r="XEZ18"/>
      <c r="XFA18"/>
      <c r="XFB18"/>
      <c r="XFC18"/>
    </row>
    <row r="19" s="1" customFormat="1" ht="15" customHeight="1" spans="1:16383">
      <c r="A19" s="35"/>
      <c r="B19" s="36" t="s">
        <v>21</v>
      </c>
      <c r="C19" s="2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/>
      <c r="AD19" s="24"/>
      <c r="AE19" s="58"/>
      <c r="XEY19"/>
      <c r="XEZ19"/>
      <c r="XFA19"/>
      <c r="XFB19"/>
      <c r="XFC19"/>
    </row>
    <row r="20" ht="18" customHeight="1" spans="1:31">
      <c r="A20" s="37"/>
      <c r="B20" s="38"/>
      <c r="C20" s="23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24"/>
      <c r="O20" s="23"/>
      <c r="P20" s="24"/>
      <c r="Q20" s="23"/>
      <c r="R20" s="24"/>
      <c r="S20" s="23"/>
      <c r="T20" s="24"/>
      <c r="U20" s="23"/>
      <c r="V20" s="24"/>
      <c r="W20" s="23"/>
      <c r="X20" s="24"/>
      <c r="Y20" s="23"/>
      <c r="Z20" s="24"/>
      <c r="AA20" s="23"/>
      <c r="AB20" s="29"/>
      <c r="AC20" s="23"/>
      <c r="AD20" s="24"/>
      <c r="AE20" s="58"/>
    </row>
    <row r="21" customHeight="1" spans="1:31">
      <c r="A21" s="25" t="s">
        <v>22</v>
      </c>
      <c r="B21" s="26" t="s">
        <v>23</v>
      </c>
      <c r="C21" s="2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0"/>
      <c r="AD21" s="29"/>
      <c r="AE21" s="58"/>
    </row>
    <row r="22" customHeight="1" spans="1:31">
      <c r="A22" s="31"/>
      <c r="B22" s="26" t="s">
        <v>24</v>
      </c>
      <c r="C22" s="2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0"/>
      <c r="AD22" s="29"/>
      <c r="AE22" s="58"/>
    </row>
    <row r="23" customHeight="1" spans="1:31">
      <c r="A23" s="31"/>
      <c r="B23" s="26" t="s">
        <v>25</v>
      </c>
      <c r="C23" s="2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0"/>
      <c r="AD23" s="29"/>
      <c r="AE23" s="58"/>
    </row>
    <row r="24" customHeight="1" spans="1:31">
      <c r="A24" s="31"/>
      <c r="B24" s="26" t="s">
        <v>26</v>
      </c>
      <c r="C24" s="2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0"/>
      <c r="AD24" s="29"/>
      <c r="AE24" s="58"/>
    </row>
    <row r="25" customHeight="1" spans="1:31">
      <c r="A25" s="31"/>
      <c r="B25" s="26" t="s">
        <v>27</v>
      </c>
      <c r="C25" s="2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0"/>
      <c r="AD25" s="29"/>
      <c r="AE25" s="58"/>
    </row>
    <row r="26" customHeight="1" spans="1:31">
      <c r="A26" s="33"/>
      <c r="B26" s="26" t="s">
        <v>28</v>
      </c>
      <c r="C26" s="2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/>
      <c r="AD26" s="24"/>
      <c r="AE26" s="58"/>
    </row>
    <row r="27" customHeight="1" spans="1:31">
      <c r="A27" s="26" t="s">
        <v>29</v>
      </c>
      <c r="B27" s="26" t="s">
        <v>30</v>
      </c>
      <c r="C27" s="2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/>
      <c r="AD27" s="24"/>
      <c r="AE27" s="58"/>
    </row>
    <row r="28" customHeight="1" spans="1:31">
      <c r="A28" s="26" t="s">
        <v>31</v>
      </c>
      <c r="B28" s="26"/>
      <c r="C28" s="23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24"/>
      <c r="O28" s="23"/>
      <c r="P28" s="24"/>
      <c r="Q28" s="23"/>
      <c r="R28" s="24"/>
      <c r="S28" s="23"/>
      <c r="T28" s="24"/>
      <c r="U28" s="23"/>
      <c r="V28" s="24"/>
      <c r="W28" s="23"/>
      <c r="X28" s="24"/>
      <c r="Y28" s="23"/>
      <c r="Z28" s="24"/>
      <c r="AA28" s="23"/>
      <c r="AB28" s="24"/>
      <c r="AC28" s="23"/>
      <c r="AD28" s="24"/>
      <c r="AE28" s="58"/>
    </row>
  </sheetData>
  <mergeCells count="12">
    <mergeCell ref="C2:E2"/>
    <mergeCell ref="C4:I4"/>
    <mergeCell ref="J4:P4"/>
    <mergeCell ref="Q4:W4"/>
    <mergeCell ref="X4:AD4"/>
    <mergeCell ref="A9:A12"/>
    <mergeCell ref="A14:A16"/>
    <mergeCell ref="A17:A20"/>
    <mergeCell ref="A21:A26"/>
    <mergeCell ref="AE4:AE7"/>
    <mergeCell ref="AF4:AF7"/>
    <mergeCell ref="AG4:AG7"/>
  </mergeCells>
  <conditionalFormatting sqref="C6:AD7">
    <cfRule type="expression" dxfId="0" priority="1">
      <formula>C$7=TODAY()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qmr</dc:creator>
  <cp:lastModifiedBy>61697</cp:lastModifiedBy>
  <dcterms:created xsi:type="dcterms:W3CDTF">2017-12-20T04:15:00Z</dcterms:created>
  <cp:lastPrinted>2017-12-20T05:19:00Z</cp:lastPrinted>
  <dcterms:modified xsi:type="dcterms:W3CDTF">2019-02-26T06:29:29Z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