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p\OneDrive - Saskatchewan Polytechnic\Desktop\Sask Poly\Semester 1.2\"/>
    </mc:Choice>
  </mc:AlternateContent>
  <xr:revisionPtr revIDLastSave="0" documentId="13_ncr:1_{F671F611-D19D-4A1F-B268-FE63539DA6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<sst xmlns="http://schemas.openxmlformats.org/spreadsheetml/2006/main" count="57" uniqueCount="57">
  <si>
    <t>YEAR</t>
  </si>
  <si>
    <t>Min temperature</t>
  </si>
  <si>
    <t>Max temperature</t>
  </si>
  <si>
    <t>average temperature</t>
  </si>
  <si>
    <t>Fertlizer</t>
  </si>
  <si>
    <t>soil types</t>
  </si>
  <si>
    <t>Farm Land( sq km)</t>
  </si>
  <si>
    <t>employment in Agric, % of total employment</t>
  </si>
  <si>
    <t>patent application non res</t>
  </si>
  <si>
    <t>patent appl resi</t>
  </si>
  <si>
    <t> 344.6</t>
  </si>
  <si>
    <t xml:space="preserve"> 342.1 </t>
  </si>
  <si>
    <t> 159.7  </t>
  </si>
  <si>
    <t> 299.3  </t>
  </si>
  <si>
    <t> 233.8  </t>
  </si>
  <si>
    <t> 402.6  </t>
  </si>
  <si>
    <t> 523.0  </t>
  </si>
  <si>
    <t> 488.8  </t>
  </si>
  <si>
    <t> 366.0  </t>
  </si>
  <si>
    <t> 327.1  </t>
  </si>
  <si>
    <t> 298.5  </t>
  </si>
  <si>
    <t> 642.5  </t>
  </si>
  <si>
    <t> 285.4  </t>
  </si>
  <si>
    <t> 510.2  </t>
  </si>
  <si>
    <t> 279.6  </t>
  </si>
  <si>
    <t> 364.9  </t>
  </si>
  <si>
    <t> 292.4  </t>
  </si>
  <si>
    <t> 345.1  </t>
  </si>
  <si>
    <t> 243.3  </t>
  </si>
  <si>
    <t xml:space="preserve"> 202.3 </t>
  </si>
  <si>
    <t xml:space="preserve"> 266.4 </t>
  </si>
  <si>
    <t xml:space="preserve"> 297.4 </t>
  </si>
  <si>
    <t xml:space="preserve"> 180.7 </t>
  </si>
  <si>
    <t xml:space="preserve"> 208.7 </t>
  </si>
  <si>
    <t xml:space="preserve"> 232.0 </t>
  </si>
  <si>
    <t xml:space="preserve">total Precipitation </t>
  </si>
  <si>
    <t>vegetation Greeness...Average normalized difference vegetation index (NDVI) 4</t>
  </si>
  <si>
    <t>urban greeness as a percentage</t>
  </si>
  <si>
    <t>Oats( dollars per metric tonne)</t>
  </si>
  <si>
    <t>Barley 6 7( dollars per metric tonne)</t>
  </si>
  <si>
    <t>Flaxseed( dollars per metric tonne)</t>
  </si>
  <si>
    <r>
      <t>Canola (including rapeseed)</t>
    </r>
    <r>
      <rPr>
        <b/>
        <sz val="11"/>
        <color theme="1"/>
        <rFont val="Calibri"/>
        <family val="2"/>
        <scheme val="minor"/>
      </rPr>
      <t>( dollars per metric tonne)</t>
    </r>
  </si>
  <si>
    <t>Lentils( dollars per metric tonne)</t>
  </si>
  <si>
    <t>wheat ( dollars per metric tonne)</t>
  </si>
  <si>
    <t>wheat seed requirement</t>
  </si>
  <si>
    <t>production</t>
  </si>
  <si>
    <t>oats. Seed req</t>
  </si>
  <si>
    <t>oats.production</t>
  </si>
  <si>
    <t>barley.seed</t>
  </si>
  <si>
    <t>barley.production</t>
  </si>
  <si>
    <t>flaxeseed.seed</t>
  </si>
  <si>
    <t>flaxseed.production</t>
  </si>
  <si>
    <t xml:space="preserve">seed requirement </t>
  </si>
  <si>
    <t>canola.prodction</t>
  </si>
  <si>
    <t>lentils seed req</t>
  </si>
  <si>
    <t>lentils production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</si>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</sst>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4A4A4A"/>
      <name val="Arial"/>
      <family val="2"/>
    </font>
    <font>
      <sz val="10"/>
      <color rgb="FF000000"/>
      <name val="Arial"/>
      <family val="2"/>
    </font>
    <font>
      <b/>
      <sz val="10"/>
      <color rgb="FF363636"/>
      <name val="Arial"/>
      <family val="2"/>
    </font>
    <font>
      <sz val="12"/>
      <color theme="1"/>
      <name val="Apto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abSelected="1" zoomScale="80" zoomScaleNormal="100" workbookViewId="0">
      <selection activeCell="V16" sqref="V16"/>
    </sheetView>
  </sheetViews>
  <sheetFormatPr defaultRowHeight="14.5" x14ac:dyDescent="0.35"/>
  <sheetData>
    <row r="1" spans="1:32" x14ac:dyDescent="0.35">
      <c r="A1" t="s">
        <v>0</v>
      </c>
      <c r="B1" t="s">
        <v>6</v>
      </c>
      <c r="C1" t="s">
        <v>7</v>
      </c>
      <c r="D1" t="s">
        <v>56</v>
      </c>
      <c r="E1" t="s">
        <v>35</v>
      </c>
      <c r="F1" t="s">
        <v>1</v>
      </c>
      <c r="G1" t="s">
        <v>2</v>
      </c>
      <c r="H1" t="s">
        <v>3</v>
      </c>
      <c r="I1" t="s">
        <v>4</v>
      </c>
      <c r="J1" t="s">
        <v>8</v>
      </c>
      <c r="K1" t="s">
        <v>9</v>
      </c>
      <c r="L1" t="s">
        <v>5</v>
      </c>
      <c r="M1" t="s">
        <v>36</v>
      </c>
      <c r="N1" t="s">
        <v>37</v>
      </c>
      <c r="O1" t="s">
        <v>43</v>
      </c>
      <c r="P1" t="s">
        <v>44</v>
      </c>
      <c r="Q1" t="s">
        <v>45</v>
      </c>
      <c r="R1" t="s">
        <v>38</v>
      </c>
      <c r="S1" t="s">
        <v>46</v>
      </c>
      <c r="T1" t="s">
        <v>47</v>
      </c>
      <c r="U1" t="s">
        <v>39</v>
      </c>
      <c r="V1" t="s">
        <v>48</v>
      </c>
      <c r="W1" t="s">
        <v>49</v>
      </c>
      <c r="X1" t="s">
        <v>40</v>
      </c>
      <c r="Y1" t="s">
        <v>50</v>
      </c>
      <c r="Z1" t="s">
        <v>51</v>
      </c>
      <c r="AA1" t="s">
        <v>41</v>
      </c>
      <c r="AB1" t="s">
        <v>52</v>
      </c>
      <c r="AC1" t="s">
        <v>53</v>
      </c>
      <c r="AD1" t="s">
        <v>42</v>
      </c>
      <c r="AE1" t="s">
        <v>54</v>
      </c>
      <c r="AF1" t="s">
        <v>55</v>
      </c>
    </row>
    <row r="2" spans="1:32" ht="16" x14ac:dyDescent="0.35">
      <c r="A2">
        <v>2000</v>
      </c>
      <c r="B2">
        <v>612870</v>
      </c>
      <c r="C2">
        <v>2.5155091500000002</v>
      </c>
      <c r="D2">
        <v>30685730</v>
      </c>
      <c r="E2" t="s">
        <v>10</v>
      </c>
      <c r="F2" s="1">
        <v>-36.299999999999997</v>
      </c>
      <c r="G2" s="1">
        <v>33.799999999999997</v>
      </c>
      <c r="H2" s="1">
        <v>2.1</v>
      </c>
      <c r="I2">
        <v>59.685850969999997</v>
      </c>
      <c r="J2">
        <v>35435</v>
      </c>
      <c r="K2">
        <v>4187</v>
      </c>
      <c r="M2">
        <v>0.51639999999999997</v>
      </c>
      <c r="N2">
        <v>27</v>
      </c>
      <c r="O2">
        <v>134.01999999999998</v>
      </c>
      <c r="R2">
        <v>86.447499999999991</v>
      </c>
      <c r="U2">
        <v>79.081666666666663</v>
      </c>
      <c r="X2">
        <v>201.51499999999999</v>
      </c>
      <c r="AA2">
        <v>233.60500000000002</v>
      </c>
      <c r="AD2">
        <v>363.91666666666669</v>
      </c>
    </row>
    <row r="3" spans="1:32" ht="16" x14ac:dyDescent="0.35">
      <c r="A3">
        <f>A2+1</f>
        <v>2001</v>
      </c>
      <c r="B3">
        <v>613081.60800000001</v>
      </c>
      <c r="C3">
        <v>2.1601453830000001</v>
      </c>
      <c r="D3">
        <v>31020855</v>
      </c>
      <c r="E3" t="s">
        <v>12</v>
      </c>
      <c r="F3" s="1">
        <v>-35</v>
      </c>
      <c r="G3" s="1">
        <v>37.700000000000003</v>
      </c>
      <c r="H3" s="1">
        <v>3.8</v>
      </c>
      <c r="I3">
        <v>60.420899679999998</v>
      </c>
      <c r="J3">
        <v>35753</v>
      </c>
      <c r="K3">
        <v>3963</v>
      </c>
      <c r="M3">
        <v>0.44840000000000002</v>
      </c>
      <c r="N3">
        <v>45.8</v>
      </c>
      <c r="O3">
        <v>151.845</v>
      </c>
      <c r="P3">
        <v>59.1</v>
      </c>
      <c r="Q3">
        <v>17580.7</v>
      </c>
      <c r="R3">
        <v>120.29166666666667</v>
      </c>
      <c r="T3">
        <v>2690.7</v>
      </c>
      <c r="U3">
        <v>108.42833333333334</v>
      </c>
      <c r="W3">
        <v>10845.6</v>
      </c>
      <c r="X3">
        <v>265.32750000000004</v>
      </c>
      <c r="Z3">
        <v>715</v>
      </c>
      <c r="AA3">
        <v>280.78083333333331</v>
      </c>
      <c r="AC3">
        <v>5017.1000000000004</v>
      </c>
      <c r="AD3">
        <v>301.25</v>
      </c>
    </row>
    <row r="4" spans="1:32" ht="16" x14ac:dyDescent="0.35">
      <c r="A4">
        <f t="shared" ref="A4:A26" si="0">A3+1</f>
        <v>2002</v>
      </c>
      <c r="B4">
        <v>620910</v>
      </c>
      <c r="C4">
        <v>2.1168866739999999</v>
      </c>
      <c r="D4">
        <v>31359199</v>
      </c>
      <c r="E4" t="s">
        <v>13</v>
      </c>
      <c r="F4" s="1">
        <v>-34.6</v>
      </c>
      <c r="G4" s="1">
        <v>36.5</v>
      </c>
      <c r="H4" s="1">
        <v>1.9</v>
      </c>
      <c r="I4">
        <v>64.882358730000007</v>
      </c>
      <c r="J4">
        <v>35782</v>
      </c>
      <c r="K4">
        <v>3959</v>
      </c>
      <c r="M4">
        <v>0.47870000000000001</v>
      </c>
      <c r="N4">
        <v>44.1</v>
      </c>
      <c r="O4">
        <v>174.17999999999998</v>
      </c>
      <c r="P4">
        <v>769.3</v>
      </c>
      <c r="Q4">
        <v>17580.7</v>
      </c>
      <c r="R4">
        <v>201.91166666666663</v>
      </c>
      <c r="S4">
        <v>194.8</v>
      </c>
      <c r="T4">
        <v>2690.7</v>
      </c>
      <c r="U4">
        <v>139.95916666666668</v>
      </c>
      <c r="V4">
        <v>446.7</v>
      </c>
      <c r="W4">
        <v>10845.6</v>
      </c>
      <c r="X4">
        <v>342.85500000000002</v>
      </c>
      <c r="Y4">
        <v>29.6</v>
      </c>
      <c r="Z4">
        <v>715</v>
      </c>
      <c r="AA4">
        <v>353.84333333333331</v>
      </c>
      <c r="AB4">
        <v>27.9</v>
      </c>
      <c r="AC4">
        <v>5017.1000000000004</v>
      </c>
      <c r="AD4">
        <v>356.66666666666669</v>
      </c>
    </row>
    <row r="5" spans="1:32" ht="16" x14ac:dyDescent="0.35">
      <c r="A5">
        <f t="shared" si="0"/>
        <v>2003</v>
      </c>
      <c r="B5">
        <v>619460</v>
      </c>
      <c r="C5">
        <v>2.107054201</v>
      </c>
      <c r="D5">
        <v>31642461</v>
      </c>
      <c r="E5" t="s">
        <v>14</v>
      </c>
      <c r="F5" s="1">
        <v>-38.299999999999997</v>
      </c>
      <c r="G5" s="1">
        <v>38.6</v>
      </c>
      <c r="H5" s="1">
        <v>2.7</v>
      </c>
      <c r="I5">
        <v>66.667692770000002</v>
      </c>
      <c r="J5">
        <v>33299</v>
      </c>
      <c r="K5">
        <v>3929</v>
      </c>
      <c r="M5">
        <v>0.47889999999999999</v>
      </c>
      <c r="N5">
        <v>57.6</v>
      </c>
      <c r="O5">
        <v>174.55916666666667</v>
      </c>
      <c r="P5">
        <v>323.23333333333335</v>
      </c>
      <c r="Q5">
        <v>12084.4</v>
      </c>
      <c r="R5">
        <v>138.88666666666666</v>
      </c>
      <c r="S5">
        <v>169.7</v>
      </c>
      <c r="T5">
        <v>2910.7</v>
      </c>
      <c r="U5">
        <v>112.54416666666664</v>
      </c>
      <c r="V5">
        <v>436.9</v>
      </c>
      <c r="W5">
        <v>7467.7</v>
      </c>
      <c r="X5">
        <v>336.71916666666669</v>
      </c>
      <c r="Y5">
        <v>31.7</v>
      </c>
      <c r="Z5">
        <v>679.4</v>
      </c>
      <c r="AA5">
        <v>346.51</v>
      </c>
      <c r="AB5">
        <v>34.1</v>
      </c>
      <c r="AC5">
        <v>4520.5</v>
      </c>
      <c r="AD5">
        <v>452.5</v>
      </c>
    </row>
    <row r="6" spans="1:32" ht="16" x14ac:dyDescent="0.35">
      <c r="A6">
        <f t="shared" si="0"/>
        <v>2004</v>
      </c>
      <c r="B6">
        <v>618010</v>
      </c>
      <c r="C6">
        <v>2.0231687269999998</v>
      </c>
      <c r="D6">
        <v>31938807</v>
      </c>
      <c r="E6" t="s">
        <v>15</v>
      </c>
      <c r="F6" s="1">
        <v>-44.9</v>
      </c>
      <c r="G6" s="1">
        <v>31.6</v>
      </c>
      <c r="H6" s="1">
        <v>2.1</v>
      </c>
      <c r="I6">
        <v>62.113344509999997</v>
      </c>
      <c r="J6">
        <v>32970</v>
      </c>
      <c r="K6">
        <v>5231</v>
      </c>
      <c r="M6">
        <v>0.52249999999999996</v>
      </c>
      <c r="N6">
        <v>55.6</v>
      </c>
      <c r="O6">
        <v>155.19250000000002</v>
      </c>
      <c r="P6">
        <v>309.8</v>
      </c>
      <c r="Q6">
        <v>18837</v>
      </c>
      <c r="R6">
        <v>115.85499999999998</v>
      </c>
      <c r="S6">
        <v>160.4</v>
      </c>
      <c r="T6">
        <v>3376.7</v>
      </c>
      <c r="U6">
        <v>96.385833333333338</v>
      </c>
      <c r="V6">
        <v>388.4</v>
      </c>
      <c r="W6">
        <v>12164.2</v>
      </c>
      <c r="X6">
        <v>377.85416666666669</v>
      </c>
      <c r="Y6">
        <v>29.7</v>
      </c>
      <c r="Z6">
        <v>754.4</v>
      </c>
      <c r="AA6">
        <v>342.4733333333333</v>
      </c>
      <c r="AB6">
        <v>37.6</v>
      </c>
      <c r="AC6">
        <v>6771.2</v>
      </c>
      <c r="AD6">
        <v>426.83333333333331</v>
      </c>
    </row>
    <row r="7" spans="1:32" ht="16" x14ac:dyDescent="0.35">
      <c r="A7">
        <f t="shared" si="0"/>
        <v>2005</v>
      </c>
      <c r="B7">
        <v>616560</v>
      </c>
      <c r="C7">
        <v>2.122050089</v>
      </c>
      <c r="D7">
        <v>32242732</v>
      </c>
      <c r="E7" t="s">
        <v>16</v>
      </c>
      <c r="F7" s="1">
        <v>-39.200000000000003</v>
      </c>
      <c r="G7" s="1">
        <v>31.8</v>
      </c>
      <c r="H7" s="1">
        <v>2.8</v>
      </c>
      <c r="I7">
        <v>70.638176490000006</v>
      </c>
      <c r="J7">
        <v>34705</v>
      </c>
      <c r="K7">
        <v>5183</v>
      </c>
      <c r="M7">
        <v>0.51270000000000004</v>
      </c>
      <c r="N7">
        <v>54.4</v>
      </c>
      <c r="O7">
        <v>114.75916666666667</v>
      </c>
      <c r="P7">
        <v>290.86666666666662</v>
      </c>
      <c r="Q7">
        <v>19994.099999999999</v>
      </c>
      <c r="R7">
        <v>109.34583333333335</v>
      </c>
      <c r="S7">
        <v>147.80000000000001</v>
      </c>
      <c r="T7">
        <v>3467.2</v>
      </c>
      <c r="U7">
        <v>71.839166666666657</v>
      </c>
      <c r="V7">
        <v>363.2</v>
      </c>
      <c r="W7">
        <v>12556.7</v>
      </c>
      <c r="X7">
        <v>414.05833333333322</v>
      </c>
      <c r="Y7">
        <v>32.299999999999997</v>
      </c>
      <c r="Z7">
        <v>516.9</v>
      </c>
      <c r="AA7">
        <v>254.76666666666665</v>
      </c>
      <c r="AB7">
        <v>38.6</v>
      </c>
      <c r="AC7">
        <v>7673.6</v>
      </c>
      <c r="AD7">
        <v>298.75</v>
      </c>
      <c r="AE7">
        <v>67.5</v>
      </c>
      <c r="AF7">
        <v>915.8</v>
      </c>
    </row>
    <row r="8" spans="1:32" ht="16" x14ac:dyDescent="0.35">
      <c r="A8">
        <f t="shared" si="0"/>
        <v>2006</v>
      </c>
      <c r="B8">
        <v>605840</v>
      </c>
      <c r="C8">
        <v>2.081784963</v>
      </c>
      <c r="D8">
        <v>32571193</v>
      </c>
      <c r="E8" t="s">
        <v>17</v>
      </c>
      <c r="F8" s="1">
        <v>-33</v>
      </c>
      <c r="G8" s="1">
        <v>33.9</v>
      </c>
      <c r="H8" s="1">
        <v>3.4</v>
      </c>
      <c r="I8">
        <v>53.968281439999998</v>
      </c>
      <c r="J8">
        <v>36516</v>
      </c>
      <c r="K8">
        <v>5522</v>
      </c>
      <c r="M8">
        <v>0.50680000000000003</v>
      </c>
      <c r="N8">
        <v>58.9</v>
      </c>
      <c r="O8">
        <v>135.11083333333335</v>
      </c>
      <c r="P8">
        <v>341.13333333333338</v>
      </c>
      <c r="Q8">
        <v>19833.5</v>
      </c>
      <c r="R8">
        <v>125.28666666666669</v>
      </c>
      <c r="S8">
        <v>172.3</v>
      </c>
      <c r="T8">
        <v>3282.7</v>
      </c>
      <c r="U8">
        <v>83.186666666666682</v>
      </c>
      <c r="V8">
        <v>323.89999999999998</v>
      </c>
      <c r="W8">
        <v>11677.6</v>
      </c>
      <c r="X8">
        <v>233.57833333333329</v>
      </c>
      <c r="Y8">
        <v>34.200000000000003</v>
      </c>
      <c r="Z8">
        <v>990.6</v>
      </c>
      <c r="AA8">
        <v>268.44416666666666</v>
      </c>
      <c r="AB8">
        <v>38</v>
      </c>
      <c r="AC8">
        <v>9483.2999999999993</v>
      </c>
      <c r="AD8">
        <v>231.25</v>
      </c>
      <c r="AE8">
        <v>47.6</v>
      </c>
      <c r="AF8">
        <v>1164.3</v>
      </c>
    </row>
    <row r="9" spans="1:32" ht="16" x14ac:dyDescent="0.35">
      <c r="A9">
        <f t="shared" si="0"/>
        <v>2007</v>
      </c>
      <c r="B9">
        <v>600080</v>
      </c>
      <c r="C9">
        <v>1.9575342570000001</v>
      </c>
      <c r="D9">
        <v>32888886</v>
      </c>
      <c r="E9" t="s">
        <v>18</v>
      </c>
      <c r="F9" s="1">
        <v>-34.200000000000003</v>
      </c>
      <c r="G9" s="1">
        <v>36.799999999999997</v>
      </c>
      <c r="H9" s="1">
        <v>2.4</v>
      </c>
      <c r="I9">
        <v>78.835485030000001</v>
      </c>
      <c r="J9">
        <v>35133</v>
      </c>
      <c r="K9">
        <v>4998</v>
      </c>
      <c r="M9">
        <v>0.51390000000000002</v>
      </c>
      <c r="N9">
        <v>55</v>
      </c>
      <c r="O9">
        <v>231.04250000000002</v>
      </c>
      <c r="P9">
        <v>288.7</v>
      </c>
      <c r="Q9">
        <v>21919.200000000001</v>
      </c>
      <c r="R9">
        <v>164.71916666666667</v>
      </c>
      <c r="S9">
        <v>179</v>
      </c>
      <c r="T9">
        <v>3852.2</v>
      </c>
      <c r="U9">
        <v>144.39333333333332</v>
      </c>
      <c r="V9">
        <v>379.5</v>
      </c>
      <c r="W9">
        <v>9573.1</v>
      </c>
      <c r="X9">
        <v>338.05249999999995</v>
      </c>
      <c r="Y9">
        <v>22.3</v>
      </c>
      <c r="Z9">
        <v>988.8</v>
      </c>
      <c r="AA9">
        <v>369.60166666666669</v>
      </c>
      <c r="AB9">
        <v>45.8</v>
      </c>
      <c r="AC9">
        <v>9000.2999999999993</v>
      </c>
      <c r="AD9">
        <v>363.75</v>
      </c>
      <c r="AE9">
        <v>48.8</v>
      </c>
      <c r="AF9">
        <v>692.8</v>
      </c>
    </row>
    <row r="10" spans="1:32" ht="16" x14ac:dyDescent="0.35">
      <c r="A10">
        <f t="shared" si="0"/>
        <v>2008</v>
      </c>
      <c r="B10">
        <v>594320</v>
      </c>
      <c r="C10">
        <v>1.914596508</v>
      </c>
      <c r="D10">
        <v>33247298</v>
      </c>
      <c r="E10" t="s">
        <v>19</v>
      </c>
      <c r="F10" s="1">
        <v>-38.700000000000003</v>
      </c>
      <c r="G10" s="1">
        <v>36.799999999999997</v>
      </c>
      <c r="H10" s="1">
        <v>1.8</v>
      </c>
      <c r="I10">
        <v>73.552449010000004</v>
      </c>
      <c r="J10">
        <v>37028</v>
      </c>
      <c r="K10">
        <v>5061</v>
      </c>
      <c r="M10">
        <v>0.50519999999999998</v>
      </c>
      <c r="N10">
        <v>46.4</v>
      </c>
      <c r="O10">
        <v>285.92</v>
      </c>
      <c r="P10">
        <v>359.5333333333333</v>
      </c>
      <c r="Q10">
        <v>16409</v>
      </c>
      <c r="R10">
        <v>188.35833333333335</v>
      </c>
      <c r="S10">
        <v>145.30000000000001</v>
      </c>
      <c r="T10">
        <v>4618.3999999999996</v>
      </c>
      <c r="U10">
        <v>181.2508333333333</v>
      </c>
      <c r="V10">
        <v>328.2</v>
      </c>
      <c r="W10">
        <v>10909.8</v>
      </c>
      <c r="X10">
        <v>625.27916666666658</v>
      </c>
      <c r="Y10">
        <v>26.8</v>
      </c>
      <c r="Z10">
        <v>633.5</v>
      </c>
      <c r="AA10">
        <v>517.93916666666667</v>
      </c>
      <c r="AB10">
        <v>46.8</v>
      </c>
      <c r="AC10">
        <v>9611.1</v>
      </c>
      <c r="AD10">
        <v>678.33333333333337</v>
      </c>
      <c r="AE10">
        <v>59.4</v>
      </c>
      <c r="AF10">
        <v>733.9</v>
      </c>
    </row>
    <row r="11" spans="1:32" ht="16" x14ac:dyDescent="0.35">
      <c r="A11">
        <f t="shared" si="0"/>
        <v>2009</v>
      </c>
      <c r="B11">
        <v>588560</v>
      </c>
      <c r="C11">
        <v>1.9014475669999999</v>
      </c>
      <c r="D11">
        <v>33630069</v>
      </c>
      <c r="E11" t="s">
        <v>20</v>
      </c>
      <c r="F11" s="1">
        <v>-41.4</v>
      </c>
      <c r="G11" s="1">
        <v>33.200000000000003</v>
      </c>
      <c r="H11" s="1">
        <v>1</v>
      </c>
      <c r="I11">
        <v>71.584335449999998</v>
      </c>
      <c r="J11">
        <v>32410</v>
      </c>
      <c r="K11">
        <v>5067</v>
      </c>
      <c r="M11">
        <v>0.48199999999999998</v>
      </c>
      <c r="N11">
        <v>61.3</v>
      </c>
      <c r="O11">
        <v>210.79250000000002</v>
      </c>
      <c r="P11">
        <v>339.09999999999997</v>
      </c>
      <c r="Q11">
        <v>23099.900000000005</v>
      </c>
      <c r="R11">
        <v>137.74166666666667</v>
      </c>
      <c r="S11">
        <v>125</v>
      </c>
      <c r="T11">
        <v>4272.6000000000004</v>
      </c>
      <c r="U11">
        <v>124.03000000000002</v>
      </c>
      <c r="V11">
        <v>305.60000000000002</v>
      </c>
      <c r="W11">
        <v>11785.8</v>
      </c>
      <c r="X11">
        <v>420.7616666666666</v>
      </c>
      <c r="Y11">
        <v>28.9</v>
      </c>
      <c r="Z11">
        <v>861.1</v>
      </c>
      <c r="AA11">
        <v>426.7233333333333</v>
      </c>
      <c r="AB11">
        <v>48</v>
      </c>
      <c r="AC11">
        <v>12644.9</v>
      </c>
      <c r="AD11">
        <v>701.41666666666663</v>
      </c>
      <c r="AE11">
        <v>80.099999999999994</v>
      </c>
      <c r="AF11">
        <v>1043.2</v>
      </c>
    </row>
    <row r="12" spans="1:32" ht="16" x14ac:dyDescent="0.35">
      <c r="A12">
        <f t="shared" si="0"/>
        <v>2010</v>
      </c>
      <c r="B12">
        <v>582800</v>
      </c>
      <c r="C12">
        <v>1.7784301300000001</v>
      </c>
      <c r="D12">
        <v>34005902</v>
      </c>
      <c r="E12" t="s">
        <v>21</v>
      </c>
      <c r="F12" s="1">
        <v>-37.700000000000003</v>
      </c>
      <c r="G12" s="1">
        <v>31.4</v>
      </c>
      <c r="H12" s="1">
        <v>3</v>
      </c>
      <c r="I12">
        <v>79.65645979</v>
      </c>
      <c r="J12">
        <v>30899</v>
      </c>
      <c r="K12">
        <v>4550</v>
      </c>
      <c r="M12">
        <v>0.52370000000000005</v>
      </c>
      <c r="N12">
        <v>61.1</v>
      </c>
      <c r="O12">
        <v>191.97833333333332</v>
      </c>
      <c r="P12">
        <v>297.53333333333336</v>
      </c>
      <c r="Q12">
        <v>21550.3</v>
      </c>
      <c r="R12">
        <v>144.74916666666667</v>
      </c>
      <c r="S12">
        <v>102.7</v>
      </c>
      <c r="T12">
        <v>2911.5</v>
      </c>
      <c r="U12">
        <v>118.81333333333333</v>
      </c>
      <c r="V12">
        <v>246.4</v>
      </c>
      <c r="W12">
        <v>9528.2000000000007</v>
      </c>
      <c r="X12">
        <v>426.72499999999997</v>
      </c>
      <c r="Y12">
        <v>15.7</v>
      </c>
      <c r="Z12">
        <v>914.9</v>
      </c>
      <c r="AA12">
        <v>417.56333333333333</v>
      </c>
      <c r="AB12">
        <v>51.2</v>
      </c>
      <c r="AC12">
        <v>12898.1</v>
      </c>
      <c r="AD12">
        <v>616.25</v>
      </c>
      <c r="AE12">
        <v>117.2</v>
      </c>
      <c r="AF12">
        <v>1530.2</v>
      </c>
    </row>
    <row r="13" spans="1:32" ht="16" x14ac:dyDescent="0.35">
      <c r="A13">
        <f t="shared" si="0"/>
        <v>2011</v>
      </c>
      <c r="B13">
        <v>576997</v>
      </c>
      <c r="C13">
        <v>1.7681668610000001</v>
      </c>
      <c r="D13">
        <v>34339221</v>
      </c>
      <c r="E13" t="s">
        <v>22</v>
      </c>
      <c r="F13" s="1">
        <v>-37.200000000000003</v>
      </c>
      <c r="G13" s="1">
        <v>33.9</v>
      </c>
      <c r="H13" s="1">
        <v>2.9</v>
      </c>
      <c r="I13">
        <v>96.893522860000004</v>
      </c>
      <c r="J13">
        <v>30357</v>
      </c>
      <c r="K13">
        <v>4754</v>
      </c>
      <c r="M13">
        <v>0.52010000000000001</v>
      </c>
      <c r="N13">
        <v>62.5</v>
      </c>
      <c r="O13">
        <v>248.29916666666665</v>
      </c>
      <c r="P13">
        <v>304.0333333333333</v>
      </c>
      <c r="Q13">
        <v>20274.900000000001</v>
      </c>
      <c r="R13">
        <v>202.3416666666667</v>
      </c>
      <c r="S13">
        <v>110.3</v>
      </c>
      <c r="T13">
        <v>2451.4</v>
      </c>
      <c r="U13">
        <v>172.25333333333333</v>
      </c>
      <c r="V13">
        <v>229.4</v>
      </c>
      <c r="W13">
        <v>7627.2</v>
      </c>
      <c r="X13">
        <v>556.64833333333343</v>
      </c>
      <c r="Y13">
        <v>12.8</v>
      </c>
      <c r="Z13">
        <v>418.5</v>
      </c>
      <c r="AA13">
        <v>536.78666666666663</v>
      </c>
      <c r="AB13">
        <v>55.2</v>
      </c>
      <c r="AC13">
        <v>12788.6</v>
      </c>
      <c r="AD13">
        <v>485.41666666666669</v>
      </c>
      <c r="AE13">
        <v>87</v>
      </c>
      <c r="AF13">
        <v>2004.8</v>
      </c>
    </row>
    <row r="14" spans="1:32" ht="16" x14ac:dyDescent="0.35">
      <c r="A14">
        <f t="shared" si="0"/>
        <v>2012</v>
      </c>
      <c r="B14">
        <v>577710</v>
      </c>
      <c r="C14">
        <v>1.7245952200000001</v>
      </c>
      <c r="D14">
        <v>34713395</v>
      </c>
      <c r="E14" t="s">
        <v>23</v>
      </c>
      <c r="F14" s="1">
        <v>-38.299999999999997</v>
      </c>
      <c r="G14" s="1">
        <v>32.200000000000003</v>
      </c>
      <c r="H14" s="1">
        <v>3.1</v>
      </c>
      <c r="I14">
        <v>104.2245236</v>
      </c>
      <c r="J14">
        <v>30533</v>
      </c>
      <c r="K14">
        <v>4709</v>
      </c>
      <c r="M14">
        <v>0.52410000000000001</v>
      </c>
      <c r="N14">
        <v>56.6</v>
      </c>
      <c r="O14">
        <v>257.5</v>
      </c>
      <c r="P14">
        <v>329.63333333333338</v>
      </c>
      <c r="Q14">
        <v>21115.9</v>
      </c>
      <c r="R14">
        <v>198.95249999999999</v>
      </c>
      <c r="S14">
        <v>98.3</v>
      </c>
      <c r="T14">
        <v>3157.6</v>
      </c>
      <c r="U14">
        <v>212.13</v>
      </c>
      <c r="V14">
        <v>257.3</v>
      </c>
      <c r="W14">
        <v>7891.5</v>
      </c>
      <c r="X14">
        <v>543.32749999999999</v>
      </c>
      <c r="Y14">
        <v>16.8</v>
      </c>
      <c r="Z14">
        <v>398.9</v>
      </c>
      <c r="AA14">
        <v>571.96583333333331</v>
      </c>
      <c r="AB14">
        <v>64</v>
      </c>
      <c r="AC14">
        <v>14608.1</v>
      </c>
      <c r="AD14">
        <v>432.5</v>
      </c>
      <c r="AE14">
        <v>85.6</v>
      </c>
      <c r="AF14">
        <v>1573.5</v>
      </c>
    </row>
    <row r="15" spans="1:32" ht="16" x14ac:dyDescent="0.35">
      <c r="A15">
        <f t="shared" si="0"/>
        <v>2013</v>
      </c>
      <c r="B15">
        <v>578420</v>
      </c>
      <c r="C15">
        <v>1.802619175</v>
      </c>
      <c r="D15">
        <v>35080992</v>
      </c>
      <c r="E15" t="s">
        <v>24</v>
      </c>
      <c r="F15" s="1">
        <v>-37.299999999999997</v>
      </c>
      <c r="G15" s="1">
        <v>33.6</v>
      </c>
      <c r="H15" s="1">
        <v>1.2</v>
      </c>
      <c r="I15">
        <v>96.498425220000001</v>
      </c>
      <c r="J15">
        <v>30174</v>
      </c>
      <c r="K15">
        <v>4567</v>
      </c>
      <c r="M15">
        <v>0.50049999999999994</v>
      </c>
      <c r="N15">
        <v>47.1</v>
      </c>
      <c r="O15">
        <v>260.86250000000001</v>
      </c>
      <c r="P15">
        <v>364.26666666666665</v>
      </c>
      <c r="Q15">
        <v>22619.400000000005</v>
      </c>
      <c r="R15">
        <v>219.96833333333333</v>
      </c>
      <c r="S15">
        <v>107</v>
      </c>
      <c r="T15">
        <v>2829.6</v>
      </c>
      <c r="U15">
        <v>231.42166666666665</v>
      </c>
      <c r="V15">
        <v>249.2</v>
      </c>
      <c r="W15">
        <v>8012.3</v>
      </c>
      <c r="X15">
        <v>583.45833333333337</v>
      </c>
      <c r="Y15">
        <v>18.3</v>
      </c>
      <c r="Z15">
        <v>491.5</v>
      </c>
      <c r="AA15">
        <v>580.58333333333337</v>
      </c>
      <c r="AB15">
        <v>58.9</v>
      </c>
      <c r="AC15">
        <v>13868.5</v>
      </c>
      <c r="AD15">
        <v>467.43166666666667</v>
      </c>
      <c r="AE15">
        <v>92.5</v>
      </c>
      <c r="AF15">
        <v>1537.9</v>
      </c>
    </row>
    <row r="16" spans="1:32" ht="16" x14ac:dyDescent="0.35">
      <c r="A16">
        <f t="shared" si="0"/>
        <v>2014</v>
      </c>
      <c r="B16">
        <v>579130</v>
      </c>
      <c r="C16">
        <v>1.7275509819999999</v>
      </c>
      <c r="D16">
        <v>35434066</v>
      </c>
      <c r="E16" t="s">
        <v>25</v>
      </c>
      <c r="F16" s="1">
        <v>-36.799999999999997</v>
      </c>
      <c r="G16" s="1">
        <v>30.9</v>
      </c>
      <c r="H16" s="1">
        <v>1.7</v>
      </c>
      <c r="I16">
        <v>102.1508204</v>
      </c>
      <c r="J16">
        <v>31283</v>
      </c>
      <c r="K16">
        <v>4198</v>
      </c>
      <c r="M16">
        <v>0.4829</v>
      </c>
      <c r="N16">
        <v>44.8</v>
      </c>
      <c r="O16">
        <v>199.27166666666665</v>
      </c>
      <c r="P16">
        <v>330.33333333333331</v>
      </c>
      <c r="Q16">
        <v>31084.599999999995</v>
      </c>
      <c r="R16">
        <v>175.4025</v>
      </c>
      <c r="S16">
        <v>95.8</v>
      </c>
      <c r="T16">
        <v>3927.6</v>
      </c>
      <c r="U16">
        <v>179.64750000000001</v>
      </c>
      <c r="V16">
        <v>206.8</v>
      </c>
      <c r="W16">
        <v>10281.6</v>
      </c>
      <c r="X16">
        <v>519.23666666666668</v>
      </c>
      <c r="Y16">
        <v>27</v>
      </c>
      <c r="Z16">
        <v>730.7</v>
      </c>
      <c r="AA16">
        <v>449.59999999999991</v>
      </c>
      <c r="AB16">
        <v>60.4</v>
      </c>
      <c r="AC16">
        <v>18551</v>
      </c>
      <c r="AD16">
        <v>486.08166666666671</v>
      </c>
      <c r="AE16">
        <v>106.1</v>
      </c>
      <c r="AF16">
        <v>2261.6999999999998</v>
      </c>
    </row>
    <row r="17" spans="1:32" ht="16" x14ac:dyDescent="0.35">
      <c r="A17">
        <f t="shared" si="0"/>
        <v>2015</v>
      </c>
      <c r="B17">
        <v>579850</v>
      </c>
      <c r="C17">
        <v>1.6439369589999999</v>
      </c>
      <c r="D17">
        <v>35704498</v>
      </c>
      <c r="E17" t="s">
        <v>26</v>
      </c>
      <c r="F17" s="1">
        <v>-37.6</v>
      </c>
      <c r="G17" s="1">
        <v>35.799999999999997</v>
      </c>
      <c r="H17" s="1">
        <v>3.8</v>
      </c>
      <c r="I17">
        <v>104.3571391</v>
      </c>
      <c r="J17">
        <v>32687</v>
      </c>
      <c r="K17">
        <v>4277</v>
      </c>
      <c r="M17">
        <v>0.4733</v>
      </c>
      <c r="N17">
        <v>51.1</v>
      </c>
      <c r="O17">
        <v>210.87416666666664</v>
      </c>
      <c r="P17">
        <v>295</v>
      </c>
      <c r="Q17">
        <v>24249.400000000005</v>
      </c>
      <c r="R17">
        <v>174.9758333333333</v>
      </c>
      <c r="S17">
        <v>113.3</v>
      </c>
      <c r="T17">
        <v>2976.8</v>
      </c>
      <c r="U17">
        <v>213.35083333333333</v>
      </c>
      <c r="V17">
        <v>228.8</v>
      </c>
      <c r="W17">
        <v>7116.8</v>
      </c>
      <c r="X17">
        <v>520.49666666666656</v>
      </c>
      <c r="Y17">
        <v>27.9</v>
      </c>
      <c r="Z17">
        <v>883.3</v>
      </c>
      <c r="AA17">
        <v>463.26583333333338</v>
      </c>
      <c r="AB17">
        <v>60.1</v>
      </c>
      <c r="AC17">
        <v>16410.099999999999</v>
      </c>
      <c r="AD17">
        <v>761.44500000000005</v>
      </c>
      <c r="AE17">
        <v>137.30000000000001</v>
      </c>
      <c r="AF17">
        <v>1987</v>
      </c>
    </row>
    <row r="18" spans="1:32" ht="16" x14ac:dyDescent="0.35">
      <c r="A18">
        <f t="shared" si="0"/>
        <v>2016</v>
      </c>
      <c r="B18">
        <v>580500</v>
      </c>
      <c r="C18">
        <v>1.9474588820000001</v>
      </c>
      <c r="D18">
        <v>36110803</v>
      </c>
      <c r="E18" t="s">
        <v>27</v>
      </c>
      <c r="F18" s="1">
        <v>-37.1</v>
      </c>
      <c r="G18" s="1">
        <v>32.6</v>
      </c>
      <c r="H18" s="1">
        <v>4.3</v>
      </c>
      <c r="I18">
        <v>99.273293539999997</v>
      </c>
      <c r="J18">
        <v>30667</v>
      </c>
      <c r="K18">
        <v>4078</v>
      </c>
      <c r="M18">
        <v>0.48580000000000001</v>
      </c>
      <c r="N18">
        <v>40.700000000000003</v>
      </c>
      <c r="O18">
        <v>219.99999999999997</v>
      </c>
      <c r="P18">
        <v>294.3</v>
      </c>
      <c r="Q18">
        <v>22258.7</v>
      </c>
      <c r="R18">
        <v>168.75166666666669</v>
      </c>
      <c r="S18">
        <v>96.8</v>
      </c>
      <c r="T18">
        <v>3425</v>
      </c>
      <c r="U18">
        <v>205.84749999999997</v>
      </c>
      <c r="V18">
        <v>223.7</v>
      </c>
      <c r="W18">
        <v>8256.6</v>
      </c>
      <c r="X18">
        <v>454.39499999999998</v>
      </c>
      <c r="Y18">
        <v>16.2</v>
      </c>
      <c r="Z18">
        <v>943.1</v>
      </c>
      <c r="AA18">
        <v>475.17666666666673</v>
      </c>
      <c r="AB18">
        <v>59.1</v>
      </c>
      <c r="AC18">
        <v>18376.5</v>
      </c>
      <c r="AD18">
        <v>924.38916666666648</v>
      </c>
      <c r="AE18">
        <v>199.4</v>
      </c>
      <c r="AF18">
        <v>2540.5</v>
      </c>
    </row>
    <row r="19" spans="1:32" ht="16" x14ac:dyDescent="0.35">
      <c r="A19">
        <f t="shared" si="0"/>
        <v>2017</v>
      </c>
      <c r="B19">
        <v>578676</v>
      </c>
      <c r="C19">
        <v>1.5162073110000001</v>
      </c>
      <c r="D19">
        <v>36545075</v>
      </c>
      <c r="E19" t="s">
        <v>28</v>
      </c>
      <c r="F19" s="1">
        <v>-36.5</v>
      </c>
      <c r="G19" s="1">
        <v>33.799999999999997</v>
      </c>
      <c r="H19" s="1">
        <v>3.2</v>
      </c>
      <c r="I19">
        <v>101.8203537</v>
      </c>
      <c r="J19">
        <v>30969</v>
      </c>
      <c r="K19">
        <v>4053</v>
      </c>
      <c r="M19">
        <v>0.46189999999999998</v>
      </c>
      <c r="N19">
        <v>27</v>
      </c>
      <c r="O19">
        <v>229.97249999999997</v>
      </c>
      <c r="P19">
        <v>292.60000000000002</v>
      </c>
      <c r="Q19">
        <v>24378.099999999995</v>
      </c>
      <c r="R19">
        <v>183.92583333333334</v>
      </c>
      <c r="S19">
        <v>107.5</v>
      </c>
      <c r="T19">
        <v>3231.2</v>
      </c>
      <c r="U19">
        <v>182.28666666666663</v>
      </c>
      <c r="V19">
        <v>201.9</v>
      </c>
      <c r="W19">
        <v>8839.4</v>
      </c>
      <c r="X19">
        <v>469.15416666666664</v>
      </c>
      <c r="Y19">
        <v>17.8</v>
      </c>
      <c r="Z19">
        <v>591.4</v>
      </c>
      <c r="AA19">
        <v>501.11416666666656</v>
      </c>
      <c r="AB19">
        <v>66.8</v>
      </c>
      <c r="AC19">
        <v>19599.2</v>
      </c>
      <c r="AD19">
        <v>631.54500000000007</v>
      </c>
      <c r="AE19">
        <v>149.9</v>
      </c>
      <c r="AF19">
        <v>3193.8</v>
      </c>
    </row>
    <row r="20" spans="1:32" ht="16" x14ac:dyDescent="0.35">
      <c r="A20">
        <f t="shared" si="0"/>
        <v>2018</v>
      </c>
      <c r="B20">
        <v>578892</v>
      </c>
      <c r="C20">
        <v>1.5188661480000001</v>
      </c>
      <c r="D20">
        <v>37072620</v>
      </c>
      <c r="E20" t="s">
        <v>29</v>
      </c>
      <c r="F20" s="1">
        <v>-32.5</v>
      </c>
      <c r="G20" s="1">
        <v>38.200000000000003</v>
      </c>
      <c r="H20" s="1">
        <v>1.8</v>
      </c>
      <c r="I20">
        <v>111.8118377</v>
      </c>
      <c r="J20">
        <v>31812</v>
      </c>
      <c r="K20">
        <v>4349</v>
      </c>
      <c r="M20">
        <v>0.43469999999999998</v>
      </c>
      <c r="N20">
        <v>45.5</v>
      </c>
      <c r="O20">
        <v>239.77583333333337</v>
      </c>
      <c r="P20">
        <v>304.43333333333334</v>
      </c>
      <c r="Q20">
        <v>25415.099999999995</v>
      </c>
      <c r="R20">
        <v>180.655</v>
      </c>
      <c r="S20">
        <v>103</v>
      </c>
      <c r="T20">
        <v>3733</v>
      </c>
      <c r="U20">
        <v>209.5633333333333</v>
      </c>
      <c r="V20">
        <v>227.3</v>
      </c>
      <c r="W20">
        <v>7891.3</v>
      </c>
      <c r="X20">
        <v>482.18000000000006</v>
      </c>
      <c r="Y20">
        <v>14.5</v>
      </c>
      <c r="Z20">
        <v>555.1</v>
      </c>
      <c r="AA20">
        <v>500.82499999999999</v>
      </c>
      <c r="AB20">
        <v>66.3</v>
      </c>
      <c r="AC20">
        <v>21458.1</v>
      </c>
      <c r="AD20">
        <v>400.84750000000003</v>
      </c>
      <c r="AE20">
        <v>128.1</v>
      </c>
      <c r="AF20">
        <v>2558.5</v>
      </c>
    </row>
    <row r="21" spans="1:32" ht="16" x14ac:dyDescent="0.35">
      <c r="A21">
        <f t="shared" si="0"/>
        <v>2019</v>
      </c>
      <c r="B21">
        <v>576878</v>
      </c>
      <c r="C21">
        <v>1.537959904</v>
      </c>
      <c r="D21">
        <v>37618495</v>
      </c>
      <c r="E21" t="s">
        <v>30</v>
      </c>
      <c r="F21" s="1">
        <v>-42.8</v>
      </c>
      <c r="G21" s="1">
        <v>34.5</v>
      </c>
      <c r="H21" s="1">
        <v>1.3</v>
      </c>
      <c r="I21">
        <v>106.73256050000001</v>
      </c>
      <c r="J21">
        <v>32250</v>
      </c>
      <c r="K21">
        <v>4238</v>
      </c>
      <c r="M21">
        <v>0.47610000000000002</v>
      </c>
      <c r="N21">
        <v>45.8</v>
      </c>
      <c r="O21">
        <v>231.89416666666662</v>
      </c>
      <c r="P21">
        <v>322</v>
      </c>
      <c r="Q21">
        <v>26567.099999999995</v>
      </c>
      <c r="R21">
        <v>205.19833333333335</v>
      </c>
      <c r="S21">
        <v>121.1</v>
      </c>
      <c r="T21">
        <v>3436</v>
      </c>
      <c r="U21">
        <v>220.06416666666669</v>
      </c>
      <c r="V21">
        <v>257.8</v>
      </c>
      <c r="W21">
        <v>8379.7000000000007</v>
      </c>
      <c r="X21">
        <v>515.85416666666663</v>
      </c>
      <c r="Y21">
        <v>15.9</v>
      </c>
      <c r="Z21">
        <v>492.4</v>
      </c>
      <c r="AA21">
        <v>452.32916666666671</v>
      </c>
      <c r="AB21">
        <v>61.5</v>
      </c>
      <c r="AC21">
        <v>20723.5</v>
      </c>
      <c r="AD21">
        <v>419.1991666666666</v>
      </c>
      <c r="AE21">
        <v>128.4</v>
      </c>
      <c r="AF21">
        <v>2192.1</v>
      </c>
    </row>
    <row r="22" spans="1:32" ht="16" x14ac:dyDescent="0.35">
      <c r="A22">
        <f t="shared" si="0"/>
        <v>2020</v>
      </c>
      <c r="B22">
        <v>571174</v>
      </c>
      <c r="C22">
        <v>1.550650777</v>
      </c>
      <c r="D22">
        <v>38028638</v>
      </c>
      <c r="E22" t="s">
        <v>31</v>
      </c>
      <c r="F22" s="1">
        <v>-38.4</v>
      </c>
      <c r="G22" s="1">
        <v>35.1</v>
      </c>
      <c r="H22" s="1">
        <v>2.1</v>
      </c>
      <c r="I22">
        <v>129.4886884</v>
      </c>
      <c r="J22">
        <v>30113</v>
      </c>
      <c r="K22">
        <v>4452</v>
      </c>
      <c r="M22">
        <v>0.47370000000000001</v>
      </c>
      <c r="N22">
        <v>21.2</v>
      </c>
      <c r="O22">
        <v>226.45416666666668</v>
      </c>
      <c r="P22">
        <v>325.16666666666669</v>
      </c>
      <c r="Q22">
        <v>27652.799999999999</v>
      </c>
      <c r="R22">
        <v>211.78666666666666</v>
      </c>
      <c r="S22">
        <v>129.30000000000001</v>
      </c>
      <c r="T22">
        <v>4227.3</v>
      </c>
      <c r="U22">
        <v>203.5541666666667</v>
      </c>
      <c r="V22">
        <v>263.5</v>
      </c>
      <c r="W22">
        <v>10382.6</v>
      </c>
      <c r="X22">
        <v>567.10333333333324</v>
      </c>
      <c r="Y22">
        <v>15.8</v>
      </c>
      <c r="Z22">
        <v>486.1</v>
      </c>
      <c r="AA22">
        <v>463.89333333333337</v>
      </c>
      <c r="AB22">
        <v>60.4</v>
      </c>
      <c r="AC22">
        <v>19912.3</v>
      </c>
      <c r="AD22">
        <v>581.10416666666663</v>
      </c>
      <c r="AE22">
        <v>143.9</v>
      </c>
      <c r="AF22">
        <v>2382</v>
      </c>
    </row>
    <row r="23" spans="1:32" ht="16" x14ac:dyDescent="0.35">
      <c r="A23">
        <f t="shared" si="0"/>
        <v>2021</v>
      </c>
      <c r="B23">
        <v>569910</v>
      </c>
      <c r="C23">
        <v>1.3648706209999999</v>
      </c>
      <c r="D23">
        <v>38239864</v>
      </c>
      <c r="E23" t="s">
        <v>32</v>
      </c>
      <c r="F23" s="1">
        <v>-40.4</v>
      </c>
      <c r="G23" s="1">
        <v>40.5</v>
      </c>
      <c r="H23" s="1">
        <v>3.2</v>
      </c>
      <c r="I23">
        <v>126.0618417</v>
      </c>
      <c r="J23">
        <v>32445</v>
      </c>
      <c r="K23">
        <v>4710</v>
      </c>
      <c r="M23">
        <v>0.42499999999999999</v>
      </c>
      <c r="O23">
        <v>309.19833333333332</v>
      </c>
      <c r="P23">
        <v>306.56666666666666</v>
      </c>
      <c r="Q23">
        <v>28866</v>
      </c>
      <c r="R23">
        <v>270.39499999999998</v>
      </c>
      <c r="S23">
        <v>115.3</v>
      </c>
      <c r="T23">
        <v>4575.8</v>
      </c>
      <c r="U23">
        <v>260.54833333333329</v>
      </c>
      <c r="V23">
        <v>288.10000000000002</v>
      </c>
      <c r="W23">
        <v>10740.6</v>
      </c>
      <c r="X23">
        <v>877.84499999999991</v>
      </c>
      <c r="Y23">
        <v>17.100000000000001</v>
      </c>
      <c r="Z23">
        <v>578.1</v>
      </c>
      <c r="AA23">
        <v>683.90749999999991</v>
      </c>
      <c r="AB23">
        <v>64.7</v>
      </c>
      <c r="AC23">
        <v>19484.7</v>
      </c>
      <c r="AD23">
        <v>781.99583333333339</v>
      </c>
      <c r="AE23">
        <v>142.69999999999999</v>
      </c>
      <c r="AF23">
        <v>2867.7</v>
      </c>
    </row>
    <row r="24" spans="1:32" ht="16" x14ac:dyDescent="0.35">
      <c r="A24">
        <f t="shared" si="0"/>
        <v>2022</v>
      </c>
      <c r="C24">
        <v>1.3065592100000001</v>
      </c>
      <c r="D24">
        <v>38939056</v>
      </c>
      <c r="E24" t="s">
        <v>33</v>
      </c>
      <c r="F24" s="1">
        <v>-39.200000000000003</v>
      </c>
      <c r="G24" s="1">
        <v>37</v>
      </c>
      <c r="H24" s="1">
        <v>1.9</v>
      </c>
      <c r="I24">
        <v>117.4829187</v>
      </c>
      <c r="O24">
        <v>446.41916666666674</v>
      </c>
      <c r="P24">
        <v>311.76666666666671</v>
      </c>
      <c r="Q24">
        <v>19389.7</v>
      </c>
      <c r="R24">
        <v>473.67833333333328</v>
      </c>
      <c r="S24">
        <v>133.69999999999999</v>
      </c>
      <c r="T24">
        <v>2898.6</v>
      </c>
      <c r="U24">
        <v>370.98</v>
      </c>
      <c r="V24">
        <v>244.5</v>
      </c>
      <c r="W24">
        <v>6983.9</v>
      </c>
      <c r="X24">
        <v>1209.2241666666666</v>
      </c>
      <c r="Y24">
        <v>13.3</v>
      </c>
      <c r="Z24">
        <v>336.6</v>
      </c>
      <c r="AA24">
        <v>954.7491666666665</v>
      </c>
      <c r="AB24">
        <v>62.2</v>
      </c>
      <c r="AC24">
        <v>14248.3</v>
      </c>
      <c r="AD24">
        <v>910.78249999999991</v>
      </c>
      <c r="AE24">
        <v>146.9</v>
      </c>
      <c r="AF24">
        <v>1593.6</v>
      </c>
    </row>
    <row r="25" spans="1:32" ht="16" x14ac:dyDescent="0.35">
      <c r="A25">
        <f t="shared" si="0"/>
        <v>2023</v>
      </c>
      <c r="C25">
        <v>1.2715440250000001</v>
      </c>
      <c r="D25">
        <v>40097761</v>
      </c>
      <c r="E25" t="s">
        <v>34</v>
      </c>
      <c r="F25" s="1">
        <v>-35.799999999999997</v>
      </c>
      <c r="G25" s="1">
        <v>37.5</v>
      </c>
      <c r="H25" s="1">
        <v>3.9</v>
      </c>
      <c r="O25">
        <v>386.15500000000003</v>
      </c>
      <c r="P25">
        <v>352.5</v>
      </c>
      <c r="Q25">
        <v>29016.400000000005</v>
      </c>
      <c r="R25">
        <v>296.93</v>
      </c>
      <c r="S25">
        <v>85.6</v>
      </c>
      <c r="T25">
        <v>5226.5</v>
      </c>
      <c r="U25">
        <v>347.62916666666666</v>
      </c>
      <c r="V25">
        <v>253.9</v>
      </c>
      <c r="W25">
        <v>9986.7000000000007</v>
      </c>
      <c r="X25">
        <v>660.33083333333343</v>
      </c>
      <c r="Y25">
        <v>10.3</v>
      </c>
      <c r="Z25">
        <v>473.2</v>
      </c>
      <c r="AA25">
        <v>793.36416666666662</v>
      </c>
      <c r="AB25">
        <v>64.099999999999994</v>
      </c>
      <c r="AC25">
        <v>18849.8</v>
      </c>
      <c r="AD25">
        <v>870.42000000000007</v>
      </c>
      <c r="AE25">
        <v>124.8</v>
      </c>
      <c r="AF25">
        <v>2330.6</v>
      </c>
    </row>
    <row r="26" spans="1:32" ht="16" x14ac:dyDescent="0.35">
      <c r="A26">
        <f t="shared" si="0"/>
        <v>2024</v>
      </c>
      <c r="E26" t="s">
        <v>11</v>
      </c>
      <c r="F26" s="1">
        <v>-41</v>
      </c>
      <c r="G26" s="1">
        <v>34.799999999999997</v>
      </c>
      <c r="H26" s="1">
        <v>3.4</v>
      </c>
      <c r="P26">
        <v>329.83333333333331</v>
      </c>
      <c r="Q26">
        <v>28858.7</v>
      </c>
      <c r="S26">
        <v>97.6</v>
      </c>
      <c r="T26">
        <v>2643.1</v>
      </c>
      <c r="V26">
        <v>222.3</v>
      </c>
      <c r="W26">
        <v>8905.2999999999993</v>
      </c>
      <c r="Y26">
        <v>8.6</v>
      </c>
      <c r="Z26">
        <v>272.7</v>
      </c>
      <c r="AB26">
        <v>63.9</v>
      </c>
      <c r="AC26">
        <v>19191.7</v>
      </c>
      <c r="AE26">
        <v>143.1</v>
      </c>
      <c r="AF26">
        <v>1801.1</v>
      </c>
    </row>
    <row r="29" spans="1:32" ht="15" thickBot="1" x14ac:dyDescent="0.4">
      <c r="A29" s="2"/>
      <c r="B29" s="2"/>
      <c r="C29" s="2"/>
      <c r="D29" s="10"/>
    </row>
    <row r="30" spans="1:32" ht="15" thickBot="1" x14ac:dyDescent="0.4">
      <c r="A30" s="3"/>
      <c r="B30" s="4"/>
      <c r="C30" s="5"/>
      <c r="D30" s="9"/>
      <c r="F30" s="2"/>
      <c r="G30" s="2"/>
      <c r="H30" s="2"/>
      <c r="I30" s="2"/>
      <c r="J30" s="2"/>
    </row>
    <row r="31" spans="1:32" ht="15" thickBot="1" x14ac:dyDescent="0.4">
      <c r="A31" s="3"/>
      <c r="B31" s="5"/>
      <c r="C31" s="5"/>
      <c r="D31" s="9"/>
      <c r="F31" s="3"/>
      <c r="G31" s="4"/>
      <c r="H31" s="4"/>
      <c r="I31" s="4"/>
      <c r="J31" s="5"/>
    </row>
    <row r="32" spans="1:32" ht="16.5" thickBot="1" x14ac:dyDescent="0.4">
      <c r="A32" s="6"/>
      <c r="B32" s="6"/>
      <c r="C32" s="6"/>
      <c r="E32" s="1"/>
      <c r="F32" s="1"/>
      <c r="G32" s="1"/>
      <c r="H32" s="4"/>
      <c r="I32" s="4"/>
      <c r="J32" s="5"/>
    </row>
    <row r="33" spans="1:10" ht="16.5" thickBot="1" x14ac:dyDescent="0.4">
      <c r="A33" s="3"/>
      <c r="B33" s="5"/>
      <c r="C33" s="5"/>
      <c r="D33" s="9"/>
      <c r="E33" s="1"/>
      <c r="F33" s="1"/>
      <c r="G33" s="1"/>
      <c r="H33" s="5"/>
      <c r="I33" s="5"/>
      <c r="J33" s="5"/>
    </row>
    <row r="34" spans="1:10" ht="16.5" thickBot="1" x14ac:dyDescent="0.4">
      <c r="A34" s="3"/>
      <c r="B34" s="5"/>
      <c r="C34" s="5"/>
      <c r="D34" s="9"/>
      <c r="E34" s="1"/>
      <c r="F34" s="1"/>
      <c r="G34" s="1"/>
      <c r="H34" s="5"/>
      <c r="I34" s="5"/>
      <c r="J34" s="5"/>
    </row>
    <row r="35" spans="1:10" ht="16.5" thickBot="1" x14ac:dyDescent="0.4">
      <c r="A35" s="3"/>
      <c r="B35" s="5"/>
      <c r="C35" s="5"/>
      <c r="D35" s="9"/>
      <c r="E35" s="1"/>
      <c r="F35" s="1"/>
      <c r="G35" s="1"/>
      <c r="H35" s="5"/>
      <c r="I35" s="5"/>
      <c r="J35" s="5"/>
    </row>
    <row r="36" spans="1:10" ht="16.5" thickBot="1" x14ac:dyDescent="0.4">
      <c r="A36" s="3"/>
      <c r="B36" s="5"/>
      <c r="C36" s="5"/>
      <c r="D36" s="9"/>
      <c r="E36" s="1"/>
      <c r="F36" s="1"/>
      <c r="G36" s="1"/>
      <c r="H36" s="5"/>
      <c r="I36" s="5"/>
      <c r="J36" s="5"/>
    </row>
    <row r="37" spans="1:10" ht="16.5" thickBot="1" x14ac:dyDescent="0.4">
      <c r="A37" s="3"/>
      <c r="B37" s="5"/>
      <c r="C37" s="5"/>
      <c r="D37" s="9"/>
      <c r="E37" s="1"/>
      <c r="F37" s="1"/>
      <c r="G37" s="1"/>
      <c r="H37" s="5"/>
      <c r="I37" s="5"/>
      <c r="J37" s="5"/>
    </row>
    <row r="38" spans="1:10" ht="16.5" thickBot="1" x14ac:dyDescent="0.4">
      <c r="A38" s="3"/>
      <c r="B38" s="5"/>
      <c r="C38" s="5"/>
      <c r="D38" s="9"/>
      <c r="E38" s="1"/>
      <c r="F38" s="1"/>
      <c r="G38" s="1"/>
      <c r="H38" s="5"/>
      <c r="I38" s="5"/>
      <c r="J38" s="5"/>
    </row>
    <row r="39" spans="1:10" ht="16.5" thickBot="1" x14ac:dyDescent="0.4">
      <c r="A39" s="3"/>
      <c r="B39" s="5"/>
      <c r="C39" s="5"/>
      <c r="D39" s="9"/>
      <c r="E39" s="1"/>
      <c r="F39" s="1"/>
      <c r="G39" s="1"/>
      <c r="H39" s="5"/>
      <c r="I39" s="5"/>
      <c r="J39" s="5"/>
    </row>
    <row r="40" spans="1:10" ht="16.5" thickBot="1" x14ac:dyDescent="0.4">
      <c r="A40" s="3"/>
      <c r="B40" s="5"/>
      <c r="C40" s="5"/>
      <c r="D40" s="9"/>
      <c r="E40" s="1"/>
      <c r="F40" s="1"/>
      <c r="G40" s="1"/>
      <c r="H40" s="5"/>
      <c r="I40" s="5"/>
      <c r="J40" s="4"/>
    </row>
    <row r="41" spans="1:10" ht="16.5" thickBot="1" x14ac:dyDescent="0.4">
      <c r="A41" s="3"/>
      <c r="B41" s="5"/>
      <c r="C41" s="4"/>
      <c r="D41" s="8"/>
      <c r="E41" s="1"/>
      <c r="F41" s="1"/>
      <c r="G41" s="1"/>
      <c r="H41" s="5"/>
      <c r="I41" s="5"/>
      <c r="J41" s="5"/>
    </row>
    <row r="42" spans="1:10" ht="16.5" thickBot="1" x14ac:dyDescent="0.4">
      <c r="A42" s="3"/>
      <c r="B42" s="5"/>
      <c r="C42" s="5"/>
      <c r="D42" s="9"/>
      <c r="E42" s="1"/>
      <c r="F42" s="1"/>
      <c r="G42" s="1"/>
      <c r="H42" s="5"/>
      <c r="I42" s="5"/>
      <c r="J42" s="5"/>
    </row>
    <row r="43" spans="1:10" ht="16.5" thickBot="1" x14ac:dyDescent="0.4">
      <c r="A43" s="3"/>
      <c r="B43" s="5"/>
      <c r="C43" s="5"/>
      <c r="D43" s="9"/>
      <c r="E43" s="1"/>
      <c r="F43" s="1"/>
      <c r="G43" s="1"/>
      <c r="H43" s="5"/>
      <c r="I43" s="5"/>
      <c r="J43" s="5"/>
    </row>
    <row r="44" spans="1:10" ht="16.5" thickBot="1" x14ac:dyDescent="0.4">
      <c r="A44" s="3"/>
      <c r="B44" s="5"/>
      <c r="C44" s="5"/>
      <c r="D44" s="9"/>
      <c r="E44" s="1"/>
      <c r="F44" s="1"/>
      <c r="G44" s="1"/>
      <c r="H44" s="5"/>
      <c r="I44" s="5"/>
      <c r="J44" s="5"/>
    </row>
    <row r="45" spans="1:10" ht="16.5" thickBot="1" x14ac:dyDescent="0.4">
      <c r="A45" s="3"/>
      <c r="B45" s="5"/>
      <c r="C45" s="5"/>
      <c r="D45" s="9"/>
      <c r="E45" s="1"/>
      <c r="F45" s="1"/>
      <c r="G45" s="1"/>
      <c r="H45" s="5"/>
      <c r="I45" s="5"/>
      <c r="J45" s="5"/>
    </row>
    <row r="46" spans="1:10" ht="16.5" thickBot="1" x14ac:dyDescent="0.4">
      <c r="A46" s="3"/>
      <c r="B46" s="4"/>
      <c r="C46" s="5"/>
      <c r="D46" s="9"/>
      <c r="E46" s="1"/>
      <c r="F46" s="1"/>
      <c r="G46" s="1"/>
      <c r="H46" s="5"/>
      <c r="I46" s="5"/>
      <c r="J46" s="5"/>
    </row>
    <row r="47" spans="1:10" ht="16.5" thickBot="1" x14ac:dyDescent="0.4">
      <c r="A47" s="3"/>
      <c r="B47" s="5"/>
      <c r="C47" s="5"/>
      <c r="D47" s="9"/>
      <c r="E47" s="1"/>
      <c r="F47" s="1"/>
      <c r="G47" s="1"/>
      <c r="H47" s="5"/>
      <c r="I47" s="5"/>
      <c r="J47" s="5"/>
    </row>
    <row r="48" spans="1:10" ht="16.5" thickBot="1" x14ac:dyDescent="0.4">
      <c r="A48" s="3"/>
      <c r="B48" s="5"/>
      <c r="C48" s="5"/>
      <c r="D48" s="9"/>
      <c r="E48" s="1"/>
      <c r="F48" s="1"/>
      <c r="G48" s="1"/>
      <c r="H48" s="5"/>
      <c r="I48" s="5"/>
      <c r="J48" s="5"/>
    </row>
    <row r="49" spans="1:10" ht="16.5" thickBot="1" x14ac:dyDescent="0.4">
      <c r="A49" s="3"/>
      <c r="B49" s="5"/>
      <c r="C49" s="5"/>
      <c r="D49" s="9"/>
      <c r="E49" s="1"/>
      <c r="F49" s="1"/>
      <c r="G49" s="1"/>
      <c r="H49" s="5"/>
      <c r="I49" s="5"/>
      <c r="J49" s="5"/>
    </row>
    <row r="50" spans="1:10" ht="16.5" thickBot="1" x14ac:dyDescent="0.4">
      <c r="A50" s="3"/>
      <c r="B50" s="5"/>
      <c r="C50" s="5"/>
      <c r="D50" s="9"/>
      <c r="E50" s="1"/>
      <c r="F50" s="1"/>
      <c r="G50" s="1"/>
      <c r="H50" s="5"/>
      <c r="I50" s="5"/>
      <c r="J50" s="4"/>
    </row>
    <row r="51" spans="1:10" ht="16.5" thickBot="1" x14ac:dyDescent="0.4">
      <c r="A51" s="3"/>
      <c r="B51" s="5"/>
      <c r="C51" s="4"/>
      <c r="D51" s="8"/>
      <c r="E51" s="1"/>
      <c r="F51" s="1"/>
      <c r="G51" s="1"/>
      <c r="H51" s="5"/>
      <c r="I51" s="5"/>
      <c r="J51" s="5"/>
    </row>
    <row r="52" spans="1:10" ht="16.5" thickBot="1" x14ac:dyDescent="0.4">
      <c r="A52" s="3"/>
      <c r="B52" s="5"/>
      <c r="C52" s="5"/>
      <c r="D52" s="9"/>
      <c r="E52" s="1"/>
      <c r="F52" s="1"/>
      <c r="G52" s="1"/>
      <c r="H52" s="5"/>
      <c r="I52" s="5"/>
      <c r="J52" s="5"/>
    </row>
    <row r="53" spans="1:10" ht="16.5" thickBot="1" x14ac:dyDescent="0.4">
      <c r="A53" s="3"/>
      <c r="B53" s="5"/>
      <c r="C53" s="5"/>
      <c r="D53" s="9"/>
      <c r="E53" s="1"/>
      <c r="F53" s="1"/>
      <c r="G53" s="1"/>
      <c r="H53" s="5"/>
      <c r="I53" s="5"/>
      <c r="J53" s="5"/>
    </row>
    <row r="54" spans="1:10" ht="16.5" thickBot="1" x14ac:dyDescent="0.4">
      <c r="A54" s="3"/>
      <c r="B54" s="5"/>
      <c r="C54" s="5"/>
      <c r="D54" s="9"/>
      <c r="E54" s="1"/>
      <c r="F54" s="1"/>
      <c r="G54" s="1"/>
      <c r="H54" s="5"/>
      <c r="I54" s="5"/>
      <c r="J54" s="5"/>
    </row>
    <row r="55" spans="1:10" ht="16.5" thickBot="1" x14ac:dyDescent="0.4">
      <c r="A55" s="3"/>
      <c r="B55" s="5"/>
      <c r="C55" s="5"/>
      <c r="D55" s="9"/>
      <c r="E55" s="1"/>
      <c r="F55" s="1"/>
      <c r="G55" s="1"/>
      <c r="H55" s="5"/>
      <c r="I55" s="5"/>
      <c r="J55" s="5"/>
    </row>
    <row r="56" spans="1:10" ht="16.5" thickBot="1" x14ac:dyDescent="0.4">
      <c r="A56" s="7"/>
      <c r="B56" s="8"/>
      <c r="C56" s="9"/>
      <c r="D56" s="9"/>
      <c r="E56" s="1"/>
      <c r="F56" s="1"/>
      <c r="G56" s="1"/>
      <c r="H56" s="5"/>
      <c r="I56" s="5"/>
      <c r="J56" s="5"/>
    </row>
  </sheetData>
  <sortState xmlns:xlrd2="http://schemas.microsoft.com/office/spreadsheetml/2017/richdata2" ref="A32:C56">
    <sortCondition ref="A31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Chibisa, Vivienne</cp:lastModifiedBy>
  <dcterms:created xsi:type="dcterms:W3CDTF">2015-06-05T18:17:20Z</dcterms:created>
  <dcterms:modified xsi:type="dcterms:W3CDTF">2025-03-28T16:17:02Z</dcterms:modified>
</cp:coreProperties>
</file>