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9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<sst xmlns="http://schemas.openxmlformats.org/spreadsheetml/2006/main" count="41" uniqueCount="39">
  <si>
    <t>m</t>
  </si>
  <si>
    <t>p</t>
  </si>
  <si>
    <t>u</t>
  </si>
  <si>
    <t>余</t>
  </si>
  <si>
    <t>r</t>
  </si>
  <si>
    <t>咪子之前的花呗</t>
  </si>
  <si>
    <t>键盘:0.34696</t>
  </si>
  <si>
    <t>电费：0.2</t>
  </si>
  <si>
    <t>桌面时钟：0.0256</t>
  </si>
  <si>
    <t>补胎：0.025</t>
  </si>
  <si>
    <t>饭卡：0.2</t>
  </si>
  <si>
    <t>艾香：0.21991</t>
  </si>
  <si>
    <t>理发：0.04</t>
  </si>
  <si>
    <t>question：0.02</t>
  </si>
  <si>
    <t>水杯：0.0548</t>
  </si>
  <si>
    <t>午饭：0.041</t>
  </si>
  <si>
    <t>奶茶：0.027</t>
  </si>
  <si>
    <t>生活费：0.5</t>
  </si>
  <si>
    <t>健身卡：0.2</t>
  </si>
  <si>
    <t>生活费：0.2</t>
  </si>
  <si>
    <t>转钱宝子咪：1</t>
  </si>
  <si>
    <t>父亲节红包：0.188</t>
  </si>
  <si>
    <t>电费：0.42</t>
  </si>
  <si>
    <t>押金：1.5</t>
  </si>
  <si>
    <t>原神：0.068</t>
  </si>
  <si>
    <t>麦当劳：0.068</t>
  </si>
  <si>
    <t>叉烧饭：0.023</t>
  </si>
  <si>
    <t>原神：0.32781</t>
  </si>
  <si>
    <t>奶茶：0.016</t>
  </si>
  <si>
    <t>吃饭：0.01891</t>
  </si>
  <si>
    <t>未知：0.3</t>
  </si>
  <si>
    <t>奶茶：0.031</t>
  </si>
  <si>
    <t>吃饭：0.01811</t>
  </si>
  <si>
    <t>吃饭：0.025</t>
  </si>
  <si>
    <t>吃饭：0.012</t>
  </si>
  <si>
    <t>快递：0.0305</t>
  </si>
  <si>
    <t>快递：0.02151</t>
  </si>
  <si>
    <t>吃饭：0.006+0.02080+0.02+0.02+0.0695</t>
  </si>
  <si>
    <t>合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</si>
</sst>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1"/>
  <sheetViews>
    <sheetView tabSelected="1" workbookViewId="0">
      <selection activeCell="N8" sqref="N8"/>
    </sheetView>
  </sheetViews>
  <sheetFormatPr defaultColWidth="9" defaultRowHeight="14.25"/>
  <cols>
    <col min="1" max="1" width="3.375" style="1" customWidth="1"/>
    <col min="2" max="2" width="4.375" style="1" customWidth="1"/>
    <col min="3" max="3" width="8.375" style="1" customWidth="1"/>
    <col min="4" max="4" width="9.375" style="1" customWidth="1"/>
    <col min="5" max="5" width="15" style="1" customWidth="1"/>
    <col min="6" max="6" width="9.375" style="1" customWidth="1"/>
    <col min="7" max="7" width="16.875" style="1" customWidth="1"/>
    <col min="8" max="9" width="13.625" style="1" customWidth="1"/>
    <col min="10" max="11" width="13.75" style="1" customWidth="1"/>
    <col min="12" max="12" width="14" style="1" customWidth="1"/>
    <col min="13" max="13" width="13.75" style="1" customWidth="1"/>
    <col min="14" max="15" width="11.5" style="1" customWidth="1"/>
    <col min="16" max="16" width="13.75" style="1" customWidth="1"/>
    <col min="17" max="18" width="11.5" style="1" customWidth="1"/>
    <col min="19" max="19" width="14" style="1" customWidth="1"/>
    <col min="20" max="20" width="17.75" style="1" customWidth="1"/>
    <col min="21" max="21" width="37.625" style="1" customWidth="1"/>
    <col min="22" max="16384" width="9" style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1">
        <v>4</v>
      </c>
      <c r="B2" s="1">
        <v>2</v>
      </c>
      <c r="C2" s="1">
        <v>0.9</v>
      </c>
      <c r="D2" s="1">
        <f>B2-C2</f>
        <v>1.1</v>
      </c>
      <c r="E2" s="1" t="s">
        <v>5</v>
      </c>
    </row>
    <row r="3" spans="1:21">
      <c r="A3" s="1">
        <v>5</v>
      </c>
      <c r="B3" s="1">
        <v>2.5</v>
      </c>
      <c r="C3" s="2">
        <f>0.79756+0.21991+0.04+0.02+0.0548+0.041+0.027+0.5+0.2+0.2+1+0.188+0.2</f>
        <v>3.48827</v>
      </c>
      <c r="D3" s="1">
        <f t="shared" ref="D3:D11" si="0">B3-C3</f>
        <v>-0.98827</v>
      </c>
      <c r="E3" s="2" t="s">
        <v>6</v>
      </c>
      <c r="F3" s="1" t="s">
        <v>7</v>
      </c>
      <c r="G3" s="1" t="s">
        <v>8</v>
      </c>
      <c r="H3" s="1" t="s">
        <v>9</v>
      </c>
      <c r="I3" s="1" t="s">
        <v>10</v>
      </c>
      <c r="J3" s="2" t="s">
        <v>11</v>
      </c>
      <c r="K3" s="2" t="s">
        <v>12</v>
      </c>
      <c r="L3" s="2" t="s">
        <v>13</v>
      </c>
      <c r="M3" s="2" t="s">
        <v>14</v>
      </c>
      <c r="N3" s="2" t="s">
        <v>15</v>
      </c>
      <c r="O3" s="2" t="s">
        <v>16</v>
      </c>
      <c r="P3" s="2" t="s">
        <v>17</v>
      </c>
      <c r="Q3" s="1" t="s">
        <v>18</v>
      </c>
      <c r="R3" s="2" t="s">
        <v>19</v>
      </c>
      <c r="S3" s="2" t="s">
        <v>20</v>
      </c>
      <c r="T3" s="2" t="s">
        <v>21</v>
      </c>
      <c r="U3" s="1" t="s">
        <v>10</v>
      </c>
    </row>
    <row r="4" spans="1:21">
      <c r="A4" s="1">
        <v>6</v>
      </c>
      <c r="B4" s="1">
        <v>4</v>
      </c>
      <c r="C4" s="2">
        <f>0.42+1.5+0.068+0.068+0.068+0.023+0.32781+0.016+0.01891+0.3+0.031+0.01811+0.025+0.012+0.0305+0.02151+0.006+0.0208+0.02+0.02+0.0695</f>
        <v>3.08414</v>
      </c>
      <c r="D4" s="1">
        <f>B4-C4</f>
        <v>0.91586</v>
      </c>
      <c r="E4" s="2" t="s">
        <v>22</v>
      </c>
      <c r="F4" s="2" t="s">
        <v>23</v>
      </c>
      <c r="G4" s="2" t="s">
        <v>24</v>
      </c>
      <c r="H4" s="1" t="s">
        <v>25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O4" s="1" t="s">
        <v>31</v>
      </c>
      <c r="P4" s="1" t="s">
        <v>32</v>
      </c>
      <c r="Q4" s="1" t="s">
        <v>33</v>
      </c>
      <c r="R4" s="1" t="s">
        <v>34</v>
      </c>
      <c r="S4" s="1" t="s">
        <v>35</v>
      </c>
      <c r="T4" s="1" t="s">
        <v>36</v>
      </c>
      <c r="U4" s="1" t="s">
        <v>37</v>
      </c>
    </row>
    <row r="5" spans="1:4">
      <c r="A5" s="1">
        <v>7</v>
      </c>
      <c r="B5" s="1">
        <v>0</v>
      </c>
      <c r="C5" s="1">
        <v>0</v>
      </c>
      <c r="D5" s="1">
        <f t="shared" si="0"/>
        <v>0</v>
      </c>
    </row>
    <row r="6" spans="1:4">
      <c r="A6" s="1">
        <v>8</v>
      </c>
      <c r="B6" s="1">
        <v>0</v>
      </c>
      <c r="C6" s="1">
        <v>0</v>
      </c>
      <c r="D6" s="1">
        <f t="shared" si="0"/>
        <v>0</v>
      </c>
    </row>
    <row r="7" spans="1:4">
      <c r="A7" s="1">
        <v>9</v>
      </c>
      <c r="B7" s="1">
        <v>0</v>
      </c>
      <c r="C7" s="1">
        <v>0</v>
      </c>
      <c r="D7" s="1">
        <f t="shared" si="0"/>
        <v>0</v>
      </c>
    </row>
    <row r="8" spans="1:4">
      <c r="A8" s="1">
        <v>10</v>
      </c>
      <c r="B8" s="1">
        <v>0</v>
      </c>
      <c r="C8" s="1">
        <v>0</v>
      </c>
      <c r="D8" s="1">
        <f t="shared" si="0"/>
        <v>0</v>
      </c>
    </row>
    <row r="9" spans="1:4">
      <c r="A9" s="1">
        <v>11</v>
      </c>
      <c r="B9" s="1">
        <v>0</v>
      </c>
      <c r="C9" s="1">
        <v>0</v>
      </c>
      <c r="D9" s="1">
        <f t="shared" si="0"/>
        <v>0</v>
      </c>
    </row>
    <row r="10" spans="1:4">
      <c r="A10" s="1">
        <v>12</v>
      </c>
      <c r="B10" s="1">
        <v>0</v>
      </c>
      <c r="C10" s="1">
        <v>0</v>
      </c>
      <c r="D10" s="1">
        <f t="shared" si="0"/>
        <v>0</v>
      </c>
    </row>
    <row r="11" spans="1:5">
      <c r="A11" s="1" t="s">
        <v>38</v>
      </c>
      <c r="B11" s="1">
        <f>SUM(B2:B10)</f>
        <v>8.5</v>
      </c>
      <c r="C11" s="1">
        <f>SUM(C2:C10)</f>
        <v>7.47241</v>
      </c>
      <c r="D11" s="1">
        <f t="shared" si="0"/>
        <v>1.02759</v>
      </c>
      <c r="E11" s="1">
        <f>D11*1000</f>
        <v>1027.59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47072</cp:lastModifiedBy>
  <dcterms:created xsi:type="dcterms:W3CDTF">2015-06-05T18:19:00Z</dcterms:created>
  <dcterms:modified xsi:type="dcterms:W3CDTF">2022-07-19T01:49:52Z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7EABC9335D814AE9B49677EDB976A9DE</vt:lpwstr>
  </property>
  <property fmtid="{D5CDD505-2E9C-101B-9397-08002B2CF9AE}" pid="3" name="KSOProductBuildVer">
    <vt:lpwstr>2052-11.1.0.11830</vt:lpwstr>
  </property>
</Properties>
</file>