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ishal\Desktop\Code\Data Analytics\"/>
    </mc:Choice>
  </mc:AlternateContent>
  <xr:revisionPtr revIDLastSave="0" documentId="13_ncr:1_{E6BC11C9-D007-49E0-8100-95A1D993FC27}" xr6:coauthVersionLast="47" xr6:coauthVersionMax="47" xr10:uidLastSave="{00000000-0000-0000-0000-000000000000}"/>
  <bookViews>
    <workbookView xWindow="-108" yWindow="-108" windowWidth="23256" windowHeight="12456" activeTab="4"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<sst xmlns="http://schemas.openxmlformats.org/spreadsheetml/2006/main" count="11131" uniqueCount="6222">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</sst>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8135D"/>
        </left>
        <right style="thin">
          <color rgb="FF38135D"/>
        </right>
        <top style="thin">
          <color rgb="FF38135D"/>
        </top>
        <bottom style="thin">
          <color rgb="FF38135D"/>
        </bottom>
      </border>
    </dxf>
    <dxf>
      <font>
        <b/>
        <i val="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pivot="0" table="0" count="6" xr9:uid="{7B067C5F-E493-4FF2-B779-6783118A2023}">
      <tableStyleElement type="wholeTable" dxfId="15"/>
      <tableStyleElement type="headerRow" dxfId="14"/>
    </tableStyle>
    <tableStyle name="Purple Timeline Style" pivot="0" table="0" count="8" xr9:uid="{0DF32360-F74F-4D94-9AEC-8FFEA50B7155}">
      <tableStyleElement type="wholeTable" dxfId="13"/>
      <tableStyleElement type="headerRow" dxfId="12"/>
    </tableStyle>
  </tableStyles>
  <colors>
    <mruColors>
      <color rgb="FFBDFFDB"/>
      <color rgb="FF57FFA3"/>
      <color rgb="FF004C22"/>
      <color rgb="FFD1B2F0"/>
      <color rgb="FFA162E0"/>
      <color rgb="FF3C1464"/>
      <color rgb="FFA970E2"/>
      <color rgb="FF38135D"/>
      <color rgb="FF78370A"/>
      <color rgb="FFD9C0F2"/>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2"/>
            </patternFill>
          </fill>
        </dxf>
        <dxf>
          <fill>
            <patternFill patternType="solid">
              <fgColor theme="0"/>
              <bgColor rgb="FFA970E2"/>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A162E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162E0"/>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3C-44B3-9C84-CC48BB0BCF20}"/>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3C-44B3-9C84-CC48BB0BCF2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3C-44B3-9C84-CC48BB0BCF2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13C-44B3-9C84-CC48BB0BCF20}"/>
            </c:ext>
          </c:extLst>
        </c:ser>
        <c:dLbls>
          <c:showLegendKey val="0"/>
          <c:showVal val="0"/>
          <c:showCatName val="0"/>
          <c:showSerName val="0"/>
          <c:showPercent val="0"/>
          <c:showBubbleSize val="0"/>
        </c:dLbls>
        <c:smooth val="0"/>
        <c:axId val="1789771503"/>
        <c:axId val="1789774383"/>
      </c:lineChart>
      <c:catAx>
        <c:axId val="178977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crossAx val="1789774383"/>
        <c:crosses val="autoZero"/>
        <c:auto val="1"/>
        <c:lblAlgn val="ctr"/>
        <c:lblOffset val="100"/>
        <c:noMultiLvlLbl val="0"/>
      </c:catAx>
      <c:valAx>
        <c:axId val="17897743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162E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162E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crossAx val="178977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A162E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C22"/>
          </a:solidFill>
          <a:ln w="31750">
            <a:solidFill>
              <a:schemeClr val="bg1"/>
            </a:solidFill>
          </a:ln>
          <a:effectLst/>
        </c:spPr>
      </c:pivotFmt>
      <c:pivotFmt>
        <c:idx val="2"/>
        <c:spPr>
          <a:solidFill>
            <a:srgbClr val="57FFA3"/>
          </a:solidFill>
          <a:ln w="31750">
            <a:solidFill>
              <a:schemeClr val="bg1"/>
            </a:solidFill>
          </a:ln>
          <a:effectLst/>
        </c:spPr>
      </c:pivotFmt>
      <c:pivotFmt>
        <c:idx val="3"/>
        <c:spPr>
          <a:solidFill>
            <a:srgbClr val="BDFFDB"/>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1750">
              <a:solidFill>
                <a:schemeClr val="bg1"/>
              </a:solidFill>
            </a:ln>
            <a:effectLst/>
          </c:spPr>
          <c:invertIfNegative val="0"/>
          <c:dPt>
            <c:idx val="0"/>
            <c:invertIfNegative val="0"/>
            <c:bubble3D val="0"/>
            <c:spPr>
              <a:solidFill>
                <a:srgbClr val="BDFFDB"/>
              </a:solidFill>
              <a:ln w="31750">
                <a:solidFill>
                  <a:schemeClr val="bg1"/>
                </a:solidFill>
              </a:ln>
              <a:effectLst/>
            </c:spPr>
            <c:extLst>
              <c:ext xmlns:c16="http://schemas.microsoft.com/office/drawing/2014/chart" uri="{C3380CC4-5D6E-409C-BE32-E72D297353CC}">
                <c16:uniqueId val="{00000005-26FD-4666-815B-CF7F50F809F3}"/>
              </c:ext>
            </c:extLst>
          </c:dPt>
          <c:dPt>
            <c:idx val="1"/>
            <c:invertIfNegative val="0"/>
            <c:bubble3D val="0"/>
            <c:spPr>
              <a:solidFill>
                <a:srgbClr val="57FFA3"/>
              </a:solidFill>
              <a:ln w="31750">
                <a:solidFill>
                  <a:schemeClr val="bg1"/>
                </a:solidFill>
              </a:ln>
              <a:effectLst/>
            </c:spPr>
            <c:extLst>
              <c:ext xmlns:c16="http://schemas.microsoft.com/office/drawing/2014/chart" uri="{C3380CC4-5D6E-409C-BE32-E72D297353CC}">
                <c16:uniqueId val="{00000004-26FD-4666-815B-CF7F50F809F3}"/>
              </c:ext>
            </c:extLst>
          </c:dPt>
          <c:dPt>
            <c:idx val="2"/>
            <c:invertIfNegative val="0"/>
            <c:bubble3D val="0"/>
            <c:spPr>
              <a:solidFill>
                <a:srgbClr val="004C22"/>
              </a:solidFill>
              <a:ln w="31750">
                <a:solidFill>
                  <a:schemeClr val="bg1"/>
                </a:solidFill>
              </a:ln>
              <a:effectLst/>
            </c:spPr>
            <c:extLst>
              <c:ext xmlns:c16="http://schemas.microsoft.com/office/drawing/2014/chart" uri="{C3380CC4-5D6E-409C-BE32-E72D297353CC}">
                <c16:uniqueId val="{00000003-26FD-4666-815B-CF7F50F809F3}"/>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6FD-4666-815B-CF7F50F809F3}"/>
            </c:ext>
          </c:extLst>
        </c:ser>
        <c:dLbls>
          <c:showLegendKey val="0"/>
          <c:showVal val="0"/>
          <c:showCatName val="0"/>
          <c:showSerName val="0"/>
          <c:showPercent val="0"/>
          <c:showBubbleSize val="0"/>
        </c:dLbls>
        <c:gapWidth val="182"/>
        <c:axId val="1281658800"/>
        <c:axId val="1281656880"/>
      </c:barChart>
      <c:catAx>
        <c:axId val="128165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6880"/>
        <c:crosses val="autoZero"/>
        <c:auto val="1"/>
        <c:lblAlgn val="ctr"/>
        <c:lblOffset val="100"/>
        <c:noMultiLvlLbl val="0"/>
      </c:catAx>
      <c:valAx>
        <c:axId val="128165688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8800"/>
        <c:crosses val="autoZero"/>
        <c:crossBetween val="between"/>
      </c:valAx>
      <c:spPr>
        <a:solidFill>
          <a:srgbClr val="D1B2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C22"/>
          </a:solidFill>
          <a:ln w="31750">
            <a:solidFill>
              <a:schemeClr val="bg1"/>
            </a:solidFill>
          </a:ln>
          <a:effectLst/>
        </c:spPr>
      </c:pivotFmt>
      <c:pivotFmt>
        <c:idx val="2"/>
        <c:spPr>
          <a:solidFill>
            <a:srgbClr val="57FFA3"/>
          </a:solidFill>
          <a:ln w="31750">
            <a:solidFill>
              <a:schemeClr val="bg1"/>
            </a:solidFill>
          </a:ln>
          <a:effectLst/>
        </c:spPr>
      </c:pivotFmt>
      <c:pivotFmt>
        <c:idx val="3"/>
        <c:spPr>
          <a:solidFill>
            <a:srgbClr val="BDFFDB"/>
          </a:solidFill>
          <a:ln w="31750">
            <a:solidFill>
              <a:schemeClr val="bg1"/>
            </a:solidFill>
          </a:ln>
          <a:effectLst/>
        </c:spPr>
      </c:pivotFmt>
      <c:pivotFmt>
        <c:idx val="4"/>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FFDB"/>
          </a:solidFill>
          <a:ln w="31750">
            <a:solidFill>
              <a:schemeClr val="bg1"/>
            </a:solidFill>
          </a:ln>
          <a:effectLst/>
        </c:spPr>
      </c:pivotFmt>
      <c:pivotFmt>
        <c:idx val="6"/>
        <c:spPr>
          <a:solidFill>
            <a:srgbClr val="57FFA3"/>
          </a:solidFill>
          <a:ln w="31750">
            <a:solidFill>
              <a:schemeClr val="bg1"/>
            </a:solidFill>
          </a:ln>
          <a:effectLst/>
        </c:spPr>
      </c:pivotFmt>
      <c:pivotFmt>
        <c:idx val="7"/>
        <c:spPr>
          <a:solidFill>
            <a:srgbClr val="004C22"/>
          </a:solidFill>
          <a:ln w="317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1-8640-4070-94A4-A6E7BB408368}"/>
              </c:ext>
            </c:extLst>
          </c:dPt>
          <c:dPt>
            <c:idx val="1"/>
            <c:invertIfNegative val="0"/>
            <c:bubble3D val="0"/>
            <c:extLst>
              <c:ext xmlns:c16="http://schemas.microsoft.com/office/drawing/2014/chart" uri="{C3380CC4-5D6E-409C-BE32-E72D297353CC}">
                <c16:uniqueId val="{00000003-8640-4070-94A4-A6E7BB408368}"/>
              </c:ext>
            </c:extLst>
          </c:dPt>
          <c:dPt>
            <c:idx val="2"/>
            <c:invertIfNegative val="0"/>
            <c:bubble3D val="0"/>
            <c:extLst>
              <c:ext xmlns:c16="http://schemas.microsoft.com/office/drawing/2014/chart" uri="{C3380CC4-5D6E-409C-BE32-E72D297353CC}">
                <c16:uniqueId val="{00000005-8640-4070-94A4-A6E7BB408368}"/>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8640-4070-94A4-A6E7BB408368}"/>
            </c:ext>
          </c:extLst>
        </c:ser>
        <c:dLbls>
          <c:showLegendKey val="0"/>
          <c:showVal val="0"/>
          <c:showCatName val="0"/>
          <c:showSerName val="0"/>
          <c:showPercent val="0"/>
          <c:showBubbleSize val="0"/>
        </c:dLbls>
        <c:gapWidth val="182"/>
        <c:axId val="1281658800"/>
        <c:axId val="1281656880"/>
      </c:barChart>
      <c:catAx>
        <c:axId val="128165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6880"/>
        <c:crosses val="autoZero"/>
        <c:auto val="1"/>
        <c:lblAlgn val="ctr"/>
        <c:lblOffset val="100"/>
        <c:noMultiLvlLbl val="0"/>
      </c:catAx>
      <c:valAx>
        <c:axId val="128165688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8800"/>
        <c:crosses val="autoZero"/>
        <c:crossBetween val="between"/>
      </c:valAx>
      <c:spPr>
        <a:solidFill>
          <a:srgbClr val="D1B2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A162E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162E0"/>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162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9F-4C48-85D9-03D08B9D3753}"/>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69F-4C48-85D9-03D08B9D375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69F-4C48-85D9-03D08B9D375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69F-4C48-85D9-03D08B9D3753}"/>
            </c:ext>
          </c:extLst>
        </c:ser>
        <c:dLbls>
          <c:showLegendKey val="0"/>
          <c:showVal val="0"/>
          <c:showCatName val="0"/>
          <c:showSerName val="0"/>
          <c:showPercent val="0"/>
          <c:showBubbleSize val="0"/>
        </c:dLbls>
        <c:smooth val="0"/>
        <c:axId val="1789771503"/>
        <c:axId val="1789774383"/>
      </c:lineChart>
      <c:catAx>
        <c:axId val="178977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crossAx val="1789774383"/>
        <c:crosses val="autoZero"/>
        <c:auto val="1"/>
        <c:lblAlgn val="ctr"/>
        <c:lblOffset val="100"/>
        <c:noMultiLvlLbl val="0"/>
      </c:catAx>
      <c:valAx>
        <c:axId val="17897743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162E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162E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crossAx val="178977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162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A162E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1"/>
        <c:spPr>
          <a:solidFill>
            <a:srgbClr val="004C22"/>
          </a:solidFill>
          <a:ln w="31750">
            <a:solidFill>
              <a:schemeClr val="bg1"/>
            </a:solidFill>
          </a:ln>
          <a:effectLst/>
        </c:spPr>
      </c:pivotFmt>
      <c:pivotFmt>
        <c:idx val="2"/>
        <c:spPr>
          <a:solidFill>
            <a:srgbClr val="57FFA3"/>
          </a:solidFill>
          <a:ln w="31750">
            <a:solidFill>
              <a:schemeClr val="bg1"/>
            </a:solidFill>
          </a:ln>
          <a:effectLst/>
        </c:spPr>
      </c:pivotFmt>
      <c:pivotFmt>
        <c:idx val="3"/>
        <c:spPr>
          <a:solidFill>
            <a:srgbClr val="BDFFDB"/>
          </a:solidFill>
          <a:ln w="31750">
            <a:solidFill>
              <a:schemeClr val="bg1"/>
            </a:solidFill>
          </a:ln>
          <a:effectLst/>
        </c:spPr>
      </c:pivotFmt>
      <c:pivotFmt>
        <c:idx val="4"/>
        <c:spPr>
          <a:solidFill>
            <a:srgbClr val="00B050"/>
          </a:solidFill>
          <a:ln w="317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
      </c:pivotFmt>
      <c:pivotFmt>
        <c:idx val="5"/>
        <c:spPr>
          <a:solidFill>
            <a:srgbClr val="BDFFDB"/>
          </a:solidFill>
          <a:ln w="31750">
            <a:solidFill>
              <a:schemeClr val="bg1"/>
            </a:solidFill>
          </a:ln>
          <a:effectLst/>
        </c:spPr>
      </c:pivotFmt>
      <c:pivotFmt>
        <c:idx val="6"/>
        <c:spPr>
          <a:solidFill>
            <a:srgbClr val="57FFA3"/>
          </a:solidFill>
          <a:ln w="31750">
            <a:solidFill>
              <a:schemeClr val="bg1"/>
            </a:solidFill>
          </a:ln>
          <a:effectLst/>
        </c:spPr>
      </c:pivotFmt>
      <c:pivotFmt>
        <c:idx val="7"/>
        <c:spPr>
          <a:solidFill>
            <a:srgbClr val="004C22"/>
          </a:solidFill>
          <a:ln w="31750">
            <a:solidFill>
              <a:schemeClr val="bg1"/>
            </a:solidFill>
          </a:ln>
          <a:effectLst/>
        </c:spPr>
      </c:pivotFmt>
      <c:pivotFmt>
        <c:idx val="8"/>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DFFDB"/>
          </a:solidFill>
          <a:ln w="31750">
            <a:solidFill>
              <a:schemeClr val="bg1"/>
            </a:solidFill>
          </a:ln>
          <a:effectLst/>
        </c:spPr>
      </c:pivotFmt>
      <c:pivotFmt>
        <c:idx val="10"/>
        <c:spPr>
          <a:solidFill>
            <a:srgbClr val="57FFA3"/>
          </a:solidFill>
          <a:ln w="31750">
            <a:solidFill>
              <a:schemeClr val="bg1"/>
            </a:solidFill>
          </a:ln>
          <a:effectLst/>
        </c:spPr>
      </c:pivotFmt>
      <c:pivotFmt>
        <c:idx val="11"/>
        <c:spPr>
          <a:solidFill>
            <a:srgbClr val="004C22"/>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1750">
              <a:solidFill>
                <a:schemeClr val="bg1"/>
              </a:solidFill>
            </a:ln>
            <a:effectLst/>
          </c:spPr>
          <c:invertIfNegative val="0"/>
          <c:dPt>
            <c:idx val="0"/>
            <c:invertIfNegative val="0"/>
            <c:bubble3D val="0"/>
            <c:spPr>
              <a:solidFill>
                <a:srgbClr val="BDFFDB"/>
              </a:solidFill>
              <a:ln w="31750">
                <a:solidFill>
                  <a:schemeClr val="bg1"/>
                </a:solidFill>
              </a:ln>
              <a:effectLst/>
            </c:spPr>
            <c:extLst>
              <c:ext xmlns:c16="http://schemas.microsoft.com/office/drawing/2014/chart" uri="{C3380CC4-5D6E-409C-BE32-E72D297353CC}">
                <c16:uniqueId val="{00000001-A6BC-4C7B-8401-98CEA69AA66B}"/>
              </c:ext>
            </c:extLst>
          </c:dPt>
          <c:dPt>
            <c:idx val="1"/>
            <c:invertIfNegative val="0"/>
            <c:bubble3D val="0"/>
            <c:spPr>
              <a:solidFill>
                <a:srgbClr val="57FFA3"/>
              </a:solidFill>
              <a:ln w="31750">
                <a:solidFill>
                  <a:schemeClr val="bg1"/>
                </a:solidFill>
              </a:ln>
              <a:effectLst/>
            </c:spPr>
            <c:extLst>
              <c:ext xmlns:c16="http://schemas.microsoft.com/office/drawing/2014/chart" uri="{C3380CC4-5D6E-409C-BE32-E72D297353CC}">
                <c16:uniqueId val="{00000003-A6BC-4C7B-8401-98CEA69AA66B}"/>
              </c:ext>
            </c:extLst>
          </c:dPt>
          <c:dPt>
            <c:idx val="2"/>
            <c:invertIfNegative val="0"/>
            <c:bubble3D val="0"/>
            <c:spPr>
              <a:solidFill>
                <a:srgbClr val="004C22"/>
              </a:solidFill>
              <a:ln w="31750">
                <a:solidFill>
                  <a:schemeClr val="bg1"/>
                </a:solidFill>
              </a:ln>
              <a:effectLst/>
            </c:spPr>
            <c:extLst>
              <c:ext xmlns:c16="http://schemas.microsoft.com/office/drawing/2014/chart" uri="{C3380CC4-5D6E-409C-BE32-E72D297353CC}">
                <c16:uniqueId val="{00000005-A6BC-4C7B-8401-98CEA69AA66B}"/>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6BC-4C7B-8401-98CEA69AA66B}"/>
            </c:ext>
          </c:extLst>
        </c:ser>
        <c:dLbls>
          <c:showLegendKey val="0"/>
          <c:showVal val="0"/>
          <c:showCatName val="0"/>
          <c:showSerName val="0"/>
          <c:showPercent val="0"/>
          <c:showBubbleSize val="0"/>
        </c:dLbls>
        <c:gapWidth val="182"/>
        <c:axId val="1281658800"/>
        <c:axId val="1281656880"/>
      </c:barChart>
      <c:catAx>
        <c:axId val="128165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6880"/>
        <c:crosses val="autoZero"/>
        <c:auto val="1"/>
        <c:lblAlgn val="ctr"/>
        <c:lblOffset val="100"/>
        <c:noMultiLvlLbl val="0"/>
      </c:catAx>
      <c:valAx>
        <c:axId val="128165688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8800"/>
        <c:crosses val="autoZero"/>
        <c:crossBetween val="between"/>
      </c:valAx>
      <c:spPr>
        <a:solidFill>
          <a:srgbClr val="D1B2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C22"/>
          </a:solidFill>
          <a:ln w="31750">
            <a:solidFill>
              <a:schemeClr val="bg1"/>
            </a:solidFill>
          </a:ln>
          <a:effectLst/>
        </c:spPr>
      </c:pivotFmt>
      <c:pivotFmt>
        <c:idx val="2"/>
        <c:spPr>
          <a:solidFill>
            <a:srgbClr val="57FFA3"/>
          </a:solidFill>
          <a:ln w="31750">
            <a:solidFill>
              <a:schemeClr val="bg1"/>
            </a:solidFill>
          </a:ln>
          <a:effectLst/>
        </c:spPr>
      </c:pivotFmt>
      <c:pivotFmt>
        <c:idx val="3"/>
        <c:spPr>
          <a:solidFill>
            <a:srgbClr val="BDFFDB"/>
          </a:solidFill>
          <a:ln w="31750">
            <a:solidFill>
              <a:schemeClr val="bg1"/>
            </a:solidFill>
          </a:ln>
          <a:effectLst/>
        </c:spPr>
      </c:pivotFmt>
      <c:pivotFmt>
        <c:idx val="4"/>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FFDB"/>
          </a:solidFill>
          <a:ln w="31750">
            <a:solidFill>
              <a:schemeClr val="bg1"/>
            </a:solidFill>
          </a:ln>
          <a:effectLst/>
        </c:spPr>
      </c:pivotFmt>
      <c:pivotFmt>
        <c:idx val="6"/>
        <c:spPr>
          <a:solidFill>
            <a:srgbClr val="57FFA3"/>
          </a:solidFill>
          <a:ln w="31750">
            <a:solidFill>
              <a:schemeClr val="bg1"/>
            </a:solidFill>
          </a:ln>
          <a:effectLst/>
        </c:spPr>
      </c:pivotFmt>
      <c:pivotFmt>
        <c:idx val="7"/>
        <c:spPr>
          <a:solidFill>
            <a:srgbClr val="004C22"/>
          </a:solidFill>
          <a:ln w="31750">
            <a:solidFill>
              <a:schemeClr val="bg1"/>
            </a:solidFill>
          </a:ln>
          <a:effectLst/>
        </c:spPr>
      </c:pivotFmt>
      <c:pivotFmt>
        <c:idx val="8"/>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D654-4276-81DC-3733FC24269A}"/>
              </c:ext>
            </c:extLst>
          </c:dPt>
          <c:dPt>
            <c:idx val="1"/>
            <c:invertIfNegative val="0"/>
            <c:bubble3D val="0"/>
            <c:extLst>
              <c:ext xmlns:c16="http://schemas.microsoft.com/office/drawing/2014/chart" uri="{C3380CC4-5D6E-409C-BE32-E72D297353CC}">
                <c16:uniqueId val="{00000001-D654-4276-81DC-3733FC24269A}"/>
              </c:ext>
            </c:extLst>
          </c:dPt>
          <c:dPt>
            <c:idx val="2"/>
            <c:invertIfNegative val="0"/>
            <c:bubble3D val="0"/>
            <c:extLst>
              <c:ext xmlns:c16="http://schemas.microsoft.com/office/drawing/2014/chart" uri="{C3380CC4-5D6E-409C-BE32-E72D297353CC}">
                <c16:uniqueId val="{00000002-D654-4276-81DC-3733FC24269A}"/>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654-4276-81DC-3733FC24269A}"/>
            </c:ext>
          </c:extLst>
        </c:ser>
        <c:dLbls>
          <c:showLegendKey val="0"/>
          <c:showVal val="0"/>
          <c:showCatName val="0"/>
          <c:showSerName val="0"/>
          <c:showPercent val="0"/>
          <c:showBubbleSize val="0"/>
        </c:dLbls>
        <c:gapWidth val="182"/>
        <c:axId val="1281658800"/>
        <c:axId val="1281656880"/>
      </c:barChart>
      <c:catAx>
        <c:axId val="128165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6880"/>
        <c:crosses val="autoZero"/>
        <c:auto val="1"/>
        <c:lblAlgn val="ctr"/>
        <c:lblOffset val="100"/>
        <c:noMultiLvlLbl val="0"/>
      </c:catAx>
      <c:valAx>
        <c:axId val="128165688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81658800"/>
        <c:crosses val="autoZero"/>
        <c:crossBetween val="between"/>
      </c:valAx>
      <c:spPr>
        <a:solidFill>
          <a:srgbClr val="D1B2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601980</xdr:colOff>
      <xdr:row>11</xdr:row>
      <xdr:rowOff>152400</xdr:rowOff>
    </xdr:from>
    <xdr:to>
      <xdr:col>17</xdr:col>
      <xdr:colOff>213360</xdr:colOff>
      <xdr:row>26</xdr:row>
      <xdr:rowOff>167640</xdr:rowOff>
    </xdr:to>
    <xdr:graphicFrame macro="">
      <xdr:nvGraphicFramePr>
        <xdr:cNvPr id="2" name="Chart 1">
          <a:extLst>
            <a:ext uri="{FF2B5EF4-FFF2-40B4-BE49-F238E27FC236}">
              <a16:creationId xmlns:a16="http://schemas.microsoft.com/office/drawing/2014/main" id="{00697251-4B99-E5EE-E9EB-B46246C9E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4</xdr:row>
      <xdr:rowOff>7620</xdr:rowOff>
    </xdr:from>
    <xdr:to>
      <xdr:col>17</xdr:col>
      <xdr:colOff>213360</xdr:colOff>
      <xdr:row>11</xdr:row>
      <xdr:rowOff>99060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F4CEDC7-26E3-912E-920A-39BAFB75B85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30240" y="739140"/>
              <a:ext cx="63093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358140</xdr:colOff>
      <xdr:row>8</xdr:row>
      <xdr:rowOff>129541</xdr:rowOff>
    </xdr:from>
    <xdr:to>
      <xdr:col>15</xdr:col>
      <xdr:colOff>358140</xdr:colOff>
      <xdr:row>14</xdr:row>
      <xdr:rowOff>22860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31BB765-A63C-7F65-B012-12BA35E9705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36380" y="1592581"/>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594360</xdr:colOff>
      <xdr:row>12</xdr:row>
      <xdr:rowOff>83821</xdr:rowOff>
    </xdr:from>
    <xdr:to>
      <xdr:col>20</xdr:col>
      <xdr:colOff>601980</xdr:colOff>
      <xdr:row>15</xdr:row>
      <xdr:rowOff>160020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1759BE6-E8E3-EA6E-9859-DB6C423B2F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811000" y="2278381"/>
              <a:ext cx="244602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2</xdr:row>
      <xdr:rowOff>7621</xdr:rowOff>
    </xdr:from>
    <xdr:to>
      <xdr:col>17</xdr:col>
      <xdr:colOff>601980</xdr:colOff>
      <xdr:row>7</xdr:row>
      <xdr:rowOff>45720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0AF67D5-EF90-5F27-5279-1F11CAC4AC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957560" y="373381"/>
              <a:ext cx="147066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182880</xdr:colOff>
      <xdr:row>2</xdr:row>
      <xdr:rowOff>129540</xdr:rowOff>
    </xdr:from>
    <xdr:to>
      <xdr:col>11</xdr:col>
      <xdr:colOff>297180</xdr:colOff>
      <xdr:row>17</xdr:row>
      <xdr:rowOff>57150</xdr:rowOff>
    </xdr:to>
    <xdr:graphicFrame macro="">
      <xdr:nvGraphicFramePr>
        <xdr:cNvPr id="7" name="Chart 6">
          <a:extLst>
            <a:ext uri="{FF2B5EF4-FFF2-40B4-BE49-F238E27FC236}">
              <a16:creationId xmlns:a16="http://schemas.microsoft.com/office/drawing/2014/main" id="{306484CC-8100-1403-507D-638E2726E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2</xdr:row>
      <xdr:rowOff>129540</xdr:rowOff>
    </xdr:from>
    <xdr:to>
      <xdr:col>11</xdr:col>
      <xdr:colOff>297180</xdr:colOff>
      <xdr:row>17</xdr:row>
      <xdr:rowOff>57150</xdr:rowOff>
    </xdr:to>
    <xdr:graphicFrame macro="">
      <xdr:nvGraphicFramePr>
        <xdr:cNvPr id="2" name="Chart 1">
          <a:extLst>
            <a:ext uri="{FF2B5EF4-FFF2-40B4-BE49-F238E27FC236}">
              <a16:creationId xmlns:a16="http://schemas.microsoft.com/office/drawing/2014/main" id="{73B14062-B70A-4173-9BC4-ACCEE9BA5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A84D6F18-E865-F6AE-7102-6B3225217541}"/>
            </a:ext>
          </a:extLst>
        </xdr:cNvPr>
        <xdr:cNvSpPr/>
      </xdr:nvSpPr>
      <xdr:spPr>
        <a:xfrm>
          <a:off x="121920" y="60960"/>
          <a:ext cx="15240000" cy="73152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16</xdr:row>
      <xdr:rowOff>137160</xdr:rowOff>
    </xdr:from>
    <xdr:to>
      <xdr:col>18</xdr:col>
      <xdr:colOff>0</xdr:colOff>
      <xdr:row>39</xdr:row>
      <xdr:rowOff>185056</xdr:rowOff>
    </xdr:to>
    <xdr:graphicFrame macro="">
      <xdr:nvGraphicFramePr>
        <xdr:cNvPr id="5" name="Chart 4">
          <a:extLst>
            <a:ext uri="{FF2B5EF4-FFF2-40B4-BE49-F238E27FC236}">
              <a16:creationId xmlns:a16="http://schemas.microsoft.com/office/drawing/2014/main" id="{E991BFE9-03CB-461A-903F-1940D6633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80282</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0F2F2630-236B-4FB3-88F8-B5240B397DB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5" y="861332"/>
              <a:ext cx="10363200" cy="19104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119742</xdr:colOff>
      <xdr:row>10</xdr:row>
      <xdr:rowOff>65314</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7E0786F-001A-4249-A07F-2843C49D55C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06767" y="1751239"/>
              <a:ext cx="2928258" cy="102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130628</xdr:colOff>
      <xdr:row>5</xdr:row>
      <xdr:rowOff>84365</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7CF53D1F-EFF0-4447-9C8A-6D90BEA7263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17653" y="865415"/>
              <a:ext cx="4746172" cy="820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76200</xdr:colOff>
      <xdr:row>10</xdr:row>
      <xdr:rowOff>65314</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9D824F78-291F-4509-AC47-796245430B5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11225" y="1751239"/>
              <a:ext cx="1752600" cy="102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87086</xdr:colOff>
      <xdr:row>16</xdr:row>
      <xdr:rowOff>141514</xdr:rowOff>
    </xdr:from>
    <xdr:to>
      <xdr:col>26</xdr:col>
      <xdr:colOff>0</xdr:colOff>
      <xdr:row>27</xdr:row>
      <xdr:rowOff>66947</xdr:rowOff>
    </xdr:to>
    <xdr:graphicFrame macro="">
      <xdr:nvGraphicFramePr>
        <xdr:cNvPr id="10" name="Chart 9">
          <a:extLst>
            <a:ext uri="{FF2B5EF4-FFF2-40B4-BE49-F238E27FC236}">
              <a16:creationId xmlns:a16="http://schemas.microsoft.com/office/drawing/2014/main" id="{25B6B1B6-752F-4D5B-B235-90C7B06F5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81642</xdr:colOff>
      <xdr:row>27</xdr:row>
      <xdr:rowOff>133350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F9F81773-B7BB-4731-9C0B-14614A505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502.82115787037" createdVersion="8" refreshedVersion="8" minRefreshableVersion="3" recordCount="1000" xr:uid="{5C5AC62C-B722-4454-9EFA-7ED40F13373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85896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B5ED8-933F-4D73-B8D1-447BEE6FAC1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161B2-05C4-45A8-8B3A-C022384D92F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5B6E1-3A2F-461F-9D8A-9FF73223A558}"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C66712-E191-4A6D-951D-10EFB45DF1BB}" sourceName="Size">
  <pivotTables>
    <pivotTable tabId="18" name="TotalSales"/>
    <pivotTable tabId="20" name="TotalSales"/>
    <pivotTable tabId="21" name="TotalSales"/>
  </pivotTables>
  <data>
    <tabular pivotCacheId="17858967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6B4673-4754-47D2-AB2F-67088AF999A9}" sourceName="Roast Type Name">
  <pivotTables>
    <pivotTable tabId="18" name="TotalSales"/>
    <pivotTable tabId="20" name="TotalSales"/>
    <pivotTable tabId="21" name="TotalSales"/>
  </pivotTables>
  <data>
    <tabular pivotCacheId="17858967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45F5D0-96D4-401A-83A4-DF3F14E4FC72}" sourceName="Loyalty Card">
  <pivotTables>
    <pivotTable tabId="18" name="TotalSales"/>
    <pivotTable tabId="20" name="TotalSales"/>
    <pivotTable tabId="21" name="TotalSales"/>
  </pivotTables>
  <data>
    <tabular pivotCacheId="17858967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109C6B-DEAD-4274-936A-04C57DA37538}" cache="Slicer_Size" caption="Size" columnCount="2" rowHeight="234950"/>
  <slicer name="Roast Type Name" xr10:uid="{125E9102-29F7-45E2-B3F4-7035FDB3EAAA}" cache="Slicer_Roast_Type_Name" caption="Roast Type Name" columnCount="3" rowHeight="234950"/>
  <slicer name="Loyalty Card" xr10:uid="{132A6DBD-F1C2-4AA6-AAE9-06A8B3E96570}"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5145440-ADF0-4F56-BB2A-9DB718211619}" cache="Slicer_Size" caption="Size" columnCount="2" rowHeight="234950"/>
  <slicer name="Roast Type Name 1" xr10:uid="{4A97DE74-550E-436D-8AEF-E0C4E2BF117A}" cache="Slicer_Roast_Type_Name" caption="Roast Type Name" columnCount="3" rowHeight="234950"/>
  <slicer name="Loyalty Card 1" xr10:uid="{276FD2FB-3036-47E4-8485-725F28425CD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A69AB1-7C39-48B0-89D7-1A646D52741B}" name="Orders" displayName="Orders" ref="A1:P1001" totalsRowShown="0" headerRowDxfId="11">
  <autoFilter ref="A1:P1001" xr:uid="{69737714-8310-43F8-B658-AD9D3E197165}"/>
  <tableColumns count="16">
    <tableColumn id="1" xr3:uid="{F9C2A5D8-D916-448E-AEDF-6EE2FDC0253B}" name="Order ID" dataDxfId="10"/>
    <tableColumn id="2" xr3:uid="{D8F6D486-67BD-4DD1-A9AF-CA2016FB114B}" name="Order Date" dataDxfId="9"/>
    <tableColumn id="3" xr3:uid="{3AD15C7F-9336-4BDC-B6F8-3A54C23B43E6}" name="Customer ID" dataDxfId="8"/>
    <tableColumn id="4" xr3:uid="{930AF4A4-CABF-473F-B5AE-1EA6C30F2BAB}" name="Product ID"/>
    <tableColumn id="5" xr3:uid="{DCD57488-50A9-4C34-A460-201918A8AF65}" name="Quantity" dataDxfId="7"/>
    <tableColumn id="6" xr3:uid="{2A0480C2-4469-4B51-9991-C486D2A586FA}" name="Customer Name" dataDxfId="6">
      <calculatedColumnFormula>_xlfn.XLOOKUP(C2,customers!$A$1:$A$1001,customers!$B$1:$B$1001,,0)</calculatedColumnFormula>
    </tableColumn>
    <tableColumn id="7" xr3:uid="{EE165162-1813-4EEB-ACF9-A216C99C1CB5}" name="Email" dataDxfId="5">
      <calculatedColumnFormula>IF(_xlfn.XLOOKUP(C2,customers!$A$1:$A$1001,customers!$C$1:$C$1001,,0)=0,"",_xlfn.XLOOKUP(C2,customers!$A$1:$A$1001,customers!$C$1:$C$1001,,0))</calculatedColumnFormula>
    </tableColumn>
    <tableColumn id="8" xr3:uid="{2A2EA386-0FF6-4939-8D25-D2F36B638CA1}" name="Country" dataDxfId="4">
      <calculatedColumnFormula>_xlfn.XLOOKUP(C2,customers!$A$1:$A$1001,customers!$G$1:$G$1001,,0)</calculatedColumnFormula>
    </tableColumn>
    <tableColumn id="9" xr3:uid="{A01130B6-9260-4F93-AD0E-C2080F81BBD3}" name="Coffee Type">
      <calculatedColumnFormula>INDEX(products!$A$1:$G$49,MATCH(orders!$D2,products!$A$1:$A$49,0),MATCH(orders!I$1,products!$A$1:$G$1,0))</calculatedColumnFormula>
    </tableColumn>
    <tableColumn id="10" xr3:uid="{37631816-3A4C-44FF-8C81-A977B80A193F}" name="Roast Type">
      <calculatedColumnFormula>INDEX(products!$A$1:$G$49,MATCH(orders!$D2,products!$A$1:$A$49,0),MATCH(orders!J$1,products!$A$1:$G$1,0))</calculatedColumnFormula>
    </tableColumn>
    <tableColumn id="11" xr3:uid="{84D84196-68ED-4528-9971-3CEA65F42C52}" name="Size" dataDxfId="3">
      <calculatedColumnFormula>INDEX(products!$A$1:$G$49,MATCH(orders!$D2,products!$A$1:$A$49,0),MATCH(orders!K$1,products!$A$1:$G$1,0))</calculatedColumnFormula>
    </tableColumn>
    <tableColumn id="12" xr3:uid="{4D9A497D-9212-480D-A59D-E6F1824F0622}" name="Unit Price" dataDxfId="2">
      <calculatedColumnFormula>INDEX(products!$A$1:$G$49,MATCH(orders!$D2,products!$A$1:$A$49,0),MATCH(orders!L$1,products!$A$1:$G$1,0))</calculatedColumnFormula>
    </tableColumn>
    <tableColumn id="13" xr3:uid="{BA260374-6822-43B3-BA75-94A861B45870}" name="Sales" dataDxfId="1">
      <calculatedColumnFormula>L2*E2</calculatedColumnFormula>
    </tableColumn>
    <tableColumn id="14" xr3:uid="{2FF668D4-8618-4A7A-AF5A-7BE97C190F33}" name="Coffee Type Name">
      <calculatedColumnFormula>IF(I2="Rob","Robusta",IF(I2="Exc","Excelsa",IF(I2="Ara","Arabica",IF(I2="Lib","Liberica",""))))</calculatedColumnFormula>
    </tableColumn>
    <tableColumn id="15" xr3:uid="{B11EF693-A3DD-4CEC-BA6F-3D5AE99B560F}" name="Roast Type Name">
      <calculatedColumnFormula>IF(J2="M","Medium",IF(J2="L","Light",IF(J2="D","Dark","")))</calculatedColumnFormula>
    </tableColumn>
    <tableColumn id="16" xr3:uid="{6DAD6532-B92F-4858-A637-DE755529658D}"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FB1C0E-301E-4CE7-81B0-F4233EA9401F}" sourceName="Order Date">
  <pivotTables>
    <pivotTable tabId="18" name="TotalSales"/>
    <pivotTable tabId="20" name="TotalSales"/>
    <pivotTable tabId="21" name="TotalSales"/>
  </pivotTables>
  <state minimalRefreshVersion="6" lastRefreshVersion="6" pivotCacheId="17858967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29B10E-5127-4E02-B195-808CCBE55B27}" cache="NativeTimeline_Order_Date" caption="Order Date" level="2" selectionLevel="2" scrollPosition="2021-10-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25D8F96-81B1-490A-A028-D1C93041E910}" cache="NativeTimeline_Order_Date" caption="Order Date" level="2" selectionLevel="2" scrollPosition="2021-07-14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64C4-5AEE-4876-8835-15944E8C90E9}">
  <dimension ref="A3:O48"/>
  <sheetViews>
    <sheetView topLeftCell="B1" workbookViewId="0">
      <selection activeCell="B10" sqref="B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15" x14ac:dyDescent="0.3">
      <c r="A3" s="6" t="s">
        <v>6220</v>
      </c>
      <c r="C3" s="6" t="s">
        <v>6196</v>
      </c>
    </row>
    <row r="4" spans="1:15" x14ac:dyDescent="0.3">
      <c r="A4" s="6" t="s">
        <v>6214</v>
      </c>
      <c r="B4" s="6" t="s">
        <v>6215</v>
      </c>
      <c r="C4" t="s">
        <v>6216</v>
      </c>
      <c r="D4" t="s">
        <v>6217</v>
      </c>
      <c r="E4" t="s">
        <v>6218</v>
      </c>
      <c r="F4" t="s">
        <v>6219</v>
      </c>
      <c r="O4" t="s">
        <v>6221</v>
      </c>
    </row>
    <row r="5" spans="1:15" x14ac:dyDescent="0.3">
      <c r="A5" t="s">
        <v>6198</v>
      </c>
      <c r="B5" t="s">
        <v>6202</v>
      </c>
      <c r="C5" s="7">
        <v>186.85499999999999</v>
      </c>
      <c r="D5" s="7">
        <v>305.97000000000003</v>
      </c>
      <c r="E5" s="7">
        <v>213.15999999999997</v>
      </c>
      <c r="F5" s="7">
        <v>123</v>
      </c>
    </row>
    <row r="6" spans="1:15" x14ac:dyDescent="0.3">
      <c r="B6" t="s">
        <v>6203</v>
      </c>
      <c r="C6" s="7">
        <v>251.96499999999997</v>
      </c>
      <c r="D6" s="7">
        <v>129.46</v>
      </c>
      <c r="E6" s="7">
        <v>434.03999999999996</v>
      </c>
      <c r="F6" s="7">
        <v>171.93999999999997</v>
      </c>
    </row>
    <row r="7" spans="1:15" x14ac:dyDescent="0.3">
      <c r="B7" t="s">
        <v>6204</v>
      </c>
      <c r="C7" s="7">
        <v>224.94499999999999</v>
      </c>
      <c r="D7" s="7">
        <v>349.12</v>
      </c>
      <c r="E7" s="7">
        <v>321.04000000000002</v>
      </c>
      <c r="F7" s="7">
        <v>126.035</v>
      </c>
    </row>
    <row r="8" spans="1:15" x14ac:dyDescent="0.3">
      <c r="B8" t="s">
        <v>6205</v>
      </c>
      <c r="C8" s="7">
        <v>307.12</v>
      </c>
      <c r="D8" s="7">
        <v>681.07499999999993</v>
      </c>
      <c r="E8" s="7">
        <v>533.70499999999993</v>
      </c>
      <c r="F8" s="7">
        <v>158.85</v>
      </c>
    </row>
    <row r="9" spans="1:15" x14ac:dyDescent="0.3">
      <c r="B9" t="s">
        <v>6206</v>
      </c>
      <c r="C9" s="7">
        <v>53.664999999999992</v>
      </c>
      <c r="D9" s="7">
        <v>83.025000000000006</v>
      </c>
      <c r="E9" s="7">
        <v>193.83499999999998</v>
      </c>
      <c r="F9" s="7">
        <v>68.039999999999992</v>
      </c>
    </row>
    <row r="10" spans="1:15" x14ac:dyDescent="0.3">
      <c r="B10" t="s">
        <v>6207</v>
      </c>
      <c r="C10" s="7">
        <v>163.01999999999998</v>
      </c>
      <c r="D10" s="7">
        <v>678.3599999999999</v>
      </c>
      <c r="E10" s="7">
        <v>171.04500000000002</v>
      </c>
      <c r="F10" s="7">
        <v>372.255</v>
      </c>
    </row>
    <row r="11" spans="1:15" x14ac:dyDescent="0.3">
      <c r="B11" t="s">
        <v>6208</v>
      </c>
      <c r="C11" s="7">
        <v>345.02</v>
      </c>
      <c r="D11" s="7">
        <v>273.86999999999995</v>
      </c>
      <c r="E11" s="7">
        <v>184.12999999999997</v>
      </c>
      <c r="F11" s="7">
        <v>201.11499999999998</v>
      </c>
    </row>
    <row r="12" spans="1:15" x14ac:dyDescent="0.3">
      <c r="B12" t="s">
        <v>6209</v>
      </c>
      <c r="C12" s="7">
        <v>334.89</v>
      </c>
      <c r="D12" s="7">
        <v>70.95</v>
      </c>
      <c r="E12" s="7">
        <v>134.23000000000002</v>
      </c>
      <c r="F12" s="7">
        <v>166.27499999999998</v>
      </c>
    </row>
    <row r="13" spans="1:15" x14ac:dyDescent="0.3">
      <c r="B13" t="s">
        <v>6210</v>
      </c>
      <c r="C13" s="7">
        <v>178.70999999999998</v>
      </c>
      <c r="D13" s="7">
        <v>166.1</v>
      </c>
      <c r="E13" s="7">
        <v>439.30999999999995</v>
      </c>
      <c r="F13" s="7">
        <v>492.9</v>
      </c>
    </row>
    <row r="14" spans="1:15" x14ac:dyDescent="0.3">
      <c r="B14" t="s">
        <v>6211</v>
      </c>
      <c r="C14" s="7">
        <v>301.98500000000001</v>
      </c>
      <c r="D14" s="7">
        <v>153.76499999999999</v>
      </c>
      <c r="E14" s="7">
        <v>215.55499999999998</v>
      </c>
      <c r="F14" s="7">
        <v>213.66499999999999</v>
      </c>
    </row>
    <row r="15" spans="1:15" x14ac:dyDescent="0.3">
      <c r="B15" t="s">
        <v>6212</v>
      </c>
      <c r="C15" s="7">
        <v>312.83499999999998</v>
      </c>
      <c r="D15" s="7">
        <v>63.249999999999993</v>
      </c>
      <c r="E15" s="7">
        <v>350.89500000000004</v>
      </c>
      <c r="F15" s="7">
        <v>96.405000000000001</v>
      </c>
    </row>
    <row r="16" spans="1:15"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8806-B487-42C0-A5BE-EE3197D8B29A}">
  <dimension ref="A3:O6"/>
  <sheetViews>
    <sheetView workbookViewId="0">
      <selection activeCell="A10" sqref="A10"/>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15" x14ac:dyDescent="0.3">
      <c r="A3" s="6" t="s">
        <v>7</v>
      </c>
      <c r="B3" t="s">
        <v>6220</v>
      </c>
    </row>
    <row r="4" spans="1:15" x14ac:dyDescent="0.3">
      <c r="A4" t="s">
        <v>28</v>
      </c>
      <c r="B4" s="8">
        <v>2798.5050000000001</v>
      </c>
      <c r="O4" t="s">
        <v>6221</v>
      </c>
    </row>
    <row r="5" spans="1:15" x14ac:dyDescent="0.3">
      <c r="A5" t="s">
        <v>318</v>
      </c>
      <c r="B5" s="8">
        <v>6696.8649999999989</v>
      </c>
    </row>
    <row r="6" spans="1:15"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5633-56B4-47A3-8134-3FB113AA3FD9}">
  <dimension ref="A3:O8"/>
  <sheetViews>
    <sheetView workbookViewId="0">
      <selection activeCell="B20" sqref="B20"/>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15" x14ac:dyDescent="0.3">
      <c r="A3" s="6" t="s">
        <v>4</v>
      </c>
      <c r="B3" t="s">
        <v>6220</v>
      </c>
    </row>
    <row r="4" spans="1:15" x14ac:dyDescent="0.3">
      <c r="A4" t="s">
        <v>3753</v>
      </c>
      <c r="B4" s="8">
        <v>278.01</v>
      </c>
      <c r="O4" t="s">
        <v>6221</v>
      </c>
    </row>
    <row r="5" spans="1:15" x14ac:dyDescent="0.3">
      <c r="A5" t="s">
        <v>1598</v>
      </c>
      <c r="B5" s="8">
        <v>281.67499999999995</v>
      </c>
    </row>
    <row r="6" spans="1:15" x14ac:dyDescent="0.3">
      <c r="A6" t="s">
        <v>2587</v>
      </c>
      <c r="B6" s="8">
        <v>289.11</v>
      </c>
    </row>
    <row r="7" spans="1:15" x14ac:dyDescent="0.3">
      <c r="A7" t="s">
        <v>5765</v>
      </c>
      <c r="B7" s="8">
        <v>307.04499999999996</v>
      </c>
    </row>
    <row r="8" spans="1:15"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3DFC-E0F1-480A-BEDF-CD729F2C7EC0}">
  <dimension ref="A1"/>
  <sheetViews>
    <sheetView showGridLines="0" topLeftCell="A7" zoomScale="80" zoomScaleNormal="80" workbookViewId="0">
      <selection activeCell="AB11" sqref="AB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22" zoomScaleNormal="100" workbookViewId="0">
      <selection activeCell="Q28" sqref="Q2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 min="17" max="17" width="8.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Vishal Jaiswal</cp:lastModifiedBy>
  <cp:revision/>
  <dcterms:created xsi:type="dcterms:W3CDTF">2022-11-26T09:51:45Z</dcterms:created>
  <dcterms:modified xsi:type="dcterms:W3CDTF">2024-07-31T14:23:11Z</dcterms:modified>
  <cp:category/>
  <cp:contentStatus/>
</cp:coreProperties>
</file>