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Targets" sheetId="3" r:id="rId6"/>
    <sheet state="visible" name="for upload" sheetId="4" r:id="rId7"/>
    <sheet state="visible" name="Targets for upload" sheetId="5" r:id="rId8"/>
    <sheet state="visible" name="indicators" sheetId="6" r:id="rId9"/>
    <sheet state="visible" name="materials" sheetId="7" r:id="rId10"/>
    <sheet state="visible" name="countries" sheetId="8" r:id="rId11"/>
    <sheet state="visible" name="business units" sheetId="9" r:id="rId12"/>
    <sheet state="visible" name="suppliers" sheetId="10" r:id="rId13"/>
    <sheet state="visible" name="enums" sheetId="11" r:id="rId14"/>
    <sheet state="visible" name="tmp---material working sheet" sheetId="12" r:id="rId15"/>
  </sheets>
  <definedNames>
    <definedName hidden="1" localSheetId="11"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F1">
      <text>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text>
    </comment>
    <comment authorId="0" ref="J1">
      <text>
        <t xml:space="preserve">these headers could be regex parsed to see if they match the pattern `YYYY_tons`
	-Francis Gassert</t>
      </text>
    </comment>
    <comment authorId="0" ref="V1">
      <text>
        <t xml:space="preserve">any header that doesn't match a known key and is not empty string or "...", can be saved in metadata jsonb
	-Francis Gassert</t>
      </text>
    </comment>
  </commentList>
</comments>
</file>

<file path=xl/sharedStrings.xml><?xml version="1.0" encoding="utf-8"?>
<sst xmlns="http://schemas.openxmlformats.org/spreadsheetml/2006/main" count="15744" uniqueCount="14474">
  <si>
    <t>Sheet</t>
  </si>
  <si>
    <t>Description</t>
  </si>
  <si>
    <t>Notes</t>
  </si>
  <si>
    <t>Gets parsed by LG</t>
  </si>
  <si>
    <t>Data sheet</t>
  </si>
  <si>
    <t>User enters data here</t>
  </si>
  <si>
    <t>Each row represents a relationship between a supplier and a business unit, to supply a specific raw material (sourced from a specific location)</t>
  </si>
  <si>
    <t>No</t>
  </si>
  <si>
    <t>for upload</t>
  </si>
  <si>
    <t>Reads from "Data sheet" to make parsing by LG simpler</t>
  </si>
  <si>
    <t>Yes</t>
  </si>
  <si>
    <t>Used for "Data sheet" validations</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</si>
  <si>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</si>
  <si>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</si>
  <si>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</si>
  <si>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</si>
  <si>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</si>
  <si>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</si>
  <si>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</si>
  <si>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</si>
  <si>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</si>
  <si>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</si>
  <si>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</si>
  <si>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</si>
  <si>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</si>
  <si>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</si>
  <si>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</si>
  <si>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</si>
  <si>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</si>
  <si>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</si>
  <si>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</si>
  <si>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</si>
  <si>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</si>
  <si>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</si>
  <si>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</si>
  <si>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</si>
  <si>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</si>
  <si>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</si>
  <si>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</si>
  <si>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</si>
  <si>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</si>
  <si>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</si>
  <si>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</si>
  <si>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</si>
  <si>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</si>
  <si>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</si>
  <si>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</si>
  <si>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</si>
  <si>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</si>
  <si>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</si>
  <si>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</si>
  <si>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</si>
  <si>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</si>
  <si>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</si>
  <si>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</si>
  <si>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</si>
  <si>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</si>
  <si>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</si>
  <si>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</si>
  <si>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</si>
  <si>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</si>
  <si>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</si>
  <si>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</si>
  <si>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</si>
  <si>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</si>
  <si>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10.05 Maize (corn)</t>
  </si>
  <si>
    <t>Accessories</t>
  </si>
  <si>
    <t>Cargill</t>
  </si>
  <si>
    <t>Moll</t>
  </si>
  <si>
    <t>Unknown</t>
  </si>
  <si>
    <t>China</t>
  </si>
  <si>
    <t>aoeuijj</t>
  </si>
  <si>
    <t>Malaysia</t>
  </si>
  <si>
    <t>09.01 Coffee, whether or not roasted or decaffeinated; husks and skins; coffee substitutes containing coffee in any proportion</t>
  </si>
  <si>
    <t>United States of America</t>
  </si>
  <si>
    <t>08.03 Bananas, including plantains; fresh or dried</t>
  </si>
  <si>
    <t>Japan</t>
  </si>
  <si>
    <t>40 Rubber and articles thereof</t>
  </si>
  <si>
    <t>India</t>
  </si>
  <si>
    <t>Country of production</t>
  </si>
  <si>
    <t>Thailand</t>
  </si>
  <si>
    <t>Indonesia</t>
  </si>
  <si>
    <t>Cote D'Ivoire</t>
  </si>
  <si>
    <t>Vietnam</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</si>
  <si>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</si>
  <si>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</si>
  <si>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</si>
  <si>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</si>
  <si>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</si>
  <si>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</si>
  <si>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</si>
  <si>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</si>
  <si>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</si>
  <si>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</si>
  <si>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</si>
  <si>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</si>
  <si>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</si>
  <si>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</si>
  <si>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52 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</si>
  <si>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</si>
  <si>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</si>
  <si>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</si>
  <si>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</si>
  <si>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</si>
  <si>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</si>
  <si>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</si>
  <si>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</si>
  <si>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</si>
  <si>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</si>
  <si>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</si>
  <si>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</si>
  <si>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</si>
  <si>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</si>
  <si>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</si>
  <si>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</si>
  <si>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</si>
  <si>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</si>
  <si>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</si>
  <si>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</si>
  <si>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</si>
  <si>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</si>
  <si>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</si>
  <si>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41 Raw hides and skins (other than furskins) and 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</si>
  <si>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</si>
  <si>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</si>
  <si>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</si>
  <si>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</si>
  <si>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</si>
  <si>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</si>
  <si>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</si>
  <si>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</si>
  <si>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</si>
  <si>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</si>
  <si>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</si>
  <si>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</si>
  <si>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</si>
  <si>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</si>
  <si>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</si>
  <si>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</si>
  <si>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</si>
  <si>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</si>
  <si>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</si>
  <si>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</si>
  <si>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</si>
  <si>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Indicator</t>
  </si>
  <si>
    <t>Baseline year</t>
  </si>
  <si>
    <t>Target by year (percentage of reduction)</t>
  </si>
  <si>
    <t>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</si>
  <si>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Target value for each indicator by year. The target would be measured as the percentage of reduction from the baseline year. If values is not provided, the percentage of reduction considered would be a linear increment of 10% by year from the baseline year.</t>
  </si>
  <si>
    <t>Optional</t>
  </si>
  <si>
    <t>2021 % reduction</t>
  </si>
  <si>
    <t>2022 % reduction</t>
  </si>
  <si>
    <t>2023 % reduction</t>
  </si>
  <si>
    <t>2024  % reduction</t>
  </si>
  <si>
    <t>2025  % reduction</t>
  </si>
  <si>
    <t>2026  % reduction</t>
  </si>
  <si>
    <t>2027  % reduction</t>
  </si>
  <si>
    <t>2028  % reduction</t>
  </si>
  <si>
    <t>2029  % reduction</t>
  </si>
  <si>
    <t>2030  % reduction</t>
  </si>
  <si>
    <t>Deforestation loss due to land use change</t>
  </si>
  <si>
    <t>Carbon emissions due to land use change</t>
  </si>
  <si>
    <t>Biodiversity loss due to land use change</t>
  </si>
  <si>
    <t>Unsustainable water use</t>
  </si>
  <si>
    <t>material.hsCode</t>
  </si>
  <si>
    <t>business_unit.path</t>
  </si>
  <si>
    <t>t1_supplier.name</t>
  </si>
  <si>
    <t>producer.name</t>
  </si>
  <si>
    <t>location_type</t>
  </si>
  <si>
    <t>location_country_input</t>
  </si>
  <si>
    <t>location_address_input</t>
  </si>
  <si>
    <t>location_latitude_input</t>
  </si>
  <si>
    <t>location_longitude_input</t>
  </si>
  <si>
    <t>cargill</t>
  </si>
  <si>
    <t>moll</t>
  </si>
  <si>
    <t>production aggregation point</t>
  </si>
  <si>
    <t>baseline_year</t>
  </si>
  <si>
    <t>indicator</t>
  </si>
  <si>
    <t>2021_%_reduction</t>
  </si>
  <si>
    <t>2022_%_reduction</t>
  </si>
  <si>
    <t>2023_%_reduction</t>
  </si>
  <si>
    <t>2024_%_reduction</t>
  </si>
  <si>
    <t>2025_%_reduction</t>
  </si>
  <si>
    <t>2026_%_reduction</t>
  </si>
  <si>
    <t>2027_%_reduction</t>
  </si>
  <si>
    <t>2028_%_reduction</t>
  </si>
  <si>
    <t>2029_%_reduction</t>
  </si>
  <si>
    <t>2030_%_reduction</t>
  </si>
  <si>
    <t>id</t>
  </si>
  <si>
    <t>name</t>
  </si>
  <si>
    <t>short_name</t>
  </si>
  <si>
    <t>nameCode</t>
  </si>
  <si>
    <t>description</t>
  </si>
  <si>
    <t>unit_id</t>
  </si>
  <si>
    <t>metadata</t>
  </si>
  <si>
    <t>status</t>
  </si>
  <si>
    <t>Deforestation risk</t>
  </si>
  <si>
    <t>DF_LUC_T</t>
  </si>
  <si>
    <t xml:space="preserve">Forest loss occurring near material production areas. Deforestation is either calculated using Satelligence models trained to identify transitions from forest to non-forest states in satellite imagery, or using global tree cover loss data from Global Forest Watch.
</t>
  </si>
  <si>
    <t>4e8ff3aa-8980-44cb-97d4-bdb74612f078</t>
  </si>
  <si>
    <t>hayr</t>
  </si>
  <si>
    <t>{"name": "Deforestation risk","short name": "Deforestation risk","name code": "DF_LUC_T","indicator type": "landscape-level","units":"ha/yr","description": "Forest loss occurring near material production areas. Deforestation is either calculated using Satelligence models trained to identify transitions from forest to non-forest states in satellite imagery, or using global tree cover loss data from Global Forest Watch.","license": "CC BY 4.0","geographic coverage": "Global coverage (excluding Antarctica and other Arctic islands).","citation": ["Satelligence, 2022. Forest Change Bulletins. https://satelligence.com/technology","Hansen, M. C., P. V. Potapov, R. Moore, M. Hancher, S. A. Turubanova, A. Tyukavina, D. Thau, et al. 2013. “High-Resolution Global Maps of 21st-Century Forest Cover Change.” Science 342 (6160): 850–53. https://doi.org/10.1126/science.1244693. "],"source":["Satelligence 2022","Hansen 2001-2021"],"frequency of updates": "Annual","date of content": "2001-2021","resolution": "30x30 meters"}</t>
  </si>
  <si>
    <t>active</t>
  </si>
  <si>
    <t>Climate risk from land use change</t>
  </si>
  <si>
    <t>Climate risk</t>
  </si>
  <si>
    <t>GHG_LUC_T</t>
  </si>
  <si>
    <t>The GHG emissions associated with forest loss near agricultural production areas. The general equation for landscape-level impacts is adjusted for the mean annual gross emissions of GHGs associated with forest change from 2001 to 2019.</t>
  </si>
  <si>
    <t>5daec381-8fc6-43b8-91f2-c54dc796ac85</t>
  </si>
  <si>
    <t>tco2eqyr</t>
  </si>
  <si>
    <t>{"name": "Climate risk","short name": "Climate risk","name code": "GHG_LUC_T","indicator type": "landscape-level","units":"tCO2eq/yr","description": "The GHG emissions associated with forest loss near agricultural production areas. The general equation for landscape-level impacts is adjusted for the mean annual gross emissions of GHGs associated with forest change from 2001 to 2019.","license": "CC BY 4.0","geographic coverage": "Global coverage.","citation": [    "Harris, N.L., Gibbs, D.A., Baccini, A. et al. Global maps of twenty-first century forest carbon fluxes. Nat. Clim. Chang. 11, 234–240 (2021). https://doi.org/10.1038/s41558-020-00976-6"],"source":["Harris 2001-2021"],"frequency of updates": "Annual","date of content": "2001-2021","resolution": "30x30 meters"}</t>
  </si>
  <si>
    <t>Species - Biodiversity loss from land use change</t>
  </si>
  <si>
    <t>Species loss</t>
  </si>
  <si>
    <t>BL_LUC_S</t>
  </si>
  <si>
    <t>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t>
  </si>
  <si>
    <t>80a0178c-6023-4d68-9b98-0f6e6246ce13</t>
  </si>
  <si>
    <t>species</t>
  </si>
  <si>
    <t>{"name": "Specied - Biodiversity loss from land use change","short name": "Specied loss","name code": "BL_LUC_S","indicator type": "landscape-level","units":"species","description": "The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location.","license": "","geographic coverage": "Global coverage.","citation": [    "Rarity-weighted richness: a simple and reliable alternative to integer programming and heuristic algorithms for minimum set and maximum coverage problems in conservation planning, PLoS ONE, 10 (2015), pp. 1-7, https://10.1371/journal.pone.0119905"],"source":[""],"frequency of updates": "","date of content": "","resolution": ""}</t>
  </si>
  <si>
    <t>inactive</t>
  </si>
  <si>
    <t>Ecosystems - Biodiversity loss from land use change</t>
  </si>
  <si>
    <t>Ecosystems loss</t>
  </si>
  <si>
    <t>BL_LUC_E</t>
  </si>
  <si>
    <t>The change in ecosystem quality and structure associated with the sourcing of a material. This indicator expresses the average degree of intactness due to factors and indices such as habitat loss or the change in ecosystem structure as a result of deforestation.</t>
  </si>
  <si>
    <t>%intactness</t>
  </si>
  <si>
    <t>{"name": "Ecosystems - Biodiversity loss from land use change","short name": "Ecosystems loss","name code": "BL_LUC_E","indicator type": "landscape-level","units":"% of intactness","description": "The change in ecosystem quality and structure associated with the sourcing of a material. This indicator expresses the average degree of intactness due to factors and indices such as habitat loss or the change in ecosystem structure as a result of deforestation.","license": "","geographic coverage": "Global coverage.","citation": [    "Beyer, H.L., Venter, O., Grantham, H.S. and Watson, J.E., 2020. Substantial losses in ecoregion intactness highlight urgency of globally coordinated action. Conservation Letters, 13(2), p.e12692. https://doi.org/10.1111/conl.12692"],"source":["Beyer 2020"],"frequency of updates": "","date of content": "","resolution": ""}</t>
  </si>
  <si>
    <t>Water use</t>
  </si>
  <si>
    <t>UWU_T</t>
  </si>
  <si>
    <t xml:space="preserve">The water resources consumed to produce the material. Water consumption impact calculated using product blue water footprint estimates from the period 1996-2005. </t>
  </si>
  <si>
    <t>933f8628-a34d-48c3-b81e-9dcb3e1fb37f</t>
  </si>
  <si>
    <t>mm3yr</t>
  </si>
  <si>
    <t>{"name": "Water use","short name": "Water use","name code": "UWU_T","indicator type": "farm-level","units":"Mm3/yr","description": "The water resources consumed to produce the material. Water consumption impact calculated using product blue water footprint estimates from the period 1996-2005.","license": "CC BY 4.0","geographic coverage": "Global coverage.","citation":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401–415."],"source":["Mekonnen 2011","Mekonnen 2012"],"frequency of updates": "","date of content": "1996-2005","resolution": ""}</t>
  </si>
  <si>
    <t>UWUSR_T</t>
  </si>
  <si>
    <t>The water consumption in regions with a baseline water stress (BWS) ratio of more than 0.4, as identified by Aqueduct. BWS measures the ratio of total water withdrawals to available renewable surface and groundwater supplies.</t>
  </si>
  <si>
    <t>{"name": "Unsustainable water use","short name": "Unsustainable water use","name code": "UWUSR_T","indicator type": "farm-level","units":"Mm3/yr","description": "The water consumption in regions with a baseline water stress (BWS) ratio of more than 0.4, as identified by Aqueduct. BWS measures the ratio of total water withdrawals to available renewable surface and groundwater supplies.","license": "CC BY 4.0","geographic coverage": "Global coverage.","citation": [    "Hofste, R., S. Kuzma, S. Walker, E.H. Sutanudjaja, et. al. 2019. “Aqueduct 3.0: Updated DecisionRelevant Global Water Risk Indicators.” Technical Note. Washington, DC: World Resources Institute. Available online at: https://www.wri.org/publication/aqueduct-30"],"source":["Aqueduct 3.0 2019"],"frequency of updates": "","date of content": "2019","resolution": ""}</t>
  </si>
  <si>
    <t>Land use</t>
  </si>
  <si>
    <t>LI</t>
  </si>
  <si>
    <t>The total land area required to produce the material. Land impact is calculated using material production and yield data from the global 2010 MAPSPAM and 2010 Gridded Livestock of the World v3 (GLWv3) datasets.</t>
  </si>
  <si>
    <t>{"name": "Land use","short name": "Land use","name code": "LI","indicator type": "farm-level","units":"ha/yr","description": "The total land area required to produce the material. Land impact is calculated using material production and yield data from the global 2010 MAPSPAM and 2010 Gridded Livestock of the World v3 (GLWv3) datasets.","license": "CC BY 4.0","geographic coverage": "Global coverage.","citation": [    "International Food Policy Research Institute, 2019, “Global Spatially-Disaggregated Crop Production Statistics Data for 2010 Version 2.0”, https://doi.org/10.7910/DVN/PRFF8V, Harvard Dataverse, V4",    "Yu, Q., You, L., Wood-Sichra, U., Ru, Y.,  et. al. 2020. A cultivated planet in 2010: 2. the global gridded agricultural production maps, Earth Syst. Sci. Data Discuss. https://doi.org/10.5194/essd-2020-11",    "Gilbert, M., Nicolas, G., Cinardi, G., Van Boeckel, T.P., et. al. 2018. Global distribution data for cattle, buffaloes, horses, sheep, goats, pigs, chickens and ducks in 2010. Scientific data, 5(1), pp.1-11. https://doi.org/10.1038/sdata.2018.227"],"source":["Mapspam 2010","LGW3 2010"],"frequency of updates": "","date of content": "2010","resolution": "10x10 kilometers"}</t>
  </si>
  <si>
    <t>Greenhouse gas emissions</t>
  </si>
  <si>
    <t>GHG</t>
  </si>
  <si>
    <t>The amount of greenhouse gas (GHG) emissions arising from the production of the material. GHG impacts are calculated using impact factors from published assessments of materials' environmental impacts throughout their entire lifecycle.</t>
  </si>
  <si>
    <t>{"name": "Greenhouse gas emissions","short name": "Greenhouse gas emissions","name code": "GHG","indicator type": "farm-level","units":"tCO2eq/yr","description": "The amount of greenhouse gas (GHG) emissions arising from the production of the material. GHG impacts are calculated using impact factors from published assessments of materials' environmental impacts throughout their entire lifecycle.","license": "CC BY 4.0","geographic coverage": "Global coverage.","citation": [    "Poore, J. and Nemecek, T., 2018. Reducing food’s environmental impacts through producers and consumers. Science, 360(6392), pp.987-992. https://doi.org/10.1126/science.aaq0216"],"source":["Poore 2018"],"frequency of updates": "","date of content": "2018","resolution": ""}</t>
  </si>
  <si>
    <t>hs_2017_code</t>
  </si>
  <si>
    <t>01 Animals; live</t>
  </si>
  <si>
    <t>01</t>
  </si>
  <si>
    <t>01.01 Horses, asses, mules and hinnies; live</t>
  </si>
  <si>
    <t>0101</t>
  </si>
  <si>
    <t>01.02 Bovine animals; live</t>
  </si>
  <si>
    <t>0102</t>
  </si>
  <si>
    <t>01.03 Swine; live</t>
  </si>
  <si>
    <t>0103</t>
  </si>
  <si>
    <t>01.04 Sheep and goats; live</t>
  </si>
  <si>
    <t>0104</t>
  </si>
  <si>
    <t>01.05 Poultry; live, fowls of the species Gallus domesticus, ducks, geese, turkeys and guinea fowls</t>
  </si>
  <si>
    <t>0105</t>
  </si>
  <si>
    <t>01.06 Animals; live, n.e.c. in chapter 01</t>
  </si>
  <si>
    <t>0106</t>
  </si>
  <si>
    <t>02 Meat and edible meat offal</t>
  </si>
  <si>
    <t>02</t>
  </si>
  <si>
    <t>02.01 Meat of bovine animals; fresh or chilled</t>
  </si>
  <si>
    <t>0201</t>
  </si>
  <si>
    <t>02.02 Meat of bovine animals; frozen</t>
  </si>
  <si>
    <t>0202</t>
  </si>
  <si>
    <t>02.03 Meat of swine; fresh, chilled or frozen</t>
  </si>
  <si>
    <t>0203</t>
  </si>
  <si>
    <t>02.04 Meat of sheep or goats; fresh, chilled or frozen</t>
  </si>
  <si>
    <t>0204</t>
  </si>
  <si>
    <t>02.05 Meat; of horses, asses, mules or hinnies, fresh, chilled or frozen</t>
  </si>
  <si>
    <t>0205</t>
  </si>
  <si>
    <t>02.06 Edible offal of bovine animals, swine, sheep, goats, horses, asses, mules or hinnies; fresh, chilled or frozen</t>
  </si>
  <si>
    <t>0206</t>
  </si>
  <si>
    <t>02.07 Meat and edible offal of poultry; of the poultry of heading no. 0105, (i.e. fowls of the species Gallus domesticus), fresh, chilled or frozen</t>
  </si>
  <si>
    <t>0207</t>
  </si>
  <si>
    <t>02.08 Meat and edible meat offal, n.e.c. in chapter 2; fresh, chilled or frozen</t>
  </si>
  <si>
    <t>0208</t>
  </si>
  <si>
    <t>02.09 Pig fat, free of lean meat, and poultry fat, not rendered or otherwise extracted, fresh, chilled, frozen, salted, in brine, dried or smoked</t>
  </si>
  <si>
    <t>0209</t>
  </si>
  <si>
    <t>02.10 Meat and edible meat offal; salted, in brine, dried or smoked; edible flours and meals of meat or meat offal</t>
  </si>
  <si>
    <t>0210</t>
  </si>
  <si>
    <t>04 Dairy produce; birds' eggs; natural honey; edible products of animal origin, not elsewhere specified or included</t>
  </si>
  <si>
    <t>04</t>
  </si>
  <si>
    <t>04.01 Milk and cream; not concentrated, not containing added sugar or other sweetening matter</t>
  </si>
  <si>
    <t>0401</t>
  </si>
  <si>
    <t>04.02 Milk and cream; concentrated or containing added sugar or other sweetening matter</t>
  </si>
  <si>
    <t>0402</t>
  </si>
  <si>
    <t>04.03 Buttermilk, curdled milk and cream, yoghurt, kephir, fermented or acidified milk or cream, whether or not concentrated, containing added sugar, sweetening matter, flavoured or added fruit or cocoa</t>
  </si>
  <si>
    <t>0403</t>
  </si>
  <si>
    <t>04.04 Whey and products consisting of natural milk constituents; whether or not containing added sugar or other sweetening matter, not elsewhere specified or included</t>
  </si>
  <si>
    <t>0404</t>
  </si>
  <si>
    <t>04.05 Butter and other fats and oils derived from milk; dairy spreads</t>
  </si>
  <si>
    <t>0405</t>
  </si>
  <si>
    <t>04.06 Cheese and curd</t>
  </si>
  <si>
    <t>0406</t>
  </si>
  <si>
    <t>04.07 Birds' eggs, in shell; fresh, preserved or cooked</t>
  </si>
  <si>
    <t>0407</t>
  </si>
  <si>
    <t>04.08 Birds' eggs, not in shell; egg yolks, fresh, dried, cooked by steaming or boiling in water, moulded, frozen or otherwise preserved, whether or not containing added sugar or other sweetening matter</t>
  </si>
  <si>
    <t>0408</t>
  </si>
  <si>
    <t>04.09 Honey; natural</t>
  </si>
  <si>
    <t>0409</t>
  </si>
  <si>
    <t>04.10 Edible products of animal origin; not elsewhere specified or included</t>
  </si>
  <si>
    <t>0410</t>
  </si>
  <si>
    <t>05 Animal originated products; not elsewhere specified or included</t>
  </si>
  <si>
    <t>05</t>
  </si>
  <si>
    <t>05.01 Human hair; unworked, whether or not washed or scoured; waste of human hair</t>
  </si>
  <si>
    <t>0501</t>
  </si>
  <si>
    <t>05.02 Pigs', hogs' or boars' bristles and hair; and waste thereof</t>
  </si>
  <si>
    <t>0502</t>
  </si>
  <si>
    <t>05.04 Guts, bladders and stomachs of animals (other than fish); whole and pieces thereof, fresh, chilled, frozen, salted, in brine, dried or smoked</t>
  </si>
  <si>
    <t>0504</t>
  </si>
  <si>
    <t>05.05 Skins and other parts of birds with feathers, down; feathers, down and parts thereof; not further worked than cleaned, disinfected, treated for preservation; powder, waste and parts of feathers</t>
  </si>
  <si>
    <t>0505</t>
  </si>
  <si>
    <t>05.06 Bones and horn-cores, unworked, defatted, simply prepared (but not cut to shape), treated with acid or degelatinised; powder and waste of these products</t>
  </si>
  <si>
    <t>0506</t>
  </si>
  <si>
    <t>05.07 Ivory, tortoise-shell, whalebone and whalebone hair, horns, antlers, hooves, nails, claws and beaks unworked or simply prepared, not cut to shape; waste and powder of these products</t>
  </si>
  <si>
    <t>0507</t>
  </si>
  <si>
    <t>05.08 Coral and similar materials, unworked or simply prepared, shells of molluscs, crustaceans or echinoderms and cuttle-bone, not cut to shape powder and waste thereof</t>
  </si>
  <si>
    <t>0508</t>
  </si>
  <si>
    <t>05.10 Ambergris, castoreum, civet and musk; cantharides; bile, dried or not glands, other animal products used in preparation of pharmaceutical products, fresh chilled, frozen or otherwise provisionally preserved</t>
  </si>
  <si>
    <t>0510</t>
  </si>
  <si>
    <t>05.11 Animal products not elsewhere specified or included; dead animals of chapter 1 or 3, unfit for human consumption</t>
  </si>
  <si>
    <t>0511</t>
  </si>
  <si>
    <t>06 Trees and other plants, live; bulbs, roots and the like; cut flowers and ornamental foliage</t>
  </si>
  <si>
    <t>06</t>
  </si>
  <si>
    <t>06.01 Bulbs, tubers, tuberous roots, corms, crowns and rhizomes; dormant, in growth or in flower; chicory plants and roots other than roots of heading no. 1212</t>
  </si>
  <si>
    <t>0601</t>
  </si>
  <si>
    <t>06.02 Plants, live; n.e.c. in heading no. 0601, (including their roots) cuttings and slips; mushroom spawn</t>
  </si>
  <si>
    <t>0602</t>
  </si>
  <si>
    <t>06.03 Flowers; cut flowers and flower buds of a kind suitable for bouquets or for ornamental purposes, fresh, dried, dyed, bleached, impregnated or otherwise prepared</t>
  </si>
  <si>
    <t>0603</t>
  </si>
  <si>
    <t>06.04 Foliage, branches and other parts of plants, without flowers or flower buds, and grasses, mosses and lichens; suitable for bouquets or for ornamental purposes, fresh, dried, dyed, bleached, impregnated etc.</t>
  </si>
  <si>
    <t>0604</t>
  </si>
  <si>
    <t>07 Vegetables and certain roots and tubers; edible</t>
  </si>
  <si>
    <t>07</t>
  </si>
  <si>
    <t>07.01 Potatoes; fresh or chilled</t>
  </si>
  <si>
    <t>0701</t>
  </si>
  <si>
    <t>07.02 Tomatoes; fresh or chilled</t>
  </si>
  <si>
    <t>0702</t>
  </si>
  <si>
    <t>07.03 Onions, shallots, garlic, leeks and other alliaceous vegetables; fresh or chilled</t>
  </si>
  <si>
    <t>0703</t>
  </si>
  <si>
    <t>07.04 Cabbages, cauliflowers, kohlrabi, kale and similar edible brassicas; fresh or chilled</t>
  </si>
  <si>
    <t>0704</t>
  </si>
  <si>
    <t>07.05 Lettuce (lactuca sativa) and chicory (cichorium spp.) fresh or chilled</t>
  </si>
  <si>
    <t>0705</t>
  </si>
  <si>
    <t>07.06 Carrots, turnips, salad beetroot, salsify, celeriac, radishes and similar edible roots; fresh or chilled</t>
  </si>
  <si>
    <t>0706</t>
  </si>
  <si>
    <t>07.07 Cucumbers and gherkins; fresh or chilled</t>
  </si>
  <si>
    <t>0707</t>
  </si>
  <si>
    <t>07.08 Leguminous vegetables; shelled or unshelled, fresh or chilled</t>
  </si>
  <si>
    <t>0708</t>
  </si>
  <si>
    <t>07.09 Vegetables; n.e.c. in chapter 07, fresh or chilled</t>
  </si>
  <si>
    <t>0709</t>
  </si>
  <si>
    <t>07.10 Vegetables (uncooked or cooked by steaming or boiling in water); frozen</t>
  </si>
  <si>
    <t>0710</t>
  </si>
  <si>
    <t>07.11 Vegetables provisionally preserved; (e.g. by sulphur dioxide gas, in brine, in sulphur water or in other preservative solutions), but unsuitable in that state for immediate consumption</t>
  </si>
  <si>
    <t>0711</t>
  </si>
  <si>
    <t>07.12 Vegetables, dried; whole, cut, sliced, broken or in powder, but not further prepared</t>
  </si>
  <si>
    <t>0712</t>
  </si>
  <si>
    <t>07.13 Vegetables, leguminous; shelled, whether or not skinned or split, dried</t>
  </si>
  <si>
    <t>0713</t>
  </si>
  <si>
    <t>07.14 Manioc, arrowroot, salep, Jerusalem artichokes, sweet potatoes and similar roots and tubers with high starch or inulin content; fresh, chilled, frozen or dried, whether or not sliced or in the form of pellets; sago pith</t>
  </si>
  <si>
    <t>0714</t>
  </si>
  <si>
    <t>08 Fruit and nuts, edible; peel of citrus fruit or melons</t>
  </si>
  <si>
    <t>08</t>
  </si>
  <si>
    <t>08.01 Nuts, edible; coconuts, Brazil nuts and cashew nuts, fresh or dried, whether or not shelled or peeled</t>
  </si>
  <si>
    <t>0801</t>
  </si>
  <si>
    <t>08.02 Nuts (excluding coconuts, Brazils and cashew nuts); fresh or dried, whether or not shelled or peeled</t>
  </si>
  <si>
    <t>0802</t>
  </si>
  <si>
    <t>0803</t>
  </si>
  <si>
    <t>08.04 Dates, figs, pineapples, avocados, guavas, mangoes and mangosteens; fresh or dried</t>
  </si>
  <si>
    <t>0804</t>
  </si>
  <si>
    <t>08.05 Citrus fruit; fresh or dried</t>
  </si>
  <si>
    <t>0805</t>
  </si>
  <si>
    <t>08.06 Grapes; fresh or dried</t>
  </si>
  <si>
    <t>0806</t>
  </si>
  <si>
    <t>08.07 Melons (including watermelons) and papaws (papayas); fresh</t>
  </si>
  <si>
    <t>0807</t>
  </si>
  <si>
    <t>08.08 Apples, pears and quinces; fresh</t>
  </si>
  <si>
    <t>0808</t>
  </si>
  <si>
    <t>08.09 Apricots, cherries, peaches (including nectarines), plums and sloes, fresh</t>
  </si>
  <si>
    <t>0809</t>
  </si>
  <si>
    <t>08.10 Fruit, fresh; n.e.c. in chapter 08</t>
  </si>
  <si>
    <t>0810</t>
  </si>
  <si>
    <t>08.11 Fruit and nuts; uncooked or cooked by steaming or boiling in water, frozen, whether or not containing added sugar or other sweetening matter</t>
  </si>
  <si>
    <t>0811</t>
  </si>
  <si>
    <t>08.12 Fruit and nuts provisionally preserved; e.g. by sulphur dioxide gas, brine, in sulphur water or in other preservative solutions, but unsuitable in that state for immediate consumption</t>
  </si>
  <si>
    <t>0812</t>
  </si>
  <si>
    <t>08.13 Fruit, dried, other than that of heading no. 0801 to 0806; mixtures of nuts or dried fruits of this chapter</t>
  </si>
  <si>
    <t>0813</t>
  </si>
  <si>
    <t>08.14 Peel of citrus fruit or melons (including watermelons); fresh, frozen dried or provisionally preserved in brine, in sulphur water or in other preservative solutions</t>
  </si>
  <si>
    <t>0814</t>
  </si>
  <si>
    <t>09 Coffee, tea, mate and spices</t>
  </si>
  <si>
    <t>09</t>
  </si>
  <si>
    <t>0901</t>
  </si>
  <si>
    <t>09.02 Tea</t>
  </si>
  <si>
    <t>0902</t>
  </si>
  <si>
    <t>09.03 Mate</t>
  </si>
  <si>
    <t>0903</t>
  </si>
  <si>
    <t>09.04 Pepper of the genus piper; dried or crushed or ground fruits of the genus capsicum or of the genus pimenta</t>
  </si>
  <si>
    <t>0904</t>
  </si>
  <si>
    <t>09.05 Vanilla</t>
  </si>
  <si>
    <t>0905</t>
  </si>
  <si>
    <t>09.06 Cinnamon and cinnamon-tree flowers</t>
  </si>
  <si>
    <t>0906</t>
  </si>
  <si>
    <t>09.07 Cloves (whole fruit, cloves and stems)</t>
  </si>
  <si>
    <t>0907</t>
  </si>
  <si>
    <t>09.08 Nutmeg, mace and cardamoms</t>
  </si>
  <si>
    <t>0908</t>
  </si>
  <si>
    <t>09.09 Seeds of anise, badian, fennel, coriander, cumin, caraway or juniper</t>
  </si>
  <si>
    <t>0909</t>
  </si>
  <si>
    <t>09.10 Ginger, saffron, tumeric (curcuma), thyme, bay leaves, curry and other spices</t>
  </si>
  <si>
    <t>0910</t>
  </si>
  <si>
    <t>10 Cereals</t>
  </si>
  <si>
    <t>10</t>
  </si>
  <si>
    <t>10.01 Wheat and meslin</t>
  </si>
  <si>
    <t>1001</t>
  </si>
  <si>
    <t>10.02 Rye</t>
  </si>
  <si>
    <t>1002</t>
  </si>
  <si>
    <t>10.03 Barley</t>
  </si>
  <si>
    <t>1003</t>
  </si>
  <si>
    <t>10.04 Oats</t>
  </si>
  <si>
    <t>1004</t>
  </si>
  <si>
    <t>1005</t>
  </si>
  <si>
    <t>10.06 Rice</t>
  </si>
  <si>
    <t>1006</t>
  </si>
  <si>
    <t>10.07 Grain sorghum</t>
  </si>
  <si>
    <t>1007</t>
  </si>
  <si>
    <t>10.08 Buckwheat, millet and canary seeds; other cereals</t>
  </si>
  <si>
    <t>1008</t>
  </si>
  <si>
    <t>11 Products of the milling industry; malt, starches, inulin, wheat gluten</t>
  </si>
  <si>
    <t>11</t>
  </si>
  <si>
    <t>11.01 Wheat or meslin flour</t>
  </si>
  <si>
    <t>1101</t>
  </si>
  <si>
    <t>11.02 Cereal flours; other than of wheat or meslin</t>
  </si>
  <si>
    <t>1102</t>
  </si>
  <si>
    <t>11.03 Cereal groats; meal and pellets</t>
  </si>
  <si>
    <t>1103</t>
  </si>
  <si>
    <t>11.04 Cereal grains otherwise worked (e.g. hulled, rolled, flaked, pearled, sliced or kibbled) except rice of heading no. 1006; germ of cereals whole, rolled, flaked or ground</t>
  </si>
  <si>
    <t>1104</t>
  </si>
  <si>
    <t>11.05 Flour, meal, powder, flakes, granules and pellets of potatoes</t>
  </si>
  <si>
    <t>1105</t>
  </si>
  <si>
    <t>11.06 Flour, meal and powder; of the dried leguminous vegetables of heading no. 0713, of sago or of roots or tubers of heading no. 0714 or of the products of chapter 8</t>
  </si>
  <si>
    <t>1106</t>
  </si>
  <si>
    <t>11.07 Malt; whether or not roasted</t>
  </si>
  <si>
    <t>1107</t>
  </si>
  <si>
    <t>11.08 Starches; inulin</t>
  </si>
  <si>
    <t>1108</t>
  </si>
  <si>
    <t>11.09 Wheat gluten; whether or not dried</t>
  </si>
  <si>
    <t>1109</t>
  </si>
  <si>
    <t>12 Oil seeds and oleaginous fruits; miscellaneous grains, seeds and fruit, industrial or medicinal plants; straw and fodder</t>
  </si>
  <si>
    <t>12</t>
  </si>
  <si>
    <t>12.01 Soya beans, whether or not broken</t>
  </si>
  <si>
    <t>1201</t>
  </si>
  <si>
    <t>12.02 Ground-nuts; not roasted or otherwise cooked, whether or not shelled or broken</t>
  </si>
  <si>
    <t>1202</t>
  </si>
  <si>
    <t>12.03 Copra</t>
  </si>
  <si>
    <t>1203</t>
  </si>
  <si>
    <t>12.04 Oil seeds; linseed, whether or not broken</t>
  </si>
  <si>
    <t>1204</t>
  </si>
  <si>
    <t>12.05 Rape or colza seeds; whether or not broken</t>
  </si>
  <si>
    <t>1205</t>
  </si>
  <si>
    <t>12.06 Sunflower seeds; whether or not broken</t>
  </si>
  <si>
    <t>1206</t>
  </si>
  <si>
    <t>12.07 Oil seeds and oleaginous fruits, n.e.c. in chapter 12; whether or not broken</t>
  </si>
  <si>
    <t>1207</t>
  </si>
  <si>
    <t>12.08 Flours and meals of oil seeds or oleaginous fruits; other than those of mustard</t>
  </si>
  <si>
    <t>1208</t>
  </si>
  <si>
    <t>12.09 Seeds, fruit and spores; of a kind used for sowing</t>
  </si>
  <si>
    <t>1209</t>
  </si>
  <si>
    <t>12.10 Hop cones, fresh or dried, whether or not ground, powdered or in the form of pellets; lupulin</t>
  </si>
  <si>
    <t>1210</t>
  </si>
  <si>
    <t>12.11 Plants and parts of plants (including seeds and fruits), of a kind used primarily in perfumery, in pharmacy or for insecticidal, fungicidal or similar purposes, fresh, chilled, frozen or dried, whether or not cut, crushed or powdered</t>
  </si>
  <si>
    <t>1211</t>
  </si>
  <si>
    <t>12.12 Locust beans, seaweeds and other algae, sugar beet, sugar cane, fresh, chilled, frozen or dried, whether or not ground; fruit stones, kernels and other vegetable products (including unroasted chicory roots) used primarily for human consumption, n.e.c.</t>
  </si>
  <si>
    <t>1212</t>
  </si>
  <si>
    <t>12.13 Cereal straw and husks, unprepared; whether or not chopped, ground, pressed or in the form of pellets</t>
  </si>
  <si>
    <t>1213</t>
  </si>
  <si>
    <t>12.14 Swedes, mangolds, fodder roots, hay, lucerne (alfalfa), clover, sainfoin, forage kale, lupines, vetches and similar forage products, whether or not in the form of pellets</t>
  </si>
  <si>
    <t>1214</t>
  </si>
  <si>
    <t>13 Lac; gums, resins and other vegetable saps and extracts</t>
  </si>
  <si>
    <t>13</t>
  </si>
  <si>
    <t>13.01 Lac; natural gums, resins, gum-resins and oleoresins (for example, balsams)</t>
  </si>
  <si>
    <t>1301</t>
  </si>
  <si>
    <t>13.02 Vegetable saps and extracts; pectic substances, pectinates and pectates; agar-agar and other mucilages and thickeners, whether or not modified, derived from vegetable products</t>
  </si>
  <si>
    <t>1302</t>
  </si>
  <si>
    <t>14 Vegetable plaiting materials; vegetable products not elsewhere specified or included</t>
  </si>
  <si>
    <t>14</t>
  </si>
  <si>
    <t>14.01 Vegetable materials of a kind used primarily for plaiting; (e.g. bamboos, rattans, reeds, rushes, osier, raffia, cleaned, bleached or dyed cereal straw and lime bark)</t>
  </si>
  <si>
    <t>1401</t>
  </si>
  <si>
    <t>14.04 Vegetable products not elsewhere specified or included</t>
  </si>
  <si>
    <t>1404</t>
  </si>
  <si>
    <t>15 Animal or vegetable fats and oils and their cleavage products; prepared animal fats; animal or vegetable waxes</t>
  </si>
  <si>
    <t>15</t>
  </si>
  <si>
    <t>15.01 Pig fat (including lard) and poultry fat, other than that of heading 0209 or 1503</t>
  </si>
  <si>
    <t>1501</t>
  </si>
  <si>
    <t>15.02 Fats of bovine animals, sheep or goats, other than those of heading 1503</t>
  </si>
  <si>
    <t>1502</t>
  </si>
  <si>
    <t>15.03 Lard stearin, lard oil, oleostearin, oleo-oil and tallow oil; not emulsified or mixed or otherwise prepared</t>
  </si>
  <si>
    <t>1503</t>
  </si>
  <si>
    <t>15.04 Fats and oils and their fractions of fish or marine mammals; whether or not refined, but not chemically modified</t>
  </si>
  <si>
    <t>1504</t>
  </si>
  <si>
    <t>15.05 Wool grease and fatty substances derived therefrom (including lanolin)</t>
  </si>
  <si>
    <t>1505</t>
  </si>
  <si>
    <t>15.06 Animal fats and oils and their fractions; whether or not refined, but not chemically modified, n.e.c. in chapter 15</t>
  </si>
  <si>
    <t>1506</t>
  </si>
  <si>
    <t>15.07 Soya-bean oil and its fractions; whether or not refined, but not chemically modified</t>
  </si>
  <si>
    <t>1507</t>
  </si>
  <si>
    <t>15.08 Ground nut oil and its fractions; whether or not refined, but not chemically modified</t>
  </si>
  <si>
    <t>1508</t>
  </si>
  <si>
    <t>15.09 Olive oil and its fractions; whether or not refined, but not chemically modified</t>
  </si>
  <si>
    <t>1509</t>
  </si>
  <si>
    <t>15.10 Oils and their fractions n.e.c. in chapter 15, obtained solely from olives, whether or not refined, but not chemically modified, including blends of these oils or fractions with oils or fractions of heading no. 1509</t>
  </si>
  <si>
    <t>1510</t>
  </si>
  <si>
    <t>15.11 Palm oil and its fractions; whether or not refined, but not chemically modified</t>
  </si>
  <si>
    <t>1511</t>
  </si>
  <si>
    <t>15.12 Sun-flower seed, safflower or cotton-seed oil and their fractions; whether or not refined, but not chemically modified</t>
  </si>
  <si>
    <t>1512</t>
  </si>
  <si>
    <t>15.13 Coconut (copra), palm kernel or babassu oil and their fractions; whether or not refined but not chemically modified</t>
  </si>
  <si>
    <t>1513</t>
  </si>
  <si>
    <t>15.14 Rape, colza or mustard oil and their fractions; whether or not refined, but not chemically modified</t>
  </si>
  <si>
    <t>1514</t>
  </si>
  <si>
    <t>15.15 Fixed vegetable fats and oils (including jojoba oil) and their fractions, whether or not refined; but not chemically modified</t>
  </si>
  <si>
    <t>1515</t>
  </si>
  <si>
    <t>15.16 Animal or vegetable fats and oils and their fractions; partly or wholly hydrogenated, inter-esterified, re-esterified or elaidinised, whether or not refined, but not further prepared</t>
  </si>
  <si>
    <t>1516</t>
  </si>
  <si>
    <t>15.17 Margarine; edible mixtures or preparations of animal or vegetable fats or oils or of fractions of different fats or oils of this chapter, other than edible fats or oils of heading no. 1516</t>
  </si>
  <si>
    <t>1517</t>
  </si>
  <si>
    <t>15.18 Animal or vegetable fats, oils, fractions, modified in any way, excluding heading no. 1516; inedible versions of animal or vegetable fats, oils or fractions of this chapter, n.e.c. or included</t>
  </si>
  <si>
    <t>1518</t>
  </si>
  <si>
    <t>15.20 Glycerol, crude; glycerol waters and glycerol lyes</t>
  </si>
  <si>
    <t>1520</t>
  </si>
  <si>
    <t>15.21 Vegetable waxes (other than triglycerides), beeswax, other insect waxes and spermaceti; whether or not refined or coloured</t>
  </si>
  <si>
    <t>1521</t>
  </si>
  <si>
    <t>15.22 Degras; residues resulting from the treatment of fatty substances or animal or vegetable waxes</t>
  </si>
  <si>
    <t>1522</t>
  </si>
  <si>
    <t>17 Sugars and sugar confectionery</t>
  </si>
  <si>
    <t>17</t>
  </si>
  <si>
    <t>17.01 Cane or beet sugar and chemically pure sucrose, in solid form</t>
  </si>
  <si>
    <t>1701</t>
  </si>
  <si>
    <t>17.02 Sugars, including lactose, maltose, glucose or fructose in solid form; sugar syrups without added flavouring or colouring matter; artificial honey, whether or not mixed with natural honey; caramel</t>
  </si>
  <si>
    <t>1702</t>
  </si>
  <si>
    <t>17.03 Molasses; resulting from the extraction or refining of sugar</t>
  </si>
  <si>
    <t>1703</t>
  </si>
  <si>
    <t>17.04 Sugar confectionery (including white chocolate), not containing cocoa</t>
  </si>
  <si>
    <t>1704</t>
  </si>
  <si>
    <t>18 Cocoa and cocoa preparations</t>
  </si>
  <si>
    <t>18</t>
  </si>
  <si>
    <t>18.01 Cocoa beans; whole or broken, raw or roasted</t>
  </si>
  <si>
    <t>1801</t>
  </si>
  <si>
    <t>18.02 Cocoa; shells, husks, skins and other cocoa waste</t>
  </si>
  <si>
    <t>1802</t>
  </si>
  <si>
    <t>18.03 Cocoa; paste; whether or not defatted</t>
  </si>
  <si>
    <t>1803</t>
  </si>
  <si>
    <t>18.04 Cocoa; butter, fat and oil</t>
  </si>
  <si>
    <t>1804</t>
  </si>
  <si>
    <t>18.05 Cocoa; powder, not containing added sugar or other sweetening matter</t>
  </si>
  <si>
    <t>1805</t>
  </si>
  <si>
    <t>18.06 Chocolate and other food preparations containing cocoa</t>
  </si>
  <si>
    <t>1806</t>
  </si>
  <si>
    <t>19 Preparations of cereals, flour, starch or milk; pastrycooks' products</t>
  </si>
  <si>
    <t>19</t>
  </si>
  <si>
    <t>19.01 Malt extract; flour/groats/meal/starch/malt extract products, no cocoa (or less than 40% by weight) and food preparations of goods of headings 04.01 to 04.04, no cocoa (or less than 5% by weight), weights calculated on a totally defatted basis, n.e.c.</t>
  </si>
  <si>
    <t>1901</t>
  </si>
  <si>
    <t>19.02 Pasta; whether or not cooked or stuffed with meat or other substance, or otherwise prepared, egg spaghetti, macaroni, noodles, lasagne, gnocchi, ravioli, cannelloni; couscous, whether or not prepared</t>
  </si>
  <si>
    <t>1902</t>
  </si>
  <si>
    <t>19.03 Tapioca and substitutes therefor prepared from starch; in the form of flakes, grains, pearls, siftings or similar forms</t>
  </si>
  <si>
    <t>1903</t>
  </si>
  <si>
    <t>19.04 Prepared foods obtained by swelling or roasting cereals or cereal products (e.g. corn flakes); cereals (other than maize (corn)) in grain form or in the form of flakes or other worked grains (not flour and meal), pre-cooked or otherwise prepared, n.e.c.</t>
  </si>
  <si>
    <t>1904</t>
  </si>
  <si>
    <t>19.05 Bread, pastry, cakes, biscuits, other bakers' wares, whether or not containing cocoa; communion wafers, empty cachets suitable for pharmaceutical use, sealing wafers, rice paper and similar products</t>
  </si>
  <si>
    <t>1905</t>
  </si>
  <si>
    <t>20 Preparations of vegetables, fruit, nuts or other parts of plants</t>
  </si>
  <si>
    <t>20</t>
  </si>
  <si>
    <t>20.01 Vegetables, fruit, nuts and other edible parts of plants; prepared or preserved by vinegar or acetic acid</t>
  </si>
  <si>
    <t>2001</t>
  </si>
  <si>
    <t>20.02 Tomatoes; prepared or preserved otherwise than by vinegar or acetic acid</t>
  </si>
  <si>
    <t>2002</t>
  </si>
  <si>
    <t>20.03 Mushrooms and truffles, prepared or preserved other than by vinegar or acetic acid</t>
  </si>
  <si>
    <t>2003</t>
  </si>
  <si>
    <t>20.04 Vegetables preparations n.e.c.; prepared or preserved otherwise than by vinegar or acetic acid, frozen, other than products of heading no. 2006</t>
  </si>
  <si>
    <t>2004</t>
  </si>
  <si>
    <t>20.05 Vegetables preparations n.e.c.; prepared or preserved otherwise than by vinegar or acetic acid, not frozen, other than products of heading no. 2006</t>
  </si>
  <si>
    <t>2005</t>
  </si>
  <si>
    <t>20.06 Vegetables, fruit, nuts, fruit-peel and other parts of plants, preserved by sugar (drained, glace or crystallised)</t>
  </si>
  <si>
    <t>2006</t>
  </si>
  <si>
    <t>20.07 Jams, fruit jellies, marmalades, fruit or nut puree and fruit or nut pastes, being cooked preparations; whether or not containing added sugar or other sweetening matter</t>
  </si>
  <si>
    <t>2007</t>
  </si>
  <si>
    <t>20.08 Fruit, nuts and other edible parts of plants; prepared or preserved in ways n.e.c., whether or not containing added sugar or other sweetening matter or spirit, not elsewhere specified or included</t>
  </si>
  <si>
    <t>2008</t>
  </si>
  <si>
    <t>20.09 Fruit juices (including grape must) and vegetable juices, unfermented, not containing added spirit; whether or not containing added sugar or other sweetening matter</t>
  </si>
  <si>
    <t>2009</t>
  </si>
  <si>
    <t>23 Food industries, residues and wastes thereof; prepared animal fodder</t>
  </si>
  <si>
    <t>23</t>
  </si>
  <si>
    <t>23.01 Flours, meal and pellets, of meat or meat offal, of fish or of crustaceans, molluscs or other aquatic invertebrates, unfit for human consumption; greaves</t>
  </si>
  <si>
    <t>2301</t>
  </si>
  <si>
    <t>23.02 Bran, sharps and other residues; whether or not in the form of pellets derived from the sifting, milling or other working of cereals or of leguminous plants</t>
  </si>
  <si>
    <t>2302</t>
  </si>
  <si>
    <t>23.03 Residues of starch manufacture, similar residues; beet-pulp, bagasse and other waste of sugar manufacture, brewing or distilling dregs and waste, whether or not in the form of pellets</t>
  </si>
  <si>
    <t>2303</t>
  </si>
  <si>
    <t>23.04 Oil-cake and other solid residues; whether or not ground or in the form of pellets, resulting from the extraction of soya-bean oil</t>
  </si>
  <si>
    <t>2304</t>
  </si>
  <si>
    <t>23.05 Oil-cake and other solid residues; whether or not ground or in the form of pellets, resulting from the extraction of ground-nut oil</t>
  </si>
  <si>
    <t>2305</t>
  </si>
  <si>
    <t>23.06 Oil-cake and other solid residues; whether or not ground or in the form of pellets, resulting from the extraction of vegetable fats or oils other than those of heading no. 2304 or 2305</t>
  </si>
  <si>
    <t>2306</t>
  </si>
  <si>
    <t>23.07 Wine lees; argol</t>
  </si>
  <si>
    <t>2307</t>
  </si>
  <si>
    <t>23.08 Vegetable materials and vegetable waste, vegetable residues and bi-products; whether or not in the form of pellets, of a kind used in animal feeding, not elsewhere specified or included</t>
  </si>
  <si>
    <t>2308</t>
  </si>
  <si>
    <t>23.09 Preparations of a kind used in animal feeding</t>
  </si>
  <si>
    <t>2309</t>
  </si>
  <si>
    <t>24 Tobacco and manufactured tobacco substitutes</t>
  </si>
  <si>
    <t>24</t>
  </si>
  <si>
    <t>24.01 Tobacco, unmanufactured; tobacco refuse</t>
  </si>
  <si>
    <t>2401</t>
  </si>
  <si>
    <t>24.02 Cigars, cheroots, cigarillos and cigarettes; of tobacco or of tobacco substitutes</t>
  </si>
  <si>
    <t>2402</t>
  </si>
  <si>
    <t>24.03 Manufactured tobacco and manufactured tobacco substitutes n.e.c; homogenised or reconstituted tobacco; tobacco extracts and essences</t>
  </si>
  <si>
    <t>2403</t>
  </si>
  <si>
    <t>40</t>
  </si>
  <si>
    <t>40.01 Natural rubber, balata, gutta-percha, guayule, chicle and similar gums; in primary forms or in plates, sheets or strip</t>
  </si>
  <si>
    <t>4001</t>
  </si>
  <si>
    <t>40.02 Synthetic rubber and factice derived from oils, in primary forms or in plates, sheets or strip; mixtures of heading no. 4001 and 4002, in primary forms or in plates, sheets or strip</t>
  </si>
  <si>
    <t>4002</t>
  </si>
  <si>
    <t>40.03 Reclaimed rubber in primary forms or in plates, sheets or strip</t>
  </si>
  <si>
    <t>4003</t>
  </si>
  <si>
    <t>40.04 Waste, parings and scrap of rubber (other than hard rubber) and powders and granules obtained therefrom</t>
  </si>
  <si>
    <t>4004</t>
  </si>
  <si>
    <t>40.05 Compounded rubber, unvulcanised, in primary forms or in plates, sheets or strip</t>
  </si>
  <si>
    <t>4005</t>
  </si>
  <si>
    <t>40.06 Unvulcanised rubber in other forms (e.g. rods, tubes and profile shapes) and articles (e.g. discs and rings)</t>
  </si>
  <si>
    <t>4006</t>
  </si>
  <si>
    <t>40.07 Vulcanised rubber thread and cord</t>
  </si>
  <si>
    <t>4007</t>
  </si>
  <si>
    <t>40.08 Plates, sheets, strip, rods and profile shapes, of vulcanised rubber other than hard rubber</t>
  </si>
  <si>
    <t>4008</t>
  </si>
  <si>
    <t>40.09 Tubes, pipes and hoses, of vulcanised rubber (other than hard rubber), with or without their fittings (e.g. joints, elbows, flanges)</t>
  </si>
  <si>
    <t>4009</t>
  </si>
  <si>
    <t>40.10 Conveyor or transmission belts or belting, of vulcanised rubber</t>
  </si>
  <si>
    <t>4010</t>
  </si>
  <si>
    <t>40.11 New pneumatic tyres, of rubber</t>
  </si>
  <si>
    <t>4011</t>
  </si>
  <si>
    <t>40.12 Retreaded or used pneumatic tyres of rubber; solid or cushion tyres, tyre treads and tyre flaps, of rubber</t>
  </si>
  <si>
    <t>4012</t>
  </si>
  <si>
    <t>40.13 Inner tubes, of rubber</t>
  </si>
  <si>
    <t>4013</t>
  </si>
  <si>
    <t>40.14 Hygienic or pharmaceutical articles (including teats), of vulcanised rubber other than hard rubber, with or without fittings of hard rubber</t>
  </si>
  <si>
    <t>4014</t>
  </si>
  <si>
    <t>40.15 Articles of apparel and clothing accessories (including gloves, mittens and mitts), for all purposes, of vulcanised rubber other than hard rubber</t>
  </si>
  <si>
    <t>4015</t>
  </si>
  <si>
    <t>40.16 Articles of vulcanised rubber other than hard rubber, n.e.c. in chapter 40</t>
  </si>
  <si>
    <t>4016</t>
  </si>
  <si>
    <t>40.17 Hard rubber (e.g. ebonite) in all forms, including waste and scrap; articles of hard rubber</t>
  </si>
  <si>
    <t>4017</t>
  </si>
  <si>
    <t>41</t>
  </si>
  <si>
    <t>41.01 Raw hides and skins of bovine (including buffalo) or equine animals (fresh, salted, dried, limed, pickled, otherwise preserved but not tanned, parchment dressed or further prepared), whether or not dehaired or split</t>
  </si>
  <si>
    <t>4101</t>
  </si>
  <si>
    <t>41.02 Raw skins of sheep or lambs (fresh, salted, dried, limed, pickled or otherwise preserved, but not further prepared), whether or not with wool on or split</t>
  </si>
  <si>
    <t>4102</t>
  </si>
  <si>
    <t>41.03 Raw hides and skins n.e.c in headings no. 4101, 4102; fresh, salted, dried, pickled or otherwise preserved, not further prepared, whether or not dehaired or split</t>
  </si>
  <si>
    <t>4103</t>
  </si>
  <si>
    <t>41.04 Tanned or crust hides and skins of bovine (including buffalo) or equine animals, without hair on, whether or not split, but not further prepared</t>
  </si>
  <si>
    <t>4104</t>
  </si>
  <si>
    <t>41.05 Tanned or crust skins of sheep and lambs, without wool on, whether or not split, but not further prepared</t>
  </si>
  <si>
    <t>4105</t>
  </si>
  <si>
    <t>41.06 Tanned or crust hides and skins of other animals, without wool or hair on, whether or not split, but not further prepared</t>
  </si>
  <si>
    <t>4106</t>
  </si>
  <si>
    <t>41.07 Leather further prepared after tanning or crusting, including parchment-dressed leather, of bovine (including buffalo) or equine animals, without hair on, whether or not split, other than leather of heading 41.14</t>
  </si>
  <si>
    <t>4107</t>
  </si>
  <si>
    <t>41.12 Leather further prepared after tanning or crusting, including parchment dressed leather, of sheep or lamb, without wool on, whether or not split, other than leather of heading 41.14</t>
  </si>
  <si>
    <t>4112</t>
  </si>
  <si>
    <t>41.13 Leather further prepared after tanning or crusting, including parchment-dressed leather, of animals (other than ovine), without wool or hair on, whether or not split, other than leather of heading 41.14</t>
  </si>
  <si>
    <t>4113</t>
  </si>
  <si>
    <t>41.14 Chamois (including combination chamois) leather; patent leather and patent laminated leather; metallised leather</t>
  </si>
  <si>
    <t>4114</t>
  </si>
  <si>
    <t>41.15 Composition leather with a basis of leather or leather fibre, in slabs, sheets or strip, in rolls or not; parings and other waste of leather or of composition leather, not suitable for the manufacture of leather articles; leather dust, powder and flour</t>
  </si>
  <si>
    <t>4115</t>
  </si>
  <si>
    <t>43 Furskins and artificial fur; manufactures thereof</t>
  </si>
  <si>
    <t>43</t>
  </si>
  <si>
    <t>43.01 Raw furskins (including heads, tails, paws, other pieces or cuttings, suitable for furriers' use), excluding raw hides and skins of heading no. 4101, 4102 or 4103</t>
  </si>
  <si>
    <t>4301</t>
  </si>
  <si>
    <t>43.02 Tanned or dressed furskins (including heads, tails, paws, other pieces, cuttings), unassembled, or assembled (without addition of other materials), excluding those of heading no. 4303</t>
  </si>
  <si>
    <t>4302</t>
  </si>
  <si>
    <t>43.03 Articles of apparel, clothing accessories and other articles of furskin</t>
  </si>
  <si>
    <t>4303</t>
  </si>
  <si>
    <t>43.04 Artificial fur and articles thereof</t>
  </si>
  <si>
    <t>4304</t>
  </si>
  <si>
    <t>44 Wood and articles of wood; wood charcoal</t>
  </si>
  <si>
    <t>44</t>
  </si>
  <si>
    <t>44.01 Fuel wood, in logs, billets, twigs, faggots or similar forms; wood in chip or particles; sawdust and wood waste and scrap, whether or not agglomerated in logs, briquettes, pellets or similar forms</t>
  </si>
  <si>
    <t>4401</t>
  </si>
  <si>
    <t>44.02 Wood charcoal (including shell or nut charcoal), whether or not agglomerated</t>
  </si>
  <si>
    <t>4402</t>
  </si>
  <si>
    <t>44.03 Wood in the rough, whether or not stripped of bark or sapwood, or roughly squared</t>
  </si>
  <si>
    <t>4403</t>
  </si>
  <si>
    <t>44.04 Hoopwood; split poles; piles, pickets, stakes of wood, pointed, not sawn lengthwise; wooden sticks, roughly trimmed, not turned, bent, etc., suitable for walking sticks, umbrellas, tool handles, etc.</t>
  </si>
  <si>
    <t>4404</t>
  </si>
  <si>
    <t>44.05 Wood wool; wood flour</t>
  </si>
  <si>
    <t>4405</t>
  </si>
  <si>
    <t>44.06 Railway or tramway sleepers (cross-ties) of wood</t>
  </si>
  <si>
    <t>4406</t>
  </si>
  <si>
    <t>44.07 Wood sawn or chipped lengthwise, sliced or peeled, whether or not planed, sanded or end-jointed, of a thickness exceeding 6mm</t>
  </si>
  <si>
    <t>4407</t>
  </si>
  <si>
    <t>44.08 Sheets for veneering (including those obtained by slicing laminated wood), for plywood or for similar laminated wood and other wood, sawn lengthwise, sliced or peeled, planed or not, sanded, spliced or end-jointed, of a thickness not exceeding 6 mm</t>
  </si>
  <si>
    <t>4408</t>
  </si>
  <si>
    <t>44.09 Wood (including strips, friezes for parquet flooring, not assembled), continuously shaped (tongued, grooved, v-jointed, beaded or the like) along any edges, ends or faces, whether or not planed, sanded or end-jointed</t>
  </si>
  <si>
    <t>4409</t>
  </si>
  <si>
    <t>44.10 Particle board, oriented strand board (OSB) and similar board (e.g. waferboard) of wood or other ligneous materials, whether or not agglomerated with resins or other organic binding substances</t>
  </si>
  <si>
    <t>4410</t>
  </si>
  <si>
    <t>44.11 Fibreboard of wood or other ligneous materials, whether or not bonded with resins or other organic substances</t>
  </si>
  <si>
    <t>4411</t>
  </si>
  <si>
    <t>44.12 Plywood, veneered panels and similar laminated wood</t>
  </si>
  <si>
    <t>4412</t>
  </si>
  <si>
    <t>44.13 Densified wood, in blocks, plates, strips or profile shapes</t>
  </si>
  <si>
    <t>4413</t>
  </si>
  <si>
    <t>44.14 Wooden frames; for paintings, photographs, mirrors or similar objects</t>
  </si>
  <si>
    <t>4414</t>
  </si>
  <si>
    <t>44.15 Packing cases, boxes, crates, drums and similar packings, of wood; cable-drums of wood; pallets, box pallets and other load boards, of wood; pallet collars of wood</t>
  </si>
  <si>
    <t>4415</t>
  </si>
  <si>
    <t>44.16 Casks, barrels, vats, tubs and other coopers' products and parts thereof, of wood, including staves</t>
  </si>
  <si>
    <t>4416</t>
  </si>
  <si>
    <t>44.17 Tools, tool bodies, tool handles, broom or brush bodies and handles, of wood; boot or shoe lasts and trees, of wood</t>
  </si>
  <si>
    <t>4417</t>
  </si>
  <si>
    <t>44.18 Builders' joinery and carpentry of wood, including cellular wood panels, assembled flooring panels, shingles and shakes</t>
  </si>
  <si>
    <t>4418</t>
  </si>
  <si>
    <t>44.19 Tableware and kitchenware, of wood</t>
  </si>
  <si>
    <t>4419</t>
  </si>
  <si>
    <t>44.20 Wood marquetry and inlaid wood; caskets and cases for jewellery or cutlery, and similar articles of wood; statuettes and other ornaments of wood; wooden articles of furniture not falling in chapter 94</t>
  </si>
  <si>
    <t>4420</t>
  </si>
  <si>
    <t>44.21 Wooden articles n.e.c. in heading no. 4414 to 4420</t>
  </si>
  <si>
    <t>4421</t>
  </si>
  <si>
    <t>45 Cork and articles of cork</t>
  </si>
  <si>
    <t>45</t>
  </si>
  <si>
    <t>45.01 Natural cork, raw or simply prepared; waste cork; crushed, granulated or ground cork</t>
  </si>
  <si>
    <t>4501</t>
  </si>
  <si>
    <t>45.02 Natural cork, debacked or roughly squared, or in rectangular (including square) blocks, plates, sheets or strip, (including sharp-edged blanks for corks or stoppers)</t>
  </si>
  <si>
    <t>4502</t>
  </si>
  <si>
    <t>45.03 Cork; articles of natural cork</t>
  </si>
  <si>
    <t>4503</t>
  </si>
  <si>
    <t>45.04 Agglomerated cork (with or without a binding substance) and articles of agglomerated cork</t>
  </si>
  <si>
    <t>4504</t>
  </si>
  <si>
    <t>47 Pulp of wood or other fibrous cellulosic material; recovered (waste and scrap) paper or paperboard</t>
  </si>
  <si>
    <t>47</t>
  </si>
  <si>
    <t>47.01 Wood pulp, mechanical wood pulp</t>
  </si>
  <si>
    <t>4701</t>
  </si>
  <si>
    <t>47.02 Chemical wood pulp, dissolving grades</t>
  </si>
  <si>
    <t>4702</t>
  </si>
  <si>
    <t>47.03 Chemical wood pulp, soda or sulphate, other than dissolving grades</t>
  </si>
  <si>
    <t>4703</t>
  </si>
  <si>
    <t>47.04 Chemical wood pulp, sulphite, other than dissolving grades</t>
  </si>
  <si>
    <t>4704</t>
  </si>
  <si>
    <t>47.05 Wood pulp obtained by a combination of mechanical and chemical pulping processes</t>
  </si>
  <si>
    <t>4705</t>
  </si>
  <si>
    <t>47.06 Pulps of fibres derived from recovered (waste and scrap) paper or paperboard or of other fibrous cellulosic material</t>
  </si>
  <si>
    <t>4706</t>
  </si>
  <si>
    <t>47.07 Waste and scrap of paper and paperboard</t>
  </si>
  <si>
    <t>4707</t>
  </si>
  <si>
    <t>50 Silk</t>
  </si>
  <si>
    <t>50</t>
  </si>
  <si>
    <t>50.01 Silk-worm cocoons suitable for reeling</t>
  </si>
  <si>
    <t>5001</t>
  </si>
  <si>
    <t>50.02 Raw silk (not thrown)</t>
  </si>
  <si>
    <t>5002</t>
  </si>
  <si>
    <t>50.03 Silk waste (including cocoons unsuitable for reeling, yarn waste and garnetted stock)</t>
  </si>
  <si>
    <t>5003</t>
  </si>
  <si>
    <t>50.04 Silk; yarn (other than yarn spun from silk waste), not put up for retail sale</t>
  </si>
  <si>
    <t>5004</t>
  </si>
  <si>
    <t>50.05 Yarn spun from silk waste, not put up for retail sale</t>
  </si>
  <si>
    <t>5005</t>
  </si>
  <si>
    <t>50.06 Silk yarn and yarn spun from silk waste, put up for retail sale; silk-worm gut</t>
  </si>
  <si>
    <t>5006</t>
  </si>
  <si>
    <t>50.07 Woven fabrics of silk or of silk waste</t>
  </si>
  <si>
    <t>5007</t>
  </si>
  <si>
    <t>51 Wool, fine or coarse animal hair; horsehair yarn and woven fabric</t>
  </si>
  <si>
    <t>51</t>
  </si>
  <si>
    <t>51.01 Wool, not carded or combed</t>
  </si>
  <si>
    <t>5101</t>
  </si>
  <si>
    <t>51.02 Fine or coarse animal hair, not carded or combed</t>
  </si>
  <si>
    <t>5102</t>
  </si>
  <si>
    <t>51.03 Waste of wool or of fine or coarse animal hair, including yarn waste but excluding garnetted stock</t>
  </si>
  <si>
    <t>5103</t>
  </si>
  <si>
    <t>51.04 Wool, or fine or coarse animal hair; garnetted stock</t>
  </si>
  <si>
    <t>5104</t>
  </si>
  <si>
    <t>51.05 Wool and fine or coarse animal hair; carded or combed (including combed wool in fragments)</t>
  </si>
  <si>
    <t>5105</t>
  </si>
  <si>
    <t>51.06 Yarn of carded wool, not put up for retail sale</t>
  </si>
  <si>
    <t>5106</t>
  </si>
  <si>
    <t>51.07 Yarn of combed wool, not put up for retail sale</t>
  </si>
  <si>
    <t>5107</t>
  </si>
  <si>
    <t>51.08 Yarn of fine animal hair (carded or combed), not put up for retail sale</t>
  </si>
  <si>
    <t>5108</t>
  </si>
  <si>
    <t>51.09 Yarn of wool or of fine animal hair, put up for retail sale</t>
  </si>
  <si>
    <t>5109</t>
  </si>
  <si>
    <t>51.10 Yarn of coarse animal hair or of horsehair (including gimped horsehair yarn), whether or not put up for retail sale</t>
  </si>
  <si>
    <t>5110</t>
  </si>
  <si>
    <t>51.11 Woven fabrics of carded wool or of carded fine animal hair</t>
  </si>
  <si>
    <t>5111</t>
  </si>
  <si>
    <t>51.12 Woven fabrics of combed wool or of combed fine animal hair</t>
  </si>
  <si>
    <t>5112</t>
  </si>
  <si>
    <t>51.13 Woven fabrics of coarse animal hair or of horsehair</t>
  </si>
  <si>
    <t>5113</t>
  </si>
  <si>
    <t>52</t>
  </si>
  <si>
    <t>52.01 Cotton; not carded or combed</t>
  </si>
  <si>
    <t>5201</t>
  </si>
  <si>
    <t>52.02 Cotton waste (including yarn waste and garnetted stock)</t>
  </si>
  <si>
    <t>5202</t>
  </si>
  <si>
    <t>52.03 Cotton, carded or combed</t>
  </si>
  <si>
    <t>5203</t>
  </si>
  <si>
    <t>52.04 Cotton sewing thread, whether or not put up for retail sale</t>
  </si>
  <si>
    <t>5204</t>
  </si>
  <si>
    <t>52.05 Cotton yarn (other than sewing thread), containing 85% or more by weight of cotton, not put up for retail sale</t>
  </si>
  <si>
    <t>5205</t>
  </si>
  <si>
    <t>52.06 Cotton yarn (other than sewing thread), containing less than 85% by weight of cotton, not put up for retail sale</t>
  </si>
  <si>
    <t>5206</t>
  </si>
  <si>
    <t>52.07 Cotton yarn (other than sewing thread), put up for retail sale</t>
  </si>
  <si>
    <t>5207</t>
  </si>
  <si>
    <t>52.08 Woven fabrics of cotton, containing 85% or more by weight of cotton, weighing not more than 200 g/m2</t>
  </si>
  <si>
    <t>5208</t>
  </si>
  <si>
    <t>52.09 Woven fabrics of cotton, containing 85% or more by weight of cotton, weighing more than 200g/m2</t>
  </si>
  <si>
    <t>5209</t>
  </si>
  <si>
    <t>52.10 Woven fabrics of cotton, containing less than 85% by weight of cotton, mixed mainly or solely with man-made fibres, weighing not more than 200 g/m2</t>
  </si>
  <si>
    <t>5210</t>
  </si>
  <si>
    <t>52.11 Woven fabrics of cotton, containing less than 85% by weight of cotton, mixed mainly or solely with man-made fibres, weighing more than 200g/m2</t>
  </si>
  <si>
    <t>5211</t>
  </si>
  <si>
    <t>52.12 Other woven fabrics of cotton, n.e.c. in chapter 52</t>
  </si>
  <si>
    <t>5212</t>
  </si>
  <si>
    <t>53 Vegetable textile fibres; paper yarn and woven fabrics of paper yarn</t>
  </si>
  <si>
    <t>53</t>
  </si>
  <si>
    <t>53.01 Flax, raw or processed but not spun; flax tow and waste (including yarn waste and garnetted stock)</t>
  </si>
  <si>
    <t>5301</t>
  </si>
  <si>
    <t>53.02 True hemp (cannabis sativa L.), raw or processed but not spun; tow and waste of true hemp (including yarn waste and garnetted stock)</t>
  </si>
  <si>
    <t>5302</t>
  </si>
  <si>
    <t>53.03 Jute and other textile bast fibres (not flax, true hemp and ramie), raw or processed but not spun; tow and waste of these fibres, including yarn waste and garnetted stock</t>
  </si>
  <si>
    <t>5303</t>
  </si>
  <si>
    <t>53.05 Coconut, abaca (Manila hemp or Musa textilis Nee), ramie and other vegetable textile fibres n.e.c., raw or processed but not spun; tow, noils and waste of these fibres (including yarn waste and garnetted stock)</t>
  </si>
  <si>
    <t>5305</t>
  </si>
  <si>
    <t>53.06 Flax yarn</t>
  </si>
  <si>
    <t>5306</t>
  </si>
  <si>
    <t>53.07 Yarn of jute or of other textile bast fibres of heading no. 5305</t>
  </si>
  <si>
    <t>5307</t>
  </si>
  <si>
    <t>53.08 Yarn of other vegetable textile fibres; paper yarn</t>
  </si>
  <si>
    <t>5308</t>
  </si>
  <si>
    <t>53.09 Woven fabrics of flax</t>
  </si>
  <si>
    <t>5309</t>
  </si>
  <si>
    <t>53.10 Woven fabrics of jute, other textile bast fibres of heading no. 5303</t>
  </si>
  <si>
    <t>5310</t>
  </si>
  <si>
    <t>53.11 Woven fabrics of other vegetable textile fibres; woven fabrics of paper yarn</t>
  </si>
  <si>
    <t>5311</t>
  </si>
  <si>
    <t>path_id</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</si>
  <si>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</si>
  <si>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</si>
  <si>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</si>
  <si>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</si>
  <si>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</si>
  <si>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</si>
  <si>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</si>
  <si>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</si>
  <si>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</si>
  <si>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</si>
  <si>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</si>
  <si>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</si>
  <si>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</si>
  <si>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</si>
  <si>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</si>
  <si>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</si>
  <si>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</si>
  <si>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</si>
  <si>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</si>
  <si>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</si>
  <si>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</si>
  <si>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</si>
  <si>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</si>
  <si>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</si>
  <si>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</si>
  <si>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</si>
  <si>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</si>
  <si>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</si>
  <si>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</si>
  <si>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</si>
  <si>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</si>
  <si>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</si>
  <si>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</si>
  <si>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</si>
  <si>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</si>
  <si>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</si>
  <si>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</si>
  <si>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</si>
  <si>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</si>
  <si>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</si>
  <si>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</si>
  <si>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</si>
  <si>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</si>
  <si>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</si>
  <si>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</si>
  <si>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</si>
  <si>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</si>
  <si>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</si>
  <si>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</si>
  <si>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</si>
  <si>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</si>
  <si>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</si>
  <si>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</si>
  <si>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</si>
  <si>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</si>
  <si>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</si>
  <si>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</si>
  <si>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</si>
  <si>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</si>
  <si>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</si>
  <si>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</si>
  <si>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</si>
  <si>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</si>
  <si>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</si>
  <si>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</si>
  <si>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</si>
  <si>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</si>
  <si>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</si>
  <si>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</si>
  <si>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</si>
  <si>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</si>
  <si>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</si>
  <si>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</si>
  <si>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</si>
  <si>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</si>
  <si>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</si>
  <si>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</si>
  <si>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</si>
  <si>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</si>
  <si>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</si>
  <si>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</si>
  <si>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</si>
  <si>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</si>
  <si>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</si>
  <si>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</si>
  <si>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</si>
  <si>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</si>
  <si>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</si>
  <si>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</si>
  <si>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</si>
  <si>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</si>
  <si>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</si>
  <si>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</si>
  <si>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</si>
  <si>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</si>
  <si>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</si>
  <si>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</si>
  <si>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</si>
  <si>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</si>
  <si>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</si>
  <si>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</si>
  <si>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</si>
  <si>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</si>
  <si>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</si>
  <si>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</si>
  <si>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</si>
  <si>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</si>
  <si>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</si>
  <si>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</si>
  <si>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</si>
  <si>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</si>
  <si>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</si>
  <si>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</si>
  <si>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</si>
  <si>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</si>
  <si>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</si>
  <si>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</si>
  <si>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</si>
  <si>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</si>
  <si>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</si>
  <si>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</si>
  <si>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</si>
  <si>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</si>
  <si>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</si>
  <si>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</si>
  <si>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</si>
  <si>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</si>
  <si>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</si>
  <si>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</si>
  <si>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</si>
  <si>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</si>
  <si>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</si>
  <si>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</si>
  <si>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</si>
  <si>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</si>
  <si>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</si>
  <si>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</si>
  <si>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</si>
  <si>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</si>
  <si>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</si>
  <si>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</si>
  <si>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</si>
  <si>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</si>
  <si>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</si>
  <si>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</si>
  <si>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</si>
  <si>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</si>
  <si>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</si>
  <si>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</si>
  <si>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</si>
  <si>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</si>
  <si>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</si>
  <si>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</si>
  <si>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</si>
  <si>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</si>
  <si>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</si>
  <si>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</si>
  <si>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</si>
  <si>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</si>
  <si>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</si>
  <si>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</si>
  <si>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</si>
  <si>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</si>
  <si>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</si>
  <si>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</si>
  <si>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</si>
  <si>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</si>
  <si>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</si>
  <si>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</si>
  <si>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</si>
  <si>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</si>
  <si>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</si>
  <si>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</si>
  <si>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</si>
  <si>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</si>
  <si>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</si>
  <si>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</si>
  <si>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</si>
  <si>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</si>
  <si>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</si>
  <si>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</si>
  <si>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</si>
  <si>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</si>
  <si>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</si>
  <si>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</si>
  <si>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</si>
  <si>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</si>
  <si>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</si>
  <si>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</si>
  <si>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</si>
  <si>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</si>
  <si>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</si>
  <si>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</si>
  <si>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</si>
  <si>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</si>
  <si>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</si>
  <si>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</si>
  <si>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</si>
  <si>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</si>
  <si>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</si>
  <si>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</si>
  <si>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</si>
  <si>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</si>
  <si>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</si>
  <si>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</si>
  <si>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</si>
  <si>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</si>
  <si>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</si>
  <si>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</si>
  <si>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</si>
  <si>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</si>
  <si>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</si>
  <si>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</si>
  <si>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</si>
  <si>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</si>
  <si>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</si>
  <si>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</si>
  <si>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</si>
  <si>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</si>
  <si>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</si>
  <si>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</si>
  <si>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</si>
  <si>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</si>
  <si>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</si>
  <si>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</si>
  <si>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</si>
  <si>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</si>
  <si>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</si>
  <si>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</si>
  <si>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</si>
  <si>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</si>
  <si>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</si>
  <si>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</si>
  <si>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</si>
  <si>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</si>
  <si>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</si>
  <si>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</si>
  <si>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</si>
  <si>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</si>
  <si>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</si>
  <si>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</si>
  <si>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</si>
  <si>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</si>
  <si>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</si>
  <si>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</si>
  <si>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</si>
  <si>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</si>
  <si>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</si>
  <si>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</si>
  <si>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</si>
  <si>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</si>
  <si>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</si>
  <si>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</si>
  <si>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</si>
  <si>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</si>
  <si>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</si>
  <si>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</si>
  <si>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</si>
  <si>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</si>
  <si>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</si>
  <si>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</si>
  <si>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</si>
  <si>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</si>
  <si>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</si>
  <si>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</si>
  <si>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</si>
  <si>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</si>
  <si>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</si>
  <si>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</si>
  <si>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</si>
  <si>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</si>
  <si>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</si>
  <si>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</si>
  <si>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</si>
  <si>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</si>
  <si>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</si>
  <si>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</si>
  <si>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</si>
  <si>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</si>
  <si>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</si>
  <si>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</si>
  <si>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</si>
  <si>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</si>
  <si>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</si>
  <si>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</si>
  <si>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</si>
  <si>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</si>
  <si>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</si>
  <si>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</si>
  <si>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</si>
  <si>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</si>
  <si>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</si>
  <si>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</si>
  <si>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</si>
  <si>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</si>
  <si>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</si>
  <si>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</si>
  <si>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</si>
  <si>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</si>
  <si>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</si>
  <si>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</si>
  <si>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</si>
  <si>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</si>
  <si>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</si>
  <si>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</si>
  <si>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</si>
  <si>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</si>
  <si>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</si>
  <si>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</si>
  <si>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</si>
  <si>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</si>
  <si>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</si>
  <si>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</si>
  <si>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</si>
  <si>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</si>
  <si>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</si>
  <si>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</si>
  <si>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</si>
  <si>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</si>
  <si>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</si>
  <si>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</si>
  <si>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</si>
  <si>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</si>
  <si>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</si>
  <si>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</si>
  <si>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</si>
  <si>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</si>
  <si>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</si>
  <si>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</si>
  <si>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</si>
  <si>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</si>
  <si>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</si>
  <si>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</si>
  <si>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</si>
  <si>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</si>
  <si>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</si>
  <si>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</si>
  <si>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</si>
  <si>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</si>
  <si>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</si>
  <si>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</si>
  <si>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</si>
  <si>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</si>
  <si>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</si>
  <si>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</si>
  <si>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</si>
  <si>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</si>
  <si>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</si>
  <si>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</si>
  <si>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</si>
  <si>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</si>
  <si>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</si>
  <si>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</si>
  <si>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</si>
  <si>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</si>
  <si>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</si>
  <si>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</si>
  <si>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</si>
  <si>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</si>
  <si>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</si>
  <si>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</si>
  <si>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</si>
  <si>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</si>
  <si>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</si>
  <si>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</si>
  <si>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</si>
  <si>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</si>
  <si>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</si>
  <si>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</si>
  <si>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</si>
  <si>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</si>
  <si>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</si>
  <si>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</si>
  <si>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</si>
  <si>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</si>
  <si>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</si>
  <si>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</si>
  <si>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</si>
  <si>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</si>
  <si>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</si>
  <si>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</si>
  <si>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</si>
  <si>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</si>
  <si>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</si>
  <si>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</si>
  <si>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</si>
  <si>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</si>
  <si>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</si>
  <si>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</si>
  <si>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</si>
  <si>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</si>
  <si>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</si>
  <si>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</si>
  <si>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</si>
  <si>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</si>
  <si>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</si>
  <si>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</si>
  <si>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</si>
  <si>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</si>
  <si>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</si>
  <si>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</si>
  <si>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</si>
  <si>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</si>
  <si>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</si>
  <si>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</si>
  <si>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</si>
  <si>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</si>
  <si>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</si>
  <si>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</si>
  <si>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</si>
  <si>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</si>
  <si>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</si>
  <si>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</si>
  <si>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</si>
  <si>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</si>
  <si>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</si>
  <si>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</si>
  <si>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</si>
  <si>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</si>
  <si>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</si>
  <si>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</si>
  <si>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</si>
  <si>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</si>
  <si>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</si>
  <si>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</si>
  <si>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</si>
  <si>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</si>
  <si>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</si>
  <si>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</si>
  <si>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</si>
  <si>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</si>
  <si>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</si>
  <si>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</si>
  <si>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</si>
  <si>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</si>
  <si>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</si>
  <si>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</si>
  <si>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</si>
  <si>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</si>
  <si>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</si>
  <si>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</si>
  <si>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</si>
  <si>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</si>
  <si>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</si>
  <si>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</si>
  <si>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</si>
  <si>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</si>
  <si>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</si>
  <si>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</si>
  <si>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</si>
  <si>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</si>
  <si>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</si>
  <si>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</si>
  <si>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</si>
  <si>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</si>
  <si>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</si>
  <si>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</si>
  <si>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</si>
  <si>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</si>
  <si>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</si>
  <si>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</si>
  <si>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</si>
  <si>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</si>
  <si>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</si>
  <si>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</si>
  <si>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</si>
  <si>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</si>
  <si>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</si>
  <si>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</si>
  <si>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</si>
  <si>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</si>
  <si>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</si>
  <si>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</si>
  <si>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</si>
  <si>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</si>
  <si>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</si>
  <si>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</si>
  <si>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</si>
  <si>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</si>
  <si>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</si>
  <si>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</si>
  <si>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</si>
  <si>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</si>
  <si>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</si>
  <si>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</si>
  <si>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</si>
  <si>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</si>
  <si>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</si>
  <si>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</si>
  <si>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</si>
  <si>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</si>
  <si>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</si>
  <si>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</si>
  <si>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</si>
  <si>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</si>
  <si>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</si>
  <si>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</si>
  <si>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</si>
  <si>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</si>
  <si>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</si>
  <si>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</si>
  <si>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</si>
  <si>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</si>
  <si>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</si>
  <si>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</si>
  <si>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</si>
  <si>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</si>
  <si>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</si>
  <si>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</si>
  <si>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</si>
  <si>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</si>
  <si>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</si>
  <si>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</si>
  <si>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</si>
  <si>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</si>
  <si>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</si>
  <si>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</si>
  <si>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</si>
  <si>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</si>
  <si>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</si>
  <si>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</si>
  <si>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</si>
  <si>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</si>
  <si>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</si>
  <si>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</si>
  <si>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</si>
  <si>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</si>
  <si>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</si>
  <si>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</si>
  <si>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</si>
  <si>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</si>
  <si>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</si>
  <si>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</si>
  <si>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</si>
  <si>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</si>
  <si>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</si>
  <si>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</si>
  <si>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</si>
  <si>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</si>
  <si>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</si>
  <si>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</si>
  <si>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</si>
  <si>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</si>
  <si>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</si>
  <si>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</si>
  <si>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</si>
  <si>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</si>
  <si>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</si>
  <si>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</si>
  <si>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</si>
  <si>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</si>
  <si>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</si>
  <si>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</si>
  <si>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</si>
  <si>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</si>
  <si>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</si>
  <si>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</si>
  <si>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</si>
  <si>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</si>
  <si>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</si>
  <si>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</si>
  <si>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</si>
  <si>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</si>
  <si>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</si>
  <si>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</si>
  <si>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</si>
  <si>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</si>
  <si>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</si>
  <si>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</si>
  <si>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</si>
  <si>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</si>
  <si>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</si>
  <si>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</si>
  <si>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</si>
  <si>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</si>
  <si>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</si>
  <si>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</si>
  <si>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</si>
  <si>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</si>
  <si>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</si>
  <si>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</si>
  <si>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</si>
  <si>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</si>
  <si>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</si>
  <si>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</si>
  <si>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</si>
  <si>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</si>
  <si>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</si>
  <si>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</si>
  <si>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</si>
  <si>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</si>
  <si>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</si>
  <si>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</si>
  <si>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</si>
  <si>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</si>
  <si>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</si>
  <si>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</si>
  <si>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</si>
  <si>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</si>
  <si>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</si>
  <si>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</si>
  <si>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</si>
  <si>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</si>
  <si>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</si>
  <si>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</si>
  <si>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</si>
  <si>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</si>
  <si>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</si>
  <si>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</si>
  <si>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</si>
  <si>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</si>
  <si>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</si>
  <si>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</si>
  <si>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</si>
  <si>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</si>
  <si>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</si>
  <si>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</si>
  <si>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</si>
  <si>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</si>
  <si>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</si>
  <si>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</si>
  <si>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</si>
  <si>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</si>
  <si>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</si>
  <si>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</si>
  <si>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</si>
  <si>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</si>
  <si>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</si>
  <si>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</si>
  <si>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</si>
  <si>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</si>
  <si>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</si>
  <si>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</si>
  <si>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</si>
  <si>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</si>
  <si>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</si>
  <si>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</si>
  <si>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</si>
  <si>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</si>
  <si>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</si>
  <si>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</si>
  <si>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</si>
  <si>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</si>
  <si>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</si>
  <si>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</si>
  <si>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</si>
  <si>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</si>
  <si>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</si>
  <si>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</si>
  <si>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</si>
  <si>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</si>
  <si>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</si>
  <si>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</si>
  <si>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</si>
  <si>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</si>
  <si>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</si>
  <si>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</si>
  <si>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</si>
  <si>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</si>
  <si>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</si>
  <si>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</si>
  <si>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</si>
  <si>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</si>
  <si>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</si>
  <si>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</si>
  <si>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</si>
  <si>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</si>
  <si>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</si>
  <si>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</si>
  <si>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</si>
  <si>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</si>
  <si>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</si>
  <si>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</si>
  <si>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</si>
  <si>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</si>
  <si>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</si>
  <si>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</si>
  <si>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</si>
  <si>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</si>
  <si>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</si>
  <si>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</si>
  <si>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</si>
  <si>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</si>
  <si>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</si>
  <si>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</si>
  <si>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</si>
  <si>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</si>
  <si>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</si>
  <si>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</si>
  <si>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</si>
  <si>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</si>
  <si>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</si>
  <si>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</si>
  <si>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</si>
  <si>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</si>
  <si>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</si>
  <si>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</si>
  <si>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</si>
  <si>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</si>
  <si>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Location types name</t>
  </si>
  <si>
    <t>Location types id</t>
  </si>
  <si>
    <t>point of production</t>
  </si>
  <si>
    <t>Production aggregation point (warehouse, silo, mill etc.)</t>
  </si>
  <si>
    <t>country of production</t>
  </si>
  <si>
    <t>unknown</t>
  </si>
  <si>
    <t>hs_l2</t>
  </si>
  <si>
    <t>hs_l4</t>
  </si>
  <si>
    <t>hs_level</t>
  </si>
  <si>
    <t>valid</t>
  </si>
  <si>
    <t>parent_valid</t>
  </si>
  <si>
    <t>Animals; live</t>
  </si>
  <si>
    <t>Horses, asses, mules and hinnies; live</t>
  </si>
  <si>
    <t>Horses; live, pure-bred breeding animals</t>
  </si>
  <si>
    <t>010121</t>
  </si>
  <si>
    <t>Horses; live, other than pure-bred breeding animals</t>
  </si>
  <si>
    <t>010129</t>
  </si>
  <si>
    <t>Asses; live</t>
  </si>
  <si>
    <t>010130</t>
  </si>
  <si>
    <t>Mules and hinnies; live</t>
  </si>
  <si>
    <t>010190</t>
  </si>
  <si>
    <t>Bovine animals; live</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</si>
  <si>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</si>
  <si>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</si>
  <si>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</si>
  <si>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</si>
  <si>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</si>
  <si>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</si>
  <si>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</si>
  <si>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</si>
  <si>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</si>
  <si>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</si>
  <si>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t>
  </si>
  <si>
    <t>Swine; live, pure-bred breeding animals</t>
  </si>
  <si>
    <t>010310</t>
  </si>
  <si>
    <t>Swine; live, other than pure-bred breeding animals, weighing less than 50kg</t>
  </si>
  <si>
    <t>010391</t>
  </si>
  <si>
    <t>Swine; live, other than pure-bred breeding animals, weighing 50kg or more</t>
  </si>
  <si>
    <t>010392</t>
  </si>
  <si>
    <t>Sheep and goats; live</t>
  </si>
  <si>
    <t>Sheep; live</t>
  </si>
  <si>
    <t>010410</t>
  </si>
  <si>
    <t>Goats; live</t>
  </si>
  <si>
    <t>010420</t>
  </si>
  <si>
    <t>Poultry; live, fowls of the species Gallus domesticus, ducks, geese, turkeys and guinea fowls</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</si>
  <si>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</si>
  <si>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</si>
  <si>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</si>
  <si>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</si>
  <si>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</si>
  <si>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</si>
  <si>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</si>
  <si>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</si>
  <si>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</si>
  <si>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</si>
  <si>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</si>
  <si>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</si>
  <si>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</si>
  <si>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</si>
  <si>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Animals; live, n.e.c. in chapter 01</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</si>
  <si>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</si>
  <si>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</si>
  <si>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</si>
  <si>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</si>
  <si>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</si>
  <si>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</si>
  <si>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</si>
  <si>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</si>
  <si>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</si>
  <si>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</si>
  <si>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</si>
  <si>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</si>
  <si>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</si>
  <si>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</si>
  <si>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</si>
  <si>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</si>
  <si>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</si>
  <si>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</si>
  <si>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</si>
  <si>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</si>
  <si>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</si>
  <si>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</si>
  <si>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</si>
  <si>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</si>
  <si>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</si>
  <si>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</si>
  <si>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and edible meat offal</t>
  </si>
  <si>
    <t>Meat of bovine animals; fresh or chilled</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</si>
  <si>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</si>
  <si>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</si>
  <si>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</si>
  <si>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</si>
  <si>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</si>
  <si>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</si>
  <si>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frozen</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</si>
  <si>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</si>
  <si>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</si>
  <si>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</si>
  <si>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</si>
  <si>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</si>
  <si>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</si>
  <si>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fresh, chilled or frozen</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</si>
  <si>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</si>
  <si>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</si>
  <si>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</si>
  <si>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</si>
  <si>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</si>
  <si>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</si>
  <si>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</si>
  <si>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</si>
  <si>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</si>
  <si>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</si>
  <si>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</si>
  <si>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</si>
  <si>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or goats; fresh, chilled or frozen</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</si>
  <si>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</si>
  <si>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</si>
  <si>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</si>
  <si>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</si>
  <si>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</si>
  <si>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</si>
  <si>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</si>
  <si>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</si>
  <si>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</si>
  <si>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</si>
  <si>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</si>
  <si>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</si>
  <si>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</si>
  <si>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</si>
  <si>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</si>
  <si>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</si>
  <si>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</si>
  <si>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</si>
  <si>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Meat; of horses, asses, mules or hinnies, fresh, chilled or frozen</t>
  </si>
  <si>
    <t>020500</t>
  </si>
  <si>
    <t>Edible offal of bovine animals, swine, sheep, goats, horses, asses, mules or hinnies; fresh, chilled or frozen</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</si>
  <si>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</si>
  <si>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</si>
  <si>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</si>
  <si>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</si>
  <si>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</si>
  <si>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</si>
  <si>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</si>
  <si>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</si>
  <si>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</si>
  <si>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</si>
  <si>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</si>
  <si>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</si>
  <si>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</si>
  <si>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</si>
  <si>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</si>
  <si>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</si>
  <si>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</si>
  <si>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</si>
  <si>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poultry; of the poultry of heading no. 0105, (i.e. fowls of the species Gallus domesticus), fresh, chilled or frozen</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</si>
  <si>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</si>
  <si>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</si>
  <si>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</si>
  <si>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</si>
  <si>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</si>
  <si>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</si>
  <si>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</si>
  <si>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</si>
  <si>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</si>
  <si>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</si>
  <si>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</si>
  <si>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</si>
  <si>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</si>
  <si>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</si>
  <si>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</si>
  <si>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</si>
  <si>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</si>
  <si>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</si>
  <si>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</si>
  <si>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</si>
  <si>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</si>
  <si>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</si>
  <si>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</si>
  <si>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</si>
  <si>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</si>
  <si>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</si>
  <si>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</si>
  <si>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</si>
  <si>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</si>
  <si>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</si>
  <si>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</si>
  <si>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</si>
  <si>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</si>
  <si>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</si>
  <si>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</si>
  <si>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</si>
  <si>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</si>
  <si>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</si>
  <si>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n.e.c. in chapter 2; fresh, chilled or frozen</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</si>
  <si>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</si>
  <si>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</si>
  <si>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</si>
  <si>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</si>
  <si>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</si>
  <si>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</si>
  <si>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</si>
  <si>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</si>
  <si>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</si>
  <si>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</si>
  <si>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</si>
  <si>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</si>
  <si>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Pig fat, free of lean meat, and poultry fat, not rendered or otherwise extracted, fresh, chilled, frozen, salted, in brine, dried or smoked</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</si>
  <si>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</si>
  <si>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</si>
  <si>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</si>
  <si>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</si>
  <si>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and edible meat offal; salted, in brine, dried or smoked; edible flours and meals of meat or meat offal</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</si>
  <si>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</si>
  <si>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</si>
  <si>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</si>
  <si>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</si>
  <si>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</si>
  <si>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</si>
  <si>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</si>
  <si>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</si>
  <si>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</si>
  <si>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</si>
  <si>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</si>
  <si>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</si>
  <si>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</si>
  <si>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</si>
  <si>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</si>
  <si>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</si>
  <si>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</si>
  <si>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</si>
  <si>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</si>
  <si>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</si>
  <si>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</si>
  <si>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</si>
  <si>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</si>
  <si>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</si>
  <si>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</si>
  <si>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</si>
  <si>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</si>
  <si>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</si>
  <si>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</si>
  <si>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</si>
  <si>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</si>
  <si>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</si>
  <si>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</si>
  <si>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</si>
  <si>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</si>
  <si>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</si>
  <si>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</si>
  <si>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</si>
  <si>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</si>
  <si>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</si>
  <si>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</si>
  <si>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</si>
  <si>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</si>
  <si>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</si>
  <si>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</si>
  <si>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</si>
  <si>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</si>
  <si>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</si>
  <si>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</si>
  <si>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</si>
  <si>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</si>
  <si>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</si>
  <si>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</si>
  <si>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</si>
  <si>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</si>
  <si>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</si>
  <si>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</si>
  <si>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</si>
  <si>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</si>
  <si>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</si>
  <si>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</si>
  <si>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</si>
  <si>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</si>
  <si>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</si>
  <si>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</si>
  <si>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</si>
  <si>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</si>
  <si>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</si>
  <si>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</si>
  <si>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</si>
  <si>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</si>
  <si>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</si>
  <si>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</si>
  <si>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</si>
  <si>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</si>
  <si>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</si>
  <si>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</si>
  <si>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</si>
  <si>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</si>
  <si>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</si>
  <si>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</si>
  <si>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</si>
  <si>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</si>
  <si>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</si>
  <si>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</si>
  <si>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</si>
  <si>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</si>
  <si>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</si>
  <si>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</si>
  <si>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</si>
  <si>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</si>
  <si>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</si>
  <si>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</si>
  <si>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</si>
  <si>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</si>
  <si>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</si>
  <si>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</si>
  <si>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</si>
  <si>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</si>
  <si>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</si>
  <si>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</si>
  <si>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</si>
  <si>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</si>
  <si>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</si>
  <si>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</si>
  <si>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</si>
  <si>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</si>
  <si>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</si>
  <si>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</si>
  <si>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</si>
  <si>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</si>
  <si>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</si>
  <si>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</si>
  <si>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</si>
  <si>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</si>
  <si>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</si>
  <si>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</si>
  <si>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</si>
  <si>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</si>
  <si>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</si>
  <si>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</si>
  <si>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</si>
  <si>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</si>
  <si>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</si>
  <si>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</si>
  <si>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</si>
  <si>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</si>
  <si>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</si>
  <si>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</si>
  <si>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</si>
  <si>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</si>
  <si>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</si>
  <si>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</si>
  <si>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</si>
  <si>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</si>
  <si>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</si>
  <si>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</si>
  <si>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</si>
  <si>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</si>
  <si>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</si>
  <si>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</si>
  <si>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</si>
  <si>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</si>
  <si>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</si>
  <si>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</si>
  <si>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</si>
  <si>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</si>
  <si>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</si>
  <si>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</si>
  <si>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</si>
  <si>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</si>
  <si>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</si>
  <si>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</si>
  <si>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</si>
  <si>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</si>
  <si>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</si>
  <si>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</si>
  <si>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</si>
  <si>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</si>
  <si>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</si>
  <si>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</si>
  <si>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</si>
  <si>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</si>
  <si>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</si>
  <si>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</si>
  <si>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</si>
  <si>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</si>
  <si>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</si>
  <si>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</si>
  <si>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</si>
  <si>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</si>
  <si>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</si>
  <si>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</si>
  <si>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</si>
  <si>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</si>
  <si>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</si>
  <si>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</si>
  <si>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</si>
  <si>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</si>
  <si>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</si>
  <si>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</si>
  <si>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</si>
  <si>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</si>
  <si>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</si>
  <si>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</si>
  <si>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</si>
  <si>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</si>
  <si>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</si>
  <si>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</si>
  <si>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</si>
  <si>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</si>
  <si>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</si>
  <si>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</si>
  <si>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</si>
  <si>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</si>
  <si>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</si>
  <si>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</si>
  <si>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</si>
  <si>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</si>
  <si>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</si>
  <si>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</si>
  <si>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</si>
  <si>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</si>
  <si>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</si>
  <si>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</si>
  <si>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</si>
  <si>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</si>
  <si>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</si>
  <si>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</si>
  <si>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</si>
  <si>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</si>
  <si>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</si>
  <si>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</si>
  <si>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</si>
  <si>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</si>
  <si>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</si>
  <si>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</si>
  <si>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</si>
  <si>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</si>
  <si>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</si>
  <si>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</si>
  <si>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</si>
  <si>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</si>
  <si>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</si>
  <si>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</si>
  <si>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</si>
  <si>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</si>
  <si>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</si>
  <si>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</si>
  <si>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</si>
  <si>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</si>
  <si>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</si>
  <si>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</si>
  <si>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</si>
  <si>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</si>
  <si>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</si>
  <si>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</si>
  <si>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</si>
  <si>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</si>
  <si>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</si>
  <si>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</si>
  <si>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</si>
  <si>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</si>
  <si>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</si>
  <si>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</si>
  <si>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</si>
  <si>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</si>
  <si>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</si>
  <si>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</si>
  <si>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</si>
  <si>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</si>
  <si>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</si>
  <si>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</si>
  <si>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</si>
  <si>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</si>
  <si>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</si>
  <si>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</si>
  <si>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</si>
  <si>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</si>
  <si>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</si>
  <si>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</si>
  <si>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</si>
  <si>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</si>
  <si>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</si>
  <si>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</si>
  <si>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</si>
  <si>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</si>
  <si>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</si>
  <si>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</si>
  <si>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</si>
  <si>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</si>
  <si>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</si>
  <si>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</si>
  <si>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</si>
  <si>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</si>
  <si>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</si>
  <si>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</si>
  <si>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</si>
  <si>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</si>
  <si>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</si>
  <si>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</si>
  <si>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</si>
  <si>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</si>
  <si>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</si>
  <si>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</si>
  <si>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</si>
  <si>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</si>
  <si>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</si>
  <si>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</si>
  <si>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</si>
  <si>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</si>
  <si>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</si>
  <si>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</si>
  <si>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</si>
  <si>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</si>
  <si>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</si>
  <si>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</si>
  <si>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</si>
  <si>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</si>
  <si>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</si>
  <si>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</si>
  <si>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</si>
  <si>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</si>
  <si>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</si>
  <si>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</si>
  <si>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</si>
  <si>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</si>
  <si>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</si>
  <si>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</si>
  <si>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</si>
  <si>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</si>
  <si>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</si>
  <si>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</si>
  <si>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</si>
  <si>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</si>
  <si>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</si>
  <si>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</si>
  <si>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</si>
  <si>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</si>
  <si>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</si>
  <si>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</si>
  <si>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</si>
  <si>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</si>
  <si>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</si>
  <si>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</si>
  <si>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</si>
  <si>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</si>
  <si>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</si>
  <si>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</si>
  <si>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</si>
  <si>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</si>
  <si>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</si>
  <si>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</si>
  <si>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</si>
  <si>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</si>
  <si>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</si>
  <si>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</si>
  <si>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</si>
  <si>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</si>
  <si>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</si>
  <si>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</si>
  <si>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</si>
  <si>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</si>
  <si>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</si>
  <si>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</si>
  <si>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</si>
  <si>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</si>
  <si>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</si>
  <si>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</si>
  <si>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</si>
  <si>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</si>
  <si>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</si>
  <si>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</si>
  <si>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</si>
  <si>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</si>
  <si>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</si>
  <si>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</si>
  <si>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</si>
  <si>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</si>
  <si>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</si>
  <si>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</si>
  <si>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</si>
  <si>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</si>
  <si>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</si>
  <si>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</si>
  <si>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</si>
  <si>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</si>
  <si>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</si>
  <si>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</si>
  <si>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</si>
  <si>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</si>
  <si>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</si>
  <si>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</si>
  <si>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</si>
  <si>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</si>
  <si>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</si>
  <si>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</si>
  <si>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</si>
  <si>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</si>
  <si>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</si>
  <si>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</si>
  <si>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</si>
  <si>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</si>
  <si>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</si>
  <si>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</si>
  <si>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</si>
  <si>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</si>
  <si>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</si>
  <si>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</si>
  <si>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</si>
  <si>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</si>
  <si>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</si>
  <si>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</si>
  <si>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</si>
  <si>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</si>
  <si>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</si>
  <si>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</si>
  <si>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</si>
  <si>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</si>
  <si>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</si>
  <si>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</si>
  <si>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</si>
  <si>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</si>
  <si>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</si>
  <si>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</si>
  <si>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</si>
  <si>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</si>
  <si>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</si>
  <si>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</si>
  <si>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</si>
  <si>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</si>
  <si>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</si>
  <si>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</si>
  <si>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</si>
  <si>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</si>
  <si>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</si>
  <si>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</si>
  <si>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</si>
  <si>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</si>
  <si>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</si>
  <si>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</si>
  <si>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</si>
  <si>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</si>
  <si>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</si>
  <si>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</si>
  <si>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</si>
  <si>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</si>
  <si>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</si>
  <si>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</si>
  <si>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</si>
  <si>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</si>
  <si>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</si>
  <si>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</si>
  <si>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</si>
  <si>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</si>
  <si>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</si>
  <si>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</si>
  <si>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</si>
  <si>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</si>
  <si>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</si>
  <si>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</si>
  <si>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</si>
  <si>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</si>
  <si>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</si>
  <si>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</si>
  <si>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</si>
  <si>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</si>
  <si>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</si>
  <si>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</si>
  <si>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</si>
  <si>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</si>
  <si>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</si>
  <si>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</si>
  <si>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</si>
  <si>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</si>
  <si>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</si>
  <si>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</si>
  <si>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</si>
  <si>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</si>
  <si>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</si>
  <si>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</si>
  <si>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</si>
  <si>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</si>
  <si>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</si>
  <si>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</si>
  <si>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</si>
  <si>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</si>
  <si>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</si>
  <si>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</si>
  <si>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</si>
  <si>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</si>
  <si>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</si>
  <si>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</si>
  <si>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</si>
  <si>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</si>
  <si>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</si>
  <si>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</si>
  <si>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</si>
  <si>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</si>
  <si>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</si>
  <si>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</si>
  <si>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</si>
  <si>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</si>
  <si>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</si>
  <si>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</si>
  <si>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</si>
  <si>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</si>
  <si>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</si>
  <si>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</si>
  <si>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</si>
  <si>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</si>
  <si>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</si>
  <si>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</si>
  <si>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</si>
  <si>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</si>
  <si>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</si>
  <si>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</si>
  <si>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</si>
  <si>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</si>
  <si>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</si>
  <si>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</si>
  <si>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</si>
  <si>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</si>
  <si>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Buttermilk, curdled milk and cream, yoghurt, kephir, fermented or acidified milk or cream, whether or not concentrated, containing added sugar, sweetening matter, flavoured or added fruit or cocoa</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</si>
  <si>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</si>
  <si>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</si>
  <si>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</si>
  <si>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</si>
  <si>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</si>
  <si>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</si>
  <si>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</si>
  <si>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</si>
  <si>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</si>
  <si>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Butter and other fats and oils derived from milk; dairy spreads</t>
  </si>
  <si>
    <t>Dairy produce; derived from milk, butter</t>
  </si>
  <si>
    <t>040510</t>
  </si>
  <si>
    <t>Dairy produce; dairy spreads</t>
  </si>
  <si>
    <t>040520</t>
  </si>
  <si>
    <t>Dairy produce; fats and oils derived from milk (other than butter or dairy spreads)</t>
  </si>
  <si>
    <t>040590</t>
  </si>
  <si>
    <t>Cheese and curd</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</si>
  <si>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</si>
  <si>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</si>
  <si>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</si>
  <si>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</si>
  <si>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</si>
  <si>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</si>
  <si>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</si>
  <si>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</si>
  <si>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</si>
  <si>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</si>
  <si>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preserved or cooked</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</si>
  <si>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</si>
  <si>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</si>
  <si>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</si>
  <si>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</si>
  <si>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</si>
  <si>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</si>
  <si>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</si>
  <si>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</si>
  <si>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</si>
  <si>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</si>
  <si>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</si>
  <si>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</si>
  <si>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</si>
  <si>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</si>
  <si>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</si>
  <si>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</si>
  <si>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</si>
  <si>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</si>
  <si>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</si>
  <si>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Honey; natural</t>
  </si>
  <si>
    <t>040900</t>
  </si>
  <si>
    <t>Edible products of animal origin; not elsewhere specified or included</t>
  </si>
  <si>
    <t>Animal products; edible, n.e.c. in this or other chapters</t>
  </si>
  <si>
    <t>041000</t>
  </si>
  <si>
    <t>Animal originated products; not elsewhere specified or included</t>
  </si>
  <si>
    <t>Human hair; unworked, whether or not washed or scoured; waste of human hair</t>
  </si>
  <si>
    <t>Animal products; hair, human, unworked, whether or not washed or scoured, and waste of human hair</t>
  </si>
  <si>
    <t>050100</t>
  </si>
  <si>
    <t>Pigs', hogs' or boars' bristles and hair; and waste thereof</t>
  </si>
  <si>
    <t>Animal products; hair and bristles, of pigs, hogs or boars, and waste thereof</t>
  </si>
  <si>
    <t>050210</t>
  </si>
  <si>
    <t>Animal products; badger hair and other brush making hair and waste of such bristles or hair, n.e.c. in heading no. 0502 (excluding horsehair)</t>
  </si>
  <si>
    <t>050290</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</si>
  <si>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</si>
  <si>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</si>
  <si>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050400</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</si>
  <si>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</si>
  <si>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</si>
  <si>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</si>
  <si>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</si>
  <si>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</si>
  <si>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Bones and horn-cores, unworked, defatted, simply prepared (but not cut to shape), treated with acid or degelatinised; powder and waste of these products</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</si>
  <si>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</si>
  <si>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</si>
  <si>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</si>
  <si>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</si>
  <si>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</si>
  <si>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</si>
  <si>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</si>
  <si>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</si>
  <si>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</si>
  <si>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</si>
  <si>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</si>
  <si>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050800</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</si>
  <si>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</si>
  <si>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</si>
  <si>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051000</t>
  </si>
  <si>
    <t>Animal products not elsewhere specified or included; dead animals of chapter 1 or 3, unfit for human consumption</t>
  </si>
  <si>
    <t>Animal products; bovine semen</t>
  </si>
  <si>
    <t>051110</t>
  </si>
  <si>
    <t>Animal products; of fish or crustaceans, molluscs or other aquatic invertebrates; dead animals of chapter 03, unfit for human consumption</t>
  </si>
  <si>
    <t>051191</t>
  </si>
  <si>
    <t>Animal products; n.e.c. in chapter 5</t>
  </si>
  <si>
    <t>051199</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</si>
  <si>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</si>
  <si>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</si>
  <si>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</si>
  <si>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</si>
  <si>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</si>
  <si>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</si>
  <si>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n.e.c. in heading no. 0601, (including their roots) cuttings and slips; mushroom spawn</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</si>
  <si>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</si>
  <si>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</si>
  <si>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</si>
  <si>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</si>
  <si>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</si>
  <si>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</si>
  <si>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</si>
  <si>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</si>
  <si>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</si>
  <si>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</si>
  <si>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flowers and flower buds of a kind suitable for bouquets or for ornamental purposes, fresh, dried, dyed, bleached, impregnated or otherwise prepared</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</si>
  <si>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</si>
  <si>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</si>
  <si>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</si>
  <si>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</si>
  <si>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</si>
  <si>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</si>
  <si>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</si>
  <si>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</si>
  <si>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</si>
  <si>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</si>
  <si>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</si>
  <si>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</si>
  <si>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</si>
  <si>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</si>
  <si>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</si>
  <si>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</si>
  <si>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</si>
  <si>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</si>
  <si>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</si>
  <si>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and certain roots and tubers; edible</t>
  </si>
  <si>
    <t>Potatoes; fresh or chilled</t>
  </si>
  <si>
    <t>Vegetables; seed potatoes, fresh or chilled</t>
  </si>
  <si>
    <t>070110</t>
  </si>
  <si>
    <t>Vegetables; potatoes (other than seed), fresh or chilled</t>
  </si>
  <si>
    <t>070190</t>
  </si>
  <si>
    <t>Tomatoes; fresh or chilled</t>
  </si>
  <si>
    <t>Vegetables; tomatoes, fresh or chilled</t>
  </si>
  <si>
    <t>070200</t>
  </si>
  <si>
    <t>Onions, shallots, garlic, leeks and other alliaceous vegetables; fresh or chilled</t>
  </si>
  <si>
    <t>Vegetables, alliaceous; onions and shallots, fresh or chilled</t>
  </si>
  <si>
    <t>070310</t>
  </si>
  <si>
    <t>Vegetables, alliaceous; garlic, fresh or chilled</t>
  </si>
  <si>
    <t>070320</t>
  </si>
  <si>
    <t>Vegetables, alliaceous; leeks and other kinds n.e.c. in heading no. 0703, fresh or chilled</t>
  </si>
  <si>
    <t>070390</t>
  </si>
  <si>
    <t>Cabbages, cauliflowers, kohlrabi, kale and similar edible brassicas; fresh or chilled</t>
  </si>
  <si>
    <t>Vegetables, brassica; cauliflowers and headed broccoli, fresh or chilled</t>
  </si>
  <si>
    <t>070410</t>
  </si>
  <si>
    <t>Vegetables, brassica; brussel sprouts, fresh or chilled</t>
  </si>
  <si>
    <t>070420</t>
  </si>
  <si>
    <t>Vegetables, brassica; edible, n.e.c. in heading no. 0704, fresh or chilled</t>
  </si>
  <si>
    <t>070490</t>
  </si>
  <si>
    <t>Lettuce (lactuca sativa) and chicory (cichorium spp.) fresh or chilled</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</si>
  <si>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</si>
  <si>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</si>
  <si>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</si>
  <si>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</si>
  <si>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</si>
  <si>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</si>
  <si>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</si>
  <si>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</si>
  <si>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Carrots, turnips, salad beetroot, salsify, celeriac, radishes and similar edible roots; fresh or chilled</t>
  </si>
  <si>
    <t>Vegetables, root; carrots and turnips, fresh or chilled</t>
  </si>
  <si>
    <t>070610</t>
  </si>
  <si>
    <t>Vegetables, root; salad beetroot, salsify, celeric, radishes and similar edible roots, fresh or chilled</t>
  </si>
  <si>
    <t>070690</t>
  </si>
  <si>
    <t>Cucumbers and gherkins; fresh or chilled</t>
  </si>
  <si>
    <t>Vegetables; cucumbers and gherkins, fresh or chilled</t>
  </si>
  <si>
    <t>070700</t>
  </si>
  <si>
    <t>Leguminous vegetables; shelled or unshelled, fresh or chilled</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</si>
  <si>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</si>
  <si>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</si>
  <si>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</si>
  <si>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</si>
  <si>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</si>
  <si>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</si>
  <si>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n.e.c. in chapter 07, fresh or chilled</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</si>
  <si>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</si>
  <si>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</si>
  <si>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</si>
  <si>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</si>
  <si>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</si>
  <si>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</si>
  <si>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</si>
  <si>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</si>
  <si>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</si>
  <si>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</si>
  <si>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</si>
  <si>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</si>
  <si>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</si>
  <si>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</si>
  <si>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</si>
  <si>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</si>
  <si>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</si>
  <si>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</si>
  <si>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</si>
  <si>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</si>
  <si>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</si>
  <si>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</si>
  <si>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(uncooked or cooked by steaming or boiling in water); frozen</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</si>
  <si>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</si>
  <si>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</si>
  <si>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</si>
  <si>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</si>
  <si>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</si>
  <si>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</si>
  <si>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</si>
  <si>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</si>
  <si>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</si>
  <si>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</si>
  <si>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</si>
  <si>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</si>
  <si>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</si>
  <si>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</si>
  <si>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</si>
  <si>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</si>
  <si>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provisionally preserved; (e.g. by sulphur dioxide gas, in brine, in sulphur water or in other preservative solutions), but unsuitable in that state for immediate consumption</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</si>
  <si>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</si>
  <si>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</si>
  <si>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</si>
  <si>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</si>
  <si>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</si>
  <si>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</si>
  <si>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</si>
  <si>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</si>
  <si>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</si>
  <si>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</si>
  <si>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dried; whole, cut, sliced, broken or in powder, but not further prepared</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</si>
  <si>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</si>
  <si>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</si>
  <si>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</si>
  <si>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</si>
  <si>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</si>
  <si>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</si>
  <si>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</si>
  <si>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</si>
  <si>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</si>
  <si>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</si>
  <si>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</si>
  <si>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</si>
  <si>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shelled, whether or not skinned or split, dried</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</si>
  <si>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</si>
  <si>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</si>
  <si>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</si>
  <si>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</si>
  <si>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</si>
  <si>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</si>
  <si>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</si>
  <si>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</si>
  <si>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</si>
  <si>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</si>
  <si>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</si>
  <si>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</si>
  <si>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</si>
  <si>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</si>
  <si>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</si>
  <si>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</si>
  <si>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</si>
  <si>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</si>
  <si>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</si>
  <si>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</si>
  <si>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</si>
  <si>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</si>
  <si>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</si>
  <si>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</si>
  <si>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</si>
  <si>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</si>
  <si>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</si>
  <si>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</si>
  <si>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</si>
  <si>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</si>
  <si>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</si>
  <si>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</si>
  <si>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</si>
  <si>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</si>
  <si>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</si>
  <si>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</si>
  <si>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</si>
  <si>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Fruit and nuts, edible; peel of citrus fruit or melons</t>
  </si>
  <si>
    <t>Nuts, edible; coconuts, Brazil nuts and cashew nuts, fresh or dried, whether or not shelled or peeled</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</si>
  <si>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</si>
  <si>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</si>
  <si>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</si>
  <si>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</si>
  <si>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</si>
  <si>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</si>
  <si>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</si>
  <si>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</si>
  <si>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</si>
  <si>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</si>
  <si>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</si>
  <si>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</si>
  <si>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</si>
  <si>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</si>
  <si>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(excluding coconuts, Brazils and cashew nuts); fresh or dried, whether or not shelled or peeled</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</si>
  <si>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</si>
  <si>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</si>
  <si>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</si>
  <si>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</si>
  <si>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</si>
  <si>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</si>
  <si>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</si>
  <si>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</si>
  <si>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</si>
  <si>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</si>
  <si>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</si>
  <si>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</si>
  <si>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</si>
  <si>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</si>
  <si>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</si>
  <si>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</si>
  <si>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</si>
  <si>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</si>
  <si>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</si>
  <si>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</si>
  <si>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</si>
  <si>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</si>
  <si>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</si>
  <si>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</si>
  <si>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</si>
  <si>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</si>
  <si>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</si>
  <si>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</si>
  <si>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</si>
  <si>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</si>
  <si>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Bananas, including plantains; fresh or dried</t>
  </si>
  <si>
    <t>Fruit, edible; plantains, fresh or dried</t>
  </si>
  <si>
    <t>080310</t>
  </si>
  <si>
    <t>Fruit, edible; bananas, other than plantains, fresh or dried</t>
  </si>
  <si>
    <t>080390</t>
  </si>
  <si>
    <t>Dates, figs, pineapples, avocados, guavas, mangoes and mangosteens; fresh or dried</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</si>
  <si>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</si>
  <si>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</si>
  <si>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</si>
  <si>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</si>
  <si>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</si>
  <si>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</si>
  <si>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</si>
  <si>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</si>
  <si>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</si>
  <si>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</si>
  <si>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Citrus fruit; fresh or dried</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</si>
  <si>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</si>
  <si>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</si>
  <si>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</si>
  <si>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</si>
  <si>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</si>
  <si>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</si>
  <si>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</si>
  <si>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</si>
  <si>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</si>
  <si>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</si>
  <si>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</si>
  <si>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</si>
  <si>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</si>
  <si>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</si>
  <si>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Grapes; fresh or dried</t>
  </si>
  <si>
    <t>Fruit, edible; grapes, fresh</t>
  </si>
  <si>
    <t>080610</t>
  </si>
  <si>
    <t>Fruit, edible; grapes, dried</t>
  </si>
  <si>
    <t>080620</t>
  </si>
  <si>
    <t>Melons (including watermelons) and papaws (papayas); fresh</t>
  </si>
  <si>
    <t>Fruit, edible; watermelons, fresh</t>
  </si>
  <si>
    <t>080711</t>
  </si>
  <si>
    <t>Fruit, edible; melons, other than watermelons, fresh</t>
  </si>
  <si>
    <t>080719</t>
  </si>
  <si>
    <t>Fruit, edible; papaws (papayas), fresh</t>
  </si>
  <si>
    <t>080720</t>
  </si>
  <si>
    <t>Apples, pears and quinces; fresh</t>
  </si>
  <si>
    <t>Fruit, edible; apples, fresh</t>
  </si>
  <si>
    <t>080810</t>
  </si>
  <si>
    <t>Fruit, edible; pears, fresh</t>
  </si>
  <si>
    <t>080830</t>
  </si>
  <si>
    <t>Fruit, edible; quinces, fresh</t>
  </si>
  <si>
    <t>080840</t>
  </si>
  <si>
    <t>Apricots, cherries, peaches (including nectarines), plums and sloes, fresh</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</si>
  <si>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</si>
  <si>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</si>
  <si>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</si>
  <si>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</si>
  <si>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</si>
  <si>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</si>
  <si>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</si>
  <si>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</si>
  <si>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</si>
  <si>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</si>
  <si>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fresh; n.e.c. in chapter 08</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</si>
  <si>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</si>
  <si>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</si>
  <si>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</si>
  <si>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</si>
  <si>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</si>
  <si>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</si>
  <si>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</si>
  <si>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</si>
  <si>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</si>
  <si>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</si>
  <si>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</si>
  <si>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</si>
  <si>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</si>
  <si>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</si>
  <si>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</si>
  <si>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</si>
  <si>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</si>
  <si>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</si>
  <si>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</si>
  <si>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</si>
  <si>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</si>
  <si>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</si>
  <si>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</si>
  <si>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and nuts provisionally preserved; e.g. by sulphur dioxide gas, brine, in sulphur water or in other preservative solutions, but unsuitable in that state for immediate consumption</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</si>
  <si>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</si>
  <si>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</si>
  <si>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</si>
  <si>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</si>
  <si>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dried, other than that of heading no. 0801 to 0806; mixtures of nuts or dried fruits of this chapter</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</si>
  <si>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</si>
  <si>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</si>
  <si>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</si>
  <si>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</si>
  <si>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</si>
  <si>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</si>
  <si>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</si>
  <si>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</si>
  <si>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</si>
  <si>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</si>
  <si>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</si>
  <si>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</si>
  <si>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081400</t>
  </si>
  <si>
    <t>Coffee, tea, mate and spices</t>
  </si>
  <si>
    <t>Coffee, whether or not roasted or decaffeinated; husks and skins; coffee substitutes containing coffee in any proportion</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</si>
  <si>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</si>
  <si>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</si>
  <si>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</si>
  <si>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</si>
  <si>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</si>
  <si>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</si>
  <si>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</si>
  <si>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</si>
  <si>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</si>
  <si>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</si>
  <si>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</si>
  <si>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</si>
  <si>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</si>
  <si>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</si>
  <si>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</si>
  <si>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</si>
  <si>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</si>
  <si>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</si>
  <si>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</si>
  <si>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Mate</t>
  </si>
  <si>
    <t>090300</t>
  </si>
  <si>
    <t>Pepper of the genus piper; dried or crushed or ground fruits of the genus capsicum or of the genus pimenta</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</si>
  <si>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</si>
  <si>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</si>
  <si>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</si>
  <si>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</si>
  <si>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</si>
  <si>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</si>
  <si>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</si>
  <si>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</si>
  <si>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Vanilla</t>
  </si>
  <si>
    <t>Spices; vanilla, neither crushed nor ground</t>
  </si>
  <si>
    <t>090510</t>
  </si>
  <si>
    <t>Spices; vanilla, crushed or ground</t>
  </si>
  <si>
    <t>090520</t>
  </si>
  <si>
    <t>Cinnamon and cinnamon-tree flowers</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</si>
  <si>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</si>
  <si>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</si>
  <si>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</si>
  <si>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</si>
  <si>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</si>
  <si>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</si>
  <si>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Cloves (whole fruit, cloves and stems)</t>
  </si>
  <si>
    <t>Spices; cloves (whole fruit, cloves and stems), neither crushed nor ground</t>
  </si>
  <si>
    <t>090710</t>
  </si>
  <si>
    <t>Spices; cloves (whole fruit, cloves and stems), crushed or ground</t>
  </si>
  <si>
    <t>090720</t>
  </si>
  <si>
    <t>Nutmeg, mace and cardamoms</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</si>
  <si>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</si>
  <si>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</si>
  <si>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</si>
  <si>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</si>
  <si>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</si>
  <si>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</si>
  <si>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</si>
  <si>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</si>
  <si>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</si>
  <si>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</si>
  <si>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</si>
  <si>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</si>
  <si>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Seeds of anise, badian, fennel, coriander, cumin, caraway or juniper</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</si>
  <si>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</si>
  <si>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</si>
  <si>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</si>
  <si>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</si>
  <si>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</si>
  <si>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</si>
  <si>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</si>
  <si>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</si>
  <si>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</si>
  <si>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</si>
  <si>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</si>
  <si>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</si>
  <si>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Ginger, saffron, tumeric (curcuma), thyme, bay leaves, curry and other spices</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</si>
  <si>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</si>
  <si>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</si>
  <si>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</si>
  <si>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</si>
  <si>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</si>
  <si>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</si>
  <si>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</si>
  <si>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</si>
  <si>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</si>
  <si>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</si>
  <si>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</si>
  <si>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</si>
  <si>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t>
  </si>
  <si>
    <t>Wheat and meslin</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</si>
  <si>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</si>
  <si>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</si>
  <si>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</si>
  <si>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</si>
  <si>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</si>
  <si>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</si>
  <si>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</si>
  <si>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</si>
  <si>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Rye</t>
  </si>
  <si>
    <t>Cereals; rye, seed</t>
  </si>
  <si>
    <t>100210</t>
  </si>
  <si>
    <t>Cereals; rye, other than seed</t>
  </si>
  <si>
    <t>100290</t>
  </si>
  <si>
    <t>Barley</t>
  </si>
  <si>
    <t>Cereals; barley, seed</t>
  </si>
  <si>
    <t>100310</t>
  </si>
  <si>
    <t>Cereals; barley, other than seed</t>
  </si>
  <si>
    <t>100390</t>
  </si>
  <si>
    <t>Oats</t>
  </si>
  <si>
    <t>Cereals; oats, seeds</t>
  </si>
  <si>
    <t>100410</t>
  </si>
  <si>
    <t>Cereals; oats, other than seed</t>
  </si>
  <si>
    <t>100490</t>
  </si>
  <si>
    <t>Maize (corn)</t>
  </si>
  <si>
    <t>Cereals; maize (corn), seed</t>
  </si>
  <si>
    <t>100510</t>
  </si>
  <si>
    <t>Cereals; maize (corn), other than seed</t>
  </si>
  <si>
    <t>100590</t>
  </si>
  <si>
    <t>Rice</t>
  </si>
  <si>
    <t>Cereals; rice in the husk (paddy or rough)</t>
  </si>
  <si>
    <t>100610</t>
  </si>
  <si>
    <t>Cereals; husked (brown) rice</t>
  </si>
  <si>
    <t>100620</t>
  </si>
  <si>
    <t>Cereals; rice, semi-milled or wholly milled, whether or not polished or glazed</t>
  </si>
  <si>
    <t>100630</t>
  </si>
  <si>
    <t>Cereals; rice, broken</t>
  </si>
  <si>
    <t>100640</t>
  </si>
  <si>
    <t>Grain sorghum</t>
  </si>
  <si>
    <t>Cereals; grain sorghum, seed</t>
  </si>
  <si>
    <t>100710</t>
  </si>
  <si>
    <t>Cereals; grain sorghum, other than seed</t>
  </si>
  <si>
    <t>100790</t>
  </si>
  <si>
    <t>Buckwheat, millet and canary seeds; other cereals</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</si>
  <si>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</si>
  <si>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</si>
  <si>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</si>
  <si>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</si>
  <si>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</si>
  <si>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</si>
  <si>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</si>
  <si>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</si>
  <si>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</si>
  <si>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</si>
  <si>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</si>
  <si>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</si>
  <si>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</si>
  <si>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</si>
  <si>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</si>
  <si>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</si>
  <si>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Products of the milling industry; malt, starches, inulin, wheat gluten</t>
  </si>
  <si>
    <t>Wheat or meslin flour</t>
  </si>
  <si>
    <t>110100</t>
  </si>
  <si>
    <t>Cereal flours; other than of wheat or meslin</t>
  </si>
  <si>
    <t>Cereal flour; of maize (corn)</t>
  </si>
  <si>
    <t>110220</t>
  </si>
  <si>
    <t>Cereal flours; other than wheat, meslin, and maize (corn)</t>
  </si>
  <si>
    <t>110290</t>
  </si>
  <si>
    <t>Cereal groats; meal and pellets</t>
  </si>
  <si>
    <t>Cereal groats and meal; of wheat</t>
  </si>
  <si>
    <t>110311</t>
  </si>
  <si>
    <t>Cereal groats and meal; of maize (corn)</t>
  </si>
  <si>
    <t>110313</t>
  </si>
  <si>
    <t>Cereal groats and meal; n.e.c. in heading no. 1103</t>
  </si>
  <si>
    <t>110319</t>
  </si>
  <si>
    <t>Cereal pellets</t>
  </si>
  <si>
    <t>110320</t>
  </si>
  <si>
    <t>Cereal grains otherwise worked (e.g. hulled, rolled, flaked, pearled, sliced or kibbled) except rice of heading no. 1006; germ of cereals whole, rolled, flaked or ground</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</si>
  <si>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</si>
  <si>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</si>
  <si>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</si>
  <si>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</si>
  <si>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</si>
  <si>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</si>
  <si>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</si>
  <si>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</si>
  <si>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</si>
  <si>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</si>
  <si>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</si>
  <si>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</si>
  <si>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powder, flakes, granules and pellets of potatoes</t>
  </si>
  <si>
    <t>Flour, meal and powder; of potatoes</t>
  </si>
  <si>
    <t>110510</t>
  </si>
  <si>
    <t>Flakes, granules and pellets; of potatoes</t>
  </si>
  <si>
    <t>110520</t>
  </si>
  <si>
    <t>Flour, meal and powder; of the dried leguminous vegetables of heading no. 0713, of sago or of roots or tubers of heading no. 0714 or of the products of chapter 8</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</si>
  <si>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</si>
  <si>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</si>
  <si>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</si>
  <si>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</si>
  <si>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</si>
  <si>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</si>
  <si>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whether or not roasted</t>
  </si>
  <si>
    <t>Malt; not roasted</t>
  </si>
  <si>
    <t>110710</t>
  </si>
  <si>
    <t>Malt; roasted</t>
  </si>
  <si>
    <t>110720</t>
  </si>
  <si>
    <t>Starches; inulin</t>
  </si>
  <si>
    <t>Starch; wheat</t>
  </si>
  <si>
    <t>110811</t>
  </si>
  <si>
    <t>Starch; maize (corn) starch</t>
  </si>
  <si>
    <t>110812</t>
  </si>
  <si>
    <t>Starch; potato</t>
  </si>
  <si>
    <t>110813</t>
  </si>
  <si>
    <t>Starch; manioc (cassava)</t>
  </si>
  <si>
    <t>110814</t>
  </si>
  <si>
    <t>Starch; n.e.c. in item no. 1108.11 to 1108.14</t>
  </si>
  <si>
    <t>110819</t>
  </si>
  <si>
    <t>Inulin</t>
  </si>
  <si>
    <t>110820</t>
  </si>
  <si>
    <t>Wheat gluten; whether or not dried</t>
  </si>
  <si>
    <t>110900</t>
  </si>
  <si>
    <t>Oil seeds and oleaginous fruits; miscellaneous grains, seeds and fruit, industrial or medicinal plants; straw and fodder</t>
  </si>
  <si>
    <t>Soya beans, whether or not broken</t>
  </si>
  <si>
    <t>Soya beans; seed, whether or not broken</t>
  </si>
  <si>
    <t>120110</t>
  </si>
  <si>
    <t>Soya beans; other than seed, whether or not broken</t>
  </si>
  <si>
    <t>120190</t>
  </si>
  <si>
    <t>Ground-nuts; not roasted or otherwise cooked, whether or not shelled or broken</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</si>
  <si>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</si>
  <si>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</si>
  <si>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</si>
  <si>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</si>
  <si>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</si>
  <si>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</si>
  <si>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Copra</t>
  </si>
  <si>
    <t>120300</t>
  </si>
  <si>
    <t>Oil seeds; linseed, whether or not broken</t>
  </si>
  <si>
    <t>120400</t>
  </si>
  <si>
    <t>Rape or colza seeds; whether or not broken</t>
  </si>
  <si>
    <t>Oil seeds; low erucic acid rape or colza seeds, whether or not broken</t>
  </si>
  <si>
    <t>120510</t>
  </si>
  <si>
    <t>Oil seeds; rape or colza seeds, other than low erucic, whether or not broken</t>
  </si>
  <si>
    <t>120590</t>
  </si>
  <si>
    <t>Sunflower seeds; whether or not broken</t>
  </si>
  <si>
    <t>Oil seeds; sunflower seeds, whether or not broken</t>
  </si>
  <si>
    <t>120600</t>
  </si>
  <si>
    <t>Oil seeds and oleaginous fruits, n.e.c. in chapter 12; whether or not broken</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</si>
  <si>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</si>
  <si>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</si>
  <si>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</si>
  <si>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</si>
  <si>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</si>
  <si>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</si>
  <si>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</si>
  <si>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</si>
  <si>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</si>
  <si>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</si>
  <si>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</si>
  <si>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</si>
  <si>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</si>
  <si>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</si>
  <si>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</si>
  <si>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</si>
  <si>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</si>
  <si>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</si>
  <si>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</si>
  <si>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</si>
  <si>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oil seeds or oleaginous fruits; other than those of mustard</t>
  </si>
  <si>
    <t>Flours and meals; of soya beans</t>
  </si>
  <si>
    <t>120810</t>
  </si>
  <si>
    <t>Flours and meals of oil seeds or oleaginous fruits; excluding soya beans and mustard seeds</t>
  </si>
  <si>
    <t>120890</t>
  </si>
  <si>
    <t>Seeds, fruit and spores; of a kind used for sowing</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</si>
  <si>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</si>
  <si>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</si>
  <si>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</si>
  <si>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</si>
  <si>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</si>
  <si>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</si>
  <si>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</si>
  <si>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</si>
  <si>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</si>
  <si>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</si>
  <si>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</si>
  <si>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</si>
  <si>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</si>
  <si>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</si>
  <si>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</si>
  <si>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</si>
  <si>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</si>
  <si>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</si>
  <si>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</si>
  <si>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</si>
  <si>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fresh or dried, whether or not ground, powdered or in the form of pellets; lupulin</t>
  </si>
  <si>
    <t>Hop cones; neither ground nor powdered nor in the form of pellets</t>
  </si>
  <si>
    <t>121010</t>
  </si>
  <si>
    <t>Hop cones; ground, powdered or in the form of pellets; lupulin</t>
  </si>
  <si>
    <t>121020</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</si>
  <si>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</si>
  <si>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</si>
  <si>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</si>
  <si>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</si>
  <si>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</si>
  <si>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</si>
  <si>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</si>
  <si>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</si>
  <si>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</si>
  <si>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</si>
  <si>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</si>
  <si>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</si>
  <si>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</si>
  <si>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</si>
  <si>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</si>
  <si>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</si>
  <si>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</si>
  <si>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</si>
  <si>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</si>
  <si>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</si>
  <si>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</si>
  <si>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</si>
  <si>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</si>
  <si>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</si>
  <si>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</si>
  <si>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</si>
  <si>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</si>
  <si>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Cereal straw and husks; unprepared, whether or not chopped, ground, pressed or in the form of pellets</t>
  </si>
  <si>
    <t>121300</t>
  </si>
  <si>
    <t>Swedes, mangolds, fodder roots, hay, lucerne (alfalfa), clover, sainfoin, forage kale, lupines, vetches and similar forage products, whether or not in the form of pellets</t>
  </si>
  <si>
    <t>Lucerne (alfalfa) meal and pellets</t>
  </si>
  <si>
    <t>121410</t>
  </si>
  <si>
    <t>Forage products including swedes, mangolds, fodder roots, hay, sainfoin, clover, forage kale, lupines, vetches etc., pelletised or otherwise</t>
  </si>
  <si>
    <t>121490</t>
  </si>
  <si>
    <t>Lac; gums, resins and other vegetable saps and extracts</t>
  </si>
  <si>
    <t>Lac; natural gums, resins, gum-resins and oleoresins (for example, balsams)</t>
  </si>
  <si>
    <t>Gum Arabic</t>
  </si>
  <si>
    <t>130120</t>
  </si>
  <si>
    <t>Natural gums, resins, gum-resins and oleoresins, n.e.c. in heading no. 1301</t>
  </si>
  <si>
    <t>130190</t>
  </si>
  <si>
    <t>Vegetable saps and extracts; pectic substances, pectinates and pectates; agar-agar and other mucilages and thickeners, whether or not modified, derived from vegetable products</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</si>
  <si>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</si>
  <si>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</si>
  <si>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</si>
  <si>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</si>
  <si>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</si>
  <si>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</si>
  <si>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</si>
  <si>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</si>
  <si>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</si>
  <si>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</si>
  <si>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</si>
  <si>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</si>
  <si>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</si>
  <si>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</si>
  <si>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</si>
  <si>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</si>
  <si>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</si>
  <si>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</si>
  <si>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</si>
  <si>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</si>
  <si>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</si>
  <si>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140110</t>
  </si>
  <si>
    <t>Rattans used primarily for plaiting</t>
  </si>
  <si>
    <t>140120</t>
  </si>
  <si>
    <t>Vegetable materials of a kind used primarily for plaiting; n.e.c. in heading no. 1401</t>
  </si>
  <si>
    <t>140190</t>
  </si>
  <si>
    <t>Vegetable products not elsewhere specified or included</t>
  </si>
  <si>
    <t>Vegetable products; cotton linters</t>
  </si>
  <si>
    <t>140420</t>
  </si>
  <si>
    <t>Vegetable products; n.e.c. in chapter 14</t>
  </si>
  <si>
    <t>140490</t>
  </si>
  <si>
    <t>Animal or vegetable fats and oils and their cleavage products; prepared animal fats; animal or vegetable waxes</t>
  </si>
  <si>
    <t>Pig fat (including lard) and poultry fat, other than that of heading 0209 or 1503</t>
  </si>
  <si>
    <t>Pig fat; lard, other than that of heading 0209 and 1503</t>
  </si>
  <si>
    <t>150110</t>
  </si>
  <si>
    <t>Pig fat; not lard, other than that of heading 0209 or 1503</t>
  </si>
  <si>
    <t>150120</t>
  </si>
  <si>
    <t>Poultry fat; other than that of heading 0209 or 1503</t>
  </si>
  <si>
    <t>150190</t>
  </si>
  <si>
    <t>Fats of bovine animals, sheep or goats, other than those of heading 1503</t>
  </si>
  <si>
    <t>Tallow; other than those of heading 1503</t>
  </si>
  <si>
    <t>150210</t>
  </si>
  <si>
    <t>Fats of bovine animals, sheep or goats; excluding tallow, and other than those of heading 1503</t>
  </si>
  <si>
    <t>150290</t>
  </si>
  <si>
    <t>Lard stearin, lard oil, oleostearin, oleo-oil and tallow oil; not emulsified or mixed or otherwise prepared</t>
  </si>
  <si>
    <t>150300</t>
  </si>
  <si>
    <t>Fats and oils and their fractions of fish or marine mammals; whether or not refined, but not chemically modified</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</si>
  <si>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</si>
  <si>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</si>
  <si>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</si>
  <si>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</si>
  <si>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</si>
  <si>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</si>
  <si>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Wool grease and fatty substances derived therefrom (including lanolin)</t>
  </si>
  <si>
    <t>150500</t>
  </si>
  <si>
    <t>Animal fats and oils and their fractions; whether or not refined, but not chemically modified, n.e.c. in chapter 15</t>
  </si>
  <si>
    <t>150600</t>
  </si>
  <si>
    <t>Soya-bean oil and its fractions; whether or not refined, but not chemically modified</t>
  </si>
  <si>
    <t>Vegetable oils; soya-bean oil and its fractions, crude, whether or not degummed, not chemically modified</t>
  </si>
  <si>
    <t>150710</t>
  </si>
  <si>
    <t>Vegetable oils; soya-bean oil and its fractions, other than crude, whether or not refined, but not chemically modified</t>
  </si>
  <si>
    <t>150790</t>
  </si>
  <si>
    <t>Ground nut oil and its fractions; whether or not refined, but not chemically modified</t>
  </si>
  <si>
    <t>Vegetable oils; ground-nut oil and its fractions, crude, not chemically modified</t>
  </si>
  <si>
    <t>150810</t>
  </si>
  <si>
    <t>Vegetable oils; ground-nut oil and its fractions, other than crude, whether or not refined, but not chemically modified</t>
  </si>
  <si>
    <t>150890</t>
  </si>
  <si>
    <t>Olive oil and its fractions; whether or not refined, but not chemically modified</t>
  </si>
  <si>
    <t>Vegetable oils; olive oil and its fractions, virgin, whether or not refined, but not chemically modified</t>
  </si>
  <si>
    <t>150910</t>
  </si>
  <si>
    <t>Vegetable oils; olive oil and its fractions, other than virgin, whether or not refined, but not chemically modified</t>
  </si>
  <si>
    <t>150990</t>
  </si>
  <si>
    <t>Oils and their fractions n.e.c. in chapter 15, obtained solely from olives, whether or not refined, but not chemically modified, including blends of these oils or fractions with oils or fractions of heading no. 1509</t>
  </si>
  <si>
    <t>Vegetable oils; oils and their fractions n.e.c. in chapter 15, obtained solely from olives, whether or not refined, but not chemically modified, including blends of these oils or fractions with oils or fractions of heading no. 1509</t>
  </si>
  <si>
    <t>151000</t>
  </si>
  <si>
    <t>Palm oil and its fractions; whether or not refined, but not chemically modified</t>
  </si>
  <si>
    <t>Vegetable oils; palm oil and its fractions, crude, not chemically modified</t>
  </si>
  <si>
    <t>151110</t>
  </si>
  <si>
    <t>Vegetable oils; palm oil and its fractions, other than crude, whether or not refined, but not chemically modified</t>
  </si>
  <si>
    <t>151190</t>
  </si>
  <si>
    <t>Sun-flower seed, safflower or cotton-seed oil and their fractions; whether or not refined, but not chemically modified</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</si>
  <si>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</si>
  <si>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</si>
  <si>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</si>
  <si>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</si>
  <si>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</si>
  <si>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</si>
  <si>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</si>
  <si>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</si>
  <si>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Coconut (copra), palm kernel or babassu oil and their fractions; whether or not refined but not chemically modified</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</si>
  <si>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</si>
  <si>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</si>
  <si>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</si>
  <si>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</si>
  <si>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</si>
  <si>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</si>
  <si>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</si>
  <si>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</si>
  <si>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Rape, colza or mustard oil and their fractions; whether or not refined, but not chemically modified</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</si>
  <si>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</si>
  <si>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</si>
  <si>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</si>
  <si>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</si>
  <si>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</si>
  <si>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</si>
  <si>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</si>
  <si>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</si>
  <si>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Fixed vegetable fats and oils (including jojoba oil) and their fractions, whether or not refined; but not chemically modified</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</si>
  <si>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</si>
  <si>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</si>
  <si>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</si>
  <si>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</si>
  <si>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</si>
  <si>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</si>
  <si>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</si>
  <si>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</si>
  <si>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</si>
  <si>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</si>
  <si>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</si>
  <si>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</si>
  <si>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</si>
  <si>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</si>
  <si>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</si>
  <si>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</si>
  <si>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</si>
  <si>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</si>
  <si>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</si>
  <si>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edible mixtures or preparations of animal or vegetable fats or oils or of fractions of different fats or oils of this chapter, other than edible fats or oils of heading no. 1516</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</si>
  <si>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</si>
  <si>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</si>
  <si>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</si>
  <si>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</si>
  <si>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oils, fractions, modified in any way, excluding heading no. 1516; inedible versions of animal or vegetable fats, oils or fractions of this chapter, n.e.c. or included</t>
  </si>
  <si>
    <t>Animal or vegetable fats and oils and their fractions; oxidised, boiled or otherwise chemically modified, (excluding those of heading no. 1516), inedible mixtures or preparations of fats or oils</t>
  </si>
  <si>
    <t>151800</t>
  </si>
  <si>
    <t>Glycerol, crude; glycerol waters and glycerol lyes</t>
  </si>
  <si>
    <t>152000</t>
  </si>
  <si>
    <t>Vegetable waxes (other than triglycerides), beeswax, other insect waxes and spermaceti; whether or not refined or coloured</t>
  </si>
  <si>
    <t>Vegetable waxes (other than triglycerides); whether or not refined or coloured</t>
  </si>
  <si>
    <t>152110</t>
  </si>
  <si>
    <t>Waxes, other than vegetable, n.e.c. in heading no. 1521; whether or not refined or coloured</t>
  </si>
  <si>
    <t>152190</t>
  </si>
  <si>
    <t>Degras; residues resulting from the treatment of fatty substances or animal or vegetable waxes</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</si>
  <si>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</si>
  <si>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</si>
  <si>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</si>
  <si>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</si>
  <si>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</si>
  <si>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</si>
  <si>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</si>
  <si>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</si>
  <si>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</si>
  <si>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</si>
  <si>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</si>
  <si>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</si>
  <si>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</si>
  <si>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</si>
  <si>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</si>
  <si>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</si>
  <si>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</si>
  <si>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</si>
  <si>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</si>
  <si>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</si>
  <si>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</si>
  <si>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</si>
  <si>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</si>
  <si>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</si>
  <si>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</si>
  <si>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</si>
  <si>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</si>
  <si>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</si>
  <si>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</si>
  <si>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</si>
  <si>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</si>
  <si>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</si>
  <si>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</si>
  <si>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</si>
  <si>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</si>
  <si>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</si>
  <si>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</si>
  <si>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</si>
  <si>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</si>
  <si>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</si>
  <si>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</si>
  <si>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</si>
  <si>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</si>
  <si>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</si>
  <si>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</si>
  <si>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</si>
  <si>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</si>
  <si>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</si>
  <si>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</si>
  <si>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</si>
  <si>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</si>
  <si>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</si>
  <si>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</si>
  <si>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</si>
  <si>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</si>
  <si>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</si>
  <si>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</si>
  <si>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</si>
  <si>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</si>
  <si>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</si>
  <si>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</si>
  <si>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</si>
  <si>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</si>
  <si>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</si>
  <si>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</si>
  <si>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</si>
  <si>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</si>
  <si>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</si>
  <si>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</si>
  <si>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</si>
  <si>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</si>
  <si>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</si>
  <si>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</si>
  <si>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</si>
  <si>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</si>
  <si>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</si>
  <si>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</si>
  <si>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</si>
  <si>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</si>
  <si>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</si>
  <si>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</si>
  <si>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</si>
  <si>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</si>
  <si>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</si>
  <si>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</si>
  <si>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</si>
  <si>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</si>
  <si>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</si>
  <si>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</si>
  <si>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</si>
  <si>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</si>
  <si>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</si>
  <si>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</si>
  <si>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</si>
  <si>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</si>
  <si>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</si>
  <si>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</si>
  <si>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and sugar confectionery</t>
  </si>
  <si>
    <t>Cane or beet sugar and chemically pure sucrose, in solid form</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</si>
  <si>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</si>
  <si>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</si>
  <si>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</si>
  <si>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</si>
  <si>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</si>
  <si>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</si>
  <si>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</si>
  <si>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</si>
  <si>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</si>
  <si>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</si>
  <si>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</si>
  <si>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</si>
  <si>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</si>
  <si>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</si>
  <si>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</si>
  <si>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</si>
  <si>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</si>
  <si>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</si>
  <si>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</si>
  <si>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</si>
  <si>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</si>
  <si>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</si>
  <si>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</si>
  <si>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</si>
  <si>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</si>
  <si>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</si>
  <si>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</si>
  <si>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Molasses; resulting from the extraction or refining of sugar</t>
  </si>
  <si>
    <t>Sugars; molasses, from sugar cane, resulting from the extraction or refining of sugar</t>
  </si>
  <si>
    <t>170310</t>
  </si>
  <si>
    <t>Sugars; molasses, from sugar beet, resulting from the extraction or refining of sugar</t>
  </si>
  <si>
    <t>170390</t>
  </si>
  <si>
    <t>Sugar confectionery (including white chocolate), not containing cocoa</t>
  </si>
  <si>
    <t>Sugar confectionery; chewing gum, whether or not sugar-coated, not containing cocoa</t>
  </si>
  <si>
    <t>170410</t>
  </si>
  <si>
    <t>Sugar confectionery; (excluding chewing gum, including white chocolate), not containing cocoa</t>
  </si>
  <si>
    <t>170490</t>
  </si>
  <si>
    <t>Cocoa and cocoa preparations</t>
  </si>
  <si>
    <t>Cocoa beans; whole or broken, raw or roasted</t>
  </si>
  <si>
    <t>180100</t>
  </si>
  <si>
    <t>Cocoa; shells, husks, skins and other cocoa waste</t>
  </si>
  <si>
    <t>180200</t>
  </si>
  <si>
    <t>Cocoa; paste; whether or not defatted</t>
  </si>
  <si>
    <t>Cocoa; paste, not defatted</t>
  </si>
  <si>
    <t>180310</t>
  </si>
  <si>
    <t>Cocoa; paste, wholly or partly defatted</t>
  </si>
  <si>
    <t>180320</t>
  </si>
  <si>
    <t>Cocoa; butter, fat and oil</t>
  </si>
  <si>
    <t>180400</t>
  </si>
  <si>
    <t>Cocoa; powder, not containing added sugar or other sweetening matter</t>
  </si>
  <si>
    <t>180500</t>
  </si>
  <si>
    <t>Chocolate and other food preparations containing cocoa</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</si>
  <si>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</si>
  <si>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</si>
  <si>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</si>
  <si>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</si>
  <si>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</si>
  <si>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</si>
  <si>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</si>
  <si>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</si>
  <si>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</si>
  <si>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</si>
  <si>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</si>
  <si>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</si>
  <si>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</si>
  <si>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</si>
  <si>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</si>
  <si>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</si>
  <si>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</si>
  <si>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</si>
  <si>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</si>
  <si>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</si>
  <si>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</si>
  <si>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</si>
  <si>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</si>
  <si>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</si>
  <si>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</si>
  <si>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</si>
  <si>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</si>
  <si>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</si>
  <si>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</si>
  <si>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Tapioca and substitutes therefor prepared from starch; in the form of flakes, grains, pearls, siftings or similar forms</t>
  </si>
  <si>
    <t>Food preparations; tapioca and substitutes thereof, prepared from starch in the form of flakes, grains, pearls, siftings or similar</t>
  </si>
  <si>
    <t>190300</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</si>
  <si>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</si>
  <si>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</si>
  <si>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</si>
  <si>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</si>
  <si>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</si>
  <si>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</si>
  <si>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</si>
  <si>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</si>
  <si>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</si>
  <si>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Bread, pastry, cakes, biscuits, other bakers' wares, whether or not containing cocoa; communion wafers, empty cachets suitable for pharmaceutical use, sealing wafers, rice paper and similar products</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</si>
  <si>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</si>
  <si>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</si>
  <si>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</si>
  <si>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</si>
  <si>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</si>
  <si>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</si>
  <si>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</si>
  <si>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</si>
  <si>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</si>
  <si>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</si>
  <si>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</si>
  <si>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</si>
  <si>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</si>
  <si>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</si>
  <si>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</si>
  <si>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</si>
  <si>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</si>
  <si>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</si>
  <si>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Tomatoes; prepared or preserved otherwise than by vinegar or acetic acid</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</si>
  <si>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</si>
  <si>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</si>
  <si>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</si>
  <si>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</si>
  <si>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Mushrooms and truffles, prepared or preserved other than by vinegar or acetic acid</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</si>
  <si>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</si>
  <si>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</si>
  <si>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</si>
  <si>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</si>
  <si>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Vegetables preparations n.e.c.; prepared or preserved otherwise than by vinegar or acetic acid, frozen, other than products of heading no. 2006</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</si>
  <si>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</si>
  <si>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</si>
  <si>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</si>
  <si>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</si>
  <si>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</si>
  <si>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</si>
  <si>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</si>
  <si>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</si>
  <si>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</si>
  <si>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</si>
  <si>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</si>
  <si>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</si>
  <si>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</si>
  <si>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</si>
  <si>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</si>
  <si>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</si>
  <si>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</si>
  <si>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</si>
  <si>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</si>
  <si>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</si>
  <si>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</si>
  <si>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</si>
  <si>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</si>
  <si>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</si>
  <si>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</si>
  <si>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Vegetables, fruit, nuts, fruit-peel and other parts of plants, preserved by sugar (drained, glace or crystallised)</t>
  </si>
  <si>
    <t>200600</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</si>
  <si>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</si>
  <si>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</si>
  <si>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</si>
  <si>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</si>
  <si>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</si>
  <si>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</si>
  <si>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</si>
  <si>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</si>
  <si>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</si>
  <si>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</si>
  <si>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</si>
  <si>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</si>
  <si>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</si>
  <si>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</si>
  <si>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</si>
  <si>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</si>
  <si>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</si>
  <si>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</si>
  <si>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</si>
  <si>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</si>
  <si>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</si>
  <si>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</si>
  <si>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</si>
  <si>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</si>
  <si>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</si>
  <si>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</si>
  <si>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</si>
  <si>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</si>
  <si>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</si>
  <si>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</si>
  <si>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</si>
  <si>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</si>
  <si>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</si>
  <si>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</si>
  <si>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Fruit juices (including grape must) and vegetable juices, unfermented, not containing added spirit; whether or not containing added sugar or other sweetening matter</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</si>
  <si>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</si>
  <si>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</si>
  <si>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</si>
  <si>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</si>
  <si>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</si>
  <si>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</si>
  <si>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</si>
  <si>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</si>
  <si>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</si>
  <si>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</si>
  <si>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</si>
  <si>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</si>
  <si>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</si>
  <si>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</si>
  <si>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</si>
  <si>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</si>
  <si>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</si>
  <si>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</si>
  <si>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</si>
  <si>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</si>
  <si>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</si>
  <si>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</si>
  <si>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</si>
  <si>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</si>
  <si>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</si>
  <si>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</si>
  <si>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</si>
  <si>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</si>
  <si>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</si>
  <si>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</si>
  <si>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</si>
  <si>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</si>
  <si>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</si>
  <si>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</si>
  <si>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</si>
  <si>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</si>
  <si>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</si>
  <si>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</si>
  <si>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</si>
  <si>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</si>
  <si>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</si>
  <si>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</si>
  <si>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</si>
  <si>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</si>
  <si>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</si>
  <si>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</si>
  <si>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</si>
  <si>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</si>
  <si>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</si>
  <si>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</si>
  <si>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</si>
  <si>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</si>
  <si>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</si>
  <si>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</si>
  <si>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</si>
  <si>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</si>
  <si>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</si>
  <si>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</si>
  <si>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</si>
  <si>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</si>
  <si>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</si>
  <si>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</si>
  <si>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</si>
  <si>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</si>
  <si>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</si>
  <si>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</si>
  <si>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</si>
  <si>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</si>
  <si>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</si>
  <si>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</si>
  <si>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</si>
  <si>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</si>
  <si>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</si>
  <si>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</si>
  <si>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</si>
  <si>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</si>
  <si>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</si>
  <si>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</si>
  <si>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</si>
  <si>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</si>
  <si>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</si>
  <si>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</si>
  <si>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</si>
  <si>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</si>
  <si>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</si>
  <si>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</si>
  <si>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</si>
  <si>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</si>
  <si>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</si>
  <si>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</si>
  <si>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</si>
  <si>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</si>
  <si>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</si>
  <si>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</si>
  <si>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</si>
  <si>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</si>
  <si>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</si>
  <si>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</si>
  <si>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</si>
  <si>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</si>
  <si>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</si>
  <si>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</si>
  <si>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</si>
  <si>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</si>
  <si>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</si>
  <si>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</si>
  <si>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</si>
  <si>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</si>
  <si>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</si>
  <si>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</si>
  <si>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</si>
  <si>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</si>
  <si>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</si>
  <si>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</si>
  <si>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</si>
  <si>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</si>
  <si>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</si>
  <si>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</si>
  <si>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</si>
  <si>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</si>
  <si>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</si>
  <si>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</si>
  <si>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</si>
  <si>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</si>
  <si>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</si>
  <si>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</si>
  <si>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</si>
  <si>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</si>
  <si>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</si>
  <si>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</si>
  <si>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</si>
  <si>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</si>
  <si>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</si>
  <si>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</si>
  <si>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</si>
  <si>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</si>
  <si>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</si>
  <si>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</si>
  <si>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</si>
  <si>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</si>
  <si>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</si>
  <si>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</si>
  <si>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</si>
  <si>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</si>
  <si>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</si>
  <si>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</si>
  <si>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</si>
  <si>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</si>
  <si>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</si>
  <si>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</si>
  <si>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230110</t>
  </si>
  <si>
    <t>Flours, meals and pellets; of fish or of crustaceans, molluscs or other aquatic invertebrates</t>
  </si>
  <si>
    <t>230120</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</si>
  <si>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</si>
  <si>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</si>
  <si>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</si>
  <si>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</si>
  <si>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</si>
  <si>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</si>
  <si>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</si>
  <si>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</si>
  <si>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</si>
  <si>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</si>
  <si>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</si>
  <si>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</si>
  <si>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</si>
  <si>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</si>
  <si>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</si>
  <si>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</si>
  <si>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Oil-cake and other solid residues; whether or not ground or in the form of pellets, resulting from the extraction of soya-bean oil</t>
  </si>
  <si>
    <t>230400</t>
  </si>
  <si>
    <t>Oil-cake and other solid residues; whether or not ground or in the form of pellets, resulting from the extraction of ground-nut oil</t>
  </si>
  <si>
    <t>230500</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</si>
  <si>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</si>
  <si>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</si>
  <si>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</si>
  <si>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</si>
  <si>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</si>
  <si>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</si>
  <si>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</si>
  <si>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</si>
  <si>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</si>
  <si>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</si>
  <si>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</si>
  <si>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</si>
  <si>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</si>
  <si>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</si>
  <si>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</si>
  <si>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</si>
  <si>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</si>
  <si>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Wine lees; argol</t>
  </si>
  <si>
    <t>230700</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</si>
  <si>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</si>
  <si>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</si>
  <si>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230800</t>
  </si>
  <si>
    <t>Preparations of a kind used in animal feeding</t>
  </si>
  <si>
    <t>Dog or cat food; put up for retail sale, used in animal feeding</t>
  </si>
  <si>
    <t>230910</t>
  </si>
  <si>
    <t>Dog or cat food; (not put up for retail sale), used in animal feeding</t>
  </si>
  <si>
    <t>230990</t>
  </si>
  <si>
    <t>Tobacco and manufactured tobacco substitutes</t>
  </si>
  <si>
    <t>Tobacco, unmanufactured; tobacco refuse</t>
  </si>
  <si>
    <t>Tobacco, (not stemmed or stripped)</t>
  </si>
  <si>
    <t>240110</t>
  </si>
  <si>
    <t>Tobacco; partly or wholly stemmed or stripped</t>
  </si>
  <si>
    <t>240120</t>
  </si>
  <si>
    <t>Tobacco refuse</t>
  </si>
  <si>
    <t>240130</t>
  </si>
  <si>
    <t>Cigars, cheroots, cigarillos and cigarettes; of tobacco or of tobacco substitutes</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</si>
  <si>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</si>
  <si>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</si>
  <si>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</si>
  <si>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</si>
  <si>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</si>
  <si>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</si>
  <si>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</si>
  <si>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</si>
  <si>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</si>
  <si>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</si>
  <si>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</si>
  <si>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</si>
  <si>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</si>
  <si>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</si>
  <si>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</si>
  <si>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</si>
  <si>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</si>
  <si>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</si>
  <si>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</si>
  <si>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</si>
  <si>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</si>
  <si>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</si>
  <si>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</si>
  <si>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</si>
  <si>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</si>
  <si>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</si>
  <si>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</si>
  <si>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</si>
  <si>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</si>
  <si>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</si>
  <si>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</si>
  <si>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</si>
  <si>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</si>
  <si>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</si>
  <si>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</si>
  <si>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</si>
  <si>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</si>
  <si>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</si>
  <si>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</si>
  <si>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</si>
  <si>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</si>
  <si>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</si>
  <si>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</si>
  <si>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</si>
  <si>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</si>
  <si>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</si>
  <si>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</si>
  <si>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</si>
  <si>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</si>
  <si>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</si>
  <si>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</si>
  <si>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</si>
  <si>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</si>
  <si>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</si>
  <si>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</si>
  <si>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</si>
  <si>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</si>
  <si>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</si>
  <si>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</si>
  <si>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</si>
  <si>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</si>
  <si>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</si>
  <si>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</si>
  <si>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</si>
  <si>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</si>
  <si>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</si>
  <si>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</si>
  <si>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</si>
  <si>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</si>
  <si>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</si>
  <si>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</si>
  <si>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</si>
  <si>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</si>
  <si>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</si>
  <si>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</si>
  <si>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</si>
  <si>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</si>
  <si>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</si>
  <si>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</si>
  <si>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</si>
  <si>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</si>
  <si>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</si>
  <si>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</si>
  <si>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</si>
  <si>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</si>
  <si>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</si>
  <si>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</si>
  <si>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</si>
  <si>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</si>
  <si>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</si>
  <si>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</si>
  <si>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</si>
  <si>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</si>
  <si>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</si>
  <si>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</si>
  <si>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</si>
  <si>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</si>
  <si>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</si>
  <si>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</si>
  <si>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</si>
  <si>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</si>
  <si>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</si>
  <si>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</si>
  <si>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</si>
  <si>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</si>
  <si>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</si>
  <si>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</si>
  <si>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</si>
  <si>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</si>
  <si>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</si>
  <si>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</si>
  <si>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</si>
  <si>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</si>
  <si>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</si>
  <si>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</si>
  <si>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</si>
  <si>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</si>
  <si>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</si>
  <si>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</si>
  <si>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</si>
  <si>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</si>
  <si>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</si>
  <si>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</si>
  <si>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</si>
  <si>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</si>
  <si>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</si>
  <si>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</si>
  <si>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</si>
  <si>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</si>
  <si>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</si>
  <si>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</si>
  <si>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</si>
  <si>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</si>
  <si>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</si>
  <si>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</si>
  <si>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</si>
  <si>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</si>
  <si>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</si>
  <si>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</si>
  <si>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</si>
  <si>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</si>
  <si>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</si>
  <si>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</si>
  <si>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</si>
  <si>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</si>
  <si>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</si>
  <si>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</si>
  <si>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</si>
  <si>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</si>
  <si>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</si>
  <si>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</si>
  <si>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</si>
  <si>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</si>
  <si>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</si>
  <si>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</si>
  <si>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</si>
  <si>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</si>
  <si>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</si>
  <si>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</si>
  <si>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</si>
  <si>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</si>
  <si>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</si>
  <si>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</si>
  <si>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</si>
  <si>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</si>
  <si>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</si>
  <si>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</si>
  <si>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</si>
  <si>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</si>
  <si>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</si>
  <si>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</si>
  <si>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</si>
  <si>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</si>
  <si>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</si>
  <si>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</si>
  <si>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</si>
  <si>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</si>
  <si>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</si>
  <si>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</si>
  <si>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</si>
  <si>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</si>
  <si>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</si>
  <si>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</si>
  <si>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</si>
  <si>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</si>
  <si>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</si>
  <si>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</si>
  <si>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</si>
  <si>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</si>
  <si>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</si>
  <si>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</si>
  <si>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</si>
  <si>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</si>
  <si>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</si>
  <si>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</si>
  <si>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</si>
  <si>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</si>
  <si>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</si>
  <si>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</si>
  <si>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</si>
  <si>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</si>
  <si>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</si>
  <si>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</si>
  <si>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</si>
  <si>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</si>
  <si>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</si>
  <si>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</si>
  <si>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</si>
  <si>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</si>
  <si>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</si>
  <si>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</si>
  <si>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</si>
  <si>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</si>
  <si>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</si>
  <si>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</si>
  <si>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</si>
  <si>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</si>
  <si>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</si>
  <si>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</si>
  <si>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</si>
  <si>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</si>
  <si>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</si>
  <si>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</si>
  <si>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</si>
  <si>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</si>
  <si>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</si>
  <si>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</si>
  <si>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</si>
  <si>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</si>
  <si>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</si>
  <si>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</si>
  <si>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</si>
  <si>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</si>
  <si>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</si>
  <si>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</si>
  <si>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</si>
  <si>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</si>
  <si>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</si>
  <si>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</si>
  <si>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</si>
  <si>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</si>
  <si>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</si>
  <si>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</si>
  <si>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</si>
  <si>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</si>
  <si>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</si>
  <si>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</si>
  <si>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</si>
  <si>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</si>
  <si>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</si>
  <si>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</si>
  <si>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</si>
  <si>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</si>
  <si>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</si>
  <si>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</si>
  <si>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</si>
  <si>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</si>
  <si>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</si>
  <si>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</si>
  <si>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</si>
  <si>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</si>
  <si>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</si>
  <si>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</si>
  <si>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</si>
  <si>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</si>
  <si>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</si>
  <si>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</si>
  <si>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</si>
  <si>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</si>
  <si>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</si>
  <si>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</si>
  <si>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</si>
  <si>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</si>
  <si>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</si>
  <si>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</si>
  <si>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</si>
  <si>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</si>
  <si>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</si>
  <si>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</si>
  <si>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</si>
  <si>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</si>
  <si>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</si>
  <si>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</si>
  <si>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</si>
  <si>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</si>
  <si>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</si>
  <si>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</si>
  <si>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</si>
  <si>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</si>
  <si>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</si>
  <si>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</si>
  <si>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</si>
  <si>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</si>
  <si>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</si>
  <si>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</si>
  <si>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</si>
  <si>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</si>
  <si>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</si>
  <si>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</si>
  <si>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</si>
  <si>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</si>
  <si>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</si>
  <si>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</si>
  <si>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</si>
  <si>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</si>
  <si>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</si>
  <si>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</si>
  <si>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</si>
  <si>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</si>
  <si>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</si>
  <si>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</si>
  <si>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</si>
  <si>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</si>
  <si>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</si>
  <si>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</si>
  <si>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</si>
  <si>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</si>
  <si>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</si>
  <si>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</si>
  <si>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</si>
  <si>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</si>
  <si>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</si>
  <si>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</si>
  <si>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</si>
  <si>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</si>
  <si>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</si>
  <si>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</si>
  <si>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</si>
  <si>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</si>
  <si>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</si>
  <si>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</si>
  <si>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</si>
  <si>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</si>
  <si>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</si>
  <si>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</si>
  <si>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</si>
  <si>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</si>
  <si>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</si>
  <si>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</si>
  <si>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</si>
  <si>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</si>
  <si>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</si>
  <si>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</si>
  <si>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</si>
  <si>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</si>
  <si>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</si>
  <si>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</si>
  <si>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</si>
  <si>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</si>
  <si>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</si>
  <si>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</si>
  <si>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</si>
  <si>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</si>
  <si>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</si>
  <si>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</si>
  <si>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</si>
  <si>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</si>
  <si>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</si>
  <si>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</si>
  <si>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</si>
  <si>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</si>
  <si>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</si>
  <si>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</si>
  <si>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</si>
  <si>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</si>
  <si>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</si>
  <si>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</si>
  <si>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</si>
  <si>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</si>
  <si>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</si>
  <si>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</si>
  <si>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</si>
  <si>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</si>
  <si>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</si>
  <si>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</si>
  <si>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</si>
  <si>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</si>
  <si>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</si>
  <si>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</si>
  <si>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</si>
  <si>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</si>
  <si>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</si>
  <si>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</si>
  <si>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</si>
  <si>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</si>
  <si>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</si>
  <si>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</si>
  <si>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</si>
  <si>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</si>
  <si>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</si>
  <si>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</si>
  <si>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</si>
  <si>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</si>
  <si>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</si>
  <si>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</si>
  <si>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</si>
  <si>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</si>
  <si>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</si>
  <si>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</si>
  <si>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</si>
  <si>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</si>
  <si>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</si>
  <si>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</si>
  <si>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</si>
  <si>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</si>
  <si>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</si>
  <si>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</si>
  <si>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</si>
  <si>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</si>
  <si>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</si>
  <si>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</si>
  <si>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</si>
  <si>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</si>
  <si>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</si>
  <si>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</si>
  <si>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</si>
  <si>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</si>
  <si>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</si>
  <si>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</si>
  <si>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</si>
  <si>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</si>
  <si>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</si>
  <si>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</si>
  <si>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</si>
  <si>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</si>
  <si>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</si>
  <si>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</si>
  <si>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</si>
  <si>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</si>
  <si>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</si>
  <si>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</si>
  <si>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</si>
  <si>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</si>
  <si>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</si>
  <si>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</si>
  <si>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</si>
  <si>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</si>
  <si>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</si>
  <si>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</si>
  <si>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</si>
  <si>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</si>
  <si>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</si>
  <si>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</si>
  <si>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</si>
  <si>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</si>
  <si>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</si>
  <si>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</si>
  <si>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</si>
  <si>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</si>
  <si>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</si>
  <si>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</si>
  <si>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</si>
  <si>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</si>
  <si>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</si>
  <si>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</si>
  <si>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</si>
  <si>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</si>
  <si>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</si>
  <si>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</si>
  <si>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</si>
  <si>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</si>
  <si>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</si>
  <si>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</si>
  <si>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</si>
  <si>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</si>
  <si>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</si>
  <si>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</si>
  <si>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</si>
  <si>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</si>
  <si>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</si>
  <si>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</si>
  <si>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</si>
  <si>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</si>
  <si>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</si>
  <si>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</si>
  <si>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</si>
  <si>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</si>
  <si>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</si>
  <si>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</si>
  <si>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</si>
  <si>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</si>
  <si>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</si>
  <si>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</si>
  <si>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</si>
  <si>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</si>
  <si>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</si>
  <si>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</si>
  <si>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</si>
  <si>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</si>
  <si>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</si>
  <si>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</si>
  <si>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</si>
  <si>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</si>
  <si>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</si>
  <si>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</si>
  <si>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</si>
  <si>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</si>
  <si>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</si>
  <si>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</si>
  <si>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</si>
  <si>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</si>
  <si>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</si>
  <si>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</si>
  <si>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</si>
  <si>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</si>
  <si>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</si>
  <si>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</si>
  <si>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</si>
  <si>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</si>
  <si>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</si>
  <si>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</si>
  <si>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</si>
  <si>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</si>
  <si>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</si>
  <si>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</si>
  <si>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</si>
  <si>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</si>
  <si>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</si>
  <si>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</si>
  <si>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</si>
  <si>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</si>
  <si>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</si>
  <si>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</si>
  <si>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</si>
  <si>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</si>
  <si>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</si>
  <si>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</si>
  <si>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</si>
  <si>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</si>
  <si>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</si>
  <si>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</si>
  <si>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</si>
  <si>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</si>
  <si>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</si>
  <si>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</si>
  <si>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</si>
  <si>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</si>
  <si>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</si>
  <si>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</si>
  <si>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</si>
  <si>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</si>
  <si>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</si>
  <si>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</si>
  <si>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</si>
  <si>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</si>
  <si>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</si>
  <si>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</si>
  <si>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</si>
  <si>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</si>
  <si>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</si>
  <si>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</si>
  <si>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</si>
  <si>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</si>
  <si>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</si>
  <si>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</si>
  <si>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</si>
  <si>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</si>
  <si>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</si>
  <si>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</si>
  <si>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</si>
  <si>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</si>
  <si>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</si>
  <si>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</si>
  <si>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</si>
  <si>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</si>
  <si>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</si>
  <si>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</si>
  <si>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</si>
  <si>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</si>
  <si>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</si>
  <si>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</si>
  <si>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</si>
  <si>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</si>
  <si>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</si>
  <si>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</si>
  <si>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</si>
  <si>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</si>
  <si>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</si>
  <si>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</si>
  <si>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</si>
  <si>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</si>
  <si>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</si>
  <si>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</si>
  <si>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</si>
  <si>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</si>
  <si>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</si>
  <si>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</si>
  <si>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</si>
  <si>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</si>
  <si>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</si>
  <si>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</si>
  <si>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</si>
  <si>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</si>
  <si>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</si>
  <si>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</si>
  <si>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</si>
  <si>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</si>
  <si>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</si>
  <si>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</si>
  <si>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</si>
  <si>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</si>
  <si>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</si>
  <si>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</si>
  <si>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</si>
  <si>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</si>
  <si>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</si>
  <si>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</si>
  <si>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</si>
  <si>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</si>
  <si>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</si>
  <si>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</si>
  <si>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</si>
  <si>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</si>
  <si>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</si>
  <si>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</si>
  <si>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</si>
  <si>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</si>
  <si>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</si>
  <si>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</si>
  <si>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</si>
  <si>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</si>
  <si>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</si>
  <si>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</si>
  <si>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</si>
  <si>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</si>
  <si>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</si>
  <si>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</si>
  <si>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</si>
  <si>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</si>
  <si>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</si>
  <si>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</si>
  <si>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</si>
  <si>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</si>
  <si>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</si>
  <si>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</si>
  <si>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</si>
  <si>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</si>
  <si>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</si>
  <si>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</si>
  <si>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</si>
  <si>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</si>
  <si>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</si>
  <si>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</si>
  <si>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</si>
  <si>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</si>
  <si>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</si>
  <si>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</si>
  <si>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</si>
  <si>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</si>
  <si>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</si>
  <si>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</si>
  <si>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</si>
  <si>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</si>
  <si>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</si>
  <si>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</si>
  <si>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</si>
  <si>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</si>
  <si>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</si>
  <si>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</si>
  <si>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</si>
  <si>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</si>
  <si>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</si>
  <si>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</si>
  <si>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</si>
  <si>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</si>
  <si>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</si>
  <si>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</si>
  <si>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</si>
  <si>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</si>
  <si>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</si>
  <si>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</si>
  <si>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</si>
  <si>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</si>
  <si>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</si>
  <si>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</si>
  <si>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</si>
  <si>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</si>
  <si>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</si>
  <si>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</si>
  <si>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</si>
  <si>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</si>
  <si>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</si>
  <si>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</si>
  <si>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</si>
  <si>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</si>
  <si>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</si>
  <si>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</si>
  <si>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</si>
  <si>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</si>
  <si>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</si>
  <si>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</si>
  <si>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</si>
  <si>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</si>
  <si>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</si>
  <si>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</si>
  <si>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</si>
  <si>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</si>
  <si>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</si>
  <si>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</si>
  <si>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</si>
  <si>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</si>
  <si>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</si>
  <si>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</si>
  <si>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</si>
  <si>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</si>
  <si>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</si>
  <si>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</si>
  <si>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</si>
  <si>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</si>
  <si>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</si>
  <si>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</si>
  <si>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</si>
  <si>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</si>
  <si>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</si>
  <si>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</si>
  <si>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</si>
  <si>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</si>
  <si>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</si>
  <si>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</si>
  <si>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</si>
  <si>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</si>
  <si>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</si>
  <si>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</si>
  <si>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</si>
  <si>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</si>
  <si>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</si>
  <si>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</si>
  <si>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</si>
  <si>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</si>
  <si>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</si>
  <si>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</si>
  <si>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</si>
  <si>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</si>
  <si>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</si>
  <si>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</si>
  <si>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</si>
  <si>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</si>
  <si>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</si>
  <si>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</si>
  <si>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</si>
  <si>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</si>
  <si>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</si>
  <si>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</si>
  <si>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</si>
  <si>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</si>
  <si>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</si>
  <si>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</si>
  <si>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</si>
  <si>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</si>
  <si>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</si>
  <si>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</si>
  <si>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</si>
  <si>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</si>
  <si>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</si>
  <si>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</si>
  <si>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</si>
  <si>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</si>
  <si>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</si>
  <si>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</si>
  <si>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</si>
  <si>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</si>
  <si>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</si>
  <si>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</si>
  <si>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</si>
  <si>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</si>
  <si>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</si>
  <si>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</si>
  <si>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</si>
  <si>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</si>
  <si>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</si>
  <si>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</si>
  <si>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</si>
  <si>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</si>
  <si>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</si>
  <si>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</si>
  <si>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</si>
  <si>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</si>
  <si>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</si>
  <si>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</si>
  <si>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</si>
  <si>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</si>
  <si>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</si>
  <si>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</si>
  <si>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</si>
  <si>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</si>
  <si>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</si>
  <si>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</si>
  <si>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</si>
  <si>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</si>
  <si>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</si>
  <si>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</si>
  <si>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</si>
  <si>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</si>
  <si>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</si>
  <si>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</si>
  <si>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</si>
  <si>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</si>
  <si>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</si>
  <si>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</si>
  <si>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</si>
  <si>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</si>
  <si>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</si>
  <si>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</si>
  <si>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</si>
  <si>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</si>
  <si>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</si>
  <si>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</si>
  <si>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</si>
  <si>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</si>
  <si>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</si>
  <si>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</si>
  <si>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</si>
  <si>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</si>
  <si>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</si>
  <si>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</si>
  <si>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</si>
  <si>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</si>
  <si>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</si>
  <si>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</si>
  <si>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</si>
  <si>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</si>
  <si>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</si>
  <si>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</si>
  <si>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</si>
  <si>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</si>
  <si>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</si>
  <si>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</si>
  <si>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</si>
  <si>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</si>
  <si>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</si>
  <si>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</si>
  <si>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</si>
  <si>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</si>
  <si>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</si>
  <si>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</si>
  <si>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</si>
  <si>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</si>
  <si>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</si>
  <si>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</si>
  <si>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</si>
  <si>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</si>
  <si>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</si>
  <si>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</si>
  <si>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</si>
  <si>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</si>
  <si>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</si>
  <si>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</si>
  <si>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</si>
  <si>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</si>
  <si>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</si>
  <si>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</si>
  <si>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</si>
  <si>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</si>
  <si>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</si>
  <si>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</si>
  <si>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</si>
  <si>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</si>
  <si>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</si>
  <si>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</si>
  <si>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</si>
  <si>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</si>
  <si>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</si>
  <si>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</si>
  <si>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</si>
  <si>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</si>
  <si>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</si>
  <si>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</si>
  <si>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</si>
  <si>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</si>
  <si>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</si>
  <si>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</si>
  <si>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</si>
  <si>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</si>
  <si>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</si>
  <si>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</si>
  <si>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</si>
  <si>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</si>
  <si>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</si>
  <si>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</si>
  <si>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</si>
  <si>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</si>
  <si>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</si>
  <si>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</si>
  <si>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</si>
  <si>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</si>
  <si>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</si>
  <si>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</si>
  <si>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</si>
  <si>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</si>
  <si>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</si>
  <si>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</si>
  <si>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</si>
  <si>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</si>
  <si>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</si>
  <si>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</si>
  <si>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</si>
  <si>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</si>
  <si>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</si>
  <si>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</si>
  <si>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</si>
  <si>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</si>
  <si>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</si>
  <si>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</si>
  <si>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</si>
  <si>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</si>
  <si>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</si>
  <si>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</si>
  <si>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</si>
  <si>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</si>
  <si>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</si>
  <si>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</si>
  <si>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</si>
  <si>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</si>
  <si>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</si>
  <si>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</si>
  <si>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</si>
  <si>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</si>
  <si>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</si>
  <si>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</si>
  <si>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</si>
  <si>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</si>
  <si>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</si>
  <si>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</si>
  <si>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</si>
  <si>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</si>
  <si>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</si>
  <si>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</si>
  <si>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</si>
  <si>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</si>
  <si>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</si>
  <si>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</si>
  <si>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</si>
  <si>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</si>
  <si>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</si>
  <si>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</si>
  <si>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</si>
  <si>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</si>
  <si>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</si>
  <si>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</si>
  <si>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</si>
  <si>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</si>
  <si>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</si>
  <si>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</si>
  <si>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</si>
  <si>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</si>
  <si>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</si>
  <si>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</si>
  <si>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</si>
  <si>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</si>
  <si>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</si>
  <si>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</si>
  <si>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</si>
  <si>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</si>
  <si>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</si>
  <si>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</si>
  <si>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</si>
  <si>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</si>
  <si>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</si>
  <si>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</si>
  <si>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</si>
  <si>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</si>
  <si>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</si>
  <si>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</si>
  <si>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</si>
  <si>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</si>
  <si>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</si>
  <si>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</si>
  <si>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</si>
  <si>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</si>
  <si>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</si>
  <si>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</si>
  <si>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</si>
  <si>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</si>
  <si>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</si>
  <si>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</si>
  <si>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</si>
  <si>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</si>
  <si>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</si>
  <si>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</si>
  <si>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</si>
  <si>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</si>
  <si>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</si>
  <si>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</si>
  <si>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</si>
  <si>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</si>
  <si>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</si>
  <si>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</si>
  <si>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</si>
  <si>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</si>
  <si>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</si>
  <si>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</si>
  <si>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</si>
  <si>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</si>
  <si>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</si>
  <si>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</si>
  <si>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</si>
  <si>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</si>
  <si>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</si>
  <si>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</si>
  <si>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</si>
  <si>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</si>
  <si>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</si>
  <si>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</si>
  <si>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</si>
  <si>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</si>
  <si>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</si>
  <si>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</si>
  <si>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</si>
  <si>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</si>
  <si>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</si>
  <si>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</si>
  <si>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</si>
  <si>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</si>
  <si>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</si>
  <si>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</si>
  <si>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</si>
  <si>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</si>
  <si>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</si>
  <si>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</si>
  <si>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</si>
  <si>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</si>
  <si>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</si>
  <si>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</si>
  <si>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</si>
  <si>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</si>
  <si>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</si>
  <si>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</si>
  <si>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</si>
  <si>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</si>
  <si>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</si>
  <si>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</si>
  <si>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</si>
  <si>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</si>
  <si>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</si>
  <si>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</si>
  <si>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</si>
  <si>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</si>
  <si>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</si>
  <si>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</si>
  <si>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</si>
  <si>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</si>
  <si>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</si>
  <si>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</si>
  <si>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</si>
  <si>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</si>
  <si>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</si>
  <si>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</si>
  <si>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</si>
  <si>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</si>
  <si>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</si>
  <si>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</si>
  <si>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</si>
  <si>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</si>
  <si>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</si>
  <si>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</si>
  <si>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</si>
  <si>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</si>
  <si>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</si>
  <si>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</si>
  <si>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</si>
  <si>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</si>
  <si>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</si>
  <si>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</si>
  <si>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</si>
  <si>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</si>
  <si>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</si>
  <si>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</si>
  <si>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</si>
  <si>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</si>
  <si>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</si>
  <si>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</si>
  <si>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</si>
  <si>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</si>
  <si>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</si>
  <si>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</si>
  <si>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</si>
  <si>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</si>
  <si>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</si>
  <si>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</si>
  <si>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</si>
  <si>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</si>
  <si>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</si>
  <si>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</si>
  <si>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</si>
  <si>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</si>
  <si>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</si>
  <si>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</si>
  <si>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</si>
  <si>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</si>
  <si>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</si>
  <si>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</si>
  <si>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</si>
  <si>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</si>
  <si>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</si>
  <si>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</si>
  <si>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</si>
  <si>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</si>
  <si>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</si>
  <si>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</si>
  <si>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</si>
  <si>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</si>
  <si>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</si>
  <si>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</si>
  <si>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</si>
  <si>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</si>
  <si>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</si>
  <si>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</si>
  <si>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</si>
  <si>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</si>
  <si>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</si>
  <si>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</si>
  <si>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</si>
  <si>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</si>
  <si>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</si>
  <si>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</si>
  <si>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</si>
  <si>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</si>
  <si>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</si>
  <si>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</si>
  <si>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</si>
  <si>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</si>
  <si>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</si>
  <si>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</si>
  <si>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</si>
  <si>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</si>
  <si>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</si>
  <si>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</si>
  <si>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</si>
  <si>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</si>
  <si>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</si>
  <si>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</si>
  <si>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</si>
  <si>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</si>
  <si>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</si>
  <si>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</si>
  <si>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</si>
  <si>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</si>
  <si>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</si>
  <si>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</si>
  <si>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</si>
  <si>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</si>
  <si>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</si>
  <si>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</si>
  <si>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</si>
  <si>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</si>
  <si>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</si>
  <si>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</si>
  <si>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</si>
  <si>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</si>
  <si>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</si>
  <si>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</si>
  <si>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</si>
  <si>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</si>
  <si>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</si>
  <si>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</si>
  <si>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</si>
  <si>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</si>
  <si>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</si>
  <si>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</si>
  <si>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</si>
  <si>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</si>
  <si>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</si>
  <si>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</si>
  <si>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</si>
  <si>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</si>
  <si>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</si>
  <si>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</si>
  <si>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</si>
  <si>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</si>
  <si>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</si>
  <si>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</si>
  <si>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</si>
  <si>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</si>
  <si>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</si>
  <si>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</si>
  <si>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</si>
  <si>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</si>
  <si>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</si>
  <si>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</si>
  <si>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</si>
  <si>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</si>
  <si>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</si>
  <si>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</si>
  <si>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</si>
  <si>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</si>
  <si>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</si>
  <si>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</si>
  <si>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</si>
  <si>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</si>
  <si>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</si>
  <si>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</si>
  <si>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</si>
  <si>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</si>
  <si>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</si>
  <si>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</si>
  <si>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</si>
  <si>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</si>
  <si>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</si>
  <si>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</si>
  <si>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</si>
  <si>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</si>
  <si>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</si>
  <si>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</si>
  <si>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</si>
  <si>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</si>
  <si>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</si>
  <si>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</si>
  <si>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</si>
  <si>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</si>
  <si>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</si>
  <si>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</si>
  <si>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</si>
  <si>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</si>
  <si>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</si>
  <si>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</si>
  <si>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</si>
  <si>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</si>
  <si>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</si>
  <si>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</si>
  <si>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</si>
  <si>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</si>
  <si>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</si>
  <si>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</si>
  <si>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</si>
  <si>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</si>
  <si>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</si>
  <si>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</si>
  <si>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</si>
  <si>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</si>
  <si>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</si>
  <si>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</si>
  <si>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</si>
  <si>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</si>
  <si>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</si>
  <si>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</si>
  <si>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</si>
  <si>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</si>
  <si>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</si>
  <si>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</si>
  <si>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</si>
  <si>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</si>
  <si>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</si>
  <si>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</si>
  <si>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</si>
  <si>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</si>
  <si>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</si>
  <si>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</si>
  <si>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</si>
  <si>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</si>
  <si>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</si>
  <si>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</si>
  <si>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</si>
  <si>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</si>
  <si>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</si>
  <si>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</si>
  <si>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</si>
  <si>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</si>
  <si>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</si>
  <si>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</si>
  <si>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</si>
  <si>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</si>
  <si>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</si>
  <si>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</si>
  <si>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</si>
  <si>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</si>
  <si>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</si>
  <si>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</si>
  <si>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</si>
  <si>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</si>
  <si>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</si>
  <si>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</si>
  <si>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</si>
  <si>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</si>
  <si>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</si>
  <si>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</si>
  <si>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</si>
  <si>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</si>
  <si>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</si>
  <si>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</si>
  <si>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</si>
  <si>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</si>
  <si>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</si>
  <si>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</si>
  <si>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</si>
  <si>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</si>
  <si>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</si>
  <si>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</si>
  <si>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</si>
  <si>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</si>
  <si>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</si>
  <si>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</si>
  <si>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</si>
  <si>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</si>
  <si>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</si>
  <si>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</si>
  <si>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</si>
  <si>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</si>
  <si>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</si>
  <si>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</si>
  <si>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</si>
  <si>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</si>
  <si>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</si>
  <si>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</si>
  <si>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</si>
  <si>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</si>
  <si>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</si>
  <si>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</si>
  <si>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</si>
  <si>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</si>
  <si>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</si>
  <si>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</si>
  <si>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</si>
  <si>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</si>
  <si>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</si>
  <si>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</si>
  <si>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</si>
  <si>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</si>
  <si>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</si>
  <si>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</si>
  <si>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</si>
  <si>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</si>
  <si>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</si>
  <si>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</si>
  <si>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</si>
  <si>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</si>
  <si>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</si>
  <si>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</si>
  <si>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</si>
  <si>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</si>
  <si>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</si>
  <si>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</si>
  <si>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</si>
  <si>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</si>
  <si>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</si>
  <si>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</si>
  <si>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</si>
  <si>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</si>
  <si>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</si>
  <si>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</si>
  <si>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</si>
  <si>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</si>
  <si>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</si>
  <si>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</si>
  <si>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</si>
  <si>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</si>
  <si>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</si>
  <si>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</si>
  <si>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</si>
  <si>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</si>
  <si>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</si>
  <si>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</si>
  <si>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</si>
  <si>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</si>
  <si>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</si>
  <si>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</si>
  <si>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</si>
  <si>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</si>
  <si>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</si>
  <si>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</si>
  <si>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</si>
  <si>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</si>
  <si>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</si>
  <si>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</si>
  <si>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</si>
  <si>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</si>
  <si>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</si>
  <si>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</si>
  <si>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</si>
  <si>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</si>
  <si>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</si>
  <si>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</si>
  <si>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</si>
  <si>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</si>
  <si>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</si>
  <si>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</si>
  <si>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</si>
  <si>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</si>
  <si>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</si>
  <si>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</si>
  <si>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</si>
  <si>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</si>
  <si>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</si>
  <si>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</si>
  <si>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</si>
  <si>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</si>
  <si>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</si>
  <si>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</si>
  <si>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</si>
  <si>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</si>
  <si>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</si>
  <si>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</si>
  <si>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</si>
  <si>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</si>
  <si>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</si>
  <si>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</si>
  <si>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</si>
  <si>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</si>
  <si>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</si>
  <si>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</si>
  <si>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</si>
  <si>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</si>
  <si>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</si>
  <si>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</si>
  <si>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</si>
  <si>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</si>
  <si>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</si>
  <si>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</si>
  <si>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</si>
  <si>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</si>
  <si>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</si>
  <si>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</si>
  <si>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</si>
  <si>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</si>
  <si>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</si>
  <si>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</si>
  <si>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</si>
  <si>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</si>
  <si>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</si>
  <si>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</si>
  <si>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</si>
  <si>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</si>
  <si>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</si>
  <si>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</si>
  <si>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</si>
  <si>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</si>
  <si>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</si>
  <si>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</si>
  <si>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</si>
  <si>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</si>
  <si>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</si>
  <si>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</si>
  <si>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</si>
  <si>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</si>
  <si>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</si>
  <si>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</si>
  <si>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</si>
  <si>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</si>
  <si>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</si>
  <si>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</si>
  <si>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</si>
  <si>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</si>
  <si>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</si>
  <si>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</si>
  <si>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</si>
  <si>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</si>
  <si>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</si>
  <si>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</si>
  <si>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</si>
  <si>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</si>
  <si>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</si>
  <si>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</si>
  <si>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</si>
  <si>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</si>
  <si>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</si>
  <si>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</si>
  <si>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</si>
  <si>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</si>
  <si>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</si>
  <si>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</si>
  <si>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</si>
  <si>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</si>
  <si>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</si>
  <si>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</si>
  <si>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</si>
  <si>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</si>
  <si>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</si>
  <si>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</si>
  <si>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</si>
  <si>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</si>
  <si>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</si>
  <si>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</si>
  <si>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</si>
  <si>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</si>
  <si>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</si>
  <si>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</si>
  <si>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</si>
  <si>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</si>
  <si>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</si>
  <si>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</si>
  <si>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</si>
  <si>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</si>
  <si>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</si>
  <si>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</si>
  <si>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</si>
  <si>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</si>
  <si>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</si>
  <si>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</si>
  <si>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</si>
  <si>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</si>
  <si>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</si>
  <si>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</si>
  <si>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</si>
  <si>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</si>
  <si>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</si>
  <si>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</si>
  <si>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</si>
  <si>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</si>
  <si>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</si>
  <si>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</si>
  <si>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</si>
  <si>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</si>
  <si>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</si>
  <si>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</si>
  <si>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</si>
  <si>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</si>
  <si>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</si>
  <si>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</si>
  <si>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</si>
  <si>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</si>
  <si>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</si>
  <si>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</si>
  <si>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</si>
  <si>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</si>
  <si>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</si>
  <si>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</si>
  <si>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</si>
  <si>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</si>
  <si>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</si>
  <si>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</si>
  <si>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</si>
  <si>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</si>
  <si>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</si>
  <si>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</si>
  <si>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</si>
  <si>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</si>
  <si>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</si>
  <si>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</si>
  <si>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</si>
  <si>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</si>
  <si>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</si>
  <si>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</si>
  <si>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</si>
  <si>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</si>
  <si>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</si>
  <si>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</si>
  <si>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</si>
  <si>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</si>
  <si>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</si>
  <si>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</si>
  <si>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</si>
  <si>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</si>
  <si>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</si>
  <si>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</si>
  <si>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</si>
  <si>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</si>
  <si>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</si>
  <si>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</si>
  <si>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</si>
  <si>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</si>
  <si>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</si>
  <si>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</si>
  <si>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</si>
  <si>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</si>
  <si>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</si>
  <si>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</si>
  <si>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</si>
  <si>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</si>
  <si>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</si>
  <si>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</si>
  <si>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</si>
  <si>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</si>
  <si>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</si>
  <si>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</si>
  <si>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</si>
  <si>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</si>
  <si>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</si>
  <si>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</si>
  <si>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</si>
  <si>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</si>
  <si>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</si>
  <si>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</si>
  <si>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</si>
  <si>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</si>
  <si>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</si>
  <si>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</si>
  <si>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</si>
  <si>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</si>
  <si>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</si>
  <si>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</si>
  <si>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</si>
  <si>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</si>
  <si>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</si>
  <si>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</si>
  <si>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</si>
  <si>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</si>
  <si>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</si>
  <si>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</si>
  <si>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</si>
  <si>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</si>
  <si>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</si>
  <si>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</si>
  <si>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</si>
  <si>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</si>
  <si>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</si>
  <si>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</si>
  <si>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</si>
  <si>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</si>
  <si>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</si>
  <si>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</si>
  <si>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</si>
  <si>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</si>
  <si>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</si>
  <si>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</si>
  <si>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</si>
  <si>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</si>
  <si>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</si>
  <si>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</si>
  <si>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</si>
  <si>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</si>
  <si>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</si>
  <si>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</si>
  <si>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</si>
  <si>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</si>
  <si>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</si>
  <si>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</si>
  <si>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</si>
  <si>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</si>
  <si>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</si>
  <si>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</si>
  <si>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</si>
  <si>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</si>
  <si>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</si>
  <si>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</si>
  <si>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</si>
  <si>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</si>
  <si>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</si>
  <si>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</si>
  <si>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</si>
  <si>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</si>
  <si>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</si>
  <si>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</si>
  <si>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</si>
  <si>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</si>
  <si>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</si>
  <si>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</si>
  <si>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</si>
  <si>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</si>
  <si>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</si>
  <si>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</si>
  <si>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</si>
  <si>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</si>
  <si>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</si>
  <si>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</si>
  <si>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</si>
  <si>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</si>
  <si>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</si>
  <si>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</si>
  <si>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</si>
  <si>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</si>
  <si>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</si>
  <si>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</si>
  <si>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</si>
  <si>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</si>
  <si>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</si>
  <si>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</si>
  <si>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</si>
  <si>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</si>
  <si>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</si>
  <si>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</si>
  <si>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</si>
  <si>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</si>
  <si>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</si>
  <si>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</si>
  <si>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</si>
  <si>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</si>
  <si>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</si>
  <si>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</si>
  <si>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</si>
  <si>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</si>
  <si>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</si>
  <si>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</si>
  <si>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</si>
  <si>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</si>
  <si>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</si>
  <si>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</si>
  <si>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</si>
  <si>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</si>
  <si>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</si>
  <si>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</si>
  <si>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</si>
  <si>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</si>
  <si>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</si>
  <si>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</si>
  <si>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</si>
  <si>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</si>
  <si>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</si>
  <si>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</si>
  <si>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</si>
  <si>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</si>
  <si>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</si>
  <si>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</si>
  <si>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</si>
  <si>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</si>
  <si>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</si>
  <si>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</si>
  <si>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</si>
  <si>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</si>
  <si>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</si>
  <si>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</si>
  <si>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</si>
  <si>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</si>
  <si>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</si>
  <si>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</si>
  <si>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</si>
  <si>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</si>
  <si>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</si>
  <si>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</si>
  <si>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</si>
  <si>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</si>
  <si>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</si>
  <si>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</si>
  <si>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</si>
  <si>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</si>
  <si>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</si>
  <si>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</si>
  <si>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</si>
  <si>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</si>
  <si>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</si>
  <si>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</si>
  <si>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</si>
  <si>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</si>
  <si>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</si>
  <si>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</si>
  <si>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</si>
  <si>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</si>
  <si>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</si>
  <si>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</si>
  <si>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</si>
  <si>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</si>
  <si>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</si>
  <si>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</si>
  <si>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</si>
  <si>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</si>
  <si>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</si>
  <si>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</si>
  <si>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</si>
  <si>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</si>
  <si>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</si>
  <si>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</si>
  <si>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</si>
  <si>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</si>
  <si>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</si>
  <si>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</si>
  <si>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</si>
  <si>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</si>
  <si>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</si>
  <si>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</si>
  <si>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</si>
  <si>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</si>
  <si>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</si>
  <si>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</si>
  <si>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</si>
  <si>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</si>
  <si>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</si>
  <si>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</si>
  <si>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</si>
  <si>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</si>
  <si>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</si>
  <si>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</si>
  <si>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</si>
  <si>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</si>
  <si>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</si>
  <si>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</si>
  <si>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</si>
  <si>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</si>
  <si>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</si>
  <si>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</si>
  <si>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</si>
  <si>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</si>
  <si>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</si>
  <si>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</si>
  <si>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</si>
  <si>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</si>
  <si>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</si>
  <si>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</si>
  <si>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</si>
  <si>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</si>
  <si>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</si>
  <si>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</si>
  <si>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</si>
  <si>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</si>
  <si>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</si>
  <si>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</si>
  <si>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</si>
  <si>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</si>
  <si>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</si>
  <si>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</si>
  <si>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</si>
  <si>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</si>
  <si>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</si>
  <si>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</si>
  <si>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</si>
  <si>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</si>
  <si>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</si>
  <si>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</si>
  <si>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</si>
  <si>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</si>
  <si>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</si>
  <si>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</si>
  <si>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</si>
  <si>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</si>
  <si>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</si>
  <si>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</si>
  <si>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</si>
  <si>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</si>
  <si>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</si>
  <si>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</si>
  <si>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</si>
  <si>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</si>
  <si>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</si>
  <si>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</si>
  <si>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</si>
  <si>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</si>
  <si>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</si>
  <si>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</si>
  <si>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</si>
  <si>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</si>
  <si>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</si>
  <si>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</si>
  <si>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</si>
  <si>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</si>
  <si>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</si>
  <si>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</si>
  <si>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</si>
  <si>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</si>
  <si>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</si>
  <si>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</si>
  <si>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</si>
  <si>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</si>
  <si>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</si>
  <si>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</si>
  <si>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</si>
  <si>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</si>
  <si>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</si>
  <si>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</si>
  <si>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</si>
  <si>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</si>
  <si>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</si>
  <si>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</si>
  <si>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</si>
  <si>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</si>
  <si>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</si>
  <si>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</si>
  <si>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</si>
  <si>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</si>
  <si>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</si>
  <si>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</si>
  <si>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</si>
  <si>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</si>
  <si>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</si>
  <si>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</si>
  <si>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</si>
  <si>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</si>
  <si>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</si>
  <si>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</si>
  <si>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</si>
  <si>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</si>
  <si>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</si>
  <si>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</si>
  <si>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</si>
  <si>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</si>
  <si>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</si>
  <si>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</si>
  <si>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</si>
  <si>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</si>
  <si>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</si>
  <si>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</si>
  <si>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</si>
  <si>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</si>
  <si>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</si>
  <si>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</si>
  <si>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</si>
  <si>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</si>
  <si>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</si>
  <si>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</si>
  <si>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</si>
  <si>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</si>
  <si>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</si>
  <si>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</si>
  <si>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</si>
  <si>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</si>
  <si>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</si>
  <si>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</si>
  <si>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</si>
  <si>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</si>
  <si>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</si>
  <si>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</si>
  <si>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</si>
  <si>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</si>
  <si>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</si>
  <si>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</si>
  <si>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</si>
  <si>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</si>
  <si>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</si>
  <si>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</si>
  <si>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</si>
  <si>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</si>
  <si>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</si>
  <si>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</si>
  <si>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</si>
  <si>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</si>
  <si>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</si>
  <si>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</si>
  <si>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</si>
  <si>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</si>
  <si>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</si>
  <si>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</si>
  <si>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</si>
  <si>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</si>
  <si>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</si>
  <si>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</si>
  <si>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</si>
  <si>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</si>
  <si>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</si>
  <si>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</si>
  <si>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</si>
  <si>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</si>
  <si>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</si>
  <si>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</si>
  <si>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</si>
  <si>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</si>
  <si>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</si>
  <si>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</si>
  <si>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</si>
  <si>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</si>
  <si>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</si>
  <si>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</si>
  <si>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</si>
  <si>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</si>
  <si>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</si>
  <si>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</si>
  <si>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</si>
  <si>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</si>
  <si>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</si>
  <si>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</si>
  <si>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</si>
  <si>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</si>
  <si>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</si>
  <si>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</si>
  <si>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</si>
  <si>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</si>
  <si>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</si>
  <si>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</si>
  <si>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</si>
  <si>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</si>
  <si>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</si>
  <si>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</si>
  <si>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</si>
  <si>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</si>
  <si>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</si>
  <si>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</si>
  <si>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</si>
  <si>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</si>
  <si>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</si>
  <si>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</si>
  <si>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</si>
  <si>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</si>
  <si>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</si>
  <si>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</si>
  <si>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</si>
  <si>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</si>
  <si>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</si>
  <si>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</si>
  <si>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</si>
  <si>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</si>
  <si>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</si>
  <si>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</si>
  <si>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</si>
  <si>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</si>
  <si>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</si>
  <si>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</si>
  <si>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</si>
  <si>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</si>
  <si>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</si>
  <si>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</si>
  <si>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</si>
  <si>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</si>
  <si>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</si>
  <si>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</si>
  <si>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</si>
  <si>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</si>
  <si>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</si>
  <si>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</si>
  <si>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</si>
  <si>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</si>
  <si>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</si>
  <si>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</si>
  <si>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</si>
  <si>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</si>
  <si>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</si>
  <si>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</si>
  <si>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</si>
  <si>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</si>
  <si>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</si>
  <si>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</si>
  <si>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</si>
  <si>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</si>
  <si>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</si>
  <si>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</si>
  <si>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</si>
  <si>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</si>
  <si>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</si>
  <si>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</si>
  <si>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</si>
  <si>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</si>
  <si>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</si>
  <si>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</si>
  <si>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</si>
  <si>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</si>
  <si>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</si>
  <si>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</si>
  <si>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</si>
  <si>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</si>
  <si>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</si>
  <si>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</si>
  <si>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</si>
  <si>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</si>
  <si>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</si>
  <si>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</si>
  <si>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</si>
  <si>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</si>
  <si>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</si>
  <si>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</si>
  <si>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</si>
  <si>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</si>
  <si>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</si>
  <si>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</si>
  <si>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</si>
  <si>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</si>
  <si>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</si>
  <si>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</si>
  <si>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</si>
  <si>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</si>
  <si>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</si>
  <si>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</si>
  <si>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</si>
  <si>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</si>
  <si>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</si>
  <si>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</si>
  <si>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</si>
  <si>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</si>
  <si>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</si>
  <si>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</si>
  <si>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</si>
  <si>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</si>
  <si>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</si>
  <si>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</si>
  <si>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</si>
  <si>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</si>
  <si>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</si>
  <si>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</si>
  <si>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</si>
  <si>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</si>
  <si>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</si>
  <si>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</si>
  <si>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</si>
  <si>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</si>
  <si>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</si>
  <si>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</si>
  <si>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</si>
  <si>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</si>
  <si>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</si>
  <si>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</si>
  <si>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</si>
  <si>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</si>
  <si>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</si>
  <si>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</si>
  <si>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</si>
  <si>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</si>
  <si>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</si>
  <si>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</si>
  <si>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</si>
  <si>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</si>
  <si>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</si>
  <si>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</si>
  <si>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</si>
  <si>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</si>
  <si>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</si>
  <si>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</si>
  <si>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</si>
  <si>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</si>
  <si>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</si>
  <si>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</si>
  <si>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</si>
  <si>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</si>
  <si>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</si>
  <si>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</si>
  <si>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</si>
  <si>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</si>
  <si>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</si>
  <si>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</si>
  <si>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</si>
  <si>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</si>
  <si>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</si>
  <si>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</si>
  <si>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</si>
  <si>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</si>
  <si>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</si>
  <si>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</si>
  <si>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</si>
  <si>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</si>
  <si>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</si>
  <si>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</si>
  <si>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</si>
  <si>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</si>
  <si>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</si>
  <si>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</si>
  <si>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</si>
  <si>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</si>
  <si>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</si>
  <si>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</si>
  <si>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</si>
  <si>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</si>
  <si>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</si>
  <si>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</si>
  <si>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</si>
  <si>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</si>
  <si>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</si>
  <si>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</si>
  <si>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</si>
  <si>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</si>
  <si>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</si>
  <si>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</si>
  <si>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</si>
  <si>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</si>
  <si>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</si>
  <si>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</si>
  <si>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</si>
  <si>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</si>
  <si>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</si>
  <si>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</si>
  <si>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</si>
  <si>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</si>
  <si>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</si>
  <si>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</si>
  <si>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</si>
  <si>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</si>
  <si>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</si>
  <si>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</si>
  <si>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</si>
  <si>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</si>
  <si>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</si>
  <si>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</si>
  <si>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</si>
  <si>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</si>
  <si>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</si>
  <si>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</si>
  <si>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</si>
  <si>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</si>
  <si>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</si>
  <si>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</si>
  <si>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</si>
  <si>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</si>
  <si>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</si>
  <si>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</si>
  <si>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</si>
  <si>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</si>
  <si>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</si>
  <si>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</si>
  <si>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</si>
  <si>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</si>
  <si>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</si>
  <si>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</si>
  <si>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</si>
  <si>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</si>
  <si>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</si>
  <si>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</si>
  <si>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</si>
  <si>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</si>
  <si>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</si>
  <si>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</si>
  <si>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</si>
  <si>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</si>
  <si>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</si>
  <si>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</si>
  <si>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</si>
  <si>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</si>
  <si>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</si>
  <si>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</si>
  <si>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</si>
  <si>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</si>
  <si>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</si>
  <si>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</si>
  <si>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</si>
  <si>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</si>
  <si>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</si>
  <si>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</si>
  <si>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</si>
  <si>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</si>
  <si>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</si>
  <si>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</si>
  <si>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</si>
  <si>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</si>
  <si>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</si>
  <si>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</si>
  <si>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</si>
  <si>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</si>
  <si>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</si>
  <si>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</si>
  <si>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</si>
  <si>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</si>
  <si>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</si>
  <si>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</si>
  <si>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</si>
  <si>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</si>
  <si>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</si>
  <si>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</si>
  <si>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</si>
  <si>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</si>
  <si>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</si>
  <si>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</si>
  <si>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</si>
  <si>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</si>
  <si>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</si>
  <si>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</si>
  <si>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</si>
  <si>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</si>
  <si>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</si>
  <si>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</si>
  <si>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</si>
  <si>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</si>
  <si>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</si>
  <si>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</si>
  <si>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</si>
  <si>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</si>
  <si>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</si>
  <si>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</si>
  <si>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</si>
  <si>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</si>
  <si>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</si>
  <si>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</si>
  <si>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</si>
  <si>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</si>
  <si>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</si>
  <si>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</si>
  <si>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</si>
  <si>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</si>
  <si>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</si>
  <si>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</si>
  <si>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</si>
  <si>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</si>
  <si>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</si>
  <si>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</si>
  <si>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</si>
  <si>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</si>
  <si>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</si>
  <si>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</si>
  <si>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</si>
  <si>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</si>
  <si>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</si>
  <si>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</si>
  <si>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</si>
  <si>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</si>
  <si>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</si>
  <si>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</si>
  <si>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</si>
  <si>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</si>
  <si>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</si>
  <si>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</si>
  <si>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</si>
  <si>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</si>
  <si>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</si>
  <si>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</si>
  <si>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</si>
  <si>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</si>
  <si>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</si>
  <si>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</si>
  <si>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</si>
  <si>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</si>
  <si>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</si>
  <si>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</si>
  <si>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</si>
  <si>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</si>
  <si>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</si>
  <si>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</si>
  <si>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</si>
  <si>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</si>
  <si>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</si>
  <si>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</si>
  <si>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</si>
  <si>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</si>
  <si>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</si>
  <si>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</si>
  <si>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</si>
  <si>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</si>
  <si>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</si>
  <si>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</si>
  <si>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</si>
  <si>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</si>
  <si>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</si>
  <si>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</si>
  <si>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</si>
  <si>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</si>
  <si>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</si>
  <si>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</si>
  <si>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</si>
  <si>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</si>
  <si>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</si>
  <si>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</si>
  <si>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</si>
  <si>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</si>
  <si>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</si>
  <si>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</si>
  <si>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</si>
  <si>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</si>
  <si>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</si>
  <si>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</si>
  <si>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</si>
  <si>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</si>
  <si>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</si>
  <si>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</si>
  <si>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</si>
  <si>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</si>
  <si>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</si>
  <si>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</si>
  <si>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</si>
  <si>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</si>
  <si>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</si>
  <si>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</si>
  <si>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</si>
  <si>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</si>
  <si>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</si>
  <si>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</si>
  <si>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</si>
  <si>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</si>
  <si>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</si>
  <si>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</si>
  <si>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</si>
  <si>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</si>
  <si>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</si>
  <si>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</si>
  <si>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</si>
  <si>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</si>
  <si>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</si>
  <si>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</si>
  <si>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</si>
  <si>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</si>
  <si>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</si>
  <si>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</si>
  <si>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</si>
  <si>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</si>
  <si>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</si>
  <si>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</si>
  <si>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</si>
  <si>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</si>
  <si>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</si>
  <si>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</si>
  <si>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</si>
  <si>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</si>
  <si>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</si>
  <si>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</si>
  <si>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</si>
  <si>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</si>
  <si>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</si>
  <si>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</si>
  <si>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</si>
  <si>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</si>
  <si>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</si>
  <si>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</si>
  <si>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</si>
  <si>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</si>
  <si>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</si>
  <si>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</si>
  <si>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</si>
  <si>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</si>
  <si>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</si>
  <si>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</si>
  <si>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</si>
  <si>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</si>
  <si>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</si>
  <si>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</si>
  <si>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</si>
  <si>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</si>
  <si>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</si>
  <si>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</si>
  <si>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</si>
  <si>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</si>
  <si>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</si>
  <si>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</si>
  <si>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</si>
  <si>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</si>
  <si>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</si>
  <si>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</si>
  <si>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</si>
  <si>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</si>
  <si>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</si>
  <si>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</si>
  <si>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</si>
  <si>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</si>
  <si>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</si>
  <si>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</si>
  <si>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</si>
  <si>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</si>
  <si>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</si>
  <si>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</si>
  <si>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</si>
  <si>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</si>
  <si>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</si>
  <si>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</si>
  <si>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</si>
  <si>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</si>
  <si>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</si>
  <si>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</si>
  <si>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</si>
  <si>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</si>
  <si>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</si>
  <si>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</si>
  <si>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</si>
  <si>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</si>
  <si>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</si>
  <si>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</si>
  <si>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</si>
  <si>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</si>
  <si>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</si>
  <si>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</si>
  <si>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</si>
  <si>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</si>
  <si>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</si>
  <si>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</si>
  <si>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</si>
  <si>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</si>
  <si>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</si>
  <si>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</si>
  <si>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</si>
  <si>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</si>
  <si>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</si>
  <si>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</si>
  <si>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</si>
  <si>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</si>
  <si>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</si>
  <si>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</si>
  <si>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</si>
  <si>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</si>
  <si>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</si>
  <si>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</si>
  <si>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</si>
  <si>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</si>
  <si>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</si>
  <si>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</si>
  <si>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</si>
  <si>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</si>
  <si>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</si>
  <si>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</si>
  <si>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</si>
  <si>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</si>
  <si>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</si>
  <si>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</si>
  <si>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</si>
  <si>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</si>
  <si>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</si>
  <si>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</si>
  <si>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</si>
  <si>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</si>
  <si>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</si>
  <si>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</si>
  <si>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</si>
  <si>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</si>
  <si>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</si>
  <si>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</si>
  <si>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</si>
  <si>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</si>
  <si>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</si>
  <si>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</si>
  <si>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</si>
  <si>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</si>
  <si>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</si>
  <si>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</si>
  <si>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</si>
  <si>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</si>
  <si>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</si>
  <si>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</si>
  <si>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</si>
  <si>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</si>
  <si>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</si>
  <si>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</si>
  <si>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</si>
  <si>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</si>
  <si>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</si>
  <si>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</si>
  <si>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</si>
  <si>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</si>
  <si>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</si>
  <si>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</si>
  <si>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</si>
  <si>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</si>
  <si>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</si>
  <si>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</si>
  <si>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</si>
  <si>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</si>
  <si>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</si>
  <si>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</si>
  <si>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</si>
  <si>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</si>
  <si>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</si>
  <si>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</si>
  <si>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</si>
  <si>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</si>
  <si>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</si>
  <si>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</si>
  <si>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</si>
  <si>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</si>
  <si>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</si>
  <si>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</si>
  <si>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</si>
  <si>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</si>
  <si>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</si>
  <si>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</si>
  <si>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</si>
  <si>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</si>
  <si>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</si>
  <si>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</si>
  <si>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</si>
  <si>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</si>
  <si>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</si>
  <si>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</si>
  <si>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</si>
  <si>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</si>
  <si>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</si>
  <si>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</si>
  <si>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</si>
  <si>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</si>
  <si>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</si>
  <si>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</si>
  <si>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</si>
  <si>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</si>
  <si>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</si>
  <si>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</si>
  <si>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</si>
  <si>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</si>
  <si>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</si>
  <si>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</si>
  <si>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</si>
  <si>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</si>
  <si>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</si>
  <si>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</si>
  <si>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</si>
  <si>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</si>
  <si>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</si>
  <si>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</si>
  <si>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</si>
  <si>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</si>
  <si>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</si>
  <si>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</si>
  <si>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</si>
  <si>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</si>
  <si>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</si>
  <si>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</si>
  <si>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</si>
  <si>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</si>
  <si>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</si>
  <si>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</si>
  <si>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</si>
  <si>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</si>
  <si>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</si>
  <si>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</si>
  <si>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</si>
  <si>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</si>
  <si>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</si>
  <si>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</si>
  <si>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</si>
  <si>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</si>
  <si>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</si>
  <si>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</si>
  <si>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</si>
  <si>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</si>
  <si>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</si>
  <si>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</si>
  <si>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</si>
  <si>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</si>
  <si>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</si>
  <si>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</si>
  <si>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</si>
  <si>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</si>
  <si>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</si>
  <si>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</si>
  <si>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</si>
  <si>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</si>
  <si>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</si>
  <si>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</si>
  <si>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</si>
  <si>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</si>
  <si>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</si>
  <si>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</si>
  <si>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</si>
  <si>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</si>
  <si>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</si>
  <si>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</si>
  <si>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</si>
  <si>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</si>
  <si>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</si>
  <si>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</si>
  <si>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</si>
  <si>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</si>
  <si>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</si>
  <si>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</si>
  <si>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</si>
  <si>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</si>
  <si>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</si>
  <si>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</si>
  <si>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</si>
  <si>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</si>
  <si>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</si>
  <si>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</si>
  <si>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</si>
  <si>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</si>
  <si>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</si>
  <si>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</si>
  <si>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</si>
  <si>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</si>
  <si>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</si>
  <si>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</si>
  <si>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</si>
  <si>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</si>
  <si>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</si>
  <si>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</si>
  <si>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</si>
  <si>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</si>
  <si>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</si>
  <si>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</si>
  <si>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</si>
  <si>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</si>
  <si>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</si>
  <si>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</si>
  <si>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</si>
  <si>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</si>
  <si>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</si>
  <si>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</si>
  <si>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</si>
  <si>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</si>
  <si>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</si>
  <si>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</si>
  <si>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</si>
  <si>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</si>
  <si>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</si>
  <si>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</si>
  <si>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</si>
  <si>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</si>
  <si>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</si>
  <si>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</si>
  <si>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</si>
  <si>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</si>
  <si>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</si>
  <si>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</si>
  <si>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</si>
  <si>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</si>
  <si>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</si>
  <si>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</si>
  <si>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</si>
  <si>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</si>
  <si>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</si>
  <si>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</si>
  <si>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</si>
  <si>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</si>
  <si>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</si>
  <si>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</si>
  <si>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</si>
  <si>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</si>
  <si>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</si>
  <si>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</si>
  <si>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</si>
  <si>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</si>
  <si>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</si>
  <si>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</si>
  <si>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</si>
  <si>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</si>
  <si>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</si>
  <si>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</si>
  <si>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</si>
  <si>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</si>
  <si>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</si>
  <si>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</si>
  <si>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</si>
  <si>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</si>
  <si>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</si>
  <si>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</si>
  <si>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</si>
  <si>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</si>
  <si>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</si>
  <si>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</si>
  <si>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</si>
  <si>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</si>
  <si>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</si>
  <si>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</si>
  <si>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</si>
  <si>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</si>
  <si>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</si>
  <si>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</si>
  <si>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</si>
  <si>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</si>
  <si>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</si>
  <si>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</si>
  <si>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</si>
  <si>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</si>
  <si>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</si>
  <si>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</si>
  <si>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</si>
  <si>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</si>
  <si>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</si>
  <si>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</si>
  <si>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</si>
  <si>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</si>
  <si>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</si>
  <si>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</si>
  <si>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</si>
  <si>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</si>
  <si>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</si>
  <si>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</si>
  <si>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</si>
  <si>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</si>
  <si>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</si>
  <si>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</si>
  <si>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</si>
  <si>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</si>
  <si>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</si>
  <si>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</si>
  <si>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</si>
  <si>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</si>
  <si>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</si>
  <si>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</si>
  <si>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</si>
  <si>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</si>
  <si>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</si>
  <si>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</si>
  <si>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</si>
  <si>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</si>
  <si>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</si>
  <si>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</si>
  <si>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</si>
  <si>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</si>
  <si>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</si>
  <si>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</si>
  <si>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</si>
  <si>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</si>
  <si>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</si>
  <si>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</si>
  <si>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</si>
  <si>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</si>
  <si>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</si>
  <si>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</si>
  <si>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</si>
  <si>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</si>
  <si>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</si>
  <si>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</si>
  <si>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</si>
  <si>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</si>
  <si>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</si>
  <si>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</si>
  <si>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</si>
  <si>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</si>
  <si>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</si>
  <si>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</si>
  <si>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</si>
  <si>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</si>
  <si>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</si>
  <si>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</si>
  <si>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</si>
  <si>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</si>
  <si>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</si>
  <si>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</si>
  <si>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</si>
  <si>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</si>
  <si>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</si>
  <si>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</si>
  <si>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</si>
  <si>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</si>
  <si>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</si>
  <si>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</si>
  <si>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</si>
  <si>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</si>
  <si>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</si>
  <si>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</si>
  <si>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</si>
  <si>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</si>
  <si>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</si>
  <si>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</si>
  <si>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</si>
  <si>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</si>
  <si>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</si>
  <si>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</si>
  <si>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</si>
  <si>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</si>
  <si>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</si>
  <si>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</si>
  <si>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</si>
  <si>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</si>
  <si>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</si>
  <si>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</si>
  <si>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</si>
  <si>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</si>
  <si>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</si>
  <si>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</si>
  <si>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</si>
  <si>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</si>
  <si>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</si>
  <si>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</si>
  <si>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</si>
  <si>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</si>
  <si>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</si>
  <si>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</si>
  <si>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</si>
  <si>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</si>
  <si>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</si>
  <si>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</si>
  <si>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</si>
  <si>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</si>
  <si>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</si>
  <si>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</si>
  <si>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</si>
  <si>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</si>
  <si>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</si>
  <si>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</si>
  <si>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</si>
  <si>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</si>
  <si>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</si>
  <si>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</si>
  <si>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</si>
  <si>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</si>
  <si>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</si>
  <si>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</si>
  <si>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</si>
  <si>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and articles thereof</t>
  </si>
  <si>
    <t>Natural rubber, balata, gutta-percha, guayule, chicle and similar gums; in primary forms or in plates, sheets or strip</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</si>
  <si>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</si>
  <si>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</si>
  <si>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</si>
  <si>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</si>
  <si>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</si>
  <si>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</si>
  <si>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</si>
  <si>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</si>
  <si>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</si>
  <si>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</si>
  <si>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</si>
  <si>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</si>
  <si>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</si>
  <si>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</si>
  <si>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</si>
  <si>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</si>
  <si>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</si>
  <si>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</si>
  <si>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</si>
  <si>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</si>
  <si>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</si>
  <si>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</si>
  <si>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</si>
  <si>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</si>
  <si>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</si>
  <si>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</si>
  <si>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</si>
  <si>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</si>
  <si>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</si>
  <si>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</si>
  <si>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</si>
  <si>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</si>
  <si>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</si>
  <si>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</si>
  <si>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</si>
  <si>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</si>
  <si>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</si>
  <si>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</si>
  <si>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</si>
  <si>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Reclaimed rubber in primary forms or in plates, sheets or strip</t>
  </si>
  <si>
    <t>Rubber; reclaimed rubber, in primary forms or in plates, sheets or strip</t>
  </si>
  <si>
    <t>400300</t>
  </si>
  <si>
    <t>Waste, parings and scrap of rubber (other than hard rubber) and powders and granules obtained therefrom</t>
  </si>
  <si>
    <t>Rubber; waste, parings and scrap of rubber (other than hard rubber) and powders and granules obtained therefrom</t>
  </si>
  <si>
    <t>400400</t>
  </si>
  <si>
    <t>Compounded rubber, unvulcanised, in primary forms or in plates, sheets or strip</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</si>
  <si>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</si>
  <si>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</si>
  <si>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</si>
  <si>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</si>
  <si>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</si>
  <si>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</si>
  <si>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</si>
  <si>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</si>
  <si>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Unvulcanised rubber in other forms (e.g. rods, tubes and profile shapes) and articles (e.g. discs and rings)</t>
  </si>
  <si>
    <t>Rubber; unvulcanised, camel-back strips for retreading rubber tyres</t>
  </si>
  <si>
    <t>400610</t>
  </si>
  <si>
    <t>Rubber; unvulcanised, other than camel back strips for retreading rubber tyres</t>
  </si>
  <si>
    <t>400690</t>
  </si>
  <si>
    <t>Vulcanised rubber thread and cord</t>
  </si>
  <si>
    <t>Rubber; vulcanised, thread and cord</t>
  </si>
  <si>
    <t>400700</t>
  </si>
  <si>
    <t>Plates, sheets, strip, rods and profile shapes, of vulcanised rubber other than hard rubber</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</si>
  <si>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</si>
  <si>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</si>
  <si>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</si>
  <si>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</si>
  <si>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</si>
  <si>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</si>
  <si>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</si>
  <si>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</si>
  <si>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</si>
  <si>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</si>
  <si>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</si>
  <si>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</si>
  <si>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</si>
  <si>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</si>
  <si>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</si>
  <si>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</si>
  <si>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</si>
  <si>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</si>
  <si>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</si>
  <si>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</si>
  <si>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</si>
  <si>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</si>
  <si>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</si>
  <si>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</si>
  <si>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</si>
  <si>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Conveyor or transmission belts or belting, of vulcanised rubber</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</si>
  <si>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</si>
  <si>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</si>
  <si>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</si>
  <si>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</si>
  <si>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</si>
  <si>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</si>
  <si>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</si>
  <si>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</si>
  <si>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</si>
  <si>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</si>
  <si>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</si>
  <si>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</si>
  <si>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</si>
  <si>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</si>
  <si>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</si>
  <si>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</si>
  <si>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</si>
  <si>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</si>
  <si>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</si>
  <si>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</si>
  <si>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New pneumatic tyres, of rubber</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</si>
  <si>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</si>
  <si>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</si>
  <si>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</si>
  <si>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</si>
  <si>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</si>
  <si>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</si>
  <si>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</si>
  <si>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</si>
  <si>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</si>
  <si>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</si>
  <si>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</si>
  <si>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</si>
  <si>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</si>
  <si>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</si>
  <si>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</si>
  <si>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</si>
  <si>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or used pneumatic tyres of rubber; solid or cushion tyres, tyre treads and tyre flaps, of rubber</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</si>
  <si>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</si>
  <si>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</si>
  <si>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</si>
  <si>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</si>
  <si>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</si>
  <si>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</si>
  <si>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</si>
  <si>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</si>
  <si>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</si>
  <si>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</si>
  <si>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</si>
  <si>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</si>
  <si>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Inner tubes, of rubber</t>
  </si>
  <si>
    <t>Rubber; inner tubes, of a kind used on motorcars (including station wagons and racing cars), buses and lorries</t>
  </si>
  <si>
    <t>401310</t>
  </si>
  <si>
    <t>Rubber; inner tubes, of a kind used on bicycles</t>
  </si>
  <si>
    <t>401320</t>
  </si>
  <si>
    <t>Rubber; inner tubes, n.e.c. in heading no. 4013</t>
  </si>
  <si>
    <t>401390</t>
  </si>
  <si>
    <t>Hygienic or pharmaceutical articles (including teats), of vulcanised rubber other than hard rubber, with or without fittings of hard rubber</t>
  </si>
  <si>
    <t>Rubber; vulcanised (other than hard rubber), sheath contraceptives</t>
  </si>
  <si>
    <t>401410</t>
  </si>
  <si>
    <t>Rubber; vulcanised (other than hard rubber), hygienic or pharmaceutical articles (excluding sheath contraceptives), with or without fittings of hard rubber</t>
  </si>
  <si>
    <t>401490</t>
  </si>
  <si>
    <t>Articles of apparel and clothing accessories (including gloves, mittens and mitts), for all purposes, of vulcanised rubber other than hard rubber</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</si>
  <si>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</si>
  <si>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</si>
  <si>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</si>
  <si>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</si>
  <si>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</si>
  <si>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</si>
  <si>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Articles of vulcanised rubber other than hard rubber, n.e.c. in chapter 40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</si>
  <si>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</si>
  <si>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</si>
  <si>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</si>
  <si>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</si>
  <si>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</si>
  <si>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</si>
  <si>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</si>
  <si>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</si>
  <si>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</si>
  <si>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</si>
  <si>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</si>
  <si>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</si>
  <si>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</si>
  <si>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</si>
  <si>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Hard rubber (e.g. ebonite) in all forms, including waste and scrap; articles of hard rubber</t>
  </si>
  <si>
    <t>Rubber; ebonite and other hard rubbers in all forms, including waste and scrap, and articles of hard rubber</t>
  </si>
  <si>
    <t>401700</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</si>
  <si>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</si>
  <si>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</si>
  <si>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</si>
  <si>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</si>
  <si>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</si>
  <si>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</si>
  <si>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</si>
  <si>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</si>
  <si>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</si>
  <si>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</si>
  <si>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</si>
  <si>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</si>
  <si>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</si>
  <si>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</si>
  <si>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</si>
  <si>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</si>
  <si>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</si>
  <si>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</si>
  <si>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</si>
  <si>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</si>
  <si>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</si>
  <si>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of bovine (including buffalo) or equine animals, without hair on, whether or not split, but not further prepared</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</si>
  <si>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</si>
  <si>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</si>
  <si>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</si>
  <si>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</si>
  <si>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</si>
  <si>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</si>
  <si>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</si>
  <si>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</si>
  <si>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and lambs, without wool on, whether or not split, but not further prepared</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</si>
  <si>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</si>
  <si>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</si>
  <si>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</si>
  <si>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</si>
  <si>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</si>
  <si>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</si>
  <si>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</si>
  <si>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</si>
  <si>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</si>
  <si>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</si>
  <si>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</si>
  <si>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</si>
  <si>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</si>
  <si>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</si>
  <si>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</si>
  <si>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</si>
  <si>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</si>
  <si>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</si>
  <si>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</si>
  <si>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</si>
  <si>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</si>
  <si>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</si>
  <si>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</si>
  <si>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</si>
  <si>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</si>
  <si>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</si>
  <si>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</si>
  <si>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</si>
  <si>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</si>
  <si>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</si>
  <si>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</si>
  <si>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</si>
  <si>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</si>
  <si>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</si>
  <si>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</si>
  <si>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</si>
  <si>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</si>
  <si>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</si>
  <si>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</si>
  <si>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</si>
  <si>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</si>
  <si>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</si>
  <si>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</si>
  <si>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</si>
  <si>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Chamois (including combination chamois) leather; patent leather and patent laminated leather; metallised leather</t>
  </si>
  <si>
    <t>Leather; chamois (including combination chamois)</t>
  </si>
  <si>
    <t>411410</t>
  </si>
  <si>
    <t>Leather; patent leather and laminated patent leather; metallised leather</t>
  </si>
  <si>
    <t>411420</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</si>
  <si>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</si>
  <si>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</si>
  <si>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</si>
  <si>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</si>
  <si>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</si>
  <si>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</si>
  <si>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</si>
  <si>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</si>
  <si>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</si>
  <si>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</si>
  <si>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</si>
  <si>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</si>
  <si>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</si>
  <si>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</si>
  <si>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</si>
  <si>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</si>
  <si>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</si>
  <si>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</si>
  <si>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</si>
  <si>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</si>
  <si>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</si>
  <si>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</si>
  <si>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</si>
  <si>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</si>
  <si>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</si>
  <si>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</si>
  <si>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</si>
  <si>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</si>
  <si>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</si>
  <si>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</si>
  <si>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</si>
  <si>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</si>
  <si>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</si>
  <si>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</si>
  <si>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</si>
  <si>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</si>
  <si>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</si>
  <si>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</si>
  <si>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</si>
  <si>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</si>
  <si>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</si>
  <si>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</si>
  <si>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</si>
  <si>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</si>
  <si>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</si>
  <si>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</si>
  <si>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</si>
  <si>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</si>
  <si>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</si>
  <si>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</si>
  <si>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</si>
  <si>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</si>
  <si>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</si>
  <si>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</si>
  <si>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</si>
  <si>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</si>
  <si>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</si>
  <si>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</si>
  <si>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</si>
  <si>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</si>
  <si>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</si>
  <si>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</si>
  <si>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</si>
  <si>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</si>
  <si>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</si>
  <si>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</si>
  <si>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</si>
  <si>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</si>
  <si>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</si>
  <si>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</si>
  <si>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</si>
  <si>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</si>
  <si>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</si>
  <si>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</si>
  <si>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</si>
  <si>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</si>
  <si>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</si>
  <si>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Articles of apparel, clothing accessories and other articles of furskin</t>
  </si>
  <si>
    <t>Furskin articles; apparel and clothing accessories</t>
  </si>
  <si>
    <t>430310</t>
  </si>
  <si>
    <t>Furskin articles; other than apparel and clothing accessories</t>
  </si>
  <si>
    <t>430390</t>
  </si>
  <si>
    <t>Artificial fur and articles thereof</t>
  </si>
  <si>
    <t>Fur, artificial; articles thereof</t>
  </si>
  <si>
    <t>430400</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</si>
  <si>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</si>
  <si>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</si>
  <si>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</si>
  <si>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</si>
  <si>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</si>
  <si>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</si>
  <si>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</si>
  <si>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</si>
  <si>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</si>
  <si>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</si>
  <si>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</si>
  <si>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</si>
  <si>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</si>
  <si>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</si>
  <si>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</si>
  <si>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</si>
  <si>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(including shell or nut charcoal), whether or not agglomerated</t>
  </si>
  <si>
    <t>Wood; charcoal of bamboo (including shell or nut charcoal), whether or not agglomerated</t>
  </si>
  <si>
    <t>440210</t>
  </si>
  <si>
    <t>Wood; charcoal of wood other than bamboo (including shell or nut charcoal), whether or not agglomerated</t>
  </si>
  <si>
    <t>440290</t>
  </si>
  <si>
    <t>Wood in the rough, whether or not stripped of bark or sapwood, or roughly squared</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</si>
  <si>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</si>
  <si>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</si>
  <si>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</si>
  <si>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</si>
  <si>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</si>
  <si>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</si>
  <si>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</si>
  <si>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</si>
  <si>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</si>
  <si>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</si>
  <si>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</si>
  <si>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</si>
  <si>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</si>
  <si>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</si>
  <si>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</si>
  <si>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</si>
  <si>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</si>
  <si>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</si>
  <si>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</si>
  <si>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</si>
  <si>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</si>
  <si>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</si>
  <si>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</si>
  <si>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</si>
  <si>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</si>
  <si>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</si>
  <si>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</si>
  <si>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</si>
  <si>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</si>
  <si>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</si>
  <si>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</si>
  <si>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</si>
  <si>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</si>
  <si>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</si>
  <si>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</si>
  <si>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</si>
  <si>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</si>
  <si>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</si>
  <si>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</si>
  <si>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</si>
  <si>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</si>
  <si>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wool; wood flour</t>
  </si>
  <si>
    <t>Wood; wood wool and wood flour</t>
  </si>
  <si>
    <t>440500</t>
  </si>
  <si>
    <t>Railway or tramway sleepers (cross-ties) of wood</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</si>
  <si>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</si>
  <si>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</si>
  <si>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</si>
  <si>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</si>
  <si>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</si>
  <si>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</si>
  <si>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</si>
  <si>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</si>
  <si>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</si>
  <si>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</si>
  <si>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</si>
  <si>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</si>
  <si>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</si>
  <si>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</si>
  <si>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</si>
  <si>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</si>
  <si>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</si>
  <si>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</si>
  <si>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</si>
  <si>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</si>
  <si>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</si>
  <si>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</si>
  <si>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</si>
  <si>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</si>
  <si>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</si>
  <si>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</si>
  <si>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</si>
  <si>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</si>
  <si>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</si>
  <si>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</si>
  <si>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</si>
  <si>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</si>
  <si>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</si>
  <si>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</si>
  <si>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</si>
  <si>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</si>
  <si>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</si>
  <si>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</si>
  <si>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</si>
  <si>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</si>
  <si>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</si>
  <si>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</si>
  <si>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</si>
  <si>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</si>
  <si>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</si>
  <si>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</si>
  <si>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</si>
  <si>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</si>
  <si>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</si>
  <si>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</si>
  <si>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</si>
  <si>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</si>
  <si>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</si>
  <si>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</si>
  <si>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</si>
  <si>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</si>
  <si>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</si>
  <si>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</si>
  <si>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</si>
  <si>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</si>
  <si>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</si>
  <si>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</si>
  <si>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</si>
  <si>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</si>
  <si>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</si>
  <si>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</si>
  <si>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</si>
  <si>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</si>
  <si>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</si>
  <si>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</si>
  <si>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</si>
  <si>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</si>
  <si>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Fibreboard of wood or other ligneous materials, whether or not bonded with resins or other organic substances</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</si>
  <si>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</si>
  <si>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</si>
  <si>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</si>
  <si>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</si>
  <si>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</si>
  <si>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</si>
  <si>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</si>
  <si>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</si>
  <si>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</si>
  <si>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</si>
  <si>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</si>
  <si>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</si>
  <si>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</si>
  <si>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</si>
  <si>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</si>
  <si>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</si>
  <si>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</si>
  <si>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</si>
  <si>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</si>
  <si>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</si>
  <si>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</si>
  <si>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</si>
  <si>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</si>
  <si>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</si>
  <si>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</si>
  <si>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</si>
  <si>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</si>
  <si>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Densified wood, in blocks, plates, strips or profile shapes</t>
  </si>
  <si>
    <t>Wood; densified wood, in blocks, plates, strips or profile shapes</t>
  </si>
  <si>
    <t>441300</t>
  </si>
  <si>
    <t>Wooden frames; for paintings, photographs, mirrors or similar objects</t>
  </si>
  <si>
    <t>441400</t>
  </si>
  <si>
    <t>Packing cases, boxes, crates, drums and similar packings, of wood; cable-drums of wood; pallets, box pallets and other load boards, of wood; pallet collars of wood</t>
  </si>
  <si>
    <t>Wood; cases, boxes, crates, drums, similar packings and cable-drums</t>
  </si>
  <si>
    <t>441510</t>
  </si>
  <si>
    <t>Wood; pallets, box pallets and other load boards; pallet collars</t>
  </si>
  <si>
    <t>441520</t>
  </si>
  <si>
    <t>Casks, barrels, vats, tubs and other coopers' products and parts thereof, of wood, including staves</t>
  </si>
  <si>
    <t>Wood; casks, barrels, vats, tubs and other coopers' products and parts thereof, of wood, including staves</t>
  </si>
  <si>
    <t>441600</t>
  </si>
  <si>
    <t>Tools, tool bodies, tool handles, broom or brush bodies and handles, of wood; boot or shoe lasts and trees, of wood</t>
  </si>
  <si>
    <t>Wood; tools, tool bodies, tool handles, broom or brush bodies and handles, boot and shoe lasts and trees, of wood</t>
  </si>
  <si>
    <t>441700</t>
  </si>
  <si>
    <t>Builders' joinery and carpentry of wood, including cellular wood panels, assembled flooring panels, shingles and shakes</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</si>
  <si>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</si>
  <si>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</si>
  <si>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</si>
  <si>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</si>
  <si>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</si>
  <si>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</si>
  <si>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</si>
  <si>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</si>
  <si>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</si>
  <si>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</si>
  <si>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</si>
  <si>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</si>
  <si>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</si>
  <si>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</si>
  <si>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</si>
  <si>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</si>
  <si>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</si>
  <si>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</si>
  <si>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</si>
  <si>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</si>
  <si>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</si>
  <si>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</si>
  <si>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</si>
  <si>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</si>
  <si>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</si>
  <si>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</si>
  <si>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</si>
  <si>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</si>
  <si>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</si>
  <si>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</si>
  <si>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</si>
  <si>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marquetry and inlaid wood; caskets and cases for jewellery or cutlery, and similar articles of wood; statuettes and other ornaments of wood; wooden articles of furniture not falling in chapter 94</t>
  </si>
  <si>
    <t>Wood; statuettes and other ornaments of wood</t>
  </si>
  <si>
    <t>442010</t>
  </si>
  <si>
    <t>Wood; marquetry and inlaid wood, caskets and cases for jewellery or cutlery and similar articles of wood, wooden articles of furniture not falling in chapter 94</t>
  </si>
  <si>
    <t>442090</t>
  </si>
  <si>
    <t>Wooden articles n.e.c. in heading no. 4414 to 4420</t>
  </si>
  <si>
    <t>Wood; clothes hangers</t>
  </si>
  <si>
    <t>442110</t>
  </si>
  <si>
    <t>Wood; of bamboo, articles n.e.c. in heading no. 4414 to 4420 (excluding clothes hangers)</t>
  </si>
  <si>
    <t>442191</t>
  </si>
  <si>
    <t>Wood; not of bamboo, articles n.e.c. in heading no. 4414 to 4420 (excluding clothes hangers)</t>
  </si>
  <si>
    <t>442199</t>
  </si>
  <si>
    <t>Cork and articles of cork</t>
  </si>
  <si>
    <t>Natural cork, raw or simply prepared; waste cork; crushed, granulated or ground cork</t>
  </si>
  <si>
    <t>Cork; natural cork, raw or simply prepared</t>
  </si>
  <si>
    <t>450110</t>
  </si>
  <si>
    <t>Cork; waste cork, crushed, granulated or ground cork</t>
  </si>
  <si>
    <t>450190</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</si>
  <si>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</si>
  <si>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</si>
  <si>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450200</t>
  </si>
  <si>
    <t>Cork; articles of natural cork</t>
  </si>
  <si>
    <t>Cork; corks and stoppers, of natural cork</t>
  </si>
  <si>
    <t>450310</t>
  </si>
  <si>
    <t>Cork; articles of natural cork other than corks and stoppers</t>
  </si>
  <si>
    <t>450390</t>
  </si>
  <si>
    <t>Agglomerated cork (with or without a binding substance) and articles of agglomerated cork</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</si>
  <si>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</si>
  <si>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</si>
  <si>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</si>
  <si>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</si>
  <si>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</si>
  <si>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</si>
  <si>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</si>
  <si>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</si>
  <si>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</si>
  <si>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</si>
  <si>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</si>
  <si>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</si>
  <si>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</si>
  <si>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</si>
  <si>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</si>
  <si>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</si>
  <si>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</si>
  <si>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</si>
  <si>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</si>
  <si>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</si>
  <si>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</si>
  <si>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</si>
  <si>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</si>
  <si>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</si>
  <si>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</si>
  <si>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</si>
  <si>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</si>
  <si>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</si>
  <si>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</si>
  <si>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</si>
  <si>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</si>
  <si>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</si>
  <si>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Pulp of wood or other fibrous cellulosic material; recovered (waste and scrap) paper or paperboard</t>
  </si>
  <si>
    <t>Wood pulp, mechanical wood pulp</t>
  </si>
  <si>
    <t>Wood pulp; mechanical wood pulp</t>
  </si>
  <si>
    <t>470100</t>
  </si>
  <si>
    <t>Chemical wood pulp, dissolving grades</t>
  </si>
  <si>
    <t>Wood pulp; chemical wood pulp, dissolving grades</t>
  </si>
  <si>
    <t>470200</t>
  </si>
  <si>
    <t>Chemical wood pulp, soda or sulphate, other than dissolving grades</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</si>
  <si>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</si>
  <si>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</si>
  <si>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</si>
  <si>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</si>
  <si>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</si>
  <si>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</si>
  <si>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</si>
  <si>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</si>
  <si>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Chemical wood pulp, sulphite, other than dissolving grades</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</si>
  <si>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</si>
  <si>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</si>
  <si>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</si>
  <si>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</si>
  <si>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</si>
  <si>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</si>
  <si>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</si>
  <si>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</si>
  <si>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</si>
  <si>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Wood pulp; obtained by a combination of mechanical and chemical pulping processes</t>
  </si>
  <si>
    <t>470500</t>
  </si>
  <si>
    <t>Pulps of fibres derived from recovered (waste and scrap) paper or paperboard or of other fibrous cellulosic material</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</si>
  <si>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</si>
  <si>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</si>
  <si>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</si>
  <si>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</si>
  <si>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</si>
  <si>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</si>
  <si>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</si>
  <si>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</si>
  <si>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</si>
  <si>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</si>
  <si>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</si>
  <si>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</si>
  <si>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Waste and scrap of paper and paperboard</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</si>
  <si>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</si>
  <si>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</si>
  <si>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</si>
  <si>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</si>
  <si>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</si>
  <si>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</si>
  <si>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</si>
  <si>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</si>
  <si>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</si>
  <si>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</si>
  <si>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</si>
  <si>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</si>
  <si>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</si>
  <si>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</si>
  <si>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</si>
  <si>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</si>
  <si>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</si>
  <si>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</si>
  <si>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</si>
  <si>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</si>
  <si>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</si>
  <si>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</si>
  <si>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</si>
  <si>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</si>
  <si>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</si>
  <si>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</si>
  <si>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</si>
  <si>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</si>
  <si>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</si>
  <si>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</si>
  <si>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</si>
  <si>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</si>
  <si>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</si>
  <si>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</si>
  <si>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</si>
  <si>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</si>
  <si>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</si>
  <si>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</si>
  <si>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</si>
  <si>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</si>
  <si>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</si>
  <si>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</si>
  <si>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</si>
  <si>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</si>
  <si>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</si>
  <si>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</si>
  <si>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</si>
  <si>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</si>
  <si>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</si>
  <si>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</si>
  <si>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</si>
  <si>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</si>
  <si>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</si>
  <si>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</si>
  <si>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</si>
  <si>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</si>
  <si>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</si>
  <si>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</si>
  <si>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</si>
  <si>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</si>
  <si>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</si>
  <si>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</si>
  <si>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</si>
  <si>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</si>
  <si>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</si>
  <si>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</si>
  <si>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</si>
  <si>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</si>
  <si>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</si>
  <si>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</si>
  <si>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</si>
  <si>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</si>
  <si>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</si>
  <si>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</si>
  <si>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</si>
  <si>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</si>
  <si>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</si>
  <si>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</si>
  <si>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</si>
  <si>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</si>
  <si>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</si>
  <si>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</si>
  <si>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</si>
  <si>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</si>
  <si>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</si>
  <si>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</si>
  <si>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</si>
  <si>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</si>
  <si>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</si>
  <si>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</si>
  <si>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</si>
  <si>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</si>
  <si>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</si>
  <si>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</si>
  <si>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</si>
  <si>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</si>
  <si>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</si>
  <si>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</si>
  <si>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</si>
  <si>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</si>
  <si>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</si>
  <si>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</si>
  <si>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</si>
  <si>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</si>
  <si>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</si>
  <si>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</si>
  <si>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</si>
  <si>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</si>
  <si>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</si>
  <si>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</si>
  <si>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</si>
  <si>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</si>
  <si>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</si>
  <si>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</si>
  <si>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</si>
  <si>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</si>
  <si>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</si>
  <si>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</si>
  <si>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</si>
  <si>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</si>
  <si>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</si>
  <si>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</si>
  <si>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</si>
  <si>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</si>
  <si>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</si>
  <si>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</si>
  <si>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</si>
  <si>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</si>
  <si>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</si>
  <si>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</si>
  <si>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</si>
  <si>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</si>
  <si>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</si>
  <si>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</si>
  <si>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</si>
  <si>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</si>
  <si>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</si>
  <si>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</si>
  <si>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</si>
  <si>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</si>
  <si>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</si>
  <si>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</si>
  <si>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</si>
  <si>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</si>
  <si>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</si>
  <si>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</si>
  <si>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</si>
  <si>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</si>
  <si>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</si>
  <si>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</si>
  <si>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</si>
  <si>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</si>
  <si>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</si>
  <si>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</si>
  <si>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</si>
  <si>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</si>
  <si>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</si>
  <si>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</si>
  <si>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</si>
  <si>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</si>
  <si>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</si>
  <si>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</si>
  <si>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</si>
  <si>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</si>
  <si>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</si>
  <si>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</si>
  <si>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</si>
  <si>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</si>
  <si>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</si>
  <si>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</si>
  <si>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</si>
  <si>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</si>
  <si>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</si>
  <si>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</si>
  <si>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</si>
  <si>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</si>
  <si>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</si>
  <si>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</si>
  <si>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</si>
  <si>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</si>
  <si>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</si>
  <si>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</si>
  <si>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</si>
  <si>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</si>
  <si>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</si>
  <si>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</si>
  <si>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</si>
  <si>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</si>
  <si>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</si>
  <si>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</si>
  <si>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</si>
  <si>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</si>
  <si>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</si>
  <si>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</si>
  <si>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</si>
  <si>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</si>
  <si>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</si>
  <si>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</si>
  <si>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</si>
  <si>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</si>
  <si>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</si>
  <si>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</si>
  <si>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</si>
  <si>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</si>
  <si>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</si>
  <si>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</si>
  <si>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</si>
  <si>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</si>
  <si>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</si>
  <si>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</si>
  <si>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</si>
  <si>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</si>
  <si>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</si>
  <si>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</si>
  <si>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</si>
  <si>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</si>
  <si>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</si>
  <si>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</si>
  <si>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</si>
  <si>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</si>
  <si>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</si>
  <si>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</si>
  <si>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</si>
  <si>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</si>
  <si>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</si>
  <si>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</si>
  <si>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</si>
  <si>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</si>
  <si>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</si>
  <si>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</si>
  <si>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</si>
  <si>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</si>
  <si>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</si>
  <si>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</si>
  <si>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</si>
  <si>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</si>
  <si>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</si>
  <si>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</si>
  <si>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</si>
  <si>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</si>
  <si>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</si>
  <si>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</si>
  <si>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</si>
  <si>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</si>
  <si>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</si>
  <si>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</si>
  <si>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</si>
  <si>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</si>
  <si>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</si>
  <si>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</si>
  <si>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</si>
  <si>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</si>
  <si>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</si>
  <si>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</si>
  <si>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</si>
  <si>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</si>
  <si>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</si>
  <si>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</si>
  <si>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</si>
  <si>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</si>
  <si>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</si>
  <si>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</si>
  <si>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</si>
  <si>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</si>
  <si>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</si>
  <si>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</si>
  <si>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</si>
  <si>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</si>
  <si>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</si>
  <si>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</si>
  <si>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</si>
  <si>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</si>
  <si>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</si>
  <si>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</si>
  <si>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</si>
  <si>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</si>
  <si>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</si>
  <si>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</si>
  <si>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</si>
  <si>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</si>
  <si>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</si>
  <si>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</si>
  <si>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</si>
  <si>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</si>
  <si>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</si>
  <si>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</si>
  <si>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</si>
  <si>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</si>
  <si>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</si>
  <si>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</si>
  <si>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</si>
  <si>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</si>
  <si>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</si>
  <si>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</si>
  <si>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</si>
  <si>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</si>
  <si>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</si>
  <si>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</si>
  <si>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</si>
  <si>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</si>
  <si>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</si>
  <si>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</si>
  <si>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</si>
  <si>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</si>
  <si>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</si>
  <si>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</si>
  <si>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</si>
  <si>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</si>
  <si>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</si>
  <si>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</si>
  <si>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</si>
  <si>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</si>
  <si>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</si>
  <si>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</si>
  <si>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</si>
  <si>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t>
  </si>
  <si>
    <t>Silk-worm cocoons suitable for reeling</t>
  </si>
  <si>
    <t>Silk; silk-worm cocoons suitable for reeling</t>
  </si>
  <si>
    <t>500100</t>
  </si>
  <si>
    <t>Raw silk (not thrown)</t>
  </si>
  <si>
    <t>Silk; raw silk (not thrown)</t>
  </si>
  <si>
    <t>500200</t>
  </si>
  <si>
    <t>Silk waste (including cocoons unsuitable for reeling, yarn waste and garnetted stock)</t>
  </si>
  <si>
    <t>500300</t>
  </si>
  <si>
    <t>Silk; yarn (other than yarn spun from silk waste), not put up for retail sale</t>
  </si>
  <si>
    <t>500400</t>
  </si>
  <si>
    <t>Yarn spun from silk waste, not put up for retail sale</t>
  </si>
  <si>
    <t>Silk; yarn spun from silk waste, not put up for retail sale</t>
  </si>
  <si>
    <t>500500</t>
  </si>
  <si>
    <t>Silk yarn and yarn spun from silk waste, put up for retail sale; silk-worm gut</t>
  </si>
  <si>
    <t>Silk yarn and yarn spun from silk waste; put up for retail sale, and silk-worm gut</t>
  </si>
  <si>
    <t>500600</t>
  </si>
  <si>
    <t>Woven fabrics of silk or of silk waste</t>
  </si>
  <si>
    <t>Silk; woven fabrics of noil silk</t>
  </si>
  <si>
    <t>500710</t>
  </si>
  <si>
    <t>Silk; woven fabrics, containing 85% or more by weight of silk or of silk waste other than noil silk</t>
  </si>
  <si>
    <t>500720</t>
  </si>
  <si>
    <t>Silk; woven fabrics n.e.c. in heading no. 5007</t>
  </si>
  <si>
    <t>500790</t>
  </si>
  <si>
    <t>Wool, fine or coarse animal hair; horsehair yarn and woven fabric</t>
  </si>
  <si>
    <t>Wool, not carded or combed</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</si>
  <si>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</si>
  <si>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</si>
  <si>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</si>
  <si>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</si>
  <si>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</si>
  <si>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</si>
  <si>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</si>
  <si>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</si>
  <si>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</si>
  <si>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</si>
  <si>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Fine or coarse animal hair, not carded or combed</t>
  </si>
  <si>
    <t>Hair; fine animal hair, not carded or combed, of kashmir (cashmere) goats</t>
  </si>
  <si>
    <t>510211</t>
  </si>
  <si>
    <t>Hair; fine animal hair, not carded or combed, other than of kashmir (cashmere) goats</t>
  </si>
  <si>
    <t>510219</t>
  </si>
  <si>
    <t>Hair; coarse animal hair, not carded or combed</t>
  </si>
  <si>
    <t>510220</t>
  </si>
  <si>
    <t>Waste of wool or of fine or coarse animal hair, including yarn waste but excluding garnetted stock</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</si>
  <si>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</si>
  <si>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</si>
  <si>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</si>
  <si>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</si>
  <si>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</si>
  <si>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</si>
  <si>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or fine or coarse animal hair; garnetted stock</t>
  </si>
  <si>
    <t>Wool and hair; garnetted stock of wool or of fine or coarse animal hair</t>
  </si>
  <si>
    <t>510400</t>
  </si>
  <si>
    <t>Wool and fine or coarse animal hair; carded or combed (including combed wool in fragments)</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</si>
  <si>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</si>
  <si>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</si>
  <si>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</si>
  <si>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</si>
  <si>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</si>
  <si>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</si>
  <si>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</si>
  <si>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</si>
  <si>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</si>
  <si>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</si>
  <si>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</si>
  <si>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</si>
  <si>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not put up for retail sale</t>
  </si>
  <si>
    <t>Yarn; of carded wool, containing 85% or more by weight of wool, not put up for retail sale</t>
  </si>
  <si>
    <t>510610</t>
  </si>
  <si>
    <t>Yarn; of carded wool, containing less than 85% by weight of wool, not put up for retail sale</t>
  </si>
  <si>
    <t>510620</t>
  </si>
  <si>
    <t>Yarn of combed wool, not put up for retail sale</t>
  </si>
  <si>
    <t>Yarn; of combed wool, containing 85% or more by weight of wool, not put up for retail sale</t>
  </si>
  <si>
    <t>510710</t>
  </si>
  <si>
    <t>Yarn; of combed wool, containing less than 85% by weight of wool, not put up for retail sale</t>
  </si>
  <si>
    <t>510720</t>
  </si>
  <si>
    <t>Yarn of fine animal hair (carded or combed), not put up for retail sale</t>
  </si>
  <si>
    <t>Yarn; of fine animal hair, carded, not put up for retail sale</t>
  </si>
  <si>
    <t>510810</t>
  </si>
  <si>
    <t>Yarn; of fine animal hair, combed, not put up for retail sale</t>
  </si>
  <si>
    <t>510820</t>
  </si>
  <si>
    <t>Yarn of wool or of fine animal hair, put up for retail sale</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</si>
  <si>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</si>
  <si>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</si>
  <si>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</si>
  <si>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</si>
  <si>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</si>
  <si>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Yarn; of coarse animal hair or of horsehair (including gimped horsehair yarn), whether or not put up for retail sale</t>
  </si>
  <si>
    <t>511000</t>
  </si>
  <si>
    <t>Woven fabrics of carded wool or of carded fine animal hair</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</si>
  <si>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</si>
  <si>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</si>
  <si>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</si>
  <si>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</si>
  <si>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</si>
  <si>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</si>
  <si>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</si>
  <si>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</si>
  <si>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</si>
  <si>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</si>
  <si>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Woven fabrics of combed wool or of combed fine animal hair</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</si>
  <si>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</si>
  <si>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</si>
  <si>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</si>
  <si>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</si>
  <si>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</si>
  <si>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</si>
  <si>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</si>
  <si>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</si>
  <si>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</si>
  <si>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</si>
  <si>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Woven fabrics of coarse animal hair or of horsehair</t>
  </si>
  <si>
    <t>Fabrics, woven; of coarse animal hair or of horsehair</t>
  </si>
  <si>
    <t>511300</t>
  </si>
  <si>
    <t>Cotton</t>
  </si>
  <si>
    <t>Cotton; not carded or combed</t>
  </si>
  <si>
    <t>520100</t>
  </si>
  <si>
    <t>Cotton waste (including yarn waste and garnetted stock)</t>
  </si>
  <si>
    <t>Cotton; yarn waste (including thread waste)</t>
  </si>
  <si>
    <t>520210</t>
  </si>
  <si>
    <t>Cotton; garnetted stock waste</t>
  </si>
  <si>
    <t>520291</t>
  </si>
  <si>
    <t>Cotton; waste other than garnetted stock and yarn (including thread) waste</t>
  </si>
  <si>
    <t>520299</t>
  </si>
  <si>
    <t>Cotton, carded or combed</t>
  </si>
  <si>
    <t>Cotton; carded or combed</t>
  </si>
  <si>
    <t>520300</t>
  </si>
  <si>
    <t>Cotton sewing thread, whether or not put up for retail sale</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</si>
  <si>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</si>
  <si>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</si>
  <si>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</si>
  <si>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</si>
  <si>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</si>
  <si>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</si>
  <si>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</si>
  <si>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</si>
  <si>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</si>
  <si>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</si>
  <si>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</si>
  <si>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</si>
  <si>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</si>
  <si>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</si>
  <si>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</si>
  <si>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</si>
  <si>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</si>
  <si>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</si>
  <si>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</si>
  <si>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</si>
  <si>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</si>
  <si>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</si>
  <si>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</si>
  <si>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</si>
  <si>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</si>
  <si>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</si>
  <si>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</si>
  <si>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</si>
  <si>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</si>
  <si>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</si>
  <si>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</si>
  <si>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</si>
  <si>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</si>
  <si>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</si>
  <si>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</si>
  <si>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</si>
  <si>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</si>
  <si>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</si>
  <si>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</si>
  <si>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</si>
  <si>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</si>
  <si>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</si>
  <si>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</si>
  <si>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</si>
  <si>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</si>
  <si>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</si>
  <si>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</si>
  <si>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</si>
  <si>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</si>
  <si>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</si>
  <si>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</si>
  <si>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</si>
  <si>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</si>
  <si>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</si>
  <si>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</si>
  <si>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</si>
  <si>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</si>
  <si>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</si>
  <si>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</si>
  <si>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</si>
  <si>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</si>
  <si>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</si>
  <si>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</si>
  <si>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</si>
  <si>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</si>
  <si>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</si>
  <si>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</si>
  <si>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</si>
  <si>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</si>
  <si>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</si>
  <si>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</si>
  <si>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</si>
  <si>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</si>
  <si>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</si>
  <si>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</si>
  <si>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</si>
  <si>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</si>
  <si>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</si>
  <si>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</si>
  <si>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</si>
  <si>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</si>
  <si>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</si>
  <si>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</si>
  <si>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</si>
  <si>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</si>
  <si>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</si>
  <si>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</si>
  <si>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</si>
  <si>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</si>
  <si>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</si>
  <si>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</si>
  <si>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</si>
  <si>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</si>
  <si>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</si>
  <si>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</si>
  <si>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</si>
  <si>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(other than sewing thread), put up for retail sale</t>
  </si>
  <si>
    <t>Cotton yarn; (not sewing thread), containing 85% or more by weight of cotton, put up for retail sale</t>
  </si>
  <si>
    <t>520710</t>
  </si>
  <si>
    <t>Cotton yarn; (not sewing thread), containing less than 85% by weight of cotton, put up for retail sale</t>
  </si>
  <si>
    <t>520790</t>
  </si>
  <si>
    <t>Woven fabrics of cotton, containing 85% or more by weight of cotton, weighing not more than 200 g/m2</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</si>
  <si>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</si>
  <si>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</si>
  <si>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</si>
  <si>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</si>
  <si>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</si>
  <si>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</si>
  <si>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</si>
  <si>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</si>
  <si>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</si>
  <si>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</si>
  <si>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</si>
  <si>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</si>
  <si>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</si>
  <si>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</si>
  <si>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</si>
  <si>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</si>
  <si>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</si>
  <si>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</si>
  <si>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</si>
  <si>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</si>
  <si>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</si>
  <si>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</si>
  <si>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</si>
  <si>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</si>
  <si>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</si>
  <si>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</si>
  <si>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</si>
  <si>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</si>
  <si>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</si>
  <si>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</si>
  <si>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</si>
  <si>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</si>
  <si>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</si>
  <si>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</si>
  <si>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</si>
  <si>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</si>
  <si>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</si>
  <si>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</si>
  <si>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Woven fabrics of cotton, containing 85% or more by weight of cotton, weighing more than 200g/m2</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</si>
  <si>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</si>
  <si>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</si>
  <si>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</si>
  <si>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</si>
  <si>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</si>
  <si>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</si>
  <si>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</si>
  <si>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</si>
  <si>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</si>
  <si>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</si>
  <si>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</si>
  <si>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</si>
  <si>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</si>
  <si>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</si>
  <si>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</si>
  <si>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</si>
  <si>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</si>
  <si>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</si>
  <si>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</si>
  <si>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</si>
  <si>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</si>
  <si>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</si>
  <si>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</si>
  <si>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</si>
  <si>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</si>
  <si>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</si>
  <si>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</si>
  <si>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</si>
  <si>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</si>
  <si>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</si>
  <si>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</si>
  <si>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</si>
  <si>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</si>
  <si>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</si>
  <si>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</si>
  <si>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</si>
  <si>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</si>
  <si>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</si>
  <si>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</si>
  <si>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</si>
  <si>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</si>
  <si>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</si>
  <si>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</si>
  <si>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</si>
  <si>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</si>
  <si>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</si>
  <si>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</si>
  <si>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</si>
  <si>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</si>
  <si>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</si>
  <si>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</si>
  <si>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</si>
  <si>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</si>
  <si>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</si>
  <si>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</si>
  <si>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</si>
  <si>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</si>
  <si>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</si>
  <si>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</si>
  <si>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</si>
  <si>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</si>
  <si>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</si>
  <si>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</si>
  <si>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</si>
  <si>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</si>
  <si>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</si>
  <si>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</si>
  <si>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</si>
  <si>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</si>
  <si>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</si>
  <si>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</si>
  <si>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</si>
  <si>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</si>
  <si>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</si>
  <si>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</si>
  <si>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</si>
  <si>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</si>
  <si>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</si>
  <si>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</si>
  <si>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</si>
  <si>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</si>
  <si>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</si>
  <si>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</si>
  <si>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</si>
  <si>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Other woven fabrics of cotton, n.e.c. in chapter 52</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</si>
  <si>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</si>
  <si>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</si>
  <si>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</si>
  <si>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</si>
  <si>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</si>
  <si>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</si>
  <si>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</si>
  <si>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</si>
  <si>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</si>
  <si>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</si>
  <si>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</si>
  <si>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</si>
  <si>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</si>
  <si>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</si>
  <si>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</si>
  <si>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</si>
  <si>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</si>
  <si>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</si>
  <si>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</si>
  <si>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</si>
  <si>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Vegetable textile fibres; paper yarn and woven fabrics of paper yarn</t>
  </si>
  <si>
    <t>Flax, raw or processed but not spun; flax tow and waste (including yarn waste and garnetted stock)</t>
  </si>
  <si>
    <t>Flax; raw or retted, but not spun</t>
  </si>
  <si>
    <t>530110</t>
  </si>
  <si>
    <t>Flax; broken or scutched, but not spun</t>
  </si>
  <si>
    <t>530121</t>
  </si>
  <si>
    <t>Flax; hackled or otherwise processed, but not spun</t>
  </si>
  <si>
    <t>530129</t>
  </si>
  <si>
    <t>Flax; tow and waste, including yarn waste and garnetted stock</t>
  </si>
  <si>
    <t>530130</t>
  </si>
  <si>
    <t>True hemp (cannabis sativa L.), raw or processed but not spun; tow and waste of true hemp (including yarn waste and garnetted stock)</t>
  </si>
  <si>
    <t>Hemp (cannabis sativa L.); raw or retted, but not spun</t>
  </si>
  <si>
    <t>530210</t>
  </si>
  <si>
    <t>Hemp (cannabis sativa L.); processed (other than retted) (but not spun), true hemp tow and waste (including yarn waste and garnetted stock)</t>
  </si>
  <si>
    <t>530290</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</si>
  <si>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</si>
  <si>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</si>
  <si>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</si>
  <si>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</si>
  <si>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</si>
  <si>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Coconut, abaca (Manila hemp or Musa textilis Nee), ramie and other vegetable textile fibres n.e.c., raw or processed but not spun; tow, noils and waste of these fibres (including yarn waste and garnetted stock)</t>
  </si>
  <si>
    <t>530500</t>
  </si>
  <si>
    <t>Flax yarn</t>
  </si>
  <si>
    <t>Yarn; of flax, single</t>
  </si>
  <si>
    <t>530610</t>
  </si>
  <si>
    <t>Yarn; of flax, multiple (folded) or cabled</t>
  </si>
  <si>
    <t>530620</t>
  </si>
  <si>
    <t>Yarn of jute or of other textile bast fibres of heading no. 5305</t>
  </si>
  <si>
    <t>Yarn; of jute or of other textile bast fibres, single</t>
  </si>
  <si>
    <t>530710</t>
  </si>
  <si>
    <t>Yarn; of jute or of other textile bast fibres, multiple (folded) or cabled</t>
  </si>
  <si>
    <t>530720</t>
  </si>
  <si>
    <t>Yarn of other vegetable textile fibres; paper yarn</t>
  </si>
  <si>
    <t>Yarn; of coir</t>
  </si>
  <si>
    <t>530810</t>
  </si>
  <si>
    <t>Yarn; of hemp (cannabis sativa L.)</t>
  </si>
  <si>
    <t>530820</t>
  </si>
  <si>
    <t>Yarn; of vegetable textile fibres n.e.c. in heading no. 5306, 5307 and 5308</t>
  </si>
  <si>
    <t>530890</t>
  </si>
  <si>
    <t>Woven fabrics of flax</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</si>
  <si>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</si>
  <si>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</si>
  <si>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</si>
  <si>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</si>
  <si>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</si>
  <si>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</si>
  <si>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</si>
  <si>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</si>
  <si>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Woven fabrics of jute, other textile bast fibres of heading no. 5303</t>
  </si>
  <si>
    <t>Fabrics, woven; of jute or of other textile bast fibres of heading no. 5303, unbleached</t>
  </si>
  <si>
    <t>531010</t>
  </si>
  <si>
    <t>Fabrics, woven; of jute or of other textile bast fibres of heading no. 5303, other than unbleached</t>
  </si>
  <si>
    <t>531090</t>
  </si>
  <si>
    <t>Woven fabrics of other vegetable textile fibres; woven fabrics of paper yarn</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</si>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</sst>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rgb="FF000000"/>
      <name val="Arial"/>
    </font>
    <font>
      <b/>
      <sz val="11.0"/>
      <color rgb="FF000000"/>
      <name val="Arial"/>
    </font>
    <font>
      <sz val="11.0"/>
      <color rgb="FF000000"/>
      <name val="Arial"/>
    </font>
    <font>
      <b/>
      <sz val="9.0"/>
      <color rgb="FF000000"/>
      <name val="Public Sans"/>
    </font>
    <font/>
    <font>
      <sz val="9.0"/>
      <color rgb="FF000000"/>
      <name val="Public Sans"/>
    </font>
    <font>
      <sz val="9.0"/>
      <color rgb="FFFFFFFF"/>
      <name val="Public Sans"/>
    </font>
    <font>
      <sz val="9.0"/>
      <color rgb="FF000000"/>
      <name val="Arial"/>
    </font>
    <font>
      <color theme="1"/>
      <name val="Arial"/>
      <scheme val="minor"/>
    </font>
    <font>
      <sz val="11.0"/>
      <color rgb="FF000000"/>
      <name val="Inconsolata"/>
    </font>
    <font>
      <b/>
      <sz val="10.0"/>
      <color rgb="FF000000"/>
      <name val="Arial"/>
    </font>
    <font>
      <sz val="11.0"/>
      <color rgb="FF4D5156"/>
      <name val="Arial"/>
    </font>
    <font>
      <sz val="11.0"/>
      <color rgb="FF000000"/>
      <name val="Calibri"/>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FFFF00"/>
        <bgColor rgb="FFFFFF00"/>
      </patternFill>
    </fill>
    <fill>
      <patternFill patternType="solid">
        <fgColor rgb="FFEA4335"/>
        <bgColor rgb="FFEA4335"/>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12">
    <border/>
    <border>
      <left/>
      <right style="thin">
        <color rgb="FF000000"/>
      </right>
      <top/>
      <bottom/>
    </border>
    <border>
      <left/>
      <top/>
      <bottom/>
    </border>
    <border>
      <right style="thin">
        <color rgb="FF000000"/>
      </right>
      <top/>
      <bottom/>
    </border>
    <border>
      <left/>
      <right/>
      <top/>
      <bottom/>
    </border>
    <border>
      <left style="thin">
        <color rgb="FF000000"/>
      </left>
      <top/>
      <bottom/>
    </border>
    <border>
      <top/>
      <bottom/>
    </border>
    <border>
      <right/>
      <top/>
      <bottom/>
    </border>
    <border>
      <left style="thin">
        <color rgb="FF000000"/>
      </left>
      <right/>
      <top/>
      <bottom/>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shrinkToFit="0" vertical="bottom" wrapText="0"/>
    </xf>
    <xf borderId="2" fillId="2" fontId="4" numFmtId="0" xfId="0" applyAlignment="1" applyBorder="1" applyFont="1">
      <alignment shrinkToFit="0" vertical="bottom" wrapText="0"/>
    </xf>
    <xf borderId="3" fillId="0" fontId="5" numFmtId="0" xfId="0" applyBorder="1" applyFont="1"/>
    <xf borderId="4" fillId="2" fontId="4" numFmtId="0" xfId="0" applyAlignment="1" applyBorder="1" applyFont="1">
      <alignment shrinkToFit="0" vertical="bottom" wrapText="0"/>
    </xf>
    <xf borderId="5" fillId="2" fontId="4" numFmtId="0" xfId="0" applyAlignment="1" applyBorder="1" applyFont="1">
      <alignment shrinkToFit="0" vertical="bottom" wrapText="0"/>
    </xf>
    <xf borderId="6" fillId="0" fontId="5" numFmtId="0" xfId="0" applyBorder="1" applyFont="1"/>
    <xf borderId="1" fillId="3" fontId="6" numFmtId="0" xfId="0" applyAlignment="1" applyBorder="1" applyFill="1" applyFont="1">
      <alignment shrinkToFit="0" vertical="top" wrapText="1"/>
    </xf>
    <xf borderId="4" fillId="3" fontId="6" numFmtId="0" xfId="0" applyAlignment="1" applyBorder="1" applyFont="1">
      <alignment shrinkToFit="0" vertical="top" wrapText="1"/>
    </xf>
    <xf borderId="5" fillId="3" fontId="6" numFmtId="0" xfId="0" applyAlignment="1" applyBorder="1" applyFont="1">
      <alignment shrinkToFit="0" vertical="top" wrapText="1"/>
    </xf>
    <xf borderId="4" fillId="3" fontId="6" numFmtId="0" xfId="0" applyAlignment="1" applyBorder="1" applyFont="1">
      <alignment shrinkToFit="0" vertical="bottom" wrapText="1"/>
    </xf>
    <xf borderId="2" fillId="3" fontId="6" numFmtId="0" xfId="0" applyAlignment="1" applyBorder="1" applyFont="1">
      <alignment shrinkToFit="0" vertical="bottom" wrapText="1"/>
    </xf>
    <xf borderId="7" fillId="0" fontId="5" numFmtId="0" xfId="0" applyBorder="1" applyFont="1"/>
    <xf borderId="1" fillId="4" fontId="4" numFmtId="0" xfId="0" applyAlignment="1" applyBorder="1" applyFill="1" applyFont="1">
      <alignment shrinkToFit="0" vertical="bottom" wrapText="0"/>
    </xf>
    <xf borderId="4" fillId="4" fontId="4" numFmtId="0" xfId="0" applyAlignment="1" applyBorder="1" applyFont="1">
      <alignment shrinkToFit="0" vertical="bottom" wrapText="0"/>
    </xf>
    <xf borderId="2" fillId="4" fontId="4" numFmtId="0" xfId="0" applyAlignment="1" applyBorder="1" applyFont="1">
      <alignment shrinkToFit="0" vertical="bottom" wrapText="0"/>
    </xf>
    <xf borderId="5" fillId="4" fontId="4" numFmtId="0" xfId="0" applyAlignment="1" applyBorder="1" applyFont="1">
      <alignment shrinkToFit="0" vertical="bottom" wrapText="0"/>
    </xf>
    <xf borderId="1" fillId="5" fontId="7" numFmtId="0" xfId="0" applyAlignment="1" applyBorder="1" applyFill="1" applyFont="1">
      <alignment shrinkToFit="0" vertical="bottom" wrapText="0"/>
    </xf>
    <xf borderId="4" fillId="5" fontId="7" numFmtId="0" xfId="0" applyAlignment="1" applyBorder="1" applyFont="1">
      <alignment shrinkToFit="0" vertical="bottom" wrapText="0"/>
    </xf>
    <xf borderId="8" fillId="5" fontId="7" numFmtId="0" xfId="0" applyAlignment="1" applyBorder="1" applyFont="1">
      <alignment shrinkToFit="0" vertical="bottom" wrapText="0"/>
    </xf>
    <xf borderId="1" fillId="4" fontId="6" numFmtId="0" xfId="0" applyAlignment="1" applyBorder="1" applyFont="1">
      <alignment shrinkToFit="0" vertical="bottom" wrapText="0"/>
    </xf>
    <xf borderId="4" fillId="4" fontId="6" numFmtId="0" xfId="0" applyAlignment="1" applyBorder="1" applyFont="1">
      <alignment shrinkToFit="0" vertical="bottom" wrapText="0"/>
    </xf>
    <xf borderId="8" fillId="4" fontId="6" numFmtId="0" xfId="0" applyAlignment="1" applyBorder="1" applyFont="1">
      <alignment shrinkToFit="0" vertical="bottom" wrapText="0"/>
    </xf>
    <xf borderId="0" fillId="0" fontId="8" numFmtId="0" xfId="0" applyAlignment="1" applyFont="1">
      <alignment shrinkToFit="0" vertical="bottom" wrapText="0"/>
    </xf>
    <xf borderId="1" fillId="3" fontId="6" numFmtId="0" xfId="0" applyAlignment="1" applyBorder="1" applyFont="1">
      <alignment shrinkToFit="0" vertical="bottom" wrapText="0"/>
    </xf>
    <xf borderId="4" fillId="3" fontId="6" numFmtId="0" xfId="0" applyAlignment="1" applyBorder="1" applyFont="1">
      <alignment shrinkToFit="0" vertical="bottom" wrapText="0"/>
    </xf>
    <xf borderId="8" fillId="3" fontId="6" numFmtId="0" xfId="0" applyAlignment="1" applyBorder="1" applyFont="1">
      <alignment shrinkToFit="0" vertical="bottom" wrapText="0"/>
    </xf>
    <xf borderId="4" fillId="3" fontId="3" numFmtId="0" xfId="0" applyAlignment="1" applyBorder="1" applyFont="1">
      <alignment shrinkToFit="0" vertical="bottom" wrapText="0"/>
    </xf>
    <xf borderId="9" fillId="0" fontId="3" numFmtId="0" xfId="0" applyAlignment="1" applyBorder="1" applyFont="1">
      <alignment shrinkToFit="0" vertical="bottom" wrapText="0"/>
    </xf>
    <xf borderId="10" fillId="0" fontId="3" numFmtId="0" xfId="0" applyAlignment="1" applyBorder="1" applyFont="1">
      <alignment shrinkToFit="0" vertical="bottom" wrapText="0"/>
    </xf>
    <xf borderId="0" fillId="0" fontId="9" numFmtId="0" xfId="0" applyFont="1"/>
    <xf borderId="11" fillId="2" fontId="4" numFmtId="0" xfId="0" applyAlignment="1" applyBorder="1" applyFont="1">
      <alignment shrinkToFit="0" vertical="bottom" wrapText="0"/>
    </xf>
    <xf borderId="11" fillId="0" fontId="6" numFmtId="0" xfId="0" applyAlignment="1" applyBorder="1" applyFont="1">
      <alignment shrinkToFit="0" vertical="top" wrapText="0"/>
    </xf>
    <xf borderId="11" fillId="0" fontId="6" numFmtId="0" xfId="0" applyAlignment="1" applyBorder="1" applyFont="1">
      <alignment shrinkToFit="0" vertical="top" wrapText="1"/>
    </xf>
    <xf borderId="0" fillId="0" fontId="6" numFmtId="0" xfId="0" applyAlignment="1" applyFont="1">
      <alignment shrinkToFit="0" vertical="top" wrapText="1"/>
    </xf>
    <xf borderId="11" fillId="4" fontId="4" numFmtId="0" xfId="0" applyAlignment="1" applyBorder="1" applyFont="1">
      <alignment shrinkToFit="0" vertical="bottom" wrapText="0"/>
    </xf>
    <xf borderId="11" fillId="4" fontId="3" numFmtId="0" xfId="0" applyAlignment="1" applyBorder="1" applyFont="1">
      <alignment shrinkToFit="0" vertical="bottom" wrapText="0"/>
    </xf>
    <xf borderId="11" fillId="5" fontId="7" numFmtId="0" xfId="0" applyAlignment="1" applyBorder="1" applyFont="1">
      <alignment shrinkToFit="0" vertical="bottom" wrapText="0"/>
    </xf>
    <xf borderId="11" fillId="4" fontId="6" numFmtId="0" xfId="0" applyAlignment="1" applyBorder="1" applyFont="1">
      <alignment shrinkToFit="0" vertical="bottom" wrapText="0"/>
    </xf>
    <xf borderId="11" fillId="4" fontId="6" numFmtId="0" xfId="0" applyAlignment="1" applyBorder="1" applyFont="1">
      <alignment horizontal="right" shrinkToFit="0" vertical="bottom" wrapText="0"/>
    </xf>
    <xf borderId="11" fillId="0" fontId="6" numFmtId="0" xfId="0" applyAlignment="1" applyBorder="1" applyFont="1">
      <alignment shrinkToFit="0" vertical="bottom" wrapText="0"/>
    </xf>
    <xf borderId="11" fillId="0" fontId="6" numFmtId="0" xfId="0" applyAlignment="1" applyBorder="1" applyFont="1">
      <alignment horizontal="right" shrinkToFit="0" vertical="bottom" wrapText="0"/>
    </xf>
    <xf borderId="11" fillId="0" fontId="3" numFmtId="0" xfId="0" applyAlignment="1" applyBorder="1" applyFont="1">
      <alignment shrinkToFit="0" vertical="bottom" wrapText="0"/>
    </xf>
    <xf borderId="0" fillId="0" fontId="3" numFmtId="49" xfId="0" applyAlignment="1" applyFont="1" applyNumberFormat="1">
      <alignment shrinkToFit="0" vertical="bottom" wrapText="0"/>
    </xf>
    <xf borderId="4" fillId="3" fontId="10" numFmtId="0" xfId="0" applyAlignment="1" applyBorder="1" applyFont="1">
      <alignment shrinkToFit="0" vertical="bottom" wrapText="0"/>
    </xf>
    <xf borderId="0" fillId="3" fontId="3" numFmtId="0" xfId="0" applyAlignment="1" applyFont="1">
      <alignment horizontal="left" readingOrder="0"/>
    </xf>
    <xf borderId="0" fillId="0" fontId="3" numFmtId="0" xfId="0" applyAlignment="1" applyFont="1">
      <alignment readingOrder="0" shrinkToFit="0" vertical="bottom" wrapText="0"/>
    </xf>
    <xf borderId="0" fillId="0" fontId="3" numFmtId="0" xfId="0" applyAlignment="1" applyFont="1">
      <alignment horizontal="right" shrinkToFit="0" vertical="bottom" wrapText="0"/>
    </xf>
    <xf borderId="4" fillId="6" fontId="2" numFmtId="0" xfId="0" applyAlignment="1" applyBorder="1" applyFill="1" applyFont="1">
      <alignment shrinkToFit="0" vertical="bottom" wrapText="0"/>
    </xf>
    <xf borderId="0" fillId="0" fontId="3" numFmtId="0" xfId="0" applyAlignment="1" applyFont="1">
      <alignment shrinkToFit="0" vertical="top" wrapText="0"/>
    </xf>
    <xf borderId="4" fillId="3" fontId="3" numFmtId="0" xfId="0" applyAlignment="1" applyBorder="1" applyFont="1">
      <alignment shrinkToFit="0" vertical="top" wrapText="0"/>
    </xf>
    <xf borderId="4" fillId="3" fontId="3" numFmtId="0" xfId="0" applyAlignment="1" applyBorder="1" applyFont="1">
      <alignment shrinkToFit="0" vertical="top" wrapText="1"/>
    </xf>
    <xf borderId="4" fillId="7" fontId="3" numFmtId="0" xfId="0" applyAlignment="1" applyBorder="1" applyFill="1" applyFont="1">
      <alignment shrinkToFit="0" vertical="top" wrapText="0"/>
    </xf>
    <xf borderId="4" fillId="6" fontId="3" numFmtId="0" xfId="0" applyAlignment="1" applyBorder="1" applyFont="1">
      <alignment shrinkToFit="0" vertical="top" wrapText="0"/>
    </xf>
    <xf borderId="4" fillId="8" fontId="11" numFmtId="49" xfId="0" applyAlignment="1" applyBorder="1" applyFill="1" applyFont="1" applyNumberFormat="1">
      <alignment shrinkToFit="0" vertical="bottom" wrapText="0"/>
    </xf>
    <xf borderId="4"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4" fillId="8" fontId="2" numFmtId="0" xfId="0" applyAlignment="1" applyBorder="1" applyFont="1">
      <alignment shrinkToFit="0" vertical="bottom" wrapText="0"/>
    </xf>
    <xf borderId="4" fillId="9" fontId="3" numFmtId="0" xfId="0" applyAlignment="1" applyBorder="1" applyFill="1" applyFont="1">
      <alignment shrinkToFit="0" vertical="bottom" wrapText="0"/>
    </xf>
    <xf borderId="4" fillId="3" fontId="12" numFmtId="0" xfId="0" applyAlignment="1" applyBorder="1" applyFont="1">
      <alignment horizontal="left" shrinkToFit="0" vertical="bottom" wrapText="0"/>
    </xf>
    <xf borderId="4" fillId="10" fontId="3" numFmtId="0" xfId="0" applyAlignment="1" applyBorder="1" applyFill="1" applyFont="1">
      <alignment shrinkToFit="0" vertical="bottom" wrapText="0"/>
    </xf>
    <xf borderId="0" fillId="0" fontId="2" numFmtId="49" xfId="0" applyAlignment="1" applyFont="1" applyNumberFormat="1">
      <alignment shrinkToFit="0" vertical="bottom" wrapText="0"/>
    </xf>
    <xf borderId="0" fillId="0" fontId="13" numFmtId="0" xfId="0" applyAlignment="1" applyFont="1">
      <alignment shrinkToFit="0" vertical="bottom" wrapText="0"/>
    </xf>
    <xf borderId="0" fillId="0" fontId="13"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32.25"/>
    <col customWidth="1" min="3" max="3" width="42.25"/>
    <col customWidth="1" min="4" max="6" width="14.5"/>
  </cols>
  <sheetData>
    <row r="1" ht="15.75" customHeight="1">
      <c r="B1" s="1"/>
    </row>
    <row r="2" ht="15.75" customHeight="1">
      <c r="A2" s="2" t="s">
        <v>0</v>
      </c>
      <c r="B2" s="2" t="s">
        <v>1</v>
      </c>
      <c r="C2" s="2" t="s">
        <v>2</v>
      </c>
      <c r="D2" s="2" t="s">
        <v>3</v>
      </c>
    </row>
    <row r="3" ht="15.75" customHeight="1">
      <c r="A3" s="3" t="s">
        <v>4</v>
      </c>
      <c r="B3" s="3" t="s">
        <v>5</v>
      </c>
      <c r="C3" s="3" t="s">
        <v>6</v>
      </c>
      <c r="D3" s="3" t="s">
        <v>7</v>
      </c>
    </row>
    <row r="4" ht="15.75" customHeight="1">
      <c r="A4" s="3" t="s">
        <v>8</v>
      </c>
      <c r="B4" s="3" t="s">
        <v>9</v>
      </c>
      <c r="C4" s="1"/>
      <c r="D4" s="3" t="s">
        <v>10</v>
      </c>
    </row>
    <row r="5" ht="15.75" customHeight="1">
      <c r="B5" s="3" t="s">
        <v>11</v>
      </c>
      <c r="C5" s="1"/>
    </row>
    <row r="6" ht="15.75" customHeight="1">
      <c r="A6" s="3" t="s">
        <v>12</v>
      </c>
      <c r="B6" s="3" t="s">
        <v>13</v>
      </c>
      <c r="C6" s="3" t="s">
        <v>14</v>
      </c>
      <c r="D6" s="3" t="s">
        <v>10</v>
      </c>
    </row>
    <row r="7" ht="15.75" customHeight="1">
      <c r="A7" s="3" t="s">
        <v>15</v>
      </c>
      <c r="B7" s="3" t="s">
        <v>16</v>
      </c>
      <c r="C7" s="3" t="s">
        <v>17</v>
      </c>
      <c r="D7" s="3" t="s">
        <v>7</v>
      </c>
    </row>
    <row r="8" ht="15.75" customHeight="1">
      <c r="A8" s="3" t="s">
        <v>18</v>
      </c>
      <c r="B8" s="3" t="s">
        <v>19</v>
      </c>
      <c r="C8" s="3" t="s">
        <v>20</v>
      </c>
      <c r="D8" s="3" t="s">
        <v>10</v>
      </c>
    </row>
    <row r="9" ht="15.75" customHeight="1">
      <c r="A9" s="3" t="s">
        <v>21</v>
      </c>
      <c r="B9" s="3" t="s">
        <v>22</v>
      </c>
      <c r="C9" s="3" t="s">
        <v>23</v>
      </c>
      <c r="D9" s="3" t="s">
        <v>7</v>
      </c>
    </row>
    <row r="10" ht="15.75" customHeight="1">
      <c r="A10" s="3" t="s">
        <v>24</v>
      </c>
      <c r="B10" s="3" t="s">
        <v>25</v>
      </c>
      <c r="C10" s="1"/>
      <c r="D10" s="3" t="s">
        <v>7</v>
      </c>
    </row>
    <row r="11" ht="15.75" customHeight="1">
      <c r="B11" s="1"/>
    </row>
    <row r="12" ht="15.75" customHeight="1">
      <c r="B12" s="1"/>
    </row>
    <row r="13" ht="15.75" customHeight="1">
      <c r="B13" s="1"/>
    </row>
    <row r="14" ht="15.75" customHeight="1">
      <c r="B14" s="1"/>
    </row>
    <row r="15" ht="15.75" customHeight="1">
      <c r="B15" s="1"/>
    </row>
    <row r="16" ht="15.75" customHeight="1">
      <c r="B16" s="1"/>
    </row>
    <row r="17" ht="15.75" customHeight="1">
      <c r="B17" s="1"/>
    </row>
    <row r="18" ht="15.75" customHeight="1">
      <c r="B18" s="1"/>
    </row>
    <row r="19" ht="15.75" customHeight="1">
      <c r="B19" s="1"/>
    </row>
    <row r="20" ht="15.75" customHeight="1">
      <c r="B20" s="1"/>
    </row>
    <row r="21" ht="15.75" customHeight="1">
      <c r="B21" s="1"/>
    </row>
    <row r="22" ht="15.75" customHeight="1">
      <c r="B22" s="1"/>
    </row>
    <row r="23" ht="15.75" customHeight="1">
      <c r="B23" s="1"/>
    </row>
    <row r="24" ht="15.75" customHeight="1">
      <c r="B24" s="1"/>
    </row>
    <row r="25" ht="15.75" customHeight="1">
      <c r="B25" s="1"/>
    </row>
    <row r="26" ht="15.75" customHeight="1">
      <c r="B26" s="1"/>
    </row>
    <row r="27" ht="15.75" customHeight="1">
      <c r="B27" s="1"/>
    </row>
    <row r="28" ht="15.75" customHeight="1">
      <c r="B28" s="1"/>
    </row>
    <row r="29" ht="15.75" customHeight="1">
      <c r="B29" s="1"/>
    </row>
    <row r="30" ht="15.75" customHeight="1">
      <c r="B30" s="1"/>
    </row>
    <row r="31" ht="15.75" customHeight="1">
      <c r="B31" s="1"/>
    </row>
    <row r="32" ht="15.75" customHeight="1">
      <c r="B32" s="1"/>
    </row>
    <row r="33" ht="15.75" customHeight="1">
      <c r="B33" s="1"/>
    </row>
    <row r="34" ht="15.75" customHeight="1">
      <c r="B34" s="1"/>
    </row>
    <row r="35" ht="15.75" customHeight="1">
      <c r="B35" s="1"/>
    </row>
    <row r="36" ht="15.75" customHeight="1">
      <c r="B36" s="1"/>
    </row>
    <row r="37" ht="15.75" customHeight="1">
      <c r="B37" s="1"/>
    </row>
    <row r="38" ht="15.75" customHeight="1">
      <c r="B38" s="1"/>
    </row>
    <row r="39" ht="15.75" customHeight="1">
      <c r="B39" s="1"/>
    </row>
    <row r="40" ht="15.75" customHeight="1">
      <c r="B40" s="1"/>
    </row>
    <row r="41" ht="15.75" customHeight="1">
      <c r="B41" s="1"/>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pageSetUpPr/>
  </sheetPr>
  <sheetViews>
    <sheetView workbookViewId="0"/>
  </sheetViews>
  <sheetFormatPr customHeight="1" defaultColWidth="12.63" defaultRowHeight="15.0"/>
  <cols>
    <col customWidth="1" min="1" max="1" width="15.13"/>
    <col customWidth="1" min="2" max="2" width="14.0"/>
    <col customWidth="1" min="3" max="3" width="14.13"/>
    <col customWidth="1" min="4" max="4" width="14.5"/>
    <col customWidth="1" min="5" max="5" width="28.63"/>
    <col customWidth="1" min="6" max="6" width="17.25"/>
    <col customWidth="1" min="7" max="7" width="24.88"/>
    <col customWidth="1" min="8" max="9" width="12.25"/>
    <col customWidth="1" min="10" max="20" width="8.75"/>
    <col customWidth="1" min="21" max="21" width="8.13"/>
    <col customWidth="1" min="22" max="25" width="22.0"/>
  </cols>
  <sheetData>
    <row r="1" ht="15.75" customHeight="1">
      <c r="A1" s="4" t="s">
        <v>26</v>
      </c>
      <c r="B1" s="4" t="s">
        <v>27</v>
      </c>
      <c r="C1" s="5" t="s">
        <v>28</v>
      </c>
      <c r="D1" s="6"/>
      <c r="E1" s="7" t="s">
        <v>29</v>
      </c>
      <c r="F1" s="7"/>
      <c r="G1" s="7"/>
      <c r="H1" s="7"/>
      <c r="I1" s="7"/>
      <c r="J1" s="8" t="s">
        <v>30</v>
      </c>
      <c r="K1" s="9"/>
      <c r="L1" s="9"/>
      <c r="M1" s="9"/>
      <c r="N1" s="9"/>
      <c r="O1" s="9"/>
      <c r="P1" s="9"/>
      <c r="Q1" s="9"/>
      <c r="R1" s="9"/>
      <c r="S1" s="9"/>
      <c r="T1" s="9"/>
      <c r="U1" s="6"/>
      <c r="V1" s="7" t="s">
        <v>31</v>
      </c>
      <c r="W1" s="7"/>
      <c r="X1" s="7"/>
      <c r="Y1" s="2"/>
    </row>
    <row r="2" ht="102.0" customHeight="1">
      <c r="A2" s="10" t="s">
        <v>26</v>
      </c>
      <c r="B2" s="10" t="s">
        <v>32</v>
      </c>
      <c r="C2" s="11" t="s">
        <v>33</v>
      </c>
      <c r="D2" s="10" t="s">
        <v>34</v>
      </c>
      <c r="E2" s="11" t="s">
        <v>35</v>
      </c>
      <c r="F2" s="11" t="s">
        <v>36</v>
      </c>
      <c r="G2" s="11" t="s">
        <v>37</v>
      </c>
      <c r="H2" s="11" t="s">
        <v>38</v>
      </c>
      <c r="I2" s="11" t="s">
        <v>38</v>
      </c>
      <c r="J2" s="12" t="s">
        <v>39</v>
      </c>
      <c r="K2" s="9"/>
      <c r="L2" s="9"/>
      <c r="M2" s="9"/>
      <c r="N2" s="9"/>
      <c r="O2" s="9"/>
      <c r="P2" s="9"/>
      <c r="Q2" s="9"/>
      <c r="R2" s="9"/>
      <c r="S2" s="9"/>
      <c r="T2" s="9"/>
      <c r="U2" s="6"/>
      <c r="V2" s="13" t="s">
        <v>40</v>
      </c>
      <c r="W2" s="14" t="s">
        <v>41</v>
      </c>
      <c r="X2" s="15"/>
      <c r="Y2" s="3"/>
    </row>
    <row r="3" ht="15.75" customHeight="1">
      <c r="A3" s="16" t="s">
        <v>42</v>
      </c>
      <c r="B3" s="16" t="s">
        <v>42</v>
      </c>
      <c r="C3" s="17"/>
      <c r="D3" s="16"/>
      <c r="E3" s="17" t="s">
        <v>42</v>
      </c>
      <c r="F3" s="17" t="s">
        <v>42</v>
      </c>
      <c r="G3" s="18" t="s">
        <v>43</v>
      </c>
      <c r="H3" s="9"/>
      <c r="I3" s="15"/>
      <c r="J3" s="19" t="s">
        <v>42</v>
      </c>
      <c r="K3" s="9"/>
      <c r="L3" s="9"/>
      <c r="M3" s="9"/>
      <c r="N3" s="9"/>
      <c r="O3" s="9"/>
      <c r="P3" s="9"/>
      <c r="Q3" s="9"/>
      <c r="R3" s="9"/>
      <c r="S3" s="9"/>
      <c r="T3" s="9"/>
      <c r="U3" s="6"/>
      <c r="V3" s="17"/>
      <c r="W3" s="17"/>
      <c r="X3" s="17"/>
      <c r="Y3" s="3"/>
    </row>
    <row r="4" ht="15.75" customHeight="1">
      <c r="A4" s="20" t="s">
        <v>26</v>
      </c>
      <c r="B4" s="20" t="s">
        <v>27</v>
      </c>
      <c r="C4" s="21" t="s">
        <v>44</v>
      </c>
      <c r="D4" s="20" t="s">
        <v>45</v>
      </c>
      <c r="E4" s="21" t="s">
        <v>46</v>
      </c>
      <c r="F4" s="21" t="s">
        <v>47</v>
      </c>
      <c r="G4" s="21" t="s">
        <v>48</v>
      </c>
      <c r="H4" s="21" t="s">
        <v>49</v>
      </c>
      <c r="I4" s="21" t="s">
        <v>50</v>
      </c>
      <c r="J4" s="22" t="s">
        <v>51</v>
      </c>
      <c r="K4" s="21" t="s">
        <v>52</v>
      </c>
      <c r="L4" s="21" t="s">
        <v>53</v>
      </c>
      <c r="M4" s="21" t="s">
        <v>54</v>
      </c>
      <c r="N4" s="21" t="s">
        <v>55</v>
      </c>
      <c r="O4" s="21" t="s">
        <v>56</v>
      </c>
      <c r="P4" s="21" t="s">
        <v>57</v>
      </c>
      <c r="Q4" s="21" t="s">
        <v>58</v>
      </c>
      <c r="R4" s="21" t="s">
        <v>59</v>
      </c>
      <c r="S4" s="21" t="s">
        <v>60</v>
      </c>
      <c r="T4" s="21" t="s">
        <v>61</v>
      </c>
      <c r="U4" s="20" t="s">
        <v>62</v>
      </c>
      <c r="V4" s="21" t="s">
        <v>63</v>
      </c>
      <c r="W4" s="21" t="s">
        <v>64</v>
      </c>
      <c r="X4" s="21" t="s">
        <v>62</v>
      </c>
      <c r="Y4" s="3"/>
    </row>
    <row r="5" ht="15.75" customHeight="1">
      <c r="A5" s="23" t="s">
        <v>65</v>
      </c>
      <c r="B5" s="23" t="s">
        <v>66</v>
      </c>
      <c r="C5" s="24" t="s">
        <v>67</v>
      </c>
      <c r="D5" s="23" t="s">
        <v>68</v>
      </c>
      <c r="E5" s="24" t="s">
        <v>69</v>
      </c>
      <c r="F5" s="24" t="s">
        <v>70</v>
      </c>
      <c r="G5" s="24"/>
      <c r="H5" s="24"/>
      <c r="I5" s="24"/>
      <c r="J5" s="25">
        <v>2400.0</v>
      </c>
      <c r="K5" s="24">
        <v>2424.0</v>
      </c>
      <c r="L5" s="24">
        <v>2448.0</v>
      </c>
      <c r="M5" s="24">
        <v>2472.0</v>
      </c>
      <c r="N5" s="24">
        <v>2497.0</v>
      </c>
      <c r="O5" s="24">
        <v>2522.0</v>
      </c>
      <c r="P5" s="24">
        <v>2547.0</v>
      </c>
      <c r="Q5" s="24">
        <v>2572.0</v>
      </c>
      <c r="R5" s="24">
        <v>2598.0</v>
      </c>
      <c r="S5" s="24">
        <v>2624.0</v>
      </c>
      <c r="T5" s="24">
        <v>2650.0</v>
      </c>
      <c r="U5" s="23"/>
      <c r="V5" s="24"/>
      <c r="W5" s="24" t="s">
        <v>71</v>
      </c>
      <c r="X5" s="24"/>
      <c r="Y5" s="26"/>
    </row>
    <row r="6" ht="15.75" customHeight="1">
      <c r="A6" s="27" t="s">
        <v>65</v>
      </c>
      <c r="B6" s="27" t="s">
        <v>66</v>
      </c>
      <c r="C6" s="28"/>
      <c r="D6" s="27" t="s">
        <v>68</v>
      </c>
      <c r="E6" s="28" t="s">
        <v>69</v>
      </c>
      <c r="F6" s="28" t="s">
        <v>72</v>
      </c>
      <c r="G6" s="28"/>
      <c r="H6" s="28"/>
      <c r="I6" s="28"/>
      <c r="J6" s="29">
        <v>1300.0</v>
      </c>
      <c r="K6" s="28">
        <v>1313.0</v>
      </c>
      <c r="L6" s="28">
        <v>1326.0</v>
      </c>
      <c r="M6" s="28">
        <v>1339.0</v>
      </c>
      <c r="N6" s="28">
        <v>1352.0</v>
      </c>
      <c r="O6" s="28">
        <v>1366.0</v>
      </c>
      <c r="P6" s="28">
        <v>1380.0</v>
      </c>
      <c r="Q6" s="28">
        <v>1394.0</v>
      </c>
      <c r="R6" s="28">
        <v>1408.0</v>
      </c>
      <c r="S6" s="28">
        <v>1422.0</v>
      </c>
      <c r="T6" s="28">
        <v>1436.0</v>
      </c>
      <c r="U6" s="27"/>
      <c r="V6" s="28"/>
      <c r="W6" s="28"/>
      <c r="X6" s="28"/>
      <c r="Y6" s="26"/>
    </row>
    <row r="7" ht="15.75" customHeight="1">
      <c r="A7" s="23" t="s">
        <v>73</v>
      </c>
      <c r="B7" s="23" t="s">
        <v>66</v>
      </c>
      <c r="C7" s="24"/>
      <c r="D7" s="23" t="s">
        <v>68</v>
      </c>
      <c r="E7" s="24" t="s">
        <v>69</v>
      </c>
      <c r="F7" s="24" t="s">
        <v>74</v>
      </c>
      <c r="G7" s="24"/>
      <c r="H7" s="24"/>
      <c r="I7" s="24"/>
      <c r="J7" s="25">
        <v>1000.0</v>
      </c>
      <c r="K7" s="24">
        <v>1010.0</v>
      </c>
      <c r="L7" s="24">
        <v>1020.0</v>
      </c>
      <c r="M7" s="24">
        <v>1030.0</v>
      </c>
      <c r="N7" s="24">
        <v>1040.0</v>
      </c>
      <c r="O7" s="24">
        <v>1050.0</v>
      </c>
      <c r="P7" s="24">
        <v>1061.0</v>
      </c>
      <c r="Q7" s="24">
        <v>1072.0</v>
      </c>
      <c r="R7" s="24">
        <v>1083.0</v>
      </c>
      <c r="S7" s="24">
        <v>1094.0</v>
      </c>
      <c r="T7" s="24">
        <v>1105.0</v>
      </c>
      <c r="U7" s="23"/>
      <c r="V7" s="24"/>
      <c r="W7" s="24"/>
      <c r="X7" s="24"/>
      <c r="Y7" s="26"/>
    </row>
    <row r="8" ht="15.75" customHeight="1">
      <c r="A8" s="27" t="s">
        <v>75</v>
      </c>
      <c r="B8" s="27" t="s">
        <v>66</v>
      </c>
      <c r="C8" s="28"/>
      <c r="D8" s="27" t="s">
        <v>68</v>
      </c>
      <c r="E8" s="28" t="s">
        <v>69</v>
      </c>
      <c r="F8" s="28" t="s">
        <v>76</v>
      </c>
      <c r="G8" s="28"/>
      <c r="H8" s="28"/>
      <c r="I8" s="28"/>
      <c r="J8" s="29">
        <v>730.0</v>
      </c>
      <c r="K8" s="28">
        <v>737.0</v>
      </c>
      <c r="L8" s="28">
        <v>744.0</v>
      </c>
      <c r="M8" s="28">
        <v>751.0</v>
      </c>
      <c r="N8" s="28">
        <v>759.0</v>
      </c>
      <c r="O8" s="28">
        <v>767.0</v>
      </c>
      <c r="P8" s="28">
        <v>775.0</v>
      </c>
      <c r="Q8" s="28">
        <v>783.0</v>
      </c>
      <c r="R8" s="28">
        <v>791.0</v>
      </c>
      <c r="S8" s="28">
        <v>799.0</v>
      </c>
      <c r="T8" s="28">
        <v>807.0</v>
      </c>
      <c r="U8" s="27"/>
      <c r="V8" s="28"/>
      <c r="W8" s="28"/>
      <c r="X8" s="28"/>
      <c r="Y8" s="26"/>
    </row>
    <row r="9" ht="15.75" customHeight="1">
      <c r="A9" s="23" t="s">
        <v>77</v>
      </c>
      <c r="B9" s="23" t="s">
        <v>66</v>
      </c>
      <c r="C9" s="24"/>
      <c r="D9" s="23" t="s">
        <v>68</v>
      </c>
      <c r="E9" s="24" t="s">
        <v>69</v>
      </c>
      <c r="F9" s="24" t="s">
        <v>78</v>
      </c>
      <c r="G9" s="24"/>
      <c r="H9" s="24"/>
      <c r="I9" s="24"/>
      <c r="J9" s="25">
        <v>490.0</v>
      </c>
      <c r="K9" s="24">
        <v>495.0</v>
      </c>
      <c r="L9" s="24">
        <v>500.0</v>
      </c>
      <c r="M9" s="24">
        <v>505.0</v>
      </c>
      <c r="N9" s="24">
        <v>510.0</v>
      </c>
      <c r="O9" s="24">
        <v>515.0</v>
      </c>
      <c r="P9" s="24">
        <v>520.0</v>
      </c>
      <c r="Q9" s="24">
        <v>525.0</v>
      </c>
      <c r="R9" s="24">
        <v>530.0</v>
      </c>
      <c r="S9" s="24">
        <v>535.0</v>
      </c>
      <c r="T9" s="24">
        <v>540.0</v>
      </c>
      <c r="U9" s="23"/>
      <c r="V9" s="24"/>
      <c r="W9" s="24"/>
      <c r="X9" s="24"/>
      <c r="Y9" s="26"/>
    </row>
    <row r="10" ht="15.75" customHeight="1">
      <c r="A10" s="27" t="s">
        <v>77</v>
      </c>
      <c r="B10" s="27" t="s">
        <v>66</v>
      </c>
      <c r="C10" s="28"/>
      <c r="D10" s="27" t="s">
        <v>68</v>
      </c>
      <c r="E10" s="28" t="s">
        <v>79</v>
      </c>
      <c r="F10" s="28" t="s">
        <v>80</v>
      </c>
      <c r="G10" s="28"/>
      <c r="H10" s="28"/>
      <c r="I10" s="28"/>
      <c r="J10" s="29">
        <v>3100.0</v>
      </c>
      <c r="K10" s="28">
        <v>3131.0</v>
      </c>
      <c r="L10" s="28">
        <v>3162.0</v>
      </c>
      <c r="M10" s="28">
        <v>3194.0</v>
      </c>
      <c r="N10" s="28">
        <v>3226.0</v>
      </c>
      <c r="O10" s="28">
        <v>3258.0</v>
      </c>
      <c r="P10" s="28">
        <v>3291.0</v>
      </c>
      <c r="Q10" s="28">
        <v>3324.0</v>
      </c>
      <c r="R10" s="28">
        <v>3357.0</v>
      </c>
      <c r="S10" s="28">
        <v>3391.0</v>
      </c>
      <c r="T10" s="28">
        <v>3425.0</v>
      </c>
      <c r="U10" s="27"/>
      <c r="V10" s="28"/>
      <c r="W10" s="28"/>
      <c r="X10" s="28"/>
      <c r="Y10" s="26"/>
    </row>
    <row r="11" ht="15.75" customHeight="1">
      <c r="A11" s="23" t="s">
        <v>77</v>
      </c>
      <c r="B11" s="23" t="s">
        <v>66</v>
      </c>
      <c r="C11" s="24"/>
      <c r="D11" s="23" t="s">
        <v>68</v>
      </c>
      <c r="E11" s="24" t="s">
        <v>79</v>
      </c>
      <c r="F11" s="24" t="s">
        <v>81</v>
      </c>
      <c r="G11" s="24"/>
      <c r="H11" s="24"/>
      <c r="I11" s="24"/>
      <c r="J11" s="25">
        <v>2600.0</v>
      </c>
      <c r="K11" s="24">
        <v>2626.0</v>
      </c>
      <c r="L11" s="24">
        <v>2652.0</v>
      </c>
      <c r="M11" s="24">
        <v>2679.0</v>
      </c>
      <c r="N11" s="24">
        <v>2706.0</v>
      </c>
      <c r="O11" s="24">
        <v>2733.0</v>
      </c>
      <c r="P11" s="24">
        <v>2760.0</v>
      </c>
      <c r="Q11" s="24">
        <v>2788.0</v>
      </c>
      <c r="R11" s="24">
        <v>2816.0</v>
      </c>
      <c r="S11" s="24">
        <v>2844.0</v>
      </c>
      <c r="T11" s="24">
        <v>2872.0</v>
      </c>
      <c r="U11" s="23"/>
      <c r="V11" s="24"/>
      <c r="W11" s="24"/>
      <c r="X11" s="24"/>
      <c r="Y11" s="26"/>
    </row>
    <row r="12" ht="15.75" customHeight="1">
      <c r="A12" s="27" t="s">
        <v>77</v>
      </c>
      <c r="B12" s="27" t="s">
        <v>66</v>
      </c>
      <c r="C12" s="28"/>
      <c r="D12" s="27" t="s">
        <v>68</v>
      </c>
      <c r="E12" s="28" t="s">
        <v>79</v>
      </c>
      <c r="F12" s="28" t="s">
        <v>82</v>
      </c>
      <c r="G12" s="28"/>
      <c r="H12" s="28"/>
      <c r="I12" s="28"/>
      <c r="J12" s="29">
        <v>1100.0</v>
      </c>
      <c r="K12" s="28">
        <v>1111.0</v>
      </c>
      <c r="L12" s="28">
        <v>1122.0</v>
      </c>
      <c r="M12" s="28">
        <v>1133.0</v>
      </c>
      <c r="N12" s="28">
        <v>1144.0</v>
      </c>
      <c r="O12" s="28">
        <v>1155.0</v>
      </c>
      <c r="P12" s="28">
        <v>1167.0</v>
      </c>
      <c r="Q12" s="28">
        <v>1179.0</v>
      </c>
      <c r="R12" s="28">
        <v>1191.0</v>
      </c>
      <c r="S12" s="28">
        <v>1203.0</v>
      </c>
      <c r="T12" s="28">
        <v>1215.0</v>
      </c>
      <c r="U12" s="27"/>
      <c r="V12" s="28"/>
      <c r="W12" s="28"/>
      <c r="X12" s="28"/>
      <c r="Y12" s="26"/>
    </row>
    <row r="13" ht="15.75" customHeight="1">
      <c r="A13" s="23" t="s">
        <v>77</v>
      </c>
      <c r="B13" s="23" t="s">
        <v>66</v>
      </c>
      <c r="C13" s="24"/>
      <c r="D13" s="23" t="s">
        <v>68</v>
      </c>
      <c r="E13" s="24" t="s">
        <v>79</v>
      </c>
      <c r="F13" s="24" t="s">
        <v>83</v>
      </c>
      <c r="G13" s="24"/>
      <c r="H13" s="24"/>
      <c r="I13" s="24"/>
      <c r="J13" s="25">
        <v>810.0</v>
      </c>
      <c r="K13" s="24">
        <v>818.0</v>
      </c>
      <c r="L13" s="24">
        <v>826.0</v>
      </c>
      <c r="M13" s="24">
        <v>834.0</v>
      </c>
      <c r="N13" s="24">
        <v>842.0</v>
      </c>
      <c r="O13" s="24">
        <v>850.0</v>
      </c>
      <c r="P13" s="24">
        <v>859.0</v>
      </c>
      <c r="Q13" s="24">
        <v>868.0</v>
      </c>
      <c r="R13" s="24">
        <v>877.0</v>
      </c>
      <c r="S13" s="24">
        <v>886.0</v>
      </c>
      <c r="T13" s="24">
        <v>895.0</v>
      </c>
      <c r="U13" s="23"/>
      <c r="V13" s="24"/>
      <c r="W13" s="24"/>
      <c r="X13" s="24"/>
      <c r="Y13" s="26"/>
    </row>
    <row r="14" ht="15.75" customHeight="1">
      <c r="A14" s="27" t="s">
        <v>77</v>
      </c>
      <c r="B14" s="27" t="s">
        <v>66</v>
      </c>
      <c r="C14" s="28"/>
      <c r="D14" s="27" t="s">
        <v>68</v>
      </c>
      <c r="E14" s="28" t="s">
        <v>79</v>
      </c>
      <c r="F14" s="28" t="s">
        <v>72</v>
      </c>
      <c r="G14" s="28"/>
      <c r="H14" s="28"/>
      <c r="I14" s="28"/>
      <c r="J14" s="29">
        <v>740.0</v>
      </c>
      <c r="K14" s="28">
        <v>747.0</v>
      </c>
      <c r="L14" s="28">
        <v>754.0</v>
      </c>
      <c r="M14" s="28">
        <v>762.0</v>
      </c>
      <c r="N14" s="28">
        <v>770.0</v>
      </c>
      <c r="O14" s="28">
        <v>778.0</v>
      </c>
      <c r="P14" s="28">
        <v>786.0</v>
      </c>
      <c r="Q14" s="28">
        <v>794.0</v>
      </c>
      <c r="R14" s="28">
        <v>802.0</v>
      </c>
      <c r="S14" s="28">
        <v>810.0</v>
      </c>
      <c r="T14" s="28">
        <v>818.0</v>
      </c>
      <c r="U14" s="27"/>
      <c r="V14" s="28"/>
      <c r="W14" s="28"/>
      <c r="X14" s="28"/>
      <c r="Y14" s="26"/>
    </row>
    <row r="15" ht="15.75" customHeight="1">
      <c r="A15" s="23" t="s">
        <v>77</v>
      </c>
      <c r="B15" s="23" t="s">
        <v>66</v>
      </c>
      <c r="C15" s="24"/>
      <c r="D15" s="23"/>
      <c r="E15" s="24" t="s">
        <v>84</v>
      </c>
      <c r="F15" s="24" t="s">
        <v>85</v>
      </c>
      <c r="G15" s="24" t="s">
        <v>86</v>
      </c>
      <c r="H15" s="24"/>
      <c r="I15" s="24"/>
      <c r="J15" s="25">
        <v>2300.0</v>
      </c>
      <c r="K15" s="24">
        <v>2323.0</v>
      </c>
      <c r="L15" s="24">
        <v>2346.0</v>
      </c>
      <c r="M15" s="24">
        <v>2369.0</v>
      </c>
      <c r="N15" s="24">
        <v>2393.0</v>
      </c>
      <c r="O15" s="24">
        <v>2417.0</v>
      </c>
      <c r="P15" s="24">
        <v>2441.0</v>
      </c>
      <c r="Q15" s="24">
        <v>2465.0</v>
      </c>
      <c r="R15" s="24">
        <v>2490.0</v>
      </c>
      <c r="S15" s="24">
        <v>2515.0</v>
      </c>
      <c r="T15" s="24">
        <v>2540.0</v>
      </c>
      <c r="U15" s="23"/>
      <c r="V15" s="24"/>
      <c r="W15" s="24"/>
      <c r="X15" s="24"/>
      <c r="Y15" s="26"/>
    </row>
    <row r="16" ht="15.75" customHeight="1">
      <c r="A16" s="27" t="s">
        <v>77</v>
      </c>
      <c r="B16" s="27" t="s">
        <v>66</v>
      </c>
      <c r="C16" s="28"/>
      <c r="D16" s="27"/>
      <c r="E16" s="30" t="s">
        <v>84</v>
      </c>
      <c r="F16" s="28" t="s">
        <v>78</v>
      </c>
      <c r="G16" s="28" t="s">
        <v>87</v>
      </c>
      <c r="H16" s="28"/>
      <c r="I16" s="28"/>
      <c r="J16" s="29">
        <v>1200.0</v>
      </c>
      <c r="K16" s="28">
        <v>1212.0</v>
      </c>
      <c r="L16" s="28">
        <v>1224.0</v>
      </c>
      <c r="M16" s="28">
        <v>1236.0</v>
      </c>
      <c r="N16" s="28">
        <v>1248.0</v>
      </c>
      <c r="O16" s="28">
        <v>1260.0</v>
      </c>
      <c r="P16" s="28">
        <v>1273.0</v>
      </c>
      <c r="Q16" s="28">
        <v>1286.0</v>
      </c>
      <c r="R16" s="28">
        <v>1299.0</v>
      </c>
      <c r="S16" s="28">
        <v>1312.0</v>
      </c>
      <c r="T16" s="28">
        <v>1325.0</v>
      </c>
      <c r="U16" s="27"/>
      <c r="V16" s="28"/>
      <c r="W16" s="28"/>
      <c r="X16" s="28"/>
      <c r="Y16" s="26"/>
    </row>
    <row r="17" ht="15.75" customHeight="1">
      <c r="A17" s="23" t="s">
        <v>77</v>
      </c>
      <c r="B17" s="23" t="s">
        <v>66</v>
      </c>
      <c r="C17" s="24"/>
      <c r="D17" s="23"/>
      <c r="E17" s="24" t="s">
        <v>84</v>
      </c>
      <c r="F17" s="24" t="s">
        <v>80</v>
      </c>
      <c r="G17" s="24" t="s">
        <v>88</v>
      </c>
      <c r="H17" s="24"/>
      <c r="I17" s="24"/>
      <c r="J17" s="25">
        <v>1000.0</v>
      </c>
      <c r="K17" s="24">
        <v>1010.0</v>
      </c>
      <c r="L17" s="24">
        <v>1020.0</v>
      </c>
      <c r="M17" s="24">
        <v>1030.0</v>
      </c>
      <c r="N17" s="24">
        <v>1040.0</v>
      </c>
      <c r="O17" s="24">
        <v>1050.0</v>
      </c>
      <c r="P17" s="24">
        <v>1061.0</v>
      </c>
      <c r="Q17" s="24">
        <v>1072.0</v>
      </c>
      <c r="R17" s="24">
        <v>1083.0</v>
      </c>
      <c r="S17" s="24">
        <v>1094.0</v>
      </c>
      <c r="T17" s="24">
        <v>1105.0</v>
      </c>
      <c r="U17" s="23"/>
      <c r="V17" s="24"/>
      <c r="W17" s="24"/>
      <c r="X17" s="24"/>
      <c r="Y17" s="26"/>
    </row>
    <row r="18" ht="15.75" customHeight="1">
      <c r="A18" s="27" t="s">
        <v>77</v>
      </c>
      <c r="B18" s="27" t="s">
        <v>66</v>
      </c>
      <c r="C18" s="28"/>
      <c r="D18" s="27"/>
      <c r="E18" s="28" t="s">
        <v>84</v>
      </c>
      <c r="F18" s="28" t="s">
        <v>80</v>
      </c>
      <c r="G18" s="28" t="s">
        <v>89</v>
      </c>
      <c r="H18" s="28"/>
      <c r="I18" s="28"/>
      <c r="J18" s="29">
        <v>740.0</v>
      </c>
      <c r="K18" s="28">
        <v>747.0</v>
      </c>
      <c r="L18" s="28">
        <v>754.0</v>
      </c>
      <c r="M18" s="28">
        <v>762.0</v>
      </c>
      <c r="N18" s="28">
        <v>770.0</v>
      </c>
      <c r="O18" s="28">
        <v>778.0</v>
      </c>
      <c r="P18" s="28">
        <v>786.0</v>
      </c>
      <c r="Q18" s="28">
        <v>794.0</v>
      </c>
      <c r="R18" s="28">
        <v>802.0</v>
      </c>
      <c r="S18" s="28">
        <v>810.0</v>
      </c>
      <c r="T18" s="28">
        <v>818.0</v>
      </c>
      <c r="U18" s="27"/>
      <c r="V18" s="28"/>
      <c r="W18" s="28"/>
      <c r="X18" s="28"/>
      <c r="Y18" s="26"/>
    </row>
    <row r="19" ht="15.75" customHeight="1">
      <c r="A19" s="23" t="s">
        <v>77</v>
      </c>
      <c r="B19" s="23" t="s">
        <v>66</v>
      </c>
      <c r="C19" s="24"/>
      <c r="D19" s="23"/>
      <c r="E19" s="24" t="s">
        <v>84</v>
      </c>
      <c r="F19" s="24" t="s">
        <v>78</v>
      </c>
      <c r="G19" s="24" t="s">
        <v>90</v>
      </c>
      <c r="H19" s="24"/>
      <c r="I19" s="24"/>
      <c r="J19" s="25">
        <v>710.0</v>
      </c>
      <c r="K19" s="24">
        <v>717.0</v>
      </c>
      <c r="L19" s="24">
        <v>724.0</v>
      </c>
      <c r="M19" s="24">
        <v>731.0</v>
      </c>
      <c r="N19" s="24">
        <v>738.0</v>
      </c>
      <c r="O19" s="24">
        <v>745.0</v>
      </c>
      <c r="P19" s="24">
        <v>752.0</v>
      </c>
      <c r="Q19" s="24">
        <v>760.0</v>
      </c>
      <c r="R19" s="24">
        <v>768.0</v>
      </c>
      <c r="S19" s="24">
        <v>776.0</v>
      </c>
      <c r="T19" s="24">
        <v>784.0</v>
      </c>
      <c r="U19" s="23"/>
      <c r="V19" s="24"/>
      <c r="W19" s="24"/>
      <c r="X19" s="24"/>
      <c r="Y19" s="26"/>
    </row>
    <row r="20" ht="15.75" customHeight="1">
      <c r="A20" s="27" t="s">
        <v>77</v>
      </c>
      <c r="B20" s="27" t="s">
        <v>66</v>
      </c>
      <c r="C20" s="28"/>
      <c r="D20" s="27"/>
      <c r="E20" s="28" t="s">
        <v>84</v>
      </c>
      <c r="F20" s="28" t="s">
        <v>80</v>
      </c>
      <c r="G20" s="28" t="s">
        <v>91</v>
      </c>
      <c r="H20" s="28"/>
      <c r="I20" s="28"/>
      <c r="J20" s="29">
        <v>690.0</v>
      </c>
      <c r="K20" s="28">
        <v>697.0</v>
      </c>
      <c r="L20" s="28">
        <v>704.0</v>
      </c>
      <c r="M20" s="28">
        <v>711.0</v>
      </c>
      <c r="N20" s="28">
        <v>718.0</v>
      </c>
      <c r="O20" s="28">
        <v>725.0</v>
      </c>
      <c r="P20" s="28">
        <v>732.0</v>
      </c>
      <c r="Q20" s="28">
        <v>739.0</v>
      </c>
      <c r="R20" s="28">
        <v>746.0</v>
      </c>
      <c r="S20" s="28">
        <v>753.0</v>
      </c>
      <c r="T20" s="28">
        <v>761.0</v>
      </c>
      <c r="U20" s="27"/>
      <c r="V20" s="28"/>
      <c r="W20" s="28"/>
      <c r="X20" s="28"/>
      <c r="Y20" s="26"/>
    </row>
    <row r="21" ht="15.75" customHeight="1">
      <c r="A21" s="23" t="s">
        <v>77</v>
      </c>
      <c r="B21" s="23" t="s">
        <v>66</v>
      </c>
      <c r="C21" s="24"/>
      <c r="D21" s="23"/>
      <c r="E21" s="24" t="s">
        <v>84</v>
      </c>
      <c r="F21" s="24" t="s">
        <v>72</v>
      </c>
      <c r="G21" s="24" t="s">
        <v>92</v>
      </c>
      <c r="H21" s="24"/>
      <c r="I21" s="24"/>
      <c r="J21" s="25">
        <v>670.0</v>
      </c>
      <c r="K21" s="24">
        <v>677.0</v>
      </c>
      <c r="L21" s="24">
        <v>684.0</v>
      </c>
      <c r="M21" s="24">
        <v>691.0</v>
      </c>
      <c r="N21" s="24">
        <v>698.0</v>
      </c>
      <c r="O21" s="24">
        <v>705.0</v>
      </c>
      <c r="P21" s="24">
        <v>712.0</v>
      </c>
      <c r="Q21" s="24">
        <v>719.0</v>
      </c>
      <c r="R21" s="24">
        <v>726.0</v>
      </c>
      <c r="S21" s="24">
        <v>733.0</v>
      </c>
      <c r="T21" s="24">
        <v>740.0</v>
      </c>
      <c r="U21" s="23"/>
      <c r="V21" s="24"/>
      <c r="W21" s="24"/>
      <c r="X21" s="24"/>
      <c r="Y21" s="26"/>
    </row>
    <row r="22" ht="15.75" customHeight="1">
      <c r="A22" s="27" t="s">
        <v>77</v>
      </c>
      <c r="B22" s="27" t="s">
        <v>66</v>
      </c>
      <c r="C22" s="28"/>
      <c r="D22" s="27"/>
      <c r="E22" s="28" t="s">
        <v>84</v>
      </c>
      <c r="F22" s="28" t="s">
        <v>80</v>
      </c>
      <c r="G22" s="28" t="s">
        <v>93</v>
      </c>
      <c r="H22" s="28"/>
      <c r="I22" s="28"/>
      <c r="J22" s="29">
        <v>660.0</v>
      </c>
      <c r="K22" s="28">
        <v>667.0</v>
      </c>
      <c r="L22" s="28">
        <v>674.0</v>
      </c>
      <c r="M22" s="28">
        <v>681.0</v>
      </c>
      <c r="N22" s="28">
        <v>688.0</v>
      </c>
      <c r="O22" s="28">
        <v>695.0</v>
      </c>
      <c r="P22" s="28">
        <v>702.0</v>
      </c>
      <c r="Q22" s="28">
        <v>709.0</v>
      </c>
      <c r="R22" s="28">
        <v>716.0</v>
      </c>
      <c r="S22" s="28">
        <v>723.0</v>
      </c>
      <c r="T22" s="28">
        <v>730.0</v>
      </c>
      <c r="U22" s="27"/>
      <c r="V22" s="28"/>
      <c r="W22" s="28"/>
      <c r="X22" s="28"/>
      <c r="Y22" s="26"/>
    </row>
    <row r="23" ht="15.75" customHeight="1">
      <c r="A23" s="23" t="s">
        <v>77</v>
      </c>
      <c r="B23" s="23" t="s">
        <v>66</v>
      </c>
      <c r="C23" s="24"/>
      <c r="D23" s="23"/>
      <c r="E23" s="24" t="s">
        <v>84</v>
      </c>
      <c r="F23" s="24" t="s">
        <v>78</v>
      </c>
      <c r="G23" s="24" t="s">
        <v>94</v>
      </c>
      <c r="H23" s="24"/>
      <c r="I23" s="24"/>
      <c r="J23" s="25">
        <v>650.0</v>
      </c>
      <c r="K23" s="24">
        <v>657.0</v>
      </c>
      <c r="L23" s="24">
        <v>664.0</v>
      </c>
      <c r="M23" s="24">
        <v>671.0</v>
      </c>
      <c r="N23" s="24">
        <v>678.0</v>
      </c>
      <c r="O23" s="24">
        <v>685.0</v>
      </c>
      <c r="P23" s="24">
        <v>692.0</v>
      </c>
      <c r="Q23" s="24">
        <v>699.0</v>
      </c>
      <c r="R23" s="24">
        <v>706.0</v>
      </c>
      <c r="S23" s="24">
        <v>713.0</v>
      </c>
      <c r="T23" s="24">
        <v>720.0</v>
      </c>
      <c r="U23" s="23"/>
      <c r="V23" s="24"/>
      <c r="W23" s="24"/>
      <c r="X23" s="24"/>
      <c r="Y23" s="26"/>
    </row>
    <row r="24" ht="15.75" customHeight="1">
      <c r="A24" s="27" t="s">
        <v>77</v>
      </c>
      <c r="B24" s="27" t="s">
        <v>66</v>
      </c>
      <c r="C24" s="28"/>
      <c r="D24" s="27"/>
      <c r="E24" s="28" t="s">
        <v>84</v>
      </c>
      <c r="F24" s="28" t="s">
        <v>80</v>
      </c>
      <c r="G24" s="28" t="s">
        <v>95</v>
      </c>
      <c r="H24" s="28"/>
      <c r="I24" s="28"/>
      <c r="J24" s="29">
        <v>650.0</v>
      </c>
      <c r="K24" s="28">
        <v>657.0</v>
      </c>
      <c r="L24" s="28">
        <v>664.0</v>
      </c>
      <c r="M24" s="28">
        <v>671.0</v>
      </c>
      <c r="N24" s="28">
        <v>678.0</v>
      </c>
      <c r="O24" s="28">
        <v>685.0</v>
      </c>
      <c r="P24" s="28">
        <v>692.0</v>
      </c>
      <c r="Q24" s="28">
        <v>699.0</v>
      </c>
      <c r="R24" s="28">
        <v>706.0</v>
      </c>
      <c r="S24" s="28">
        <v>713.0</v>
      </c>
      <c r="T24" s="28">
        <v>720.0</v>
      </c>
      <c r="U24" s="27"/>
      <c r="V24" s="28"/>
      <c r="W24" s="28"/>
      <c r="X24" s="28"/>
      <c r="Y24" s="26"/>
    </row>
    <row r="25" ht="15.75" customHeight="1">
      <c r="A25" s="23" t="s">
        <v>77</v>
      </c>
      <c r="B25" s="23" t="s">
        <v>66</v>
      </c>
      <c r="C25" s="24"/>
      <c r="D25" s="23"/>
      <c r="E25" s="24" t="s">
        <v>96</v>
      </c>
      <c r="F25" s="24" t="s">
        <v>81</v>
      </c>
      <c r="G25" s="24"/>
      <c r="H25" s="24">
        <v>-3.1</v>
      </c>
      <c r="I25" s="24">
        <v>120.24</v>
      </c>
      <c r="J25" s="25">
        <v>147.0</v>
      </c>
      <c r="K25" s="24">
        <v>148.0</v>
      </c>
      <c r="L25" s="24">
        <v>149.0</v>
      </c>
      <c r="M25" s="24">
        <v>150.0</v>
      </c>
      <c r="N25" s="24">
        <v>152.0</v>
      </c>
      <c r="O25" s="24">
        <v>154.0</v>
      </c>
      <c r="P25" s="24">
        <v>156.0</v>
      </c>
      <c r="Q25" s="24">
        <v>158.0</v>
      </c>
      <c r="R25" s="24">
        <v>160.0</v>
      </c>
      <c r="S25" s="24">
        <v>162.0</v>
      </c>
      <c r="T25" s="24">
        <v>164.0</v>
      </c>
      <c r="U25" s="23"/>
      <c r="V25" s="24"/>
      <c r="W25" s="24"/>
      <c r="X25" s="24"/>
      <c r="Y25" s="26"/>
    </row>
    <row r="26" ht="15.75" customHeight="1">
      <c r="A26" s="27" t="s">
        <v>77</v>
      </c>
      <c r="B26" s="27" t="s">
        <v>66</v>
      </c>
      <c r="C26" s="28"/>
      <c r="D26" s="27"/>
      <c r="E26" s="28" t="s">
        <v>96</v>
      </c>
      <c r="F26" s="28" t="s">
        <v>97</v>
      </c>
      <c r="G26" s="28"/>
      <c r="H26" s="28">
        <v>20.28</v>
      </c>
      <c r="I26" s="28">
        <v>100.41</v>
      </c>
      <c r="J26" s="29">
        <v>289.0</v>
      </c>
      <c r="K26" s="28">
        <v>292.0</v>
      </c>
      <c r="L26" s="28">
        <v>295.0</v>
      </c>
      <c r="M26" s="28">
        <v>298.0</v>
      </c>
      <c r="N26" s="28">
        <v>301.0</v>
      </c>
      <c r="O26" s="28">
        <v>304.0</v>
      </c>
      <c r="P26" s="28">
        <v>307.0</v>
      </c>
      <c r="Q26" s="28">
        <v>310.0</v>
      </c>
      <c r="R26" s="28">
        <v>313.0</v>
      </c>
      <c r="S26" s="28">
        <v>316.0</v>
      </c>
      <c r="T26" s="28">
        <v>319.0</v>
      </c>
      <c r="U26" s="27"/>
      <c r="V26" s="28"/>
      <c r="W26" s="28"/>
      <c r="X26" s="28"/>
      <c r="Y26" s="26"/>
    </row>
    <row r="27" ht="15.75" customHeight="1">
      <c r="A27" s="23" t="s">
        <v>77</v>
      </c>
      <c r="B27" s="23" t="s">
        <v>66</v>
      </c>
      <c r="C27" s="24"/>
      <c r="D27" s="23"/>
      <c r="E27" s="24" t="s">
        <v>96</v>
      </c>
      <c r="F27" s="24" t="s">
        <v>80</v>
      </c>
      <c r="G27" s="24"/>
      <c r="H27" s="24">
        <v>8.45</v>
      </c>
      <c r="I27" s="24">
        <v>98.53</v>
      </c>
      <c r="J27" s="25">
        <v>362.0</v>
      </c>
      <c r="K27" s="24">
        <v>366.0</v>
      </c>
      <c r="L27" s="24">
        <v>370.0</v>
      </c>
      <c r="M27" s="24">
        <v>374.0</v>
      </c>
      <c r="N27" s="24">
        <v>378.0</v>
      </c>
      <c r="O27" s="24">
        <v>382.0</v>
      </c>
      <c r="P27" s="24">
        <v>386.0</v>
      </c>
      <c r="Q27" s="24">
        <v>390.0</v>
      </c>
      <c r="R27" s="24">
        <v>394.0</v>
      </c>
      <c r="S27" s="24">
        <v>398.0</v>
      </c>
      <c r="T27" s="24">
        <v>402.0</v>
      </c>
      <c r="U27" s="23"/>
      <c r="V27" s="24"/>
      <c r="W27" s="24"/>
      <c r="X27" s="24"/>
      <c r="Y27" s="26"/>
    </row>
    <row r="28" ht="15.75" customHeight="1">
      <c r="A28" s="27" t="s">
        <v>77</v>
      </c>
      <c r="B28" s="27" t="s">
        <v>66</v>
      </c>
      <c r="C28" s="28"/>
      <c r="D28" s="27"/>
      <c r="E28" s="28" t="s">
        <v>96</v>
      </c>
      <c r="F28" s="28" t="s">
        <v>80</v>
      </c>
      <c r="G28" s="28"/>
      <c r="H28" s="28">
        <v>17.01</v>
      </c>
      <c r="I28" s="28">
        <v>99.75</v>
      </c>
      <c r="J28" s="29">
        <v>502.0</v>
      </c>
      <c r="K28" s="28">
        <v>507.0</v>
      </c>
      <c r="L28" s="28">
        <v>512.0</v>
      </c>
      <c r="M28" s="28">
        <v>517.0</v>
      </c>
      <c r="N28" s="28">
        <v>522.0</v>
      </c>
      <c r="O28" s="28">
        <v>527.0</v>
      </c>
      <c r="P28" s="28">
        <v>532.0</v>
      </c>
      <c r="Q28" s="28">
        <v>537.0</v>
      </c>
      <c r="R28" s="28">
        <v>542.0</v>
      </c>
      <c r="S28" s="28">
        <v>547.0</v>
      </c>
      <c r="T28" s="28">
        <v>552.0</v>
      </c>
      <c r="U28" s="27"/>
      <c r="V28" s="28"/>
      <c r="W28" s="28"/>
      <c r="X28" s="28"/>
      <c r="Y28" s="26"/>
    </row>
    <row r="29" ht="15.75" customHeight="1">
      <c r="A29" s="23" t="s">
        <v>77</v>
      </c>
      <c r="B29" s="23" t="s">
        <v>66</v>
      </c>
      <c r="C29" s="24"/>
      <c r="D29" s="23"/>
      <c r="E29" s="24" t="s">
        <v>96</v>
      </c>
      <c r="F29" s="24" t="s">
        <v>85</v>
      </c>
      <c r="G29" s="24"/>
      <c r="H29" s="24">
        <v>5.01</v>
      </c>
      <c r="I29" s="24">
        <v>-9.04</v>
      </c>
      <c r="J29" s="25">
        <v>356.0</v>
      </c>
      <c r="K29" s="24">
        <v>360.0</v>
      </c>
      <c r="L29" s="24">
        <v>364.0</v>
      </c>
      <c r="M29" s="24">
        <v>368.0</v>
      </c>
      <c r="N29" s="24">
        <v>372.0</v>
      </c>
      <c r="O29" s="24">
        <v>376.0</v>
      </c>
      <c r="P29" s="24">
        <v>380.0</v>
      </c>
      <c r="Q29" s="24">
        <v>384.0</v>
      </c>
      <c r="R29" s="24">
        <v>388.0</v>
      </c>
      <c r="S29" s="24">
        <v>392.0</v>
      </c>
      <c r="T29" s="24">
        <v>396.0</v>
      </c>
      <c r="U29" s="23"/>
      <c r="V29" s="24"/>
      <c r="W29" s="24"/>
      <c r="X29" s="24"/>
      <c r="Y29" s="26"/>
    </row>
    <row r="30" ht="15.75" customHeight="1">
      <c r="A30" s="27" t="s">
        <v>98</v>
      </c>
      <c r="B30" s="27" t="s">
        <v>99</v>
      </c>
      <c r="C30" s="28"/>
      <c r="D30" s="27"/>
      <c r="E30" s="28" t="s">
        <v>69</v>
      </c>
      <c r="F30" s="28" t="s">
        <v>70</v>
      </c>
      <c r="G30" s="28"/>
      <c r="H30" s="28"/>
      <c r="I30" s="28"/>
      <c r="J30" s="29">
        <v>4000.0</v>
      </c>
      <c r="K30" s="28">
        <v>4040.0</v>
      </c>
      <c r="L30" s="28">
        <v>4080.0</v>
      </c>
      <c r="M30" s="28">
        <v>4121.0</v>
      </c>
      <c r="N30" s="28">
        <v>4162.0</v>
      </c>
      <c r="O30" s="28">
        <v>4204.0</v>
      </c>
      <c r="P30" s="28">
        <v>4246.0</v>
      </c>
      <c r="Q30" s="28">
        <v>4288.0</v>
      </c>
      <c r="R30" s="28">
        <v>4331.0</v>
      </c>
      <c r="S30" s="28">
        <v>4374.0</v>
      </c>
      <c r="T30" s="28">
        <v>4418.0</v>
      </c>
      <c r="U30" s="27"/>
      <c r="V30" s="28"/>
      <c r="W30" s="28"/>
      <c r="X30" s="28"/>
      <c r="Y30" s="26"/>
    </row>
    <row r="31" ht="15.75" customHeight="1">
      <c r="A31" s="23" t="s">
        <v>98</v>
      </c>
      <c r="B31" s="23" t="s">
        <v>99</v>
      </c>
      <c r="C31" s="24"/>
      <c r="D31" s="23"/>
      <c r="E31" s="24" t="s">
        <v>69</v>
      </c>
      <c r="F31" s="24" t="s">
        <v>83</v>
      </c>
      <c r="G31" s="24"/>
      <c r="H31" s="24"/>
      <c r="I31" s="24"/>
      <c r="J31" s="25">
        <v>1500.0</v>
      </c>
      <c r="K31" s="24">
        <v>1515.0</v>
      </c>
      <c r="L31" s="24">
        <v>1530.0</v>
      </c>
      <c r="M31" s="24">
        <v>1545.0</v>
      </c>
      <c r="N31" s="24">
        <v>1560.0</v>
      </c>
      <c r="O31" s="24">
        <v>1576.0</v>
      </c>
      <c r="P31" s="24">
        <v>1592.0</v>
      </c>
      <c r="Q31" s="24">
        <v>1608.0</v>
      </c>
      <c r="R31" s="24">
        <v>1624.0</v>
      </c>
      <c r="S31" s="24">
        <v>1640.0</v>
      </c>
      <c r="T31" s="24">
        <v>1656.0</v>
      </c>
      <c r="U31" s="23"/>
      <c r="V31" s="24"/>
      <c r="W31" s="24"/>
      <c r="X31" s="24"/>
      <c r="Y31" s="26"/>
    </row>
    <row r="32" ht="15.75" customHeight="1">
      <c r="A32" s="27" t="s">
        <v>98</v>
      </c>
      <c r="B32" s="27" t="s">
        <v>99</v>
      </c>
      <c r="C32" s="28"/>
      <c r="D32" s="27"/>
      <c r="E32" s="28" t="s">
        <v>69</v>
      </c>
      <c r="F32" s="28" t="s">
        <v>100</v>
      </c>
      <c r="G32" s="28"/>
      <c r="H32" s="28"/>
      <c r="I32" s="28"/>
      <c r="J32" s="29">
        <v>1400.0</v>
      </c>
      <c r="K32" s="28">
        <v>1414.0</v>
      </c>
      <c r="L32" s="28">
        <v>1428.0</v>
      </c>
      <c r="M32" s="28">
        <v>1442.0</v>
      </c>
      <c r="N32" s="28">
        <v>1456.0</v>
      </c>
      <c r="O32" s="28">
        <v>1471.0</v>
      </c>
      <c r="P32" s="28">
        <v>1486.0</v>
      </c>
      <c r="Q32" s="28">
        <v>1501.0</v>
      </c>
      <c r="R32" s="28">
        <v>1516.0</v>
      </c>
      <c r="S32" s="28">
        <v>1531.0</v>
      </c>
      <c r="T32" s="28">
        <v>1546.0</v>
      </c>
      <c r="U32" s="27"/>
      <c r="V32" s="28"/>
      <c r="W32" s="28"/>
      <c r="X32" s="28"/>
      <c r="Y32" s="26"/>
    </row>
    <row r="33" ht="15.75" customHeight="1">
      <c r="A33" s="23" t="s">
        <v>98</v>
      </c>
      <c r="B33" s="23" t="s">
        <v>99</v>
      </c>
      <c r="C33" s="24"/>
      <c r="D33" s="23"/>
      <c r="E33" s="24" t="s">
        <v>69</v>
      </c>
      <c r="F33" s="24" t="s">
        <v>101</v>
      </c>
      <c r="G33" s="24"/>
      <c r="H33" s="24"/>
      <c r="I33" s="24"/>
      <c r="J33" s="25">
        <v>1200.0</v>
      </c>
      <c r="K33" s="24">
        <v>1212.0</v>
      </c>
      <c r="L33" s="24">
        <v>1224.0</v>
      </c>
      <c r="M33" s="24">
        <v>1236.0</v>
      </c>
      <c r="N33" s="24">
        <v>1248.0</v>
      </c>
      <c r="O33" s="24">
        <v>1260.0</v>
      </c>
      <c r="P33" s="24">
        <v>1273.0</v>
      </c>
      <c r="Q33" s="24">
        <v>1286.0</v>
      </c>
      <c r="R33" s="24">
        <v>1299.0</v>
      </c>
      <c r="S33" s="24">
        <v>1312.0</v>
      </c>
      <c r="T33" s="24">
        <v>1325.0</v>
      </c>
      <c r="U33" s="23"/>
      <c r="V33" s="24"/>
      <c r="W33" s="24"/>
      <c r="X33" s="24"/>
      <c r="Y33" s="26"/>
    </row>
    <row r="34" ht="15.75" customHeight="1">
      <c r="A34" s="27" t="s">
        <v>98</v>
      </c>
      <c r="B34" s="27" t="s">
        <v>99</v>
      </c>
      <c r="C34" s="28"/>
      <c r="D34" s="27"/>
      <c r="E34" s="28" t="s">
        <v>69</v>
      </c>
      <c r="F34" s="28" t="s">
        <v>78</v>
      </c>
      <c r="G34" s="28"/>
      <c r="H34" s="28"/>
      <c r="I34" s="28"/>
      <c r="J34" s="29">
        <v>745.0</v>
      </c>
      <c r="K34" s="28">
        <v>752.0</v>
      </c>
      <c r="L34" s="28">
        <v>760.0</v>
      </c>
      <c r="M34" s="28">
        <v>768.0</v>
      </c>
      <c r="N34" s="28">
        <v>776.0</v>
      </c>
      <c r="O34" s="28">
        <v>784.0</v>
      </c>
      <c r="P34" s="28">
        <v>792.0</v>
      </c>
      <c r="Q34" s="28">
        <v>800.0</v>
      </c>
      <c r="R34" s="28">
        <v>808.0</v>
      </c>
      <c r="S34" s="28">
        <v>816.0</v>
      </c>
      <c r="T34" s="28">
        <v>824.0</v>
      </c>
      <c r="U34" s="27"/>
      <c r="V34" s="28"/>
      <c r="W34" s="28"/>
      <c r="X34" s="28"/>
      <c r="Y34" s="26"/>
    </row>
    <row r="35" ht="15.75" customHeight="1">
      <c r="A35" s="23" t="s">
        <v>98</v>
      </c>
      <c r="B35" s="23" t="s">
        <v>99</v>
      </c>
      <c r="C35" s="24"/>
      <c r="D35" s="23"/>
      <c r="E35" s="24" t="s">
        <v>102</v>
      </c>
      <c r="F35" s="24" t="s">
        <v>74</v>
      </c>
      <c r="G35" s="24"/>
      <c r="H35" s="24"/>
      <c r="I35" s="24"/>
      <c r="J35" s="25">
        <v>4000.0</v>
      </c>
      <c r="K35" s="24">
        <v>4040.0</v>
      </c>
      <c r="L35" s="24">
        <v>4080.0</v>
      </c>
      <c r="M35" s="24">
        <v>4121.0</v>
      </c>
      <c r="N35" s="24">
        <v>4162.0</v>
      </c>
      <c r="O35" s="24">
        <v>4204.0</v>
      </c>
      <c r="P35" s="24">
        <v>4246.0</v>
      </c>
      <c r="Q35" s="24">
        <v>4288.0</v>
      </c>
      <c r="R35" s="24">
        <v>4331.0</v>
      </c>
      <c r="S35" s="24">
        <v>4374.0</v>
      </c>
      <c r="T35" s="24">
        <v>4418.0</v>
      </c>
      <c r="U35" s="23"/>
      <c r="V35" s="24"/>
      <c r="W35" s="24"/>
      <c r="X35" s="24"/>
      <c r="Y35" s="26"/>
    </row>
    <row r="36" ht="15.75" customHeight="1">
      <c r="A36" s="27" t="s">
        <v>98</v>
      </c>
      <c r="B36" s="27" t="s">
        <v>99</v>
      </c>
      <c r="C36" s="28"/>
      <c r="D36" s="27"/>
      <c r="E36" s="28" t="s">
        <v>102</v>
      </c>
      <c r="F36" s="28" t="s">
        <v>78</v>
      </c>
      <c r="G36" s="28"/>
      <c r="H36" s="28"/>
      <c r="I36" s="28"/>
      <c r="J36" s="29">
        <v>1800.0</v>
      </c>
      <c r="K36" s="28">
        <v>1818.0</v>
      </c>
      <c r="L36" s="28">
        <v>1836.0</v>
      </c>
      <c r="M36" s="28">
        <v>1854.0</v>
      </c>
      <c r="N36" s="28">
        <v>1873.0</v>
      </c>
      <c r="O36" s="28">
        <v>1892.0</v>
      </c>
      <c r="P36" s="28">
        <v>1911.0</v>
      </c>
      <c r="Q36" s="28">
        <v>1930.0</v>
      </c>
      <c r="R36" s="28">
        <v>1949.0</v>
      </c>
      <c r="S36" s="28">
        <v>1968.0</v>
      </c>
      <c r="T36" s="28">
        <v>1988.0</v>
      </c>
      <c r="U36" s="27"/>
      <c r="V36" s="28"/>
      <c r="W36" s="28"/>
      <c r="X36" s="28"/>
      <c r="Y36" s="26"/>
    </row>
    <row r="37" ht="15.75" customHeight="1">
      <c r="A37" s="23" t="s">
        <v>98</v>
      </c>
      <c r="B37" s="23" t="s">
        <v>99</v>
      </c>
      <c r="C37" s="24"/>
      <c r="D37" s="23"/>
      <c r="E37" s="24" t="s">
        <v>102</v>
      </c>
      <c r="F37" s="24" t="s">
        <v>103</v>
      </c>
      <c r="G37" s="24"/>
      <c r="H37" s="24"/>
      <c r="I37" s="24"/>
      <c r="J37" s="25">
        <v>1600.0</v>
      </c>
      <c r="K37" s="24">
        <v>1616.0</v>
      </c>
      <c r="L37" s="24">
        <v>1632.0</v>
      </c>
      <c r="M37" s="24">
        <v>1648.0</v>
      </c>
      <c r="N37" s="24">
        <v>1664.0</v>
      </c>
      <c r="O37" s="24">
        <v>1681.0</v>
      </c>
      <c r="P37" s="24">
        <v>1698.0</v>
      </c>
      <c r="Q37" s="24">
        <v>1715.0</v>
      </c>
      <c r="R37" s="24">
        <v>1732.0</v>
      </c>
      <c r="S37" s="24">
        <v>1749.0</v>
      </c>
      <c r="T37" s="24">
        <v>1766.0</v>
      </c>
      <c r="U37" s="23"/>
      <c r="V37" s="24"/>
      <c r="W37" s="24"/>
      <c r="X37" s="24"/>
      <c r="Y37" s="26"/>
    </row>
    <row r="38" ht="15.75" customHeight="1">
      <c r="A38" s="27" t="s">
        <v>98</v>
      </c>
      <c r="B38" s="27" t="s">
        <v>99</v>
      </c>
      <c r="C38" s="28"/>
      <c r="D38" s="27" t="s">
        <v>68</v>
      </c>
      <c r="E38" s="28" t="s">
        <v>102</v>
      </c>
      <c r="F38" s="28" t="s">
        <v>83</v>
      </c>
      <c r="G38" s="28"/>
      <c r="H38" s="28"/>
      <c r="I38" s="28"/>
      <c r="J38" s="29">
        <v>1100.0</v>
      </c>
      <c r="K38" s="28">
        <v>1111.0</v>
      </c>
      <c r="L38" s="28">
        <v>1122.0</v>
      </c>
      <c r="M38" s="28">
        <v>1133.0</v>
      </c>
      <c r="N38" s="28">
        <v>1144.0</v>
      </c>
      <c r="O38" s="28">
        <v>1155.0</v>
      </c>
      <c r="P38" s="28">
        <v>1167.0</v>
      </c>
      <c r="Q38" s="28">
        <v>1179.0</v>
      </c>
      <c r="R38" s="28">
        <v>1191.0</v>
      </c>
      <c r="S38" s="28">
        <v>1203.0</v>
      </c>
      <c r="T38" s="28">
        <v>1215.0</v>
      </c>
      <c r="U38" s="27"/>
      <c r="V38" s="28"/>
      <c r="W38" s="28"/>
      <c r="X38" s="28"/>
      <c r="Y38" s="26"/>
    </row>
    <row r="39" ht="15.75" customHeight="1">
      <c r="A39" s="23" t="s">
        <v>98</v>
      </c>
      <c r="B39" s="23" t="s">
        <v>99</v>
      </c>
      <c r="C39" s="24"/>
      <c r="D39" s="23" t="s">
        <v>68</v>
      </c>
      <c r="E39" s="24" t="s">
        <v>102</v>
      </c>
      <c r="F39" s="24" t="s">
        <v>104</v>
      </c>
      <c r="G39" s="24"/>
      <c r="H39" s="24"/>
      <c r="I39" s="24"/>
      <c r="J39" s="25">
        <v>600.0</v>
      </c>
      <c r="K39" s="24">
        <v>606.0</v>
      </c>
      <c r="L39" s="24">
        <v>612.0</v>
      </c>
      <c r="M39" s="24">
        <v>618.0</v>
      </c>
      <c r="N39" s="24">
        <v>624.0</v>
      </c>
      <c r="O39" s="24">
        <v>630.0</v>
      </c>
      <c r="P39" s="24">
        <v>636.0</v>
      </c>
      <c r="Q39" s="24">
        <v>642.0</v>
      </c>
      <c r="R39" s="24">
        <v>648.0</v>
      </c>
      <c r="S39" s="24">
        <v>654.0</v>
      </c>
      <c r="T39" s="24">
        <v>661.0</v>
      </c>
      <c r="U39" s="23"/>
      <c r="V39" s="24"/>
      <c r="W39" s="24"/>
      <c r="X39" s="24"/>
      <c r="Y39" s="26"/>
    </row>
    <row r="40" ht="15.75" customHeight="1">
      <c r="A40" s="27" t="s">
        <v>98</v>
      </c>
      <c r="B40" s="27" t="s">
        <v>99</v>
      </c>
      <c r="C40" s="28"/>
      <c r="D40" s="27" t="s">
        <v>68</v>
      </c>
      <c r="E40" s="28" t="s">
        <v>105</v>
      </c>
      <c r="F40" s="28" t="s">
        <v>70</v>
      </c>
      <c r="G40" s="28" t="s">
        <v>106</v>
      </c>
      <c r="H40" s="28"/>
      <c r="I40" s="28"/>
      <c r="J40" s="29">
        <v>4800.0</v>
      </c>
      <c r="K40" s="28">
        <v>4848.0</v>
      </c>
      <c r="L40" s="28">
        <v>4896.0</v>
      </c>
      <c r="M40" s="28">
        <v>4945.0</v>
      </c>
      <c r="N40" s="28">
        <v>4994.0</v>
      </c>
      <c r="O40" s="28">
        <v>5044.0</v>
      </c>
      <c r="P40" s="28">
        <v>5094.0</v>
      </c>
      <c r="Q40" s="28">
        <v>5145.0</v>
      </c>
      <c r="R40" s="28">
        <v>5196.0</v>
      </c>
      <c r="S40" s="28">
        <v>5248.0</v>
      </c>
      <c r="T40" s="28">
        <v>5300.0</v>
      </c>
      <c r="U40" s="27"/>
      <c r="V40" s="28"/>
      <c r="W40" s="28"/>
      <c r="X40" s="28"/>
      <c r="Y40" s="26"/>
    </row>
    <row r="41" ht="15.75" customHeight="1">
      <c r="A41" s="23" t="s">
        <v>98</v>
      </c>
      <c r="B41" s="23" t="s">
        <v>99</v>
      </c>
      <c r="C41" s="24"/>
      <c r="D41" s="23" t="s">
        <v>68</v>
      </c>
      <c r="E41" s="24" t="s">
        <v>105</v>
      </c>
      <c r="F41" s="24" t="s">
        <v>70</v>
      </c>
      <c r="G41" s="24" t="s">
        <v>107</v>
      </c>
      <c r="H41" s="24"/>
      <c r="I41" s="24"/>
      <c r="J41" s="25">
        <v>4100.0</v>
      </c>
      <c r="K41" s="24">
        <v>4141.0</v>
      </c>
      <c r="L41" s="24">
        <v>4182.0</v>
      </c>
      <c r="M41" s="24">
        <v>4224.0</v>
      </c>
      <c r="N41" s="24">
        <v>4266.0</v>
      </c>
      <c r="O41" s="24">
        <v>4309.0</v>
      </c>
      <c r="P41" s="24">
        <v>4352.0</v>
      </c>
      <c r="Q41" s="24">
        <v>4396.0</v>
      </c>
      <c r="R41" s="24">
        <v>4440.0</v>
      </c>
      <c r="S41" s="24">
        <v>4484.0</v>
      </c>
      <c r="T41" s="24">
        <v>4529.0</v>
      </c>
      <c r="U41" s="23"/>
      <c r="V41" s="24"/>
      <c r="W41" s="24"/>
      <c r="X41" s="24"/>
      <c r="Y41" s="26"/>
    </row>
    <row r="42" ht="15.75" customHeight="1">
      <c r="A42" s="27" t="s">
        <v>98</v>
      </c>
      <c r="B42" s="27" t="s">
        <v>99</v>
      </c>
      <c r="C42" s="28"/>
      <c r="D42" s="27" t="s">
        <v>68</v>
      </c>
      <c r="E42" s="28" t="s">
        <v>105</v>
      </c>
      <c r="F42" s="28" t="s">
        <v>70</v>
      </c>
      <c r="G42" s="28" t="s">
        <v>108</v>
      </c>
      <c r="H42" s="28"/>
      <c r="I42" s="28"/>
      <c r="J42" s="29">
        <v>3900.0</v>
      </c>
      <c r="K42" s="28">
        <v>3939.0</v>
      </c>
      <c r="L42" s="28">
        <v>3978.0</v>
      </c>
      <c r="M42" s="28">
        <v>4018.0</v>
      </c>
      <c r="N42" s="28">
        <v>4058.0</v>
      </c>
      <c r="O42" s="28">
        <v>4099.0</v>
      </c>
      <c r="P42" s="28">
        <v>4140.0</v>
      </c>
      <c r="Q42" s="28">
        <v>4181.0</v>
      </c>
      <c r="R42" s="28">
        <v>4223.0</v>
      </c>
      <c r="S42" s="28">
        <v>4265.0</v>
      </c>
      <c r="T42" s="28">
        <v>4308.0</v>
      </c>
      <c r="U42" s="27"/>
      <c r="V42" s="28"/>
      <c r="W42" s="28"/>
      <c r="X42" s="28"/>
      <c r="Y42" s="26"/>
    </row>
    <row r="43" ht="15.75" customHeight="1">
      <c r="A43" s="23" t="s">
        <v>98</v>
      </c>
      <c r="B43" s="23" t="s">
        <v>99</v>
      </c>
      <c r="C43" s="24"/>
      <c r="D43" s="23" t="s">
        <v>68</v>
      </c>
      <c r="E43" s="24" t="s">
        <v>105</v>
      </c>
      <c r="F43" s="24" t="s">
        <v>104</v>
      </c>
      <c r="G43" s="24" t="s">
        <v>109</v>
      </c>
      <c r="H43" s="24"/>
      <c r="I43" s="24"/>
      <c r="J43" s="25">
        <v>3700.0</v>
      </c>
      <c r="K43" s="24">
        <v>3737.0</v>
      </c>
      <c r="L43" s="24">
        <v>3774.0</v>
      </c>
      <c r="M43" s="24">
        <v>3812.0</v>
      </c>
      <c r="N43" s="24">
        <v>3850.0</v>
      </c>
      <c r="O43" s="24">
        <v>3889.0</v>
      </c>
      <c r="P43" s="24">
        <v>3928.0</v>
      </c>
      <c r="Q43" s="24">
        <v>3967.0</v>
      </c>
      <c r="R43" s="24">
        <v>4007.0</v>
      </c>
      <c r="S43" s="24">
        <v>4047.0</v>
      </c>
      <c r="T43" s="24">
        <v>4087.0</v>
      </c>
      <c r="U43" s="23"/>
      <c r="V43" s="24"/>
      <c r="W43" s="24"/>
      <c r="X43" s="24"/>
      <c r="Y43" s="26"/>
    </row>
    <row r="44" ht="15.75" customHeight="1">
      <c r="A44" s="27" t="s">
        <v>98</v>
      </c>
      <c r="B44" s="27" t="s">
        <v>99</v>
      </c>
      <c r="C44" s="28"/>
      <c r="D44" s="27" t="s">
        <v>68</v>
      </c>
      <c r="E44" s="28" t="s">
        <v>105</v>
      </c>
      <c r="F44" s="28" t="s">
        <v>110</v>
      </c>
      <c r="G44" s="28" t="s">
        <v>111</v>
      </c>
      <c r="H44" s="28"/>
      <c r="I44" s="28"/>
      <c r="J44" s="29">
        <v>3300.0</v>
      </c>
      <c r="K44" s="28">
        <v>3333.0</v>
      </c>
      <c r="L44" s="28">
        <v>3366.0</v>
      </c>
      <c r="M44" s="28">
        <v>3400.0</v>
      </c>
      <c r="N44" s="28">
        <v>3434.0</v>
      </c>
      <c r="O44" s="28">
        <v>3468.0</v>
      </c>
      <c r="P44" s="28">
        <v>3503.0</v>
      </c>
      <c r="Q44" s="28">
        <v>3538.0</v>
      </c>
      <c r="R44" s="28">
        <v>3573.0</v>
      </c>
      <c r="S44" s="28">
        <v>3609.0</v>
      </c>
      <c r="T44" s="28">
        <v>3645.0</v>
      </c>
      <c r="U44" s="27"/>
      <c r="V44" s="28"/>
      <c r="W44" s="28"/>
      <c r="X44" s="28"/>
      <c r="Y44" s="26"/>
    </row>
    <row r="45" ht="15.75" customHeight="1">
      <c r="A45" s="23" t="s">
        <v>98</v>
      </c>
      <c r="B45" s="23" t="s">
        <v>99</v>
      </c>
      <c r="C45" s="24"/>
      <c r="D45" s="23" t="s">
        <v>68</v>
      </c>
      <c r="E45" s="24" t="s">
        <v>105</v>
      </c>
      <c r="F45" s="24" t="s">
        <v>112</v>
      </c>
      <c r="G45" s="24" t="s">
        <v>113</v>
      </c>
      <c r="H45" s="24"/>
      <c r="I45" s="24"/>
      <c r="J45" s="25">
        <v>3200.0</v>
      </c>
      <c r="K45" s="24">
        <v>3232.0</v>
      </c>
      <c r="L45" s="24">
        <v>3264.0</v>
      </c>
      <c r="M45" s="24">
        <v>3297.0</v>
      </c>
      <c r="N45" s="24">
        <v>3330.0</v>
      </c>
      <c r="O45" s="24">
        <v>3363.0</v>
      </c>
      <c r="P45" s="24">
        <v>3397.0</v>
      </c>
      <c r="Q45" s="24">
        <v>3431.0</v>
      </c>
      <c r="R45" s="24">
        <v>3465.0</v>
      </c>
      <c r="S45" s="24">
        <v>3500.0</v>
      </c>
      <c r="T45" s="24">
        <v>3535.0</v>
      </c>
      <c r="U45" s="23"/>
      <c r="V45" s="24"/>
      <c r="W45" s="24"/>
      <c r="X45" s="24"/>
      <c r="Y45" s="26"/>
    </row>
    <row r="46" ht="15.75" customHeight="1">
      <c r="A46" s="27" t="s">
        <v>98</v>
      </c>
      <c r="B46" s="27" t="s">
        <v>99</v>
      </c>
      <c r="C46" s="28"/>
      <c r="D46" s="27" t="s">
        <v>68</v>
      </c>
      <c r="E46" s="28" t="s">
        <v>105</v>
      </c>
      <c r="F46" s="28" t="s">
        <v>70</v>
      </c>
      <c r="G46" s="28" t="s">
        <v>114</v>
      </c>
      <c r="H46" s="28"/>
      <c r="I46" s="28"/>
      <c r="J46" s="29">
        <v>3100.0</v>
      </c>
      <c r="K46" s="28">
        <v>3131.0</v>
      </c>
      <c r="L46" s="28">
        <v>3162.0</v>
      </c>
      <c r="M46" s="28">
        <v>3194.0</v>
      </c>
      <c r="N46" s="28">
        <v>3226.0</v>
      </c>
      <c r="O46" s="28">
        <v>3258.0</v>
      </c>
      <c r="P46" s="28">
        <v>3291.0</v>
      </c>
      <c r="Q46" s="28">
        <v>3324.0</v>
      </c>
      <c r="R46" s="28">
        <v>3357.0</v>
      </c>
      <c r="S46" s="28">
        <v>3391.0</v>
      </c>
      <c r="T46" s="28">
        <v>3425.0</v>
      </c>
      <c r="U46" s="27"/>
      <c r="V46" s="28"/>
      <c r="W46" s="28"/>
      <c r="X46" s="28"/>
      <c r="Y46" s="26"/>
    </row>
    <row r="47" ht="15.75" customHeight="1">
      <c r="A47" s="23" t="s">
        <v>98</v>
      </c>
      <c r="B47" s="23" t="s">
        <v>99</v>
      </c>
      <c r="C47" s="24"/>
      <c r="D47" s="23" t="s">
        <v>68</v>
      </c>
      <c r="E47" s="24" t="s">
        <v>105</v>
      </c>
      <c r="F47" s="24" t="s">
        <v>74</v>
      </c>
      <c r="G47" s="24" t="s">
        <v>115</v>
      </c>
      <c r="H47" s="24"/>
      <c r="I47" s="24"/>
      <c r="J47" s="25">
        <v>3000.0</v>
      </c>
      <c r="K47" s="24">
        <v>3030.0</v>
      </c>
      <c r="L47" s="24">
        <v>3060.0</v>
      </c>
      <c r="M47" s="24">
        <v>3091.0</v>
      </c>
      <c r="N47" s="24">
        <v>3122.0</v>
      </c>
      <c r="O47" s="24">
        <v>3153.0</v>
      </c>
      <c r="P47" s="24">
        <v>3185.0</v>
      </c>
      <c r="Q47" s="24">
        <v>3217.0</v>
      </c>
      <c r="R47" s="24">
        <v>3249.0</v>
      </c>
      <c r="S47" s="24">
        <v>3281.0</v>
      </c>
      <c r="T47" s="24">
        <v>3314.0</v>
      </c>
      <c r="U47" s="23"/>
      <c r="V47" s="24"/>
      <c r="W47" s="24"/>
      <c r="X47" s="24"/>
      <c r="Y47" s="26"/>
    </row>
    <row r="48" ht="15.75" customHeight="1">
      <c r="A48" s="27" t="s">
        <v>98</v>
      </c>
      <c r="B48" s="27" t="s">
        <v>99</v>
      </c>
      <c r="C48" s="28"/>
      <c r="D48" s="27"/>
      <c r="E48" s="28" t="s">
        <v>105</v>
      </c>
      <c r="F48" s="28" t="s">
        <v>70</v>
      </c>
      <c r="G48" s="28" t="s">
        <v>116</v>
      </c>
      <c r="H48" s="28"/>
      <c r="I48" s="28"/>
      <c r="J48" s="29">
        <v>2700.0</v>
      </c>
      <c r="K48" s="28">
        <v>2727.0</v>
      </c>
      <c r="L48" s="28">
        <v>2754.0</v>
      </c>
      <c r="M48" s="28">
        <v>2782.0</v>
      </c>
      <c r="N48" s="28">
        <v>2810.0</v>
      </c>
      <c r="O48" s="28">
        <v>2838.0</v>
      </c>
      <c r="P48" s="28">
        <v>2866.0</v>
      </c>
      <c r="Q48" s="28">
        <v>2895.0</v>
      </c>
      <c r="R48" s="28">
        <v>2924.0</v>
      </c>
      <c r="S48" s="28">
        <v>2953.0</v>
      </c>
      <c r="T48" s="28">
        <v>2983.0</v>
      </c>
      <c r="U48" s="27"/>
      <c r="V48" s="28"/>
      <c r="W48" s="28"/>
      <c r="X48" s="28"/>
      <c r="Y48" s="26"/>
    </row>
    <row r="49" ht="15.75" customHeight="1">
      <c r="A49" s="23" t="s">
        <v>98</v>
      </c>
      <c r="B49" s="23" t="s">
        <v>99</v>
      </c>
      <c r="C49" s="24"/>
      <c r="D49" s="23"/>
      <c r="E49" s="24" t="s">
        <v>105</v>
      </c>
      <c r="F49" s="24" t="s">
        <v>112</v>
      </c>
      <c r="G49" s="24" t="s">
        <v>117</v>
      </c>
      <c r="H49" s="24"/>
      <c r="I49" s="24"/>
      <c r="J49" s="25">
        <v>2700.0</v>
      </c>
      <c r="K49" s="24">
        <v>2727.0</v>
      </c>
      <c r="L49" s="24">
        <v>2754.0</v>
      </c>
      <c r="M49" s="24">
        <v>2782.0</v>
      </c>
      <c r="N49" s="24">
        <v>2810.0</v>
      </c>
      <c r="O49" s="24">
        <v>2838.0</v>
      </c>
      <c r="P49" s="24">
        <v>2866.0</v>
      </c>
      <c r="Q49" s="24">
        <v>2895.0</v>
      </c>
      <c r="R49" s="24">
        <v>2924.0</v>
      </c>
      <c r="S49" s="24">
        <v>2953.0</v>
      </c>
      <c r="T49" s="24">
        <v>2983.0</v>
      </c>
      <c r="U49" s="23"/>
      <c r="V49" s="24"/>
      <c r="W49" s="24"/>
      <c r="X49" s="24"/>
      <c r="Y49" s="26"/>
    </row>
    <row r="50" ht="15.75" customHeight="1">
      <c r="A50" s="27" t="s">
        <v>98</v>
      </c>
      <c r="B50" s="27" t="s">
        <v>99</v>
      </c>
      <c r="C50" s="28"/>
      <c r="D50" s="27"/>
      <c r="E50" s="28" t="s">
        <v>96</v>
      </c>
      <c r="F50" s="28" t="s">
        <v>118</v>
      </c>
      <c r="G50" s="28"/>
      <c r="H50" s="28">
        <v>-6.51</v>
      </c>
      <c r="I50" s="28">
        <v>-76.48</v>
      </c>
      <c r="J50" s="29">
        <v>124.0</v>
      </c>
      <c r="K50" s="28">
        <v>125.0</v>
      </c>
      <c r="L50" s="28">
        <v>126.0</v>
      </c>
      <c r="M50" s="28">
        <v>127.0</v>
      </c>
      <c r="N50" s="28">
        <v>128.0</v>
      </c>
      <c r="O50" s="28">
        <v>129.0</v>
      </c>
      <c r="P50" s="28">
        <v>130.0</v>
      </c>
      <c r="Q50" s="28">
        <v>131.0</v>
      </c>
      <c r="R50" s="28">
        <v>132.0</v>
      </c>
      <c r="S50" s="28">
        <v>133.0</v>
      </c>
      <c r="T50" s="28">
        <v>134.0</v>
      </c>
      <c r="U50" s="27"/>
      <c r="V50" s="28"/>
      <c r="W50" s="28"/>
      <c r="X50" s="28"/>
      <c r="Y50" s="26"/>
    </row>
    <row r="51" ht="15.75" customHeight="1">
      <c r="A51" s="23" t="s">
        <v>98</v>
      </c>
      <c r="B51" s="23" t="s">
        <v>99</v>
      </c>
      <c r="C51" s="24"/>
      <c r="D51" s="23"/>
      <c r="E51" s="24" t="s">
        <v>96</v>
      </c>
      <c r="F51" s="24" t="s">
        <v>74</v>
      </c>
      <c r="G51" s="24"/>
      <c r="H51" s="24">
        <v>32.95</v>
      </c>
      <c r="I51" s="24">
        <v>-112.72</v>
      </c>
      <c r="J51" s="25">
        <v>398.0</v>
      </c>
      <c r="K51" s="24">
        <v>402.0</v>
      </c>
      <c r="L51" s="24">
        <v>406.0</v>
      </c>
      <c r="M51" s="24">
        <v>410.0</v>
      </c>
      <c r="N51" s="24">
        <v>414.0</v>
      </c>
      <c r="O51" s="24">
        <v>418.0</v>
      </c>
      <c r="P51" s="24">
        <v>422.0</v>
      </c>
      <c r="Q51" s="24">
        <v>426.0</v>
      </c>
      <c r="R51" s="24">
        <v>430.0</v>
      </c>
      <c r="S51" s="24">
        <v>434.0</v>
      </c>
      <c r="T51" s="24">
        <v>438.0</v>
      </c>
      <c r="U51" s="23"/>
      <c r="V51" s="24"/>
      <c r="W51" s="24"/>
      <c r="X51" s="24"/>
      <c r="Y51" s="26"/>
    </row>
    <row r="52" ht="15.75" customHeight="1">
      <c r="A52" s="27" t="s">
        <v>98</v>
      </c>
      <c r="B52" s="27" t="s">
        <v>99</v>
      </c>
      <c r="C52" s="28"/>
      <c r="D52" s="27"/>
      <c r="E52" s="28" t="s">
        <v>96</v>
      </c>
      <c r="F52" s="28" t="s">
        <v>119</v>
      </c>
      <c r="G52" s="28"/>
      <c r="H52" s="28">
        <v>-27.0</v>
      </c>
      <c r="I52" s="28">
        <v>31.42</v>
      </c>
      <c r="J52" s="29">
        <v>189.0</v>
      </c>
      <c r="K52" s="28">
        <v>191.0</v>
      </c>
      <c r="L52" s="28">
        <v>193.0</v>
      </c>
      <c r="M52" s="28">
        <v>195.0</v>
      </c>
      <c r="N52" s="28">
        <v>197.0</v>
      </c>
      <c r="O52" s="28">
        <v>199.0</v>
      </c>
      <c r="P52" s="28">
        <v>201.0</v>
      </c>
      <c r="Q52" s="28">
        <v>203.0</v>
      </c>
      <c r="R52" s="28">
        <v>205.0</v>
      </c>
      <c r="S52" s="28">
        <v>207.0</v>
      </c>
      <c r="T52" s="28">
        <v>209.0</v>
      </c>
      <c r="U52" s="27"/>
      <c r="V52" s="28"/>
      <c r="W52" s="28"/>
      <c r="X52" s="28"/>
      <c r="Y52" s="26"/>
    </row>
    <row r="53" ht="15.75" customHeight="1">
      <c r="A53" s="23" t="s">
        <v>98</v>
      </c>
      <c r="B53" s="23" t="s">
        <v>99</v>
      </c>
      <c r="C53" s="24"/>
      <c r="D53" s="23"/>
      <c r="E53" s="24" t="s">
        <v>96</v>
      </c>
      <c r="F53" s="24" t="s">
        <v>120</v>
      </c>
      <c r="G53" s="24"/>
      <c r="H53" s="24">
        <v>-26.52</v>
      </c>
      <c r="I53" s="24">
        <v>-61.17</v>
      </c>
      <c r="J53" s="25">
        <v>135.0</v>
      </c>
      <c r="K53" s="24">
        <v>136.0</v>
      </c>
      <c r="L53" s="24">
        <v>137.0</v>
      </c>
      <c r="M53" s="24">
        <v>138.0</v>
      </c>
      <c r="N53" s="24">
        <v>139.0</v>
      </c>
      <c r="O53" s="24">
        <v>140.0</v>
      </c>
      <c r="P53" s="24">
        <v>141.0</v>
      </c>
      <c r="Q53" s="24">
        <v>142.0</v>
      </c>
      <c r="R53" s="24">
        <v>143.0</v>
      </c>
      <c r="S53" s="24">
        <v>144.0</v>
      </c>
      <c r="T53" s="24">
        <v>145.0</v>
      </c>
      <c r="U53" s="23"/>
      <c r="V53" s="24"/>
      <c r="W53" s="24"/>
      <c r="X53" s="24"/>
      <c r="Y53" s="26"/>
    </row>
    <row r="54" ht="15.75" customHeight="1">
      <c r="A54" s="27" t="s">
        <v>98</v>
      </c>
      <c r="B54" s="27" t="s">
        <v>99</v>
      </c>
      <c r="C54" s="28"/>
      <c r="D54" s="27"/>
      <c r="E54" s="28" t="s">
        <v>96</v>
      </c>
      <c r="F54" s="28" t="s">
        <v>121</v>
      </c>
      <c r="G54" s="28"/>
      <c r="H54" s="28">
        <v>7.85</v>
      </c>
      <c r="I54" s="28">
        <v>13.6</v>
      </c>
      <c r="J54" s="29">
        <v>166.0</v>
      </c>
      <c r="K54" s="28">
        <v>168.0</v>
      </c>
      <c r="L54" s="28">
        <v>170.0</v>
      </c>
      <c r="M54" s="28">
        <v>172.0</v>
      </c>
      <c r="N54" s="28">
        <v>174.0</v>
      </c>
      <c r="O54" s="28">
        <v>176.0</v>
      </c>
      <c r="P54" s="28">
        <v>178.0</v>
      </c>
      <c r="Q54" s="28">
        <v>180.0</v>
      </c>
      <c r="R54" s="28">
        <v>182.0</v>
      </c>
      <c r="S54" s="28">
        <v>184.0</v>
      </c>
      <c r="T54" s="28">
        <v>186.0</v>
      </c>
      <c r="U54" s="27"/>
      <c r="V54" s="28"/>
      <c r="W54" s="28"/>
      <c r="X54" s="28"/>
      <c r="Y54" s="26"/>
    </row>
    <row r="55" ht="15.75" customHeight="1">
      <c r="A55" s="23" t="s">
        <v>122</v>
      </c>
      <c r="B55" s="23" t="s">
        <v>99</v>
      </c>
      <c r="C55" s="24"/>
      <c r="D55" s="23"/>
      <c r="E55" s="24" t="s">
        <v>69</v>
      </c>
      <c r="F55" s="24" t="s">
        <v>70</v>
      </c>
      <c r="G55" s="24"/>
      <c r="H55" s="24"/>
      <c r="I55" s="24"/>
      <c r="J55" s="25">
        <v>1800.0</v>
      </c>
      <c r="K55" s="24">
        <v>1818.0</v>
      </c>
      <c r="L55" s="24">
        <v>1836.0</v>
      </c>
      <c r="M55" s="24">
        <v>1854.0</v>
      </c>
      <c r="N55" s="24">
        <v>1873.0</v>
      </c>
      <c r="O55" s="24">
        <v>1892.0</v>
      </c>
      <c r="P55" s="24">
        <v>1911.0</v>
      </c>
      <c r="Q55" s="24">
        <v>1930.0</v>
      </c>
      <c r="R55" s="24">
        <v>1949.0</v>
      </c>
      <c r="S55" s="24">
        <v>1968.0</v>
      </c>
      <c r="T55" s="24">
        <v>1988.0</v>
      </c>
      <c r="U55" s="23"/>
      <c r="V55" s="24"/>
      <c r="W55" s="24"/>
      <c r="X55" s="24"/>
      <c r="Y55" s="26"/>
    </row>
    <row r="56" ht="15.75" customHeight="1">
      <c r="A56" s="27" t="s">
        <v>122</v>
      </c>
      <c r="B56" s="27" t="s">
        <v>99</v>
      </c>
      <c r="C56" s="28"/>
      <c r="D56" s="27"/>
      <c r="E56" s="28" t="s">
        <v>69</v>
      </c>
      <c r="F56" s="28" t="s">
        <v>123</v>
      </c>
      <c r="G56" s="28"/>
      <c r="H56" s="28"/>
      <c r="I56" s="28"/>
      <c r="J56" s="29">
        <v>790.0</v>
      </c>
      <c r="K56" s="28">
        <v>798.0</v>
      </c>
      <c r="L56" s="28">
        <v>806.0</v>
      </c>
      <c r="M56" s="28">
        <v>814.0</v>
      </c>
      <c r="N56" s="28">
        <v>822.0</v>
      </c>
      <c r="O56" s="28">
        <v>830.0</v>
      </c>
      <c r="P56" s="28">
        <v>838.0</v>
      </c>
      <c r="Q56" s="28">
        <v>846.0</v>
      </c>
      <c r="R56" s="28">
        <v>854.0</v>
      </c>
      <c r="S56" s="28">
        <v>863.0</v>
      </c>
      <c r="T56" s="28">
        <v>872.0</v>
      </c>
      <c r="U56" s="27"/>
      <c r="V56" s="28"/>
      <c r="W56" s="28"/>
      <c r="X56" s="28"/>
      <c r="Y56" s="26"/>
    </row>
    <row r="57" ht="15.75" customHeight="1">
      <c r="A57" s="23" t="s">
        <v>122</v>
      </c>
      <c r="B57" s="23" t="s">
        <v>99</v>
      </c>
      <c r="C57" s="24"/>
      <c r="D57" s="23"/>
      <c r="E57" s="24" t="s">
        <v>69</v>
      </c>
      <c r="F57" s="24" t="s">
        <v>83</v>
      </c>
      <c r="G57" s="24"/>
      <c r="H57" s="24"/>
      <c r="I57" s="24"/>
      <c r="J57" s="25">
        <v>260.0</v>
      </c>
      <c r="K57" s="24">
        <v>263.0</v>
      </c>
      <c r="L57" s="24">
        <v>266.0</v>
      </c>
      <c r="M57" s="24">
        <v>269.0</v>
      </c>
      <c r="N57" s="24">
        <v>272.0</v>
      </c>
      <c r="O57" s="24">
        <v>275.0</v>
      </c>
      <c r="P57" s="24">
        <v>278.0</v>
      </c>
      <c r="Q57" s="24">
        <v>281.0</v>
      </c>
      <c r="R57" s="24">
        <v>284.0</v>
      </c>
      <c r="S57" s="24">
        <v>287.0</v>
      </c>
      <c r="T57" s="24">
        <v>290.0</v>
      </c>
      <c r="U57" s="23"/>
      <c r="V57" s="24"/>
      <c r="W57" s="24"/>
      <c r="X57" s="24"/>
      <c r="Y57" s="26"/>
    </row>
    <row r="58" ht="15.75" customHeight="1">
      <c r="A58" s="27" t="s">
        <v>122</v>
      </c>
      <c r="B58" s="27" t="s">
        <v>99</v>
      </c>
      <c r="C58" s="28"/>
      <c r="D58" s="27"/>
      <c r="E58" s="28" t="s">
        <v>69</v>
      </c>
      <c r="F58" s="28" t="s">
        <v>80</v>
      </c>
      <c r="G58" s="28"/>
      <c r="H58" s="28"/>
      <c r="I58" s="28"/>
      <c r="J58" s="29">
        <v>180.0</v>
      </c>
      <c r="K58" s="28">
        <v>182.0</v>
      </c>
      <c r="L58" s="28">
        <v>184.0</v>
      </c>
      <c r="M58" s="28">
        <v>186.0</v>
      </c>
      <c r="N58" s="28">
        <v>188.0</v>
      </c>
      <c r="O58" s="28">
        <v>190.0</v>
      </c>
      <c r="P58" s="28">
        <v>192.0</v>
      </c>
      <c r="Q58" s="28">
        <v>194.0</v>
      </c>
      <c r="R58" s="28">
        <v>196.0</v>
      </c>
      <c r="S58" s="28">
        <v>198.0</v>
      </c>
      <c r="T58" s="28">
        <v>200.0</v>
      </c>
      <c r="U58" s="27"/>
      <c r="V58" s="28"/>
      <c r="W58" s="28"/>
      <c r="X58" s="28"/>
      <c r="Y58" s="26"/>
    </row>
    <row r="59" ht="15.75" customHeight="1">
      <c r="A59" s="23" t="s">
        <v>122</v>
      </c>
      <c r="B59" s="23" t="s">
        <v>99</v>
      </c>
      <c r="C59" s="24"/>
      <c r="D59" s="23"/>
      <c r="E59" s="24" t="s">
        <v>69</v>
      </c>
      <c r="F59" s="24" t="s">
        <v>124</v>
      </c>
      <c r="G59" s="24"/>
      <c r="H59" s="24"/>
      <c r="I59" s="24"/>
      <c r="J59" s="25">
        <v>160.0</v>
      </c>
      <c r="K59" s="24">
        <v>162.0</v>
      </c>
      <c r="L59" s="24">
        <v>164.0</v>
      </c>
      <c r="M59" s="24">
        <v>166.0</v>
      </c>
      <c r="N59" s="24">
        <v>168.0</v>
      </c>
      <c r="O59" s="24">
        <v>170.0</v>
      </c>
      <c r="P59" s="24">
        <v>172.0</v>
      </c>
      <c r="Q59" s="24">
        <v>174.0</v>
      </c>
      <c r="R59" s="24">
        <v>176.0</v>
      </c>
      <c r="S59" s="24">
        <v>178.0</v>
      </c>
      <c r="T59" s="24">
        <v>180.0</v>
      </c>
      <c r="U59" s="23"/>
      <c r="V59" s="24"/>
      <c r="W59" s="24"/>
      <c r="X59" s="24"/>
      <c r="Y59" s="26"/>
    </row>
    <row r="60" ht="15.75" customHeight="1">
      <c r="A60" s="27" t="s">
        <v>122</v>
      </c>
      <c r="B60" s="27" t="s">
        <v>99</v>
      </c>
      <c r="C60" s="28"/>
      <c r="D60" s="27"/>
      <c r="E60" s="28" t="s">
        <v>102</v>
      </c>
      <c r="F60" s="28" t="s">
        <v>74</v>
      </c>
      <c r="G60" s="28"/>
      <c r="H60" s="28"/>
      <c r="I60" s="28"/>
      <c r="J60" s="29">
        <v>800.0</v>
      </c>
      <c r="K60" s="28">
        <v>808.0</v>
      </c>
      <c r="L60" s="28">
        <v>816.0</v>
      </c>
      <c r="M60" s="28">
        <v>824.0</v>
      </c>
      <c r="N60" s="28">
        <v>832.0</v>
      </c>
      <c r="O60" s="28">
        <v>840.0</v>
      </c>
      <c r="P60" s="28">
        <v>848.0</v>
      </c>
      <c r="Q60" s="28">
        <v>856.0</v>
      </c>
      <c r="R60" s="28">
        <v>865.0</v>
      </c>
      <c r="S60" s="28">
        <v>874.0</v>
      </c>
      <c r="T60" s="28">
        <v>883.0</v>
      </c>
      <c r="U60" s="27"/>
      <c r="V60" s="28"/>
      <c r="W60" s="28"/>
      <c r="X60" s="28"/>
      <c r="Y60" s="26"/>
    </row>
    <row r="61" ht="15.75" customHeight="1">
      <c r="A61" s="23" t="s">
        <v>122</v>
      </c>
      <c r="B61" s="23" t="s">
        <v>99</v>
      </c>
      <c r="C61" s="24"/>
      <c r="D61" s="23"/>
      <c r="E61" s="24" t="s">
        <v>102</v>
      </c>
      <c r="F61" s="24" t="s">
        <v>103</v>
      </c>
      <c r="G61" s="24"/>
      <c r="H61" s="24"/>
      <c r="I61" s="24"/>
      <c r="J61" s="25">
        <v>480.0</v>
      </c>
      <c r="K61" s="24">
        <v>485.0</v>
      </c>
      <c r="L61" s="24">
        <v>490.0</v>
      </c>
      <c r="M61" s="24">
        <v>495.0</v>
      </c>
      <c r="N61" s="24">
        <v>500.0</v>
      </c>
      <c r="O61" s="24">
        <v>505.0</v>
      </c>
      <c r="P61" s="24">
        <v>510.0</v>
      </c>
      <c r="Q61" s="24">
        <v>515.0</v>
      </c>
      <c r="R61" s="24">
        <v>520.0</v>
      </c>
      <c r="S61" s="24">
        <v>525.0</v>
      </c>
      <c r="T61" s="24">
        <v>530.0</v>
      </c>
      <c r="U61" s="23"/>
      <c r="V61" s="24"/>
      <c r="W61" s="24"/>
      <c r="X61" s="24"/>
      <c r="Y61" s="26"/>
    </row>
    <row r="62" ht="15.75" customHeight="1">
      <c r="A62" s="27" t="s">
        <v>122</v>
      </c>
      <c r="B62" s="27" t="s">
        <v>99</v>
      </c>
      <c r="C62" s="28"/>
      <c r="D62" s="27"/>
      <c r="E62" s="28" t="s">
        <v>102</v>
      </c>
      <c r="F62" s="28" t="s">
        <v>112</v>
      </c>
      <c r="G62" s="28"/>
      <c r="H62" s="28"/>
      <c r="I62" s="28"/>
      <c r="J62" s="29">
        <v>350.0</v>
      </c>
      <c r="K62" s="28">
        <v>354.0</v>
      </c>
      <c r="L62" s="28">
        <v>358.0</v>
      </c>
      <c r="M62" s="28">
        <v>362.0</v>
      </c>
      <c r="N62" s="28">
        <v>366.0</v>
      </c>
      <c r="O62" s="28">
        <v>370.0</v>
      </c>
      <c r="P62" s="28">
        <v>374.0</v>
      </c>
      <c r="Q62" s="28">
        <v>378.0</v>
      </c>
      <c r="R62" s="28">
        <v>382.0</v>
      </c>
      <c r="S62" s="28">
        <v>386.0</v>
      </c>
      <c r="T62" s="28">
        <v>390.0</v>
      </c>
      <c r="U62" s="27"/>
      <c r="V62" s="28"/>
      <c r="W62" s="28"/>
      <c r="X62" s="28"/>
      <c r="Y62" s="26"/>
    </row>
    <row r="63" ht="15.75" customHeight="1">
      <c r="A63" s="23" t="s">
        <v>122</v>
      </c>
      <c r="B63" s="23" t="s">
        <v>99</v>
      </c>
      <c r="C63" s="24"/>
      <c r="D63" s="23"/>
      <c r="E63" s="24" t="s">
        <v>102</v>
      </c>
      <c r="F63" s="24" t="s">
        <v>120</v>
      </c>
      <c r="G63" s="24"/>
      <c r="H63" s="24"/>
      <c r="I63" s="24"/>
      <c r="J63" s="25">
        <v>140.0</v>
      </c>
      <c r="K63" s="24">
        <v>141.0</v>
      </c>
      <c r="L63" s="24">
        <v>142.0</v>
      </c>
      <c r="M63" s="24">
        <v>143.0</v>
      </c>
      <c r="N63" s="24">
        <v>144.0</v>
      </c>
      <c r="O63" s="24">
        <v>145.0</v>
      </c>
      <c r="P63" s="24">
        <v>146.0</v>
      </c>
      <c r="Q63" s="24">
        <v>147.0</v>
      </c>
      <c r="R63" s="24">
        <v>148.0</v>
      </c>
      <c r="S63" s="24">
        <v>149.0</v>
      </c>
      <c r="T63" s="24">
        <v>150.0</v>
      </c>
      <c r="U63" s="23"/>
      <c r="V63" s="24"/>
      <c r="W63" s="24"/>
      <c r="X63" s="24"/>
      <c r="Y63" s="26"/>
    </row>
    <row r="64" ht="15.75" customHeight="1">
      <c r="A64" s="27" t="s">
        <v>122</v>
      </c>
      <c r="B64" s="27" t="s">
        <v>99</v>
      </c>
      <c r="C64" s="28"/>
      <c r="D64" s="27"/>
      <c r="E64" s="28" t="s">
        <v>102</v>
      </c>
      <c r="F64" s="28" t="s">
        <v>125</v>
      </c>
      <c r="G64" s="28"/>
      <c r="H64" s="28"/>
      <c r="I64" s="28"/>
      <c r="J64" s="29">
        <v>125.0</v>
      </c>
      <c r="K64" s="28">
        <v>126.0</v>
      </c>
      <c r="L64" s="28">
        <v>127.0</v>
      </c>
      <c r="M64" s="28">
        <v>128.0</v>
      </c>
      <c r="N64" s="28">
        <v>129.0</v>
      </c>
      <c r="O64" s="28">
        <v>130.0</v>
      </c>
      <c r="P64" s="28">
        <v>131.0</v>
      </c>
      <c r="Q64" s="28">
        <v>132.0</v>
      </c>
      <c r="R64" s="28">
        <v>133.0</v>
      </c>
      <c r="S64" s="28">
        <v>134.0</v>
      </c>
      <c r="T64" s="28">
        <v>135.0</v>
      </c>
      <c r="U64" s="27"/>
      <c r="V64" s="28"/>
      <c r="W64" s="28"/>
      <c r="X64" s="28"/>
      <c r="Y64" s="26"/>
    </row>
    <row r="65" ht="15.75" customHeight="1">
      <c r="A65" s="23" t="s">
        <v>122</v>
      </c>
      <c r="B65" s="23" t="s">
        <v>99</v>
      </c>
      <c r="C65" s="24"/>
      <c r="D65" s="23"/>
      <c r="E65" s="24" t="s">
        <v>105</v>
      </c>
      <c r="F65" s="24" t="s">
        <v>112</v>
      </c>
      <c r="G65" s="24" t="s">
        <v>126</v>
      </c>
      <c r="H65" s="24"/>
      <c r="I65" s="24"/>
      <c r="J65" s="25">
        <v>1600.0</v>
      </c>
      <c r="K65" s="24">
        <v>1616.0</v>
      </c>
      <c r="L65" s="24">
        <v>1632.0</v>
      </c>
      <c r="M65" s="24">
        <v>1648.0</v>
      </c>
      <c r="N65" s="24">
        <v>1664.0</v>
      </c>
      <c r="O65" s="24">
        <v>1681.0</v>
      </c>
      <c r="P65" s="24">
        <v>1698.0</v>
      </c>
      <c r="Q65" s="24">
        <v>1715.0</v>
      </c>
      <c r="R65" s="24">
        <v>1732.0</v>
      </c>
      <c r="S65" s="24">
        <v>1749.0</v>
      </c>
      <c r="T65" s="24">
        <v>1766.0</v>
      </c>
      <c r="U65" s="23"/>
      <c r="V65" s="24"/>
      <c r="W65" s="24"/>
      <c r="X65" s="24"/>
      <c r="Y65" s="26"/>
    </row>
    <row r="66" ht="15.75" customHeight="1">
      <c r="A66" s="27" t="s">
        <v>122</v>
      </c>
      <c r="B66" s="27" t="s">
        <v>99</v>
      </c>
      <c r="C66" s="28"/>
      <c r="D66" s="27"/>
      <c r="E66" s="28" t="s">
        <v>105</v>
      </c>
      <c r="F66" s="28" t="s">
        <v>112</v>
      </c>
      <c r="G66" s="28" t="s">
        <v>126</v>
      </c>
      <c r="H66" s="28"/>
      <c r="I66" s="28"/>
      <c r="J66" s="29">
        <v>790.0</v>
      </c>
      <c r="K66" s="28">
        <v>798.0</v>
      </c>
      <c r="L66" s="28">
        <v>806.0</v>
      </c>
      <c r="M66" s="28">
        <v>814.0</v>
      </c>
      <c r="N66" s="28">
        <v>822.0</v>
      </c>
      <c r="O66" s="28">
        <v>830.0</v>
      </c>
      <c r="P66" s="28">
        <v>838.0</v>
      </c>
      <c r="Q66" s="28">
        <v>846.0</v>
      </c>
      <c r="R66" s="28">
        <v>854.0</v>
      </c>
      <c r="S66" s="28">
        <v>863.0</v>
      </c>
      <c r="T66" s="28">
        <v>872.0</v>
      </c>
      <c r="U66" s="27"/>
      <c r="V66" s="28"/>
      <c r="W66" s="28"/>
      <c r="X66" s="28"/>
      <c r="Y66" s="26"/>
    </row>
    <row r="67" ht="15.75" customHeight="1">
      <c r="A67" s="23" t="s">
        <v>122</v>
      </c>
      <c r="B67" s="23" t="s">
        <v>99</v>
      </c>
      <c r="C67" s="24"/>
      <c r="D67" s="23"/>
      <c r="E67" s="24" t="s">
        <v>105</v>
      </c>
      <c r="F67" s="24" t="s">
        <v>127</v>
      </c>
      <c r="G67" s="24" t="s">
        <v>128</v>
      </c>
      <c r="H67" s="24"/>
      <c r="I67" s="24"/>
      <c r="J67" s="25">
        <v>680.0</v>
      </c>
      <c r="K67" s="24">
        <v>687.0</v>
      </c>
      <c r="L67" s="24">
        <v>694.0</v>
      </c>
      <c r="M67" s="24">
        <v>701.0</v>
      </c>
      <c r="N67" s="24">
        <v>708.0</v>
      </c>
      <c r="O67" s="24">
        <v>715.0</v>
      </c>
      <c r="P67" s="24">
        <v>722.0</v>
      </c>
      <c r="Q67" s="24">
        <v>729.0</v>
      </c>
      <c r="R67" s="24">
        <v>736.0</v>
      </c>
      <c r="S67" s="24">
        <v>743.0</v>
      </c>
      <c r="T67" s="24">
        <v>750.0</v>
      </c>
      <c r="U67" s="23"/>
      <c r="V67" s="24"/>
      <c r="W67" s="24"/>
      <c r="X67" s="24"/>
      <c r="Y67" s="26"/>
    </row>
    <row r="68" ht="15.75" customHeight="1">
      <c r="A68" s="27" t="s">
        <v>122</v>
      </c>
      <c r="B68" s="27" t="s">
        <v>99</v>
      </c>
      <c r="C68" s="28"/>
      <c r="D68" s="27"/>
      <c r="E68" s="28" t="s">
        <v>105</v>
      </c>
      <c r="F68" s="28" t="s">
        <v>70</v>
      </c>
      <c r="G68" s="28" t="s">
        <v>129</v>
      </c>
      <c r="H68" s="28"/>
      <c r="I68" s="28"/>
      <c r="J68" s="29">
        <v>510.0</v>
      </c>
      <c r="K68" s="28">
        <v>515.0</v>
      </c>
      <c r="L68" s="28">
        <v>520.0</v>
      </c>
      <c r="M68" s="28">
        <v>525.0</v>
      </c>
      <c r="N68" s="28">
        <v>530.0</v>
      </c>
      <c r="O68" s="28">
        <v>535.0</v>
      </c>
      <c r="P68" s="28">
        <v>540.0</v>
      </c>
      <c r="Q68" s="28">
        <v>545.0</v>
      </c>
      <c r="R68" s="28">
        <v>550.0</v>
      </c>
      <c r="S68" s="28">
        <v>556.0</v>
      </c>
      <c r="T68" s="28">
        <v>562.0</v>
      </c>
      <c r="U68" s="27"/>
      <c r="V68" s="28"/>
      <c r="W68" s="28"/>
      <c r="X68" s="28"/>
      <c r="Y68" s="26"/>
    </row>
    <row r="69" ht="15.75" customHeight="1">
      <c r="A69" s="23" t="s">
        <v>122</v>
      </c>
      <c r="B69" s="23" t="s">
        <v>99</v>
      </c>
      <c r="C69" s="24"/>
      <c r="D69" s="23"/>
      <c r="E69" s="24" t="s">
        <v>105</v>
      </c>
      <c r="F69" s="24" t="s">
        <v>130</v>
      </c>
      <c r="G69" s="24" t="s">
        <v>131</v>
      </c>
      <c r="H69" s="24"/>
      <c r="I69" s="24"/>
      <c r="J69" s="25">
        <v>500.0</v>
      </c>
      <c r="K69" s="24">
        <v>505.0</v>
      </c>
      <c r="L69" s="24">
        <v>510.0</v>
      </c>
      <c r="M69" s="24">
        <v>515.0</v>
      </c>
      <c r="N69" s="24">
        <v>520.0</v>
      </c>
      <c r="O69" s="24">
        <v>525.0</v>
      </c>
      <c r="P69" s="24">
        <v>530.0</v>
      </c>
      <c r="Q69" s="24">
        <v>535.0</v>
      </c>
      <c r="R69" s="24">
        <v>540.0</v>
      </c>
      <c r="S69" s="24">
        <v>545.0</v>
      </c>
      <c r="T69" s="24">
        <v>550.0</v>
      </c>
      <c r="U69" s="23"/>
      <c r="V69" s="24"/>
      <c r="W69" s="24"/>
      <c r="X69" s="24"/>
      <c r="Y69" s="26"/>
    </row>
    <row r="70" ht="15.75" customHeight="1">
      <c r="A70" s="27" t="s">
        <v>122</v>
      </c>
      <c r="B70" s="27" t="s">
        <v>99</v>
      </c>
      <c r="C70" s="28"/>
      <c r="D70" s="27"/>
      <c r="E70" s="28" t="s">
        <v>105</v>
      </c>
      <c r="F70" s="28" t="s">
        <v>132</v>
      </c>
      <c r="G70" s="28" t="s">
        <v>133</v>
      </c>
      <c r="H70" s="28"/>
      <c r="I70" s="28"/>
      <c r="J70" s="29">
        <v>480.0</v>
      </c>
      <c r="K70" s="28">
        <v>485.0</v>
      </c>
      <c r="L70" s="28">
        <v>490.0</v>
      </c>
      <c r="M70" s="28">
        <v>495.0</v>
      </c>
      <c r="N70" s="28">
        <v>500.0</v>
      </c>
      <c r="O70" s="28">
        <v>505.0</v>
      </c>
      <c r="P70" s="28">
        <v>510.0</v>
      </c>
      <c r="Q70" s="28">
        <v>515.0</v>
      </c>
      <c r="R70" s="28">
        <v>520.0</v>
      </c>
      <c r="S70" s="28">
        <v>525.0</v>
      </c>
      <c r="T70" s="28">
        <v>530.0</v>
      </c>
      <c r="U70" s="27"/>
      <c r="V70" s="28"/>
      <c r="W70" s="28"/>
      <c r="X70" s="28"/>
      <c r="Y70" s="26"/>
    </row>
    <row r="71" ht="15.75" customHeight="1">
      <c r="A71" s="23" t="s">
        <v>122</v>
      </c>
      <c r="B71" s="23" t="s">
        <v>99</v>
      </c>
      <c r="C71" s="24"/>
      <c r="D71" s="23" t="s">
        <v>68</v>
      </c>
      <c r="E71" s="24" t="s">
        <v>105</v>
      </c>
      <c r="F71" s="24" t="s">
        <v>134</v>
      </c>
      <c r="G71" s="24" t="s">
        <v>135</v>
      </c>
      <c r="H71" s="24"/>
      <c r="I71" s="24"/>
      <c r="J71" s="25">
        <v>410.0</v>
      </c>
      <c r="K71" s="24">
        <v>414.0</v>
      </c>
      <c r="L71" s="24">
        <v>418.0</v>
      </c>
      <c r="M71" s="24">
        <v>422.0</v>
      </c>
      <c r="N71" s="24">
        <v>426.0</v>
      </c>
      <c r="O71" s="24">
        <v>430.0</v>
      </c>
      <c r="P71" s="24">
        <v>434.0</v>
      </c>
      <c r="Q71" s="24">
        <v>438.0</v>
      </c>
      <c r="R71" s="24">
        <v>442.0</v>
      </c>
      <c r="S71" s="24">
        <v>446.0</v>
      </c>
      <c r="T71" s="24">
        <v>450.0</v>
      </c>
      <c r="U71" s="23"/>
      <c r="V71" s="24"/>
      <c r="W71" s="24"/>
      <c r="X71" s="24"/>
      <c r="Y71" s="26"/>
    </row>
    <row r="72" ht="15.75" customHeight="1">
      <c r="A72" s="27" t="s">
        <v>122</v>
      </c>
      <c r="B72" s="27" t="s">
        <v>99</v>
      </c>
      <c r="C72" s="28"/>
      <c r="D72" s="27" t="s">
        <v>68</v>
      </c>
      <c r="E72" s="28" t="s">
        <v>105</v>
      </c>
      <c r="F72" s="28" t="s">
        <v>136</v>
      </c>
      <c r="G72" s="28" t="s">
        <v>137</v>
      </c>
      <c r="H72" s="28"/>
      <c r="I72" s="28"/>
      <c r="J72" s="29">
        <v>370.0</v>
      </c>
      <c r="K72" s="28">
        <v>374.0</v>
      </c>
      <c r="L72" s="28">
        <v>378.0</v>
      </c>
      <c r="M72" s="28">
        <v>382.0</v>
      </c>
      <c r="N72" s="28">
        <v>386.0</v>
      </c>
      <c r="O72" s="28">
        <v>390.0</v>
      </c>
      <c r="P72" s="28">
        <v>394.0</v>
      </c>
      <c r="Q72" s="28">
        <v>398.0</v>
      </c>
      <c r="R72" s="28">
        <v>402.0</v>
      </c>
      <c r="S72" s="28">
        <v>406.0</v>
      </c>
      <c r="T72" s="28">
        <v>410.0</v>
      </c>
      <c r="U72" s="27"/>
      <c r="V72" s="28"/>
      <c r="W72" s="28"/>
      <c r="X72" s="28"/>
      <c r="Y72" s="26"/>
    </row>
    <row r="73" ht="15.75" customHeight="1">
      <c r="A73" s="23" t="s">
        <v>122</v>
      </c>
      <c r="B73" s="23" t="s">
        <v>99</v>
      </c>
      <c r="C73" s="24"/>
      <c r="D73" s="23" t="s">
        <v>68</v>
      </c>
      <c r="E73" s="24" t="s">
        <v>105</v>
      </c>
      <c r="F73" s="24" t="s">
        <v>100</v>
      </c>
      <c r="G73" s="24" t="s">
        <v>138</v>
      </c>
      <c r="H73" s="24"/>
      <c r="I73" s="24"/>
      <c r="J73" s="25">
        <v>370.0</v>
      </c>
      <c r="K73" s="24">
        <v>374.0</v>
      </c>
      <c r="L73" s="24">
        <v>378.0</v>
      </c>
      <c r="M73" s="24">
        <v>382.0</v>
      </c>
      <c r="N73" s="24">
        <v>386.0</v>
      </c>
      <c r="O73" s="24">
        <v>390.0</v>
      </c>
      <c r="P73" s="24">
        <v>394.0</v>
      </c>
      <c r="Q73" s="24">
        <v>398.0</v>
      </c>
      <c r="R73" s="24">
        <v>402.0</v>
      </c>
      <c r="S73" s="24">
        <v>406.0</v>
      </c>
      <c r="T73" s="24">
        <v>410.0</v>
      </c>
      <c r="U73" s="23"/>
      <c r="V73" s="24"/>
      <c r="W73" s="24"/>
      <c r="X73" s="24"/>
      <c r="Y73" s="26"/>
    </row>
    <row r="74" ht="15.75" customHeight="1">
      <c r="A74" s="27" t="s">
        <v>122</v>
      </c>
      <c r="B74" s="27" t="s">
        <v>99</v>
      </c>
      <c r="C74" s="28"/>
      <c r="D74" s="27" t="s">
        <v>68</v>
      </c>
      <c r="E74" s="28" t="s">
        <v>105</v>
      </c>
      <c r="F74" s="28" t="s">
        <v>112</v>
      </c>
      <c r="G74" s="28" t="s">
        <v>139</v>
      </c>
      <c r="H74" s="28"/>
      <c r="I74" s="28"/>
      <c r="J74" s="29">
        <v>310.0</v>
      </c>
      <c r="K74" s="28">
        <v>313.0</v>
      </c>
      <c r="L74" s="28">
        <v>316.0</v>
      </c>
      <c r="M74" s="28">
        <v>319.0</v>
      </c>
      <c r="N74" s="28">
        <v>322.0</v>
      </c>
      <c r="O74" s="28">
        <v>325.0</v>
      </c>
      <c r="P74" s="28">
        <v>328.0</v>
      </c>
      <c r="Q74" s="28">
        <v>331.0</v>
      </c>
      <c r="R74" s="28">
        <v>334.0</v>
      </c>
      <c r="S74" s="28">
        <v>337.0</v>
      </c>
      <c r="T74" s="28">
        <v>340.0</v>
      </c>
      <c r="U74" s="27"/>
      <c r="V74" s="28"/>
      <c r="W74" s="28"/>
      <c r="X74" s="28"/>
      <c r="Y74" s="26"/>
    </row>
    <row r="75" ht="15.75" customHeight="1">
      <c r="A75" s="23" t="s">
        <v>122</v>
      </c>
      <c r="B75" s="23" t="s">
        <v>99</v>
      </c>
      <c r="C75" s="24"/>
      <c r="D75" s="23" t="s">
        <v>68</v>
      </c>
      <c r="E75" s="24" t="s">
        <v>96</v>
      </c>
      <c r="F75" s="24" t="s">
        <v>140</v>
      </c>
      <c r="G75" s="24"/>
      <c r="H75" s="24">
        <v>-23.05</v>
      </c>
      <c r="I75" s="24">
        <v>-59.85</v>
      </c>
      <c r="J75" s="25">
        <v>143.0</v>
      </c>
      <c r="K75" s="24">
        <v>144.0</v>
      </c>
      <c r="L75" s="24">
        <v>145.0</v>
      </c>
      <c r="M75" s="24">
        <v>146.0</v>
      </c>
      <c r="N75" s="24">
        <v>147.0</v>
      </c>
      <c r="O75" s="24">
        <v>148.0</v>
      </c>
      <c r="P75" s="24">
        <v>149.0</v>
      </c>
      <c r="Q75" s="24">
        <v>150.0</v>
      </c>
      <c r="R75" s="24">
        <v>152.0</v>
      </c>
      <c r="S75" s="24">
        <v>154.0</v>
      </c>
      <c r="T75" s="24">
        <v>156.0</v>
      </c>
      <c r="U75" s="23"/>
      <c r="V75" s="24"/>
      <c r="W75" s="24"/>
      <c r="X75" s="24"/>
      <c r="Y75" s="26"/>
    </row>
    <row r="76" ht="15.75" customHeight="1">
      <c r="A76" s="27" t="s">
        <v>122</v>
      </c>
      <c r="B76" s="27" t="s">
        <v>99</v>
      </c>
      <c r="C76" s="28"/>
      <c r="D76" s="27" t="s">
        <v>68</v>
      </c>
      <c r="E76" s="28" t="s">
        <v>96</v>
      </c>
      <c r="F76" s="28" t="s">
        <v>103</v>
      </c>
      <c r="G76" s="28"/>
      <c r="H76" s="28">
        <v>-3.83</v>
      </c>
      <c r="I76" s="28">
        <v>-54.03</v>
      </c>
      <c r="J76" s="29">
        <v>244.0</v>
      </c>
      <c r="K76" s="28">
        <v>246.0</v>
      </c>
      <c r="L76" s="28">
        <v>248.0</v>
      </c>
      <c r="M76" s="28">
        <v>250.0</v>
      </c>
      <c r="N76" s="28">
        <v>253.0</v>
      </c>
      <c r="O76" s="28">
        <v>256.0</v>
      </c>
      <c r="P76" s="28">
        <v>259.0</v>
      </c>
      <c r="Q76" s="28">
        <v>262.0</v>
      </c>
      <c r="R76" s="28">
        <v>265.0</v>
      </c>
      <c r="S76" s="28">
        <v>268.0</v>
      </c>
      <c r="T76" s="28">
        <v>271.0</v>
      </c>
      <c r="U76" s="27"/>
      <c r="V76" s="28"/>
      <c r="W76" s="28"/>
      <c r="X76" s="28"/>
      <c r="Y76" s="26"/>
    </row>
    <row r="77" ht="15.75" customHeight="1">
      <c r="A77" s="23" t="s">
        <v>122</v>
      </c>
      <c r="B77" s="23" t="s">
        <v>99</v>
      </c>
      <c r="C77" s="24"/>
      <c r="D77" s="23" t="s">
        <v>68</v>
      </c>
      <c r="E77" s="24" t="s">
        <v>96</v>
      </c>
      <c r="F77" s="24" t="s">
        <v>141</v>
      </c>
      <c r="G77" s="24"/>
      <c r="H77" s="24">
        <v>-14.83</v>
      </c>
      <c r="I77" s="24">
        <v>14.55</v>
      </c>
      <c r="J77" s="25">
        <v>267.0</v>
      </c>
      <c r="K77" s="24">
        <v>270.0</v>
      </c>
      <c r="L77" s="24">
        <v>273.0</v>
      </c>
      <c r="M77" s="24">
        <v>276.0</v>
      </c>
      <c r="N77" s="24">
        <v>279.0</v>
      </c>
      <c r="O77" s="24">
        <v>282.0</v>
      </c>
      <c r="P77" s="24">
        <v>285.0</v>
      </c>
      <c r="Q77" s="24">
        <v>288.0</v>
      </c>
      <c r="R77" s="24">
        <v>291.0</v>
      </c>
      <c r="S77" s="24">
        <v>294.0</v>
      </c>
      <c r="T77" s="24">
        <v>297.0</v>
      </c>
      <c r="U77" s="23"/>
      <c r="V77" s="24"/>
      <c r="W77" s="24"/>
      <c r="X77" s="24"/>
      <c r="Y77" s="26"/>
    </row>
    <row r="78" ht="15.75" customHeight="1">
      <c r="A78" s="27" t="s">
        <v>122</v>
      </c>
      <c r="B78" s="27" t="s">
        <v>99</v>
      </c>
      <c r="C78" s="28"/>
      <c r="D78" s="27" t="s">
        <v>68</v>
      </c>
      <c r="E78" s="28" t="s">
        <v>96</v>
      </c>
      <c r="F78" s="28" t="s">
        <v>142</v>
      </c>
      <c r="G78" s="28"/>
      <c r="H78" s="28">
        <v>-2.85</v>
      </c>
      <c r="I78" s="28">
        <v>-77.94</v>
      </c>
      <c r="J78" s="29">
        <v>169.0</v>
      </c>
      <c r="K78" s="28">
        <v>171.0</v>
      </c>
      <c r="L78" s="28">
        <v>173.0</v>
      </c>
      <c r="M78" s="28">
        <v>175.0</v>
      </c>
      <c r="N78" s="28">
        <v>177.0</v>
      </c>
      <c r="O78" s="28">
        <v>179.0</v>
      </c>
      <c r="P78" s="28">
        <v>181.0</v>
      </c>
      <c r="Q78" s="28">
        <v>183.0</v>
      </c>
      <c r="R78" s="28">
        <v>185.0</v>
      </c>
      <c r="S78" s="28">
        <v>187.0</v>
      </c>
      <c r="T78" s="28">
        <v>189.0</v>
      </c>
      <c r="U78" s="27"/>
      <c r="V78" s="28"/>
      <c r="W78" s="28"/>
      <c r="X78" s="28"/>
      <c r="Y78" s="26"/>
    </row>
    <row r="79" ht="15.75" customHeight="1">
      <c r="A79" s="23" t="s">
        <v>122</v>
      </c>
      <c r="B79" s="23" t="s">
        <v>99</v>
      </c>
      <c r="C79" s="24"/>
      <c r="D79" s="23" t="s">
        <v>68</v>
      </c>
      <c r="E79" s="24" t="s">
        <v>96</v>
      </c>
      <c r="F79" s="24" t="s">
        <v>143</v>
      </c>
      <c r="G79" s="24"/>
      <c r="H79" s="24">
        <v>8.83</v>
      </c>
      <c r="I79" s="24">
        <v>125.13</v>
      </c>
      <c r="J79" s="25">
        <v>120.0</v>
      </c>
      <c r="K79" s="24">
        <v>121.0</v>
      </c>
      <c r="L79" s="24">
        <v>122.0</v>
      </c>
      <c r="M79" s="24">
        <v>123.0</v>
      </c>
      <c r="N79" s="24">
        <v>124.0</v>
      </c>
      <c r="O79" s="24">
        <v>125.0</v>
      </c>
      <c r="P79" s="24">
        <v>126.0</v>
      </c>
      <c r="Q79" s="24">
        <v>127.0</v>
      </c>
      <c r="R79" s="24">
        <v>128.0</v>
      </c>
      <c r="S79" s="24">
        <v>129.0</v>
      </c>
      <c r="T79" s="24">
        <v>130.0</v>
      </c>
      <c r="U79" s="23"/>
      <c r="V79" s="24"/>
      <c r="W79" s="24"/>
      <c r="X79" s="24"/>
      <c r="Y79" s="26"/>
    </row>
    <row r="80" ht="15.75" customHeight="1">
      <c r="A80" s="31"/>
      <c r="B80" s="31"/>
      <c r="C80" s="3"/>
      <c r="D80" s="31"/>
      <c r="E80" s="3"/>
      <c r="F80" s="3"/>
      <c r="G80" s="3"/>
      <c r="H80" s="3"/>
      <c r="I80" s="3"/>
      <c r="J80" s="32"/>
      <c r="K80" s="3"/>
      <c r="L80" s="3"/>
      <c r="M80" s="3"/>
      <c r="N80" s="3"/>
      <c r="O80" s="3"/>
      <c r="P80" s="3"/>
      <c r="Q80" s="3"/>
      <c r="R80" s="3"/>
      <c r="S80" s="3"/>
      <c r="T80" s="3"/>
      <c r="U80" s="31"/>
      <c r="V80" s="1"/>
      <c r="W80" s="1"/>
      <c r="X80" s="1"/>
      <c r="Y80" s="1"/>
    </row>
    <row r="81" ht="15.75" customHeight="1">
      <c r="A81" s="31"/>
      <c r="B81" s="31"/>
      <c r="C81" s="3"/>
      <c r="D81" s="31"/>
      <c r="E81" s="3"/>
      <c r="F81" s="3"/>
      <c r="G81" s="3"/>
      <c r="H81" s="3"/>
      <c r="I81" s="3"/>
      <c r="J81" s="32"/>
      <c r="K81" s="3"/>
      <c r="L81" s="3"/>
      <c r="M81" s="3"/>
      <c r="N81" s="3"/>
      <c r="O81" s="3"/>
      <c r="P81" s="3"/>
      <c r="Q81" s="3"/>
      <c r="R81" s="3"/>
      <c r="S81" s="3"/>
      <c r="T81" s="3"/>
      <c r="U81" s="31"/>
      <c r="V81" s="1"/>
      <c r="W81" s="1"/>
      <c r="X81" s="1"/>
      <c r="Y81" s="1"/>
    </row>
    <row r="82" ht="15.75" customHeight="1">
      <c r="A82" s="31"/>
      <c r="B82" s="31"/>
      <c r="C82" s="3"/>
      <c r="D82" s="31"/>
      <c r="E82" s="3"/>
      <c r="F82" s="3"/>
      <c r="G82" s="3"/>
      <c r="H82" s="3"/>
      <c r="I82" s="3"/>
      <c r="J82" s="32"/>
      <c r="K82" s="3"/>
      <c r="L82" s="3"/>
      <c r="M82" s="3"/>
      <c r="N82" s="3"/>
      <c r="O82" s="3"/>
      <c r="P82" s="3"/>
      <c r="Q82" s="3"/>
      <c r="R82" s="3"/>
      <c r="S82" s="3"/>
      <c r="T82" s="3"/>
      <c r="U82" s="31"/>
      <c r="V82" s="1"/>
      <c r="W82" s="1"/>
      <c r="X82" s="1"/>
      <c r="Y82" s="1"/>
    </row>
    <row r="83" ht="15.75" customHeight="1">
      <c r="A83" s="31"/>
      <c r="B83" s="31"/>
      <c r="C83" s="3"/>
      <c r="D83" s="31"/>
      <c r="E83" s="3"/>
      <c r="F83" s="3"/>
      <c r="G83" s="3"/>
      <c r="H83" s="3"/>
      <c r="I83" s="3"/>
      <c r="J83" s="32"/>
      <c r="K83" s="3"/>
      <c r="L83" s="3"/>
      <c r="M83" s="3"/>
      <c r="N83" s="3"/>
      <c r="O83" s="3"/>
      <c r="P83" s="3"/>
      <c r="Q83" s="3"/>
      <c r="R83" s="3"/>
      <c r="S83" s="3"/>
      <c r="T83" s="3"/>
      <c r="U83" s="31"/>
      <c r="V83" s="1"/>
      <c r="W83" s="1"/>
      <c r="X83" s="1"/>
      <c r="Y83" s="1"/>
    </row>
    <row r="84" ht="15.75" customHeight="1">
      <c r="A84" s="31"/>
      <c r="B84" s="31"/>
      <c r="C84" s="3"/>
      <c r="D84" s="31"/>
      <c r="E84" s="3"/>
      <c r="F84" s="3"/>
      <c r="G84" s="3"/>
      <c r="H84" s="3"/>
      <c r="I84" s="3"/>
      <c r="J84" s="32"/>
      <c r="K84" s="3"/>
      <c r="L84" s="3"/>
      <c r="M84" s="3"/>
      <c r="N84" s="3"/>
      <c r="O84" s="3"/>
      <c r="P84" s="3"/>
      <c r="Q84" s="3"/>
      <c r="R84" s="3"/>
      <c r="S84" s="3"/>
      <c r="T84" s="3"/>
      <c r="U84" s="31"/>
      <c r="V84" s="1"/>
      <c r="W84" s="1"/>
      <c r="X84" s="1"/>
      <c r="Y84" s="1"/>
    </row>
    <row r="85" ht="15.75" customHeight="1">
      <c r="A85" s="31"/>
      <c r="B85" s="31"/>
      <c r="C85" s="3"/>
      <c r="D85" s="31"/>
      <c r="E85" s="3"/>
      <c r="F85" s="3"/>
      <c r="G85" s="3"/>
      <c r="H85" s="3"/>
      <c r="I85" s="3"/>
      <c r="J85" s="32"/>
      <c r="K85" s="3"/>
      <c r="L85" s="3"/>
      <c r="M85" s="3"/>
      <c r="N85" s="3"/>
      <c r="O85" s="3"/>
      <c r="P85" s="3"/>
      <c r="Q85" s="3"/>
      <c r="R85" s="3"/>
      <c r="S85" s="3"/>
      <c r="T85" s="3"/>
      <c r="U85" s="31"/>
      <c r="V85" s="1"/>
      <c r="W85" s="1"/>
      <c r="X85" s="1"/>
      <c r="Y85" s="1"/>
    </row>
    <row r="86" ht="15.75" customHeight="1">
      <c r="A86" s="31"/>
      <c r="B86" s="31"/>
      <c r="C86" s="3"/>
      <c r="D86" s="31"/>
      <c r="E86" s="3"/>
      <c r="F86" s="3"/>
      <c r="G86" s="3"/>
      <c r="H86" s="3"/>
      <c r="I86" s="3"/>
      <c r="J86" s="32"/>
      <c r="K86" s="3"/>
      <c r="L86" s="3"/>
      <c r="M86" s="3"/>
      <c r="N86" s="3"/>
      <c r="O86" s="3"/>
      <c r="P86" s="3"/>
      <c r="Q86" s="3"/>
      <c r="R86" s="3"/>
      <c r="S86" s="3"/>
      <c r="T86" s="3"/>
      <c r="U86" s="31"/>
      <c r="V86" s="1"/>
      <c r="W86" s="1"/>
      <c r="X86" s="1"/>
      <c r="Y86" s="1"/>
    </row>
    <row r="87" ht="15.75" customHeight="1">
      <c r="A87" s="31"/>
      <c r="B87" s="31"/>
      <c r="C87" s="3"/>
      <c r="D87" s="31"/>
      <c r="E87" s="3"/>
      <c r="F87" s="3"/>
      <c r="G87" s="3"/>
      <c r="H87" s="3"/>
      <c r="I87" s="3"/>
      <c r="J87" s="32"/>
      <c r="K87" s="3"/>
      <c r="L87" s="3"/>
      <c r="M87" s="3"/>
      <c r="N87" s="3"/>
      <c r="O87" s="3"/>
      <c r="P87" s="3"/>
      <c r="Q87" s="3"/>
      <c r="R87" s="3"/>
      <c r="S87" s="3"/>
      <c r="T87" s="3"/>
      <c r="U87" s="31"/>
      <c r="V87" s="1"/>
      <c r="W87" s="1"/>
      <c r="X87" s="1"/>
      <c r="Y87" s="1"/>
    </row>
    <row r="88" ht="15.75" customHeight="1">
      <c r="A88" s="31"/>
      <c r="B88" s="31"/>
      <c r="C88" s="3"/>
      <c r="D88" s="31"/>
      <c r="E88" s="3"/>
      <c r="F88" s="3"/>
      <c r="G88" s="3"/>
      <c r="H88" s="3"/>
      <c r="I88" s="3"/>
      <c r="J88" s="32"/>
      <c r="K88" s="3"/>
      <c r="L88" s="3"/>
      <c r="M88" s="3"/>
      <c r="N88" s="3"/>
      <c r="O88" s="3"/>
      <c r="P88" s="3"/>
      <c r="Q88" s="3"/>
      <c r="R88" s="3"/>
      <c r="S88" s="3"/>
      <c r="T88" s="3"/>
      <c r="U88" s="31"/>
      <c r="V88" s="1"/>
      <c r="W88" s="1"/>
      <c r="X88" s="1"/>
      <c r="Y88" s="1"/>
    </row>
    <row r="89" ht="15.75" customHeight="1">
      <c r="A89" s="31"/>
      <c r="B89" s="31"/>
      <c r="C89" s="3"/>
      <c r="D89" s="31"/>
      <c r="E89" s="3"/>
      <c r="F89" s="3"/>
      <c r="G89" s="3"/>
      <c r="H89" s="3"/>
      <c r="I89" s="3"/>
      <c r="J89" s="32"/>
      <c r="K89" s="3"/>
      <c r="L89" s="3"/>
      <c r="M89" s="3"/>
      <c r="N89" s="3"/>
      <c r="O89" s="3"/>
      <c r="P89" s="3"/>
      <c r="Q89" s="3"/>
      <c r="R89" s="3"/>
      <c r="S89" s="3"/>
      <c r="T89" s="3"/>
      <c r="U89" s="31"/>
      <c r="V89" s="1"/>
      <c r="W89" s="1"/>
      <c r="X89" s="1"/>
      <c r="Y89" s="1"/>
    </row>
    <row r="90" ht="15.75" customHeight="1">
      <c r="A90" s="31"/>
      <c r="B90" s="31"/>
      <c r="C90" s="3"/>
      <c r="D90" s="31"/>
      <c r="E90" s="3"/>
      <c r="F90" s="3"/>
      <c r="G90" s="3"/>
      <c r="H90" s="3"/>
      <c r="I90" s="3"/>
      <c r="J90" s="32"/>
      <c r="K90" s="3"/>
      <c r="L90" s="3"/>
      <c r="M90" s="3"/>
      <c r="N90" s="3"/>
      <c r="O90" s="3"/>
      <c r="P90" s="3"/>
      <c r="Q90" s="3"/>
      <c r="R90" s="3"/>
      <c r="S90" s="3"/>
      <c r="T90" s="3"/>
      <c r="U90" s="31"/>
      <c r="V90" s="1"/>
      <c r="W90" s="1"/>
      <c r="X90" s="1"/>
      <c r="Y90" s="1"/>
    </row>
    <row r="91" ht="15.75" customHeight="1">
      <c r="A91" s="31"/>
      <c r="B91" s="31"/>
      <c r="C91" s="3"/>
      <c r="D91" s="31"/>
      <c r="E91" s="3"/>
      <c r="F91" s="3"/>
      <c r="G91" s="3"/>
      <c r="H91" s="3"/>
      <c r="I91" s="3"/>
      <c r="J91" s="32"/>
      <c r="K91" s="3"/>
      <c r="L91" s="3"/>
      <c r="M91" s="3"/>
      <c r="N91" s="3"/>
      <c r="O91" s="3"/>
      <c r="P91" s="3"/>
      <c r="Q91" s="3"/>
      <c r="R91" s="3"/>
      <c r="S91" s="3"/>
      <c r="T91" s="3"/>
      <c r="U91" s="31"/>
      <c r="V91" s="1"/>
      <c r="W91" s="1"/>
      <c r="X91" s="1"/>
      <c r="Y91" s="1"/>
    </row>
    <row r="92" ht="15.75" customHeight="1">
      <c r="A92" s="31"/>
      <c r="B92" s="31"/>
      <c r="C92" s="3"/>
      <c r="D92" s="31"/>
      <c r="E92" s="3"/>
      <c r="F92" s="3"/>
      <c r="G92" s="3"/>
      <c r="H92" s="3"/>
      <c r="I92" s="3"/>
      <c r="J92" s="32"/>
      <c r="K92" s="3"/>
      <c r="L92" s="3"/>
      <c r="M92" s="3"/>
      <c r="N92" s="3"/>
      <c r="O92" s="3"/>
      <c r="P92" s="3"/>
      <c r="Q92" s="3"/>
      <c r="R92" s="3"/>
      <c r="S92" s="3"/>
      <c r="T92" s="3"/>
      <c r="U92" s="31"/>
      <c r="V92" s="1"/>
      <c r="W92" s="1"/>
      <c r="X92" s="1"/>
      <c r="Y92" s="1"/>
    </row>
    <row r="93" ht="15.75" customHeight="1">
      <c r="A93" s="31"/>
      <c r="B93" s="31"/>
      <c r="C93" s="3"/>
      <c r="D93" s="31"/>
      <c r="E93" s="3"/>
      <c r="F93" s="3"/>
      <c r="G93" s="3"/>
      <c r="H93" s="3"/>
      <c r="I93" s="3"/>
      <c r="J93" s="32"/>
      <c r="K93" s="3"/>
      <c r="L93" s="3"/>
      <c r="M93" s="3"/>
      <c r="N93" s="3"/>
      <c r="O93" s="3"/>
      <c r="P93" s="3"/>
      <c r="Q93" s="3"/>
      <c r="R93" s="3"/>
      <c r="S93" s="3"/>
      <c r="T93" s="3"/>
      <c r="U93" s="31"/>
      <c r="V93" s="1"/>
      <c r="W93" s="1"/>
      <c r="X93" s="1"/>
      <c r="Y93" s="1"/>
    </row>
    <row r="94" ht="15.75" customHeight="1">
      <c r="A94" s="31"/>
      <c r="B94" s="31"/>
      <c r="C94" s="3"/>
      <c r="D94" s="31"/>
      <c r="E94" s="3"/>
      <c r="F94" s="3"/>
      <c r="G94" s="3"/>
      <c r="H94" s="3"/>
      <c r="I94" s="3"/>
      <c r="J94" s="32"/>
      <c r="K94" s="3"/>
      <c r="L94" s="3"/>
      <c r="M94" s="3"/>
      <c r="N94" s="3"/>
      <c r="O94" s="3"/>
      <c r="P94" s="3"/>
      <c r="Q94" s="3"/>
      <c r="R94" s="3"/>
      <c r="S94" s="3"/>
      <c r="T94" s="3"/>
      <c r="U94" s="31"/>
      <c r="V94" s="1"/>
      <c r="W94" s="1"/>
      <c r="X94" s="1"/>
      <c r="Y94" s="1"/>
    </row>
    <row r="95" ht="15.75" customHeight="1">
      <c r="A95" s="31"/>
      <c r="B95" s="31"/>
      <c r="C95" s="3"/>
      <c r="D95" s="31"/>
      <c r="E95" s="3"/>
      <c r="F95" s="3"/>
      <c r="G95" s="3"/>
      <c r="H95" s="3"/>
      <c r="I95" s="3"/>
      <c r="J95" s="32"/>
      <c r="K95" s="3"/>
      <c r="L95" s="3"/>
      <c r="M95" s="3"/>
      <c r="N95" s="3"/>
      <c r="O95" s="3"/>
      <c r="P95" s="3"/>
      <c r="Q95" s="3"/>
      <c r="R95" s="3"/>
      <c r="S95" s="3"/>
      <c r="T95" s="3"/>
      <c r="U95" s="31"/>
      <c r="V95" s="1"/>
      <c r="W95" s="1"/>
      <c r="X95" s="1"/>
      <c r="Y95" s="1"/>
    </row>
    <row r="96" ht="15.75" customHeight="1">
      <c r="A96" s="31"/>
      <c r="B96" s="31"/>
      <c r="C96" s="3"/>
      <c r="D96" s="31"/>
      <c r="E96" s="3"/>
      <c r="F96" s="3"/>
      <c r="G96" s="3"/>
      <c r="H96" s="3"/>
      <c r="I96" s="3"/>
      <c r="J96" s="32"/>
      <c r="K96" s="3"/>
      <c r="L96" s="3"/>
      <c r="M96" s="3"/>
      <c r="N96" s="3"/>
      <c r="O96" s="3"/>
      <c r="P96" s="3"/>
      <c r="Q96" s="3"/>
      <c r="R96" s="3"/>
      <c r="S96" s="3"/>
      <c r="T96" s="3"/>
      <c r="U96" s="31"/>
      <c r="V96" s="1"/>
      <c r="W96" s="1"/>
      <c r="X96" s="1"/>
      <c r="Y96" s="1"/>
    </row>
    <row r="97" ht="15.75" customHeight="1">
      <c r="A97" s="31"/>
      <c r="B97" s="31"/>
      <c r="C97" s="3"/>
      <c r="D97" s="31"/>
      <c r="E97" s="3"/>
      <c r="F97" s="3"/>
      <c r="G97" s="3"/>
      <c r="H97" s="3"/>
      <c r="I97" s="3"/>
      <c r="J97" s="32"/>
      <c r="K97" s="3"/>
      <c r="L97" s="3"/>
      <c r="M97" s="3"/>
      <c r="N97" s="3"/>
      <c r="O97" s="3"/>
      <c r="P97" s="3"/>
      <c r="Q97" s="3"/>
      <c r="R97" s="3"/>
      <c r="S97" s="3"/>
      <c r="T97" s="3"/>
      <c r="U97" s="31"/>
      <c r="V97" s="1"/>
      <c r="W97" s="1"/>
      <c r="X97" s="1"/>
      <c r="Y97" s="1"/>
    </row>
    <row r="98" ht="15.75" customHeight="1">
      <c r="A98" s="31"/>
      <c r="B98" s="31"/>
      <c r="C98" s="3"/>
      <c r="D98" s="31"/>
      <c r="E98" s="3"/>
      <c r="F98" s="3"/>
      <c r="G98" s="3"/>
      <c r="H98" s="3"/>
      <c r="I98" s="3"/>
      <c r="J98" s="32"/>
      <c r="K98" s="3"/>
      <c r="L98" s="3"/>
      <c r="M98" s="3"/>
      <c r="N98" s="3"/>
      <c r="O98" s="3"/>
      <c r="P98" s="3"/>
      <c r="Q98" s="3"/>
      <c r="R98" s="3"/>
      <c r="S98" s="3"/>
      <c r="T98" s="3"/>
      <c r="U98" s="31"/>
      <c r="V98" s="1"/>
      <c r="W98" s="1"/>
      <c r="X98" s="1"/>
      <c r="Y98" s="1"/>
    </row>
    <row r="99" ht="15.75" customHeight="1">
      <c r="A99" s="31"/>
      <c r="B99" s="31"/>
      <c r="C99" s="3"/>
      <c r="D99" s="31"/>
      <c r="E99" s="3"/>
      <c r="F99" s="3"/>
      <c r="G99" s="3"/>
      <c r="H99" s="3"/>
      <c r="I99" s="3"/>
      <c r="J99" s="32"/>
      <c r="K99" s="3"/>
      <c r="L99" s="3"/>
      <c r="M99" s="3"/>
      <c r="N99" s="3"/>
      <c r="O99" s="3"/>
      <c r="P99" s="3"/>
      <c r="Q99" s="3"/>
      <c r="R99" s="3"/>
      <c r="S99" s="3"/>
      <c r="T99" s="3"/>
      <c r="U99" s="31"/>
      <c r="V99" s="1"/>
      <c r="W99" s="1"/>
      <c r="X99" s="1"/>
      <c r="Y99" s="1"/>
    </row>
    <row r="100" ht="15.75" customHeight="1">
      <c r="A100" s="31"/>
      <c r="B100" s="31"/>
      <c r="C100" s="3"/>
      <c r="D100" s="31"/>
      <c r="E100" s="3"/>
      <c r="F100" s="3"/>
      <c r="G100" s="3"/>
      <c r="H100" s="3"/>
      <c r="I100" s="3"/>
      <c r="J100" s="32"/>
      <c r="K100" s="3"/>
      <c r="L100" s="3"/>
      <c r="M100" s="3"/>
      <c r="N100" s="3"/>
      <c r="O100" s="3"/>
      <c r="P100" s="3"/>
      <c r="Q100" s="3"/>
      <c r="R100" s="3"/>
      <c r="S100" s="3"/>
      <c r="T100" s="3"/>
      <c r="U100" s="31"/>
      <c r="V100" s="1"/>
      <c r="W100" s="1"/>
      <c r="X100" s="1"/>
      <c r="Y100" s="1"/>
    </row>
    <row r="101" ht="15.75" customHeight="1">
      <c r="A101" s="31"/>
      <c r="B101" s="31"/>
      <c r="C101" s="3"/>
      <c r="D101" s="31"/>
      <c r="E101" s="3"/>
      <c r="F101" s="3"/>
      <c r="G101" s="3"/>
      <c r="H101" s="3"/>
      <c r="I101" s="3"/>
      <c r="J101" s="32"/>
      <c r="K101" s="3"/>
      <c r="L101" s="3"/>
      <c r="M101" s="3"/>
      <c r="N101" s="3"/>
      <c r="O101" s="3"/>
      <c r="P101" s="3"/>
      <c r="Q101" s="3"/>
      <c r="R101" s="3"/>
      <c r="S101" s="3"/>
      <c r="T101" s="3"/>
      <c r="U101" s="31"/>
      <c r="V101" s="1"/>
      <c r="W101" s="1"/>
      <c r="X101" s="1"/>
      <c r="Y101" s="1"/>
    </row>
    <row r="102" ht="15.75" customHeight="1">
      <c r="A102" s="31"/>
      <c r="B102" s="31"/>
      <c r="C102" s="3"/>
      <c r="D102" s="31"/>
      <c r="E102" s="3"/>
      <c r="F102" s="3"/>
      <c r="G102" s="3"/>
      <c r="H102" s="3"/>
      <c r="I102" s="3"/>
      <c r="J102" s="32"/>
      <c r="K102" s="3"/>
      <c r="L102" s="3"/>
      <c r="M102" s="3"/>
      <c r="N102" s="3"/>
      <c r="O102" s="3"/>
      <c r="P102" s="3"/>
      <c r="Q102" s="3"/>
      <c r="R102" s="3"/>
      <c r="S102" s="3"/>
      <c r="T102" s="3"/>
      <c r="U102" s="31"/>
      <c r="V102" s="1"/>
      <c r="W102" s="1"/>
      <c r="X102" s="1"/>
      <c r="Y102" s="1"/>
    </row>
    <row r="103" ht="15.75" customHeight="1">
      <c r="A103" s="31"/>
      <c r="B103" s="31"/>
      <c r="C103" s="3"/>
      <c r="D103" s="31"/>
      <c r="E103" s="3"/>
      <c r="F103" s="3"/>
      <c r="G103" s="3"/>
      <c r="H103" s="3"/>
      <c r="I103" s="3"/>
      <c r="J103" s="32"/>
      <c r="K103" s="3"/>
      <c r="L103" s="3"/>
      <c r="M103" s="3"/>
      <c r="N103" s="3"/>
      <c r="O103" s="3"/>
      <c r="P103" s="3"/>
      <c r="Q103" s="3"/>
      <c r="R103" s="3"/>
      <c r="S103" s="3"/>
      <c r="T103" s="3"/>
      <c r="U103" s="31"/>
      <c r="V103" s="1"/>
      <c r="W103" s="1"/>
      <c r="X103" s="1"/>
      <c r="Y103" s="1"/>
    </row>
    <row r="104" ht="15.75" customHeight="1">
      <c r="A104" s="31"/>
      <c r="B104" s="31"/>
      <c r="C104" s="1"/>
      <c r="D104" s="31"/>
      <c r="E104" s="3"/>
      <c r="F104" s="3"/>
      <c r="G104" s="3"/>
      <c r="H104" s="3"/>
      <c r="I104" s="3"/>
      <c r="J104" s="32"/>
      <c r="K104" s="3"/>
      <c r="L104" s="3"/>
      <c r="M104" s="3"/>
      <c r="N104" s="3"/>
      <c r="O104" s="3"/>
      <c r="P104" s="3"/>
      <c r="Q104" s="3"/>
      <c r="R104" s="3"/>
      <c r="S104" s="3"/>
      <c r="T104" s="3"/>
      <c r="U104" s="31"/>
      <c r="V104" s="1"/>
      <c r="W104" s="1"/>
      <c r="X104" s="1"/>
      <c r="Y104" s="1"/>
    </row>
    <row r="105" ht="15.75" customHeight="1">
      <c r="A105" s="31"/>
      <c r="B105" s="31"/>
      <c r="C105" s="1"/>
      <c r="D105" s="31"/>
      <c r="E105" s="3"/>
      <c r="F105" s="3"/>
      <c r="G105" s="3"/>
      <c r="H105" s="3"/>
      <c r="I105" s="3"/>
      <c r="J105" s="32"/>
      <c r="K105" s="3"/>
      <c r="L105" s="3"/>
      <c r="M105" s="3"/>
      <c r="N105" s="3"/>
      <c r="O105" s="3"/>
      <c r="P105" s="3"/>
      <c r="Q105" s="3"/>
      <c r="R105" s="3"/>
      <c r="S105" s="3"/>
      <c r="T105" s="3"/>
      <c r="U105" s="31"/>
      <c r="V105" s="1"/>
      <c r="W105" s="1"/>
      <c r="X105" s="1"/>
      <c r="Y105" s="1"/>
    </row>
    <row r="106" ht="15.75" customHeight="1">
      <c r="A106" s="31"/>
      <c r="B106" s="31"/>
      <c r="C106" s="1"/>
      <c r="D106" s="31"/>
      <c r="E106" s="3"/>
      <c r="F106" s="3"/>
      <c r="G106" s="3"/>
      <c r="H106" s="3"/>
      <c r="I106" s="3"/>
      <c r="J106" s="32"/>
      <c r="K106" s="3"/>
      <c r="L106" s="3"/>
      <c r="M106" s="3"/>
      <c r="N106" s="3"/>
      <c r="O106" s="3"/>
      <c r="P106" s="3"/>
      <c r="Q106" s="3"/>
      <c r="R106" s="3"/>
      <c r="S106" s="3"/>
      <c r="T106" s="3"/>
      <c r="U106" s="31"/>
      <c r="V106" s="1"/>
      <c r="W106" s="1"/>
      <c r="X106" s="1"/>
      <c r="Y106" s="1"/>
    </row>
    <row r="107" ht="15.75" customHeight="1">
      <c r="A107" s="31"/>
      <c r="B107" s="31"/>
      <c r="C107" s="1"/>
      <c r="D107" s="31"/>
      <c r="E107" s="3"/>
      <c r="F107" s="3"/>
      <c r="G107" s="3"/>
      <c r="H107" s="3"/>
      <c r="I107" s="3"/>
      <c r="J107" s="32"/>
      <c r="K107" s="3"/>
      <c r="L107" s="3"/>
      <c r="M107" s="3"/>
      <c r="N107" s="3"/>
      <c r="O107" s="3"/>
      <c r="P107" s="3"/>
      <c r="Q107" s="3"/>
      <c r="R107" s="3"/>
      <c r="S107" s="3"/>
      <c r="T107" s="3"/>
      <c r="U107" s="31"/>
      <c r="V107" s="1"/>
      <c r="W107" s="1"/>
      <c r="X107" s="1"/>
      <c r="Y107" s="1"/>
    </row>
    <row r="108" ht="15.75" customHeight="1">
      <c r="A108" s="31"/>
      <c r="B108" s="31"/>
      <c r="C108" s="1"/>
      <c r="D108" s="31"/>
      <c r="E108" s="3"/>
      <c r="F108" s="3"/>
      <c r="G108" s="3"/>
      <c r="H108" s="3"/>
      <c r="I108" s="3"/>
      <c r="J108" s="32"/>
      <c r="K108" s="3"/>
      <c r="L108" s="3"/>
      <c r="M108" s="3"/>
      <c r="N108" s="3"/>
      <c r="O108" s="3"/>
      <c r="P108" s="3"/>
      <c r="Q108" s="3"/>
      <c r="R108" s="3"/>
      <c r="S108" s="3"/>
      <c r="T108" s="3"/>
      <c r="U108" s="31"/>
      <c r="V108" s="1"/>
      <c r="W108" s="1"/>
      <c r="X108" s="1"/>
      <c r="Y108" s="1"/>
    </row>
    <row r="109" ht="15.75" customHeight="1">
      <c r="A109" s="31"/>
      <c r="B109" s="31"/>
      <c r="C109" s="1"/>
      <c r="D109" s="31"/>
      <c r="E109" s="3"/>
      <c r="F109" s="3"/>
      <c r="G109" s="3"/>
      <c r="H109" s="3"/>
      <c r="I109" s="3"/>
      <c r="J109" s="32"/>
      <c r="K109" s="3"/>
      <c r="L109" s="3"/>
      <c r="M109" s="3"/>
      <c r="N109" s="3"/>
      <c r="O109" s="3"/>
      <c r="P109" s="3"/>
      <c r="Q109" s="3"/>
      <c r="R109" s="3"/>
      <c r="S109" s="3"/>
      <c r="T109" s="3"/>
      <c r="U109" s="31"/>
      <c r="V109" s="1"/>
      <c r="W109" s="1"/>
      <c r="X109" s="1"/>
      <c r="Y109" s="1"/>
    </row>
    <row r="110" ht="15.75" customHeight="1">
      <c r="A110" s="31"/>
      <c r="B110" s="31"/>
      <c r="C110" s="1"/>
      <c r="D110" s="31"/>
      <c r="E110" s="3"/>
      <c r="F110" s="3"/>
      <c r="G110" s="3"/>
      <c r="H110" s="3"/>
      <c r="I110" s="3"/>
      <c r="J110" s="32"/>
      <c r="K110" s="3"/>
      <c r="L110" s="3"/>
      <c r="M110" s="3"/>
      <c r="N110" s="3"/>
      <c r="O110" s="3"/>
      <c r="P110" s="3"/>
      <c r="Q110" s="3"/>
      <c r="R110" s="3"/>
      <c r="S110" s="3"/>
      <c r="T110" s="3"/>
      <c r="U110" s="31"/>
      <c r="V110" s="1"/>
      <c r="W110" s="1"/>
      <c r="X110" s="1"/>
      <c r="Y110" s="1"/>
    </row>
    <row r="111" ht="15.75" customHeight="1">
      <c r="A111" s="31"/>
      <c r="B111" s="31"/>
      <c r="C111" s="1"/>
      <c r="D111" s="31"/>
      <c r="E111" s="3"/>
      <c r="F111" s="3"/>
      <c r="G111" s="3"/>
      <c r="H111" s="3"/>
      <c r="I111" s="3"/>
      <c r="J111" s="32"/>
      <c r="K111" s="3"/>
      <c r="L111" s="3"/>
      <c r="M111" s="3"/>
      <c r="N111" s="3"/>
      <c r="O111" s="3"/>
      <c r="P111" s="3"/>
      <c r="Q111" s="3"/>
      <c r="R111" s="3"/>
      <c r="S111" s="3"/>
      <c r="T111" s="3"/>
      <c r="U111" s="31"/>
      <c r="V111" s="1"/>
      <c r="W111" s="1"/>
      <c r="X111" s="1"/>
      <c r="Y111" s="1"/>
    </row>
    <row r="112" ht="15.75" customHeight="1">
      <c r="A112" s="31"/>
      <c r="B112" s="31"/>
      <c r="C112" s="1"/>
      <c r="D112" s="31"/>
      <c r="E112" s="3"/>
      <c r="F112" s="3"/>
      <c r="G112" s="3"/>
      <c r="H112" s="3"/>
      <c r="I112" s="3"/>
      <c r="J112" s="32"/>
      <c r="K112" s="3"/>
      <c r="L112" s="3"/>
      <c r="M112" s="3"/>
      <c r="N112" s="3"/>
      <c r="O112" s="3"/>
      <c r="P112" s="3"/>
      <c r="Q112" s="3"/>
      <c r="R112" s="3"/>
      <c r="S112" s="3"/>
      <c r="T112" s="3"/>
      <c r="U112" s="31"/>
      <c r="V112" s="1"/>
      <c r="W112" s="1"/>
      <c r="X112" s="1"/>
      <c r="Y112" s="1"/>
    </row>
    <row r="113" ht="15.75" customHeight="1">
      <c r="A113" s="31"/>
      <c r="B113" s="31"/>
      <c r="C113" s="1"/>
      <c r="D113" s="31"/>
      <c r="E113" s="3"/>
      <c r="F113" s="3"/>
      <c r="G113" s="3"/>
      <c r="H113" s="3"/>
      <c r="I113" s="3"/>
      <c r="J113" s="32"/>
      <c r="K113" s="3"/>
      <c r="L113" s="3"/>
      <c r="M113" s="3"/>
      <c r="N113" s="3"/>
      <c r="O113" s="3"/>
      <c r="P113" s="3"/>
      <c r="Q113" s="3"/>
      <c r="R113" s="3"/>
      <c r="S113" s="3"/>
      <c r="T113" s="3"/>
      <c r="U113" s="31"/>
      <c r="V113" s="1"/>
      <c r="W113" s="1"/>
      <c r="X113" s="1"/>
      <c r="Y113" s="1"/>
    </row>
    <row r="114" ht="15.75" customHeight="1">
      <c r="A114" s="31"/>
      <c r="B114" s="31"/>
      <c r="C114" s="1"/>
      <c r="D114" s="31"/>
      <c r="E114" s="3"/>
      <c r="F114" s="3"/>
      <c r="G114" s="3"/>
      <c r="H114" s="3"/>
      <c r="I114" s="3"/>
      <c r="J114" s="32"/>
      <c r="K114" s="3"/>
      <c r="L114" s="3"/>
      <c r="M114" s="3"/>
      <c r="N114" s="3"/>
      <c r="O114" s="3"/>
      <c r="P114" s="3"/>
      <c r="Q114" s="3"/>
      <c r="R114" s="3"/>
      <c r="S114" s="3"/>
      <c r="T114" s="3"/>
      <c r="U114" s="31"/>
      <c r="V114" s="1"/>
      <c r="W114" s="1"/>
      <c r="X114" s="1"/>
      <c r="Y114" s="1"/>
    </row>
    <row r="115" ht="15.75" customHeight="1">
      <c r="A115" s="31"/>
      <c r="B115" s="31"/>
      <c r="C115" s="1"/>
      <c r="D115" s="31"/>
      <c r="E115" s="3"/>
      <c r="F115" s="3"/>
      <c r="G115" s="3"/>
      <c r="H115" s="3"/>
      <c r="I115" s="3"/>
      <c r="J115" s="32"/>
      <c r="K115" s="3"/>
      <c r="L115" s="3"/>
      <c r="M115" s="3"/>
      <c r="N115" s="3"/>
      <c r="O115" s="3"/>
      <c r="P115" s="3"/>
      <c r="Q115" s="3"/>
      <c r="R115" s="3"/>
      <c r="S115" s="3"/>
      <c r="T115" s="3"/>
      <c r="U115" s="31"/>
      <c r="V115" s="1"/>
      <c r="W115" s="1"/>
      <c r="X115" s="1"/>
      <c r="Y115" s="1"/>
    </row>
    <row r="116" ht="15.75" customHeight="1">
      <c r="A116" s="31"/>
      <c r="B116" s="31"/>
      <c r="C116" s="1"/>
      <c r="D116" s="31"/>
      <c r="E116" s="3"/>
      <c r="F116" s="3"/>
      <c r="G116" s="3"/>
      <c r="H116" s="3"/>
      <c r="I116" s="3"/>
      <c r="J116" s="32"/>
      <c r="K116" s="3"/>
      <c r="L116" s="3"/>
      <c r="M116" s="3"/>
      <c r="N116" s="3"/>
      <c r="O116" s="3"/>
      <c r="P116" s="3"/>
      <c r="Q116" s="3"/>
      <c r="R116" s="3"/>
      <c r="S116" s="3"/>
      <c r="T116" s="3"/>
      <c r="U116" s="31"/>
      <c r="V116" s="1"/>
      <c r="W116" s="1"/>
      <c r="X116" s="1"/>
      <c r="Y116" s="1"/>
    </row>
    <row r="117" ht="15.75" customHeight="1">
      <c r="A117" s="31"/>
      <c r="B117" s="31"/>
      <c r="C117" s="1"/>
      <c r="D117" s="31"/>
      <c r="E117" s="3"/>
      <c r="F117" s="3"/>
      <c r="G117" s="3"/>
      <c r="H117" s="3"/>
      <c r="I117" s="3"/>
      <c r="J117" s="32"/>
      <c r="K117" s="3"/>
      <c r="L117" s="3"/>
      <c r="M117" s="3"/>
      <c r="N117" s="3"/>
      <c r="O117" s="3"/>
      <c r="P117" s="3"/>
      <c r="Q117" s="3"/>
      <c r="R117" s="3"/>
      <c r="S117" s="3"/>
      <c r="T117" s="3"/>
      <c r="U117" s="31"/>
      <c r="V117" s="1"/>
      <c r="W117" s="1"/>
      <c r="X117" s="1"/>
      <c r="Y117" s="1"/>
    </row>
    <row r="118" ht="15.75" customHeight="1">
      <c r="A118" s="31"/>
      <c r="B118" s="31"/>
      <c r="C118" s="1"/>
      <c r="D118" s="31"/>
      <c r="E118" s="3"/>
      <c r="F118" s="3"/>
      <c r="G118" s="3"/>
      <c r="H118" s="3"/>
      <c r="I118" s="3"/>
      <c r="J118" s="32"/>
      <c r="K118" s="3"/>
      <c r="L118" s="3"/>
      <c r="M118" s="3"/>
      <c r="N118" s="3"/>
      <c r="O118" s="3"/>
      <c r="P118" s="3"/>
      <c r="Q118" s="3"/>
      <c r="R118" s="3"/>
      <c r="S118" s="3"/>
      <c r="T118" s="3"/>
      <c r="U118" s="31"/>
      <c r="V118" s="1"/>
      <c r="W118" s="1"/>
      <c r="X118" s="1"/>
      <c r="Y118" s="1"/>
    </row>
    <row r="119" ht="15.75" customHeight="1">
      <c r="A119" s="31"/>
      <c r="B119" s="31"/>
      <c r="C119" s="1"/>
      <c r="D119" s="31"/>
      <c r="E119" s="3"/>
      <c r="F119" s="3"/>
      <c r="G119" s="3"/>
      <c r="H119" s="3"/>
      <c r="I119" s="3"/>
      <c r="J119" s="32"/>
      <c r="K119" s="3"/>
      <c r="L119" s="3"/>
      <c r="M119" s="3"/>
      <c r="N119" s="3"/>
      <c r="O119" s="3"/>
      <c r="P119" s="3"/>
      <c r="Q119" s="3"/>
      <c r="R119" s="3"/>
      <c r="S119" s="3"/>
      <c r="T119" s="3"/>
      <c r="U119" s="31"/>
      <c r="V119" s="1"/>
      <c r="W119" s="1"/>
      <c r="X119" s="1"/>
      <c r="Y119" s="1"/>
    </row>
    <row r="120" ht="15.75" customHeight="1">
      <c r="A120" s="31"/>
      <c r="B120" s="31"/>
      <c r="C120" s="1"/>
      <c r="D120" s="31"/>
      <c r="E120" s="3"/>
      <c r="F120" s="3"/>
      <c r="G120" s="3"/>
      <c r="H120" s="3"/>
      <c r="I120" s="3"/>
      <c r="J120" s="32"/>
      <c r="K120" s="3"/>
      <c r="L120" s="3"/>
      <c r="M120" s="3"/>
      <c r="N120" s="3"/>
      <c r="O120" s="3"/>
      <c r="P120" s="3"/>
      <c r="Q120" s="3"/>
      <c r="R120" s="3"/>
      <c r="S120" s="3"/>
      <c r="T120" s="3"/>
      <c r="U120" s="31"/>
      <c r="V120" s="1"/>
      <c r="W120" s="1"/>
      <c r="X120" s="1"/>
      <c r="Y120" s="1"/>
    </row>
    <row r="121" ht="15.75" customHeight="1">
      <c r="A121" s="31"/>
      <c r="B121" s="31"/>
      <c r="C121" s="1"/>
      <c r="D121" s="31"/>
      <c r="E121" s="3"/>
      <c r="F121" s="3"/>
      <c r="G121" s="3"/>
      <c r="H121" s="3"/>
      <c r="I121" s="3"/>
      <c r="J121" s="32"/>
      <c r="K121" s="3"/>
      <c r="L121" s="3"/>
      <c r="M121" s="3"/>
      <c r="N121" s="3"/>
      <c r="O121" s="3"/>
      <c r="P121" s="3"/>
      <c r="Q121" s="3"/>
      <c r="R121" s="3"/>
      <c r="S121" s="3"/>
      <c r="T121" s="3"/>
      <c r="U121" s="31"/>
      <c r="V121" s="1"/>
      <c r="W121" s="1"/>
      <c r="X121" s="1"/>
      <c r="Y121" s="1"/>
    </row>
    <row r="122" ht="15.75" customHeight="1">
      <c r="A122" s="31"/>
      <c r="B122" s="31"/>
      <c r="C122" s="1"/>
      <c r="D122" s="31"/>
      <c r="E122" s="3"/>
      <c r="F122" s="3"/>
      <c r="G122" s="3"/>
      <c r="H122" s="3"/>
      <c r="I122" s="3"/>
      <c r="J122" s="32"/>
      <c r="K122" s="3"/>
      <c r="L122" s="3"/>
      <c r="M122" s="3"/>
      <c r="N122" s="3"/>
      <c r="O122" s="3"/>
      <c r="P122" s="3"/>
      <c r="Q122" s="3"/>
      <c r="R122" s="3"/>
      <c r="S122" s="3"/>
      <c r="T122" s="3"/>
      <c r="U122" s="31"/>
      <c r="V122" s="1"/>
      <c r="W122" s="1"/>
      <c r="X122" s="1"/>
      <c r="Y122" s="1"/>
    </row>
    <row r="123" ht="15.75" customHeight="1">
      <c r="A123" s="31"/>
      <c r="B123" s="31"/>
      <c r="C123" s="1"/>
      <c r="D123" s="31"/>
      <c r="E123" s="3"/>
      <c r="F123" s="3"/>
      <c r="G123" s="3"/>
      <c r="H123" s="3"/>
      <c r="I123" s="3"/>
      <c r="J123" s="32"/>
      <c r="K123" s="3"/>
      <c r="L123" s="3"/>
      <c r="M123" s="3"/>
      <c r="N123" s="3"/>
      <c r="O123" s="3"/>
      <c r="P123" s="3"/>
      <c r="Q123" s="3"/>
      <c r="R123" s="3"/>
      <c r="S123" s="3"/>
      <c r="T123" s="3"/>
      <c r="U123" s="31"/>
      <c r="V123" s="1"/>
      <c r="W123" s="1"/>
      <c r="X123" s="1"/>
      <c r="Y123" s="1"/>
    </row>
    <row r="124" ht="15.75" customHeight="1">
      <c r="A124" s="31"/>
      <c r="B124" s="31"/>
      <c r="C124" s="1"/>
      <c r="D124" s="31"/>
      <c r="E124" s="3"/>
      <c r="F124" s="3"/>
      <c r="G124" s="3"/>
      <c r="H124" s="3"/>
      <c r="I124" s="3"/>
      <c r="J124" s="32"/>
      <c r="K124" s="3"/>
      <c r="L124" s="3"/>
      <c r="M124" s="3"/>
      <c r="N124" s="3"/>
      <c r="O124" s="3"/>
      <c r="P124" s="3"/>
      <c r="Q124" s="3"/>
      <c r="R124" s="3"/>
      <c r="S124" s="3"/>
      <c r="T124" s="3"/>
      <c r="U124" s="31"/>
      <c r="V124" s="1"/>
      <c r="W124" s="1"/>
      <c r="X124" s="1"/>
      <c r="Y124" s="1"/>
    </row>
    <row r="125" ht="15.75" customHeight="1">
      <c r="A125" s="31"/>
      <c r="B125" s="31"/>
      <c r="C125" s="1"/>
      <c r="D125" s="31"/>
      <c r="E125" s="3"/>
      <c r="F125" s="3"/>
      <c r="G125" s="3"/>
      <c r="H125" s="3"/>
      <c r="I125" s="3"/>
      <c r="J125" s="32"/>
      <c r="K125" s="3"/>
      <c r="L125" s="3"/>
      <c r="M125" s="3"/>
      <c r="N125" s="3"/>
      <c r="O125" s="3"/>
      <c r="P125" s="3"/>
      <c r="Q125" s="3"/>
      <c r="R125" s="3"/>
      <c r="S125" s="3"/>
      <c r="T125" s="3"/>
      <c r="U125" s="31"/>
      <c r="V125" s="1"/>
      <c r="W125" s="1"/>
      <c r="X125" s="1"/>
      <c r="Y125" s="1"/>
    </row>
    <row r="126" ht="15.75" customHeight="1">
      <c r="A126" s="31"/>
      <c r="B126" s="31"/>
      <c r="C126" s="1"/>
      <c r="D126" s="31"/>
      <c r="E126" s="3"/>
      <c r="F126" s="3"/>
      <c r="G126" s="3"/>
      <c r="H126" s="3"/>
      <c r="I126" s="3"/>
      <c r="J126" s="32"/>
      <c r="K126" s="3"/>
      <c r="L126" s="3"/>
      <c r="M126" s="3"/>
      <c r="N126" s="3"/>
      <c r="O126" s="3"/>
      <c r="P126" s="3"/>
      <c r="Q126" s="3"/>
      <c r="R126" s="3"/>
      <c r="S126" s="3"/>
      <c r="T126" s="3"/>
      <c r="U126" s="31"/>
      <c r="V126" s="1"/>
      <c r="W126" s="1"/>
      <c r="X126" s="1"/>
      <c r="Y126" s="1"/>
    </row>
    <row r="127" ht="15.75" customHeight="1">
      <c r="A127" s="31"/>
      <c r="B127" s="31"/>
      <c r="C127" s="1"/>
      <c r="D127" s="31"/>
      <c r="E127" s="3"/>
      <c r="F127" s="3"/>
      <c r="G127" s="3"/>
      <c r="H127" s="3"/>
      <c r="I127" s="3"/>
      <c r="J127" s="32"/>
      <c r="K127" s="3"/>
      <c r="L127" s="3"/>
      <c r="M127" s="3"/>
      <c r="N127" s="3"/>
      <c r="O127" s="3"/>
      <c r="P127" s="3"/>
      <c r="Q127" s="3"/>
      <c r="R127" s="3"/>
      <c r="S127" s="3"/>
      <c r="T127" s="3"/>
      <c r="U127" s="31"/>
      <c r="V127" s="1"/>
      <c r="W127" s="1"/>
      <c r="X127" s="1"/>
      <c r="Y127" s="1"/>
    </row>
    <row r="128" ht="15.75" customHeight="1">
      <c r="A128" s="31"/>
      <c r="B128" s="31"/>
      <c r="C128" s="1"/>
      <c r="D128" s="31"/>
      <c r="E128" s="3"/>
      <c r="F128" s="3"/>
      <c r="G128" s="3"/>
      <c r="H128" s="3"/>
      <c r="I128" s="3"/>
      <c r="J128" s="32"/>
      <c r="K128" s="3"/>
      <c r="L128" s="3"/>
      <c r="M128" s="3"/>
      <c r="N128" s="3"/>
      <c r="O128" s="3"/>
      <c r="P128" s="3"/>
      <c r="Q128" s="3"/>
      <c r="R128" s="3"/>
      <c r="S128" s="3"/>
      <c r="T128" s="3"/>
      <c r="U128" s="31"/>
      <c r="V128" s="1"/>
      <c r="W128" s="1"/>
      <c r="X128" s="1"/>
      <c r="Y128" s="1"/>
    </row>
    <row r="129" ht="15.75" customHeight="1">
      <c r="A129" s="31"/>
      <c r="B129" s="31"/>
      <c r="C129" s="1"/>
      <c r="D129" s="31"/>
      <c r="E129" s="3"/>
      <c r="F129" s="3"/>
      <c r="G129" s="3"/>
      <c r="H129" s="3"/>
      <c r="I129" s="3"/>
      <c r="J129" s="32"/>
      <c r="K129" s="3"/>
      <c r="L129" s="3"/>
      <c r="M129" s="3"/>
      <c r="N129" s="3"/>
      <c r="O129" s="3"/>
      <c r="P129" s="3"/>
      <c r="Q129" s="3"/>
      <c r="R129" s="3"/>
      <c r="S129" s="3"/>
      <c r="T129" s="3"/>
      <c r="U129" s="31"/>
      <c r="V129" s="1"/>
      <c r="W129" s="1"/>
      <c r="X129" s="1"/>
      <c r="Y129" s="1"/>
    </row>
    <row r="130" ht="15.75" customHeight="1">
      <c r="A130" s="31"/>
      <c r="B130" s="31"/>
      <c r="C130" s="1"/>
      <c r="D130" s="31"/>
      <c r="E130" s="3"/>
      <c r="F130" s="3"/>
      <c r="G130" s="3"/>
      <c r="H130" s="3"/>
      <c r="I130" s="3"/>
      <c r="J130" s="32"/>
      <c r="K130" s="3"/>
      <c r="L130" s="3"/>
      <c r="M130" s="3"/>
      <c r="N130" s="3"/>
      <c r="O130" s="3"/>
      <c r="P130" s="3"/>
      <c r="Q130" s="3"/>
      <c r="R130" s="3"/>
      <c r="S130" s="3"/>
      <c r="T130" s="3"/>
      <c r="U130" s="31"/>
      <c r="V130" s="1"/>
      <c r="W130" s="1"/>
      <c r="X130" s="1"/>
      <c r="Y130" s="1"/>
    </row>
    <row r="131" ht="15.75" customHeight="1">
      <c r="A131" s="31"/>
      <c r="B131" s="31"/>
      <c r="C131" s="1"/>
      <c r="D131" s="31"/>
      <c r="E131" s="3"/>
      <c r="F131" s="3"/>
      <c r="G131" s="3"/>
      <c r="H131" s="3"/>
      <c r="I131" s="3"/>
      <c r="J131" s="32"/>
      <c r="K131" s="3"/>
      <c r="L131" s="3"/>
      <c r="M131" s="3"/>
      <c r="N131" s="3"/>
      <c r="O131" s="3"/>
      <c r="P131" s="3"/>
      <c r="Q131" s="3"/>
      <c r="R131" s="3"/>
      <c r="S131" s="3"/>
      <c r="T131" s="3"/>
      <c r="U131" s="31"/>
      <c r="V131" s="1"/>
      <c r="W131" s="1"/>
      <c r="X131" s="1"/>
      <c r="Y131" s="1"/>
    </row>
    <row r="132" ht="15.75" customHeight="1">
      <c r="A132" s="31"/>
      <c r="B132" s="31"/>
      <c r="C132" s="1"/>
      <c r="D132" s="31"/>
      <c r="E132" s="3"/>
      <c r="F132" s="3"/>
      <c r="G132" s="3"/>
      <c r="H132" s="3"/>
      <c r="I132" s="3"/>
      <c r="J132" s="32"/>
      <c r="K132" s="3"/>
      <c r="L132" s="3"/>
      <c r="M132" s="3"/>
      <c r="N132" s="3"/>
      <c r="O132" s="3"/>
      <c r="P132" s="3"/>
      <c r="Q132" s="3"/>
      <c r="R132" s="3"/>
      <c r="S132" s="3"/>
      <c r="T132" s="3"/>
      <c r="U132" s="31"/>
      <c r="V132" s="1"/>
      <c r="W132" s="1"/>
      <c r="X132" s="1"/>
      <c r="Y132" s="1"/>
    </row>
    <row r="133" ht="15.75" customHeight="1">
      <c r="A133" s="31"/>
      <c r="B133" s="31"/>
      <c r="C133" s="1"/>
      <c r="D133" s="31"/>
      <c r="E133" s="3"/>
      <c r="F133" s="3"/>
      <c r="G133" s="3"/>
      <c r="H133" s="3"/>
      <c r="I133" s="3"/>
      <c r="J133" s="32"/>
      <c r="K133" s="3"/>
      <c r="L133" s="3"/>
      <c r="M133" s="3"/>
      <c r="N133" s="3"/>
      <c r="O133" s="3"/>
      <c r="P133" s="3"/>
      <c r="Q133" s="3"/>
      <c r="R133" s="3"/>
      <c r="S133" s="3"/>
      <c r="T133" s="3"/>
      <c r="U133" s="31"/>
      <c r="V133" s="1"/>
      <c r="W133" s="1"/>
      <c r="X133" s="1"/>
      <c r="Y133" s="1"/>
    </row>
    <row r="134" ht="15.75" customHeight="1">
      <c r="A134" s="31"/>
      <c r="B134" s="31"/>
      <c r="C134" s="1"/>
      <c r="D134" s="31"/>
      <c r="E134" s="3"/>
      <c r="F134" s="3"/>
      <c r="G134" s="3"/>
      <c r="H134" s="3"/>
      <c r="I134" s="3"/>
      <c r="J134" s="32"/>
      <c r="K134" s="3"/>
      <c r="L134" s="3"/>
      <c r="M134" s="3"/>
      <c r="N134" s="3"/>
      <c r="O134" s="3"/>
      <c r="P134" s="3"/>
      <c r="Q134" s="3"/>
      <c r="R134" s="3"/>
      <c r="S134" s="3"/>
      <c r="T134" s="3"/>
      <c r="U134" s="31"/>
      <c r="V134" s="1"/>
      <c r="W134" s="1"/>
      <c r="X134" s="1"/>
      <c r="Y134" s="1"/>
    </row>
    <row r="135" ht="15.75" customHeight="1">
      <c r="A135" s="31"/>
      <c r="B135" s="31"/>
      <c r="C135" s="1"/>
      <c r="D135" s="31"/>
      <c r="E135" s="3"/>
      <c r="F135" s="3"/>
      <c r="G135" s="3"/>
      <c r="H135" s="3"/>
      <c r="I135" s="3"/>
      <c r="J135" s="32"/>
      <c r="K135" s="3"/>
      <c r="L135" s="3"/>
      <c r="M135" s="3"/>
      <c r="N135" s="3"/>
      <c r="O135" s="3"/>
      <c r="P135" s="3"/>
      <c r="Q135" s="3"/>
      <c r="R135" s="3"/>
      <c r="S135" s="3"/>
      <c r="T135" s="3"/>
      <c r="U135" s="31"/>
      <c r="V135" s="1"/>
      <c r="W135" s="1"/>
      <c r="X135" s="1"/>
      <c r="Y135" s="1"/>
    </row>
    <row r="136" ht="15.75" customHeight="1">
      <c r="A136" s="31"/>
      <c r="B136" s="31"/>
      <c r="C136" s="1"/>
      <c r="D136" s="31"/>
      <c r="E136" s="3"/>
      <c r="F136" s="3"/>
      <c r="G136" s="3"/>
      <c r="H136" s="3"/>
      <c r="I136" s="3"/>
      <c r="J136" s="32"/>
      <c r="K136" s="3"/>
      <c r="L136" s="3"/>
      <c r="M136" s="3"/>
      <c r="N136" s="3"/>
      <c r="O136" s="3"/>
      <c r="P136" s="3"/>
      <c r="Q136" s="3"/>
      <c r="R136" s="3"/>
      <c r="S136" s="3"/>
      <c r="T136" s="3"/>
      <c r="U136" s="31"/>
      <c r="V136" s="1"/>
      <c r="W136" s="1"/>
      <c r="X136" s="1"/>
      <c r="Y136" s="1"/>
    </row>
    <row r="137" ht="15.75" customHeight="1">
      <c r="A137" s="31"/>
      <c r="B137" s="31"/>
      <c r="C137" s="1"/>
      <c r="D137" s="31"/>
      <c r="E137" s="3"/>
      <c r="F137" s="3"/>
      <c r="G137" s="3"/>
      <c r="H137" s="3"/>
      <c r="I137" s="3"/>
      <c r="J137" s="32"/>
      <c r="K137" s="3"/>
      <c r="L137" s="3"/>
      <c r="M137" s="3"/>
      <c r="N137" s="3"/>
      <c r="O137" s="3"/>
      <c r="P137" s="3"/>
      <c r="Q137" s="3"/>
      <c r="R137" s="3"/>
      <c r="S137" s="3"/>
      <c r="T137" s="3"/>
      <c r="U137" s="31"/>
      <c r="V137" s="1"/>
      <c r="W137" s="1"/>
      <c r="X137" s="1"/>
      <c r="Y137" s="1"/>
    </row>
    <row r="138" ht="15.75" customHeight="1">
      <c r="A138" s="31"/>
      <c r="B138" s="31"/>
      <c r="C138" s="1"/>
      <c r="D138" s="31"/>
      <c r="E138" s="3"/>
      <c r="F138" s="3"/>
      <c r="G138" s="3"/>
      <c r="H138" s="3"/>
      <c r="I138" s="3"/>
      <c r="J138" s="32"/>
      <c r="K138" s="3"/>
      <c r="L138" s="3"/>
      <c r="M138" s="3"/>
      <c r="N138" s="3"/>
      <c r="O138" s="3"/>
      <c r="P138" s="3"/>
      <c r="Q138" s="3"/>
      <c r="R138" s="3"/>
      <c r="S138" s="3"/>
      <c r="T138" s="3"/>
      <c r="U138" s="31"/>
      <c r="V138" s="1"/>
      <c r="W138" s="1"/>
      <c r="X138" s="1"/>
      <c r="Y138" s="1"/>
    </row>
    <row r="139" ht="15.75" customHeight="1">
      <c r="A139" s="31"/>
      <c r="B139" s="31"/>
      <c r="C139" s="1"/>
      <c r="D139" s="31"/>
      <c r="E139" s="3"/>
      <c r="F139" s="3"/>
      <c r="G139" s="3"/>
      <c r="H139" s="3"/>
      <c r="I139" s="3"/>
      <c r="J139" s="32"/>
      <c r="K139" s="3"/>
      <c r="L139" s="3"/>
      <c r="M139" s="3"/>
      <c r="N139" s="3"/>
      <c r="O139" s="3"/>
      <c r="P139" s="3"/>
      <c r="Q139" s="3"/>
      <c r="R139" s="3"/>
      <c r="S139" s="3"/>
      <c r="T139" s="3"/>
      <c r="U139" s="31"/>
      <c r="V139" s="1"/>
      <c r="W139" s="1"/>
      <c r="X139" s="1"/>
      <c r="Y139" s="1"/>
    </row>
    <row r="140" ht="15.75" customHeight="1">
      <c r="A140" s="31"/>
      <c r="B140" s="31"/>
      <c r="C140" s="1"/>
      <c r="D140" s="31"/>
      <c r="E140" s="3"/>
      <c r="F140" s="3"/>
      <c r="G140" s="3"/>
      <c r="H140" s="3"/>
      <c r="I140" s="3"/>
      <c r="J140" s="32"/>
      <c r="K140" s="3"/>
      <c r="L140" s="3"/>
      <c r="M140" s="3"/>
      <c r="N140" s="3"/>
      <c r="O140" s="3"/>
      <c r="P140" s="3"/>
      <c r="Q140" s="3"/>
      <c r="R140" s="3"/>
      <c r="S140" s="3"/>
      <c r="T140" s="3"/>
      <c r="U140" s="31"/>
      <c r="V140" s="1"/>
      <c r="W140" s="1"/>
      <c r="X140" s="1"/>
      <c r="Y140" s="1"/>
    </row>
    <row r="141" ht="15.75" customHeight="1">
      <c r="A141" s="31"/>
      <c r="B141" s="31"/>
      <c r="C141" s="1"/>
      <c r="D141" s="31"/>
      <c r="E141" s="3"/>
      <c r="F141" s="3"/>
      <c r="G141" s="3"/>
      <c r="H141" s="3"/>
      <c r="I141" s="3"/>
      <c r="J141" s="32"/>
      <c r="K141" s="3"/>
      <c r="L141" s="3"/>
      <c r="M141" s="3"/>
      <c r="N141" s="3"/>
      <c r="O141" s="3"/>
      <c r="P141" s="3"/>
      <c r="Q141" s="3"/>
      <c r="R141" s="3"/>
      <c r="S141" s="3"/>
      <c r="T141" s="3"/>
      <c r="U141" s="31"/>
      <c r="V141" s="1"/>
      <c r="W141" s="1"/>
      <c r="X141" s="1"/>
      <c r="Y141" s="1"/>
    </row>
    <row r="142" ht="15.75" customHeight="1">
      <c r="A142" s="31"/>
      <c r="B142" s="31"/>
      <c r="C142" s="1"/>
      <c r="D142" s="31"/>
      <c r="E142" s="3"/>
      <c r="F142" s="3"/>
      <c r="G142" s="3"/>
      <c r="H142" s="3"/>
      <c r="I142" s="3"/>
      <c r="J142" s="32"/>
      <c r="K142" s="3"/>
      <c r="L142" s="3"/>
      <c r="M142" s="3"/>
      <c r="N142" s="3"/>
      <c r="O142" s="3"/>
      <c r="P142" s="3"/>
      <c r="Q142" s="3"/>
      <c r="R142" s="3"/>
      <c r="S142" s="3"/>
      <c r="T142" s="3"/>
      <c r="U142" s="31"/>
      <c r="V142" s="1"/>
      <c r="W142" s="1"/>
      <c r="X142" s="1"/>
      <c r="Y142" s="1"/>
    </row>
    <row r="143" ht="15.75" customHeight="1">
      <c r="A143" s="31"/>
      <c r="B143" s="31"/>
      <c r="C143" s="1"/>
      <c r="D143" s="31"/>
      <c r="E143" s="3"/>
      <c r="F143" s="3"/>
      <c r="G143" s="3"/>
      <c r="H143" s="3"/>
      <c r="I143" s="3"/>
      <c r="J143" s="32"/>
      <c r="K143" s="3"/>
      <c r="L143" s="3"/>
      <c r="M143" s="3"/>
      <c r="N143" s="3"/>
      <c r="O143" s="3"/>
      <c r="P143" s="3"/>
      <c r="Q143" s="3"/>
      <c r="R143" s="3"/>
      <c r="S143" s="3"/>
      <c r="T143" s="3"/>
      <c r="U143" s="31"/>
      <c r="V143" s="1"/>
      <c r="W143" s="1"/>
      <c r="X143" s="1"/>
      <c r="Y143" s="1"/>
    </row>
    <row r="144" ht="15.75" customHeight="1">
      <c r="A144" s="31"/>
      <c r="B144" s="31"/>
      <c r="C144" s="1"/>
      <c r="D144" s="31"/>
      <c r="E144" s="3"/>
      <c r="F144" s="3"/>
      <c r="G144" s="3"/>
      <c r="H144" s="3"/>
      <c r="I144" s="3"/>
      <c r="J144" s="32"/>
      <c r="K144" s="3"/>
      <c r="L144" s="3"/>
      <c r="M144" s="3"/>
      <c r="N144" s="3"/>
      <c r="O144" s="3"/>
      <c r="P144" s="3"/>
      <c r="Q144" s="3"/>
      <c r="R144" s="3"/>
      <c r="S144" s="3"/>
      <c r="T144" s="3"/>
      <c r="U144" s="31"/>
      <c r="V144" s="1"/>
      <c r="W144" s="1"/>
      <c r="X144" s="1"/>
      <c r="Y144" s="1"/>
    </row>
    <row r="145" ht="15.75" customHeight="1">
      <c r="A145" s="31"/>
      <c r="B145" s="31"/>
      <c r="C145" s="1"/>
      <c r="D145" s="31"/>
      <c r="E145" s="3"/>
      <c r="F145" s="3"/>
      <c r="G145" s="3"/>
      <c r="H145" s="3"/>
      <c r="I145" s="3"/>
      <c r="J145" s="32"/>
      <c r="K145" s="3"/>
      <c r="L145" s="3"/>
      <c r="M145" s="3"/>
      <c r="N145" s="3"/>
      <c r="O145" s="3"/>
      <c r="P145" s="3"/>
      <c r="Q145" s="3"/>
      <c r="R145" s="3"/>
      <c r="S145" s="3"/>
      <c r="T145" s="3"/>
      <c r="U145" s="31"/>
      <c r="V145" s="1"/>
      <c r="W145" s="1"/>
      <c r="X145" s="1"/>
      <c r="Y145" s="1"/>
    </row>
    <row r="146" ht="15.75" customHeight="1">
      <c r="A146" s="31"/>
      <c r="B146" s="31"/>
      <c r="C146" s="1"/>
      <c r="D146" s="31"/>
      <c r="E146" s="3"/>
      <c r="F146" s="3"/>
      <c r="G146" s="3"/>
      <c r="H146" s="3"/>
      <c r="I146" s="3"/>
      <c r="J146" s="32"/>
      <c r="K146" s="3"/>
      <c r="L146" s="3"/>
      <c r="M146" s="3"/>
      <c r="N146" s="3"/>
      <c r="O146" s="3"/>
      <c r="P146" s="3"/>
      <c r="Q146" s="3"/>
      <c r="R146" s="3"/>
      <c r="S146" s="3"/>
      <c r="T146" s="3"/>
      <c r="U146" s="31"/>
      <c r="V146" s="1"/>
      <c r="W146" s="1"/>
      <c r="X146" s="1"/>
      <c r="Y146" s="1"/>
    </row>
    <row r="147" ht="15.75" customHeight="1">
      <c r="A147" s="31"/>
      <c r="B147" s="31"/>
      <c r="C147" s="1"/>
      <c r="D147" s="31"/>
      <c r="E147" s="3"/>
      <c r="F147" s="3"/>
      <c r="G147" s="3"/>
      <c r="H147" s="3"/>
      <c r="I147" s="3"/>
      <c r="J147" s="32"/>
      <c r="K147" s="3"/>
      <c r="L147" s="3"/>
      <c r="M147" s="3"/>
      <c r="N147" s="3"/>
      <c r="O147" s="3"/>
      <c r="P147" s="3"/>
      <c r="Q147" s="3"/>
      <c r="R147" s="3"/>
      <c r="S147" s="3"/>
      <c r="T147" s="3"/>
      <c r="U147" s="31"/>
      <c r="V147" s="1"/>
      <c r="W147" s="1"/>
      <c r="X147" s="1"/>
      <c r="Y147" s="1"/>
    </row>
    <row r="148" ht="15.75" customHeight="1">
      <c r="A148" s="31"/>
      <c r="B148" s="31"/>
      <c r="C148" s="1"/>
      <c r="D148" s="31"/>
      <c r="E148" s="3"/>
      <c r="F148" s="3"/>
      <c r="G148" s="3"/>
      <c r="H148" s="3"/>
      <c r="I148" s="3"/>
      <c r="J148" s="32"/>
      <c r="K148" s="3"/>
      <c r="L148" s="3"/>
      <c r="M148" s="3"/>
      <c r="N148" s="3"/>
      <c r="O148" s="3"/>
      <c r="P148" s="3"/>
      <c r="Q148" s="3"/>
      <c r="R148" s="3"/>
      <c r="S148" s="3"/>
      <c r="T148" s="3"/>
      <c r="U148" s="31"/>
      <c r="V148" s="1"/>
      <c r="W148" s="1"/>
      <c r="X148" s="1"/>
      <c r="Y148" s="1"/>
    </row>
    <row r="149" ht="15.75" customHeight="1">
      <c r="A149" s="31"/>
      <c r="B149" s="31"/>
      <c r="C149" s="1"/>
      <c r="D149" s="31"/>
      <c r="E149" s="3"/>
      <c r="F149" s="3"/>
      <c r="G149" s="3"/>
      <c r="H149" s="3"/>
      <c r="I149" s="3"/>
      <c r="J149" s="32"/>
      <c r="K149" s="3"/>
      <c r="L149" s="3"/>
      <c r="M149" s="3"/>
      <c r="N149" s="3"/>
      <c r="O149" s="3"/>
      <c r="P149" s="3"/>
      <c r="Q149" s="3"/>
      <c r="R149" s="3"/>
      <c r="S149" s="3"/>
      <c r="T149" s="3"/>
      <c r="U149" s="31"/>
      <c r="V149" s="1"/>
      <c r="W149" s="1"/>
      <c r="X149" s="1"/>
      <c r="Y149" s="1"/>
    </row>
    <row r="150" ht="15.75" customHeight="1">
      <c r="A150" s="31"/>
      <c r="B150" s="31"/>
      <c r="C150" s="1"/>
      <c r="D150" s="31"/>
      <c r="E150" s="3"/>
      <c r="F150" s="3"/>
      <c r="G150" s="3"/>
      <c r="H150" s="3"/>
      <c r="I150" s="3"/>
      <c r="J150" s="32"/>
      <c r="K150" s="3"/>
      <c r="L150" s="3"/>
      <c r="M150" s="3"/>
      <c r="N150" s="3"/>
      <c r="O150" s="3"/>
      <c r="P150" s="3"/>
      <c r="Q150" s="3"/>
      <c r="R150" s="3"/>
      <c r="S150" s="3"/>
      <c r="T150" s="3"/>
      <c r="U150" s="31"/>
      <c r="V150" s="1"/>
      <c r="W150" s="1"/>
      <c r="X150" s="1"/>
      <c r="Y150" s="1"/>
    </row>
    <row r="151" ht="15.75" customHeight="1">
      <c r="A151" s="31"/>
      <c r="B151" s="31"/>
      <c r="C151" s="1"/>
      <c r="D151" s="31"/>
      <c r="E151" s="3"/>
      <c r="F151" s="3"/>
      <c r="G151" s="3"/>
      <c r="H151" s="3"/>
      <c r="I151" s="3"/>
      <c r="J151" s="32"/>
      <c r="K151" s="3"/>
      <c r="L151" s="3"/>
      <c r="M151" s="3"/>
      <c r="N151" s="3"/>
      <c r="O151" s="3"/>
      <c r="P151" s="3"/>
      <c r="Q151" s="3"/>
      <c r="R151" s="3"/>
      <c r="S151" s="3"/>
      <c r="T151" s="3"/>
      <c r="U151" s="31"/>
      <c r="V151" s="1"/>
      <c r="W151" s="1"/>
      <c r="X151" s="1"/>
      <c r="Y151" s="1"/>
    </row>
    <row r="152" ht="15.75" customHeight="1">
      <c r="A152" s="31"/>
      <c r="B152" s="31"/>
      <c r="C152" s="1"/>
      <c r="D152" s="31"/>
      <c r="E152" s="3"/>
      <c r="F152" s="3"/>
      <c r="G152" s="3"/>
      <c r="H152" s="3"/>
      <c r="I152" s="3"/>
      <c r="J152" s="32"/>
      <c r="K152" s="3"/>
      <c r="L152" s="3"/>
      <c r="M152" s="3"/>
      <c r="N152" s="3"/>
      <c r="O152" s="3"/>
      <c r="P152" s="3"/>
      <c r="Q152" s="3"/>
      <c r="R152" s="3"/>
      <c r="S152" s="3"/>
      <c r="T152" s="3"/>
      <c r="U152" s="31"/>
      <c r="V152" s="1"/>
      <c r="W152" s="1"/>
      <c r="X152" s="1"/>
      <c r="Y152" s="1"/>
    </row>
    <row r="153" ht="15.75" customHeight="1">
      <c r="A153" s="31"/>
      <c r="B153" s="31"/>
      <c r="C153" s="1"/>
      <c r="D153" s="31"/>
      <c r="E153" s="3"/>
      <c r="F153" s="3"/>
      <c r="G153" s="3"/>
      <c r="H153" s="3"/>
      <c r="I153" s="3"/>
      <c r="J153" s="32"/>
      <c r="K153" s="3"/>
      <c r="L153" s="3"/>
      <c r="M153" s="3"/>
      <c r="N153" s="3"/>
      <c r="O153" s="3"/>
      <c r="P153" s="3"/>
      <c r="Q153" s="3"/>
      <c r="R153" s="3"/>
      <c r="S153" s="3"/>
      <c r="T153" s="3"/>
      <c r="U153" s="31"/>
      <c r="V153" s="1"/>
      <c r="W153" s="1"/>
      <c r="X153" s="1"/>
      <c r="Y153" s="1"/>
    </row>
    <row r="154" ht="15.75" customHeight="1">
      <c r="A154" s="31"/>
      <c r="B154" s="31"/>
      <c r="C154" s="1"/>
      <c r="D154" s="31"/>
      <c r="E154" s="3"/>
      <c r="F154" s="3"/>
      <c r="G154" s="3"/>
      <c r="H154" s="3"/>
      <c r="I154" s="3"/>
      <c r="J154" s="32"/>
      <c r="K154" s="3"/>
      <c r="L154" s="3"/>
      <c r="M154" s="3"/>
      <c r="N154" s="3"/>
      <c r="O154" s="3"/>
      <c r="P154" s="3"/>
      <c r="Q154" s="3"/>
      <c r="R154" s="3"/>
      <c r="S154" s="3"/>
      <c r="T154" s="3"/>
      <c r="U154" s="31"/>
      <c r="V154" s="1"/>
      <c r="W154" s="1"/>
      <c r="X154" s="1"/>
      <c r="Y154" s="1"/>
    </row>
    <row r="155" ht="15.75" customHeight="1">
      <c r="A155" s="31"/>
      <c r="B155" s="31"/>
      <c r="C155" s="1"/>
      <c r="D155" s="31"/>
      <c r="E155" s="3"/>
      <c r="F155" s="3"/>
      <c r="G155" s="3"/>
      <c r="H155" s="3"/>
      <c r="I155" s="3"/>
      <c r="J155" s="32"/>
      <c r="K155" s="3"/>
      <c r="L155" s="3"/>
      <c r="M155" s="3"/>
      <c r="N155" s="3"/>
      <c r="O155" s="3"/>
      <c r="P155" s="3"/>
      <c r="Q155" s="3"/>
      <c r="R155" s="3"/>
      <c r="S155" s="3"/>
      <c r="T155" s="3"/>
      <c r="U155" s="31"/>
      <c r="V155" s="1"/>
      <c r="W155" s="1"/>
      <c r="X155" s="1"/>
      <c r="Y155" s="1"/>
    </row>
    <row r="156" ht="15.75" customHeight="1">
      <c r="A156" s="31"/>
      <c r="B156" s="31"/>
      <c r="C156" s="1"/>
      <c r="D156" s="31"/>
      <c r="E156" s="3"/>
      <c r="F156" s="3"/>
      <c r="G156" s="3"/>
      <c r="H156" s="3"/>
      <c r="I156" s="3"/>
      <c r="J156" s="32"/>
      <c r="K156" s="3"/>
      <c r="L156" s="3"/>
      <c r="M156" s="3"/>
      <c r="N156" s="3"/>
      <c r="O156" s="3"/>
      <c r="P156" s="3"/>
      <c r="Q156" s="3"/>
      <c r="R156" s="3"/>
      <c r="S156" s="3"/>
      <c r="T156" s="3"/>
      <c r="U156" s="31"/>
      <c r="V156" s="1"/>
      <c r="W156" s="1"/>
      <c r="X156" s="1"/>
      <c r="Y156" s="1"/>
    </row>
    <row r="157" ht="15.75" customHeight="1">
      <c r="A157" s="31"/>
      <c r="B157" s="31"/>
      <c r="C157" s="1"/>
      <c r="D157" s="31"/>
      <c r="E157" s="3"/>
      <c r="F157" s="3"/>
      <c r="G157" s="3"/>
      <c r="H157" s="3"/>
      <c r="I157" s="3"/>
      <c r="J157" s="32"/>
      <c r="K157" s="3"/>
      <c r="L157" s="3"/>
      <c r="M157" s="3"/>
      <c r="N157" s="3"/>
      <c r="O157" s="3"/>
      <c r="P157" s="3"/>
      <c r="Q157" s="3"/>
      <c r="R157" s="3"/>
      <c r="S157" s="3"/>
      <c r="T157" s="3"/>
      <c r="U157" s="31"/>
      <c r="V157" s="1"/>
      <c r="W157" s="1"/>
      <c r="X157" s="1"/>
      <c r="Y157" s="1"/>
    </row>
    <row r="158" ht="15.75" customHeight="1">
      <c r="A158" s="31"/>
      <c r="B158" s="31"/>
      <c r="C158" s="1"/>
      <c r="D158" s="31"/>
      <c r="E158" s="3"/>
      <c r="F158" s="3"/>
      <c r="G158" s="3"/>
      <c r="H158" s="3"/>
      <c r="I158" s="3"/>
      <c r="J158" s="32"/>
      <c r="K158" s="3"/>
      <c r="L158" s="3"/>
      <c r="M158" s="3"/>
      <c r="N158" s="3"/>
      <c r="O158" s="3"/>
      <c r="P158" s="3"/>
      <c r="Q158" s="3"/>
      <c r="R158" s="3"/>
      <c r="S158" s="3"/>
      <c r="T158" s="3"/>
      <c r="U158" s="31"/>
      <c r="V158" s="1"/>
      <c r="W158" s="1"/>
      <c r="X158" s="1"/>
      <c r="Y158" s="1"/>
    </row>
    <row r="159" ht="15.75" customHeight="1">
      <c r="A159" s="31"/>
      <c r="B159" s="31"/>
      <c r="C159" s="1"/>
      <c r="D159" s="31"/>
      <c r="E159" s="3"/>
      <c r="F159" s="3"/>
      <c r="G159" s="3"/>
      <c r="H159" s="3"/>
      <c r="I159" s="3"/>
      <c r="J159" s="32"/>
      <c r="K159" s="3"/>
      <c r="L159" s="3"/>
      <c r="M159" s="3"/>
      <c r="N159" s="3"/>
      <c r="O159" s="3"/>
      <c r="P159" s="3"/>
      <c r="Q159" s="3"/>
      <c r="R159" s="3"/>
      <c r="S159" s="3"/>
      <c r="T159" s="3"/>
      <c r="U159" s="31"/>
      <c r="V159" s="1"/>
      <c r="W159" s="1"/>
      <c r="X159" s="1"/>
      <c r="Y159" s="1"/>
    </row>
    <row r="160" ht="15.75" customHeight="1">
      <c r="A160" s="31"/>
      <c r="B160" s="31"/>
      <c r="C160" s="1"/>
      <c r="D160" s="31"/>
      <c r="E160" s="3"/>
      <c r="F160" s="3"/>
      <c r="G160" s="3"/>
      <c r="H160" s="3"/>
      <c r="I160" s="3"/>
      <c r="J160" s="32"/>
      <c r="K160" s="3"/>
      <c r="L160" s="3"/>
      <c r="M160" s="3"/>
      <c r="N160" s="3"/>
      <c r="O160" s="3"/>
      <c r="P160" s="3"/>
      <c r="Q160" s="3"/>
      <c r="R160" s="3"/>
      <c r="S160" s="3"/>
      <c r="T160" s="3"/>
      <c r="U160" s="31"/>
      <c r="V160" s="1"/>
      <c r="W160" s="1"/>
      <c r="X160" s="1"/>
      <c r="Y160" s="1"/>
    </row>
    <row r="161" ht="15.75" customHeight="1">
      <c r="A161" s="31"/>
      <c r="B161" s="31"/>
      <c r="C161" s="1"/>
      <c r="D161" s="31"/>
      <c r="E161" s="3"/>
      <c r="F161" s="3"/>
      <c r="G161" s="3"/>
      <c r="H161" s="3"/>
      <c r="I161" s="3"/>
      <c r="J161" s="32"/>
      <c r="K161" s="3"/>
      <c r="L161" s="3"/>
      <c r="M161" s="3"/>
      <c r="N161" s="3"/>
      <c r="O161" s="3"/>
      <c r="P161" s="3"/>
      <c r="Q161" s="3"/>
      <c r="R161" s="3"/>
      <c r="S161" s="3"/>
      <c r="T161" s="3"/>
      <c r="U161" s="31"/>
      <c r="V161" s="1"/>
      <c r="W161" s="1"/>
      <c r="X161" s="1"/>
      <c r="Y161" s="1"/>
    </row>
    <row r="162" ht="15.75" customHeight="1">
      <c r="A162" s="31"/>
      <c r="B162" s="31"/>
      <c r="C162" s="1"/>
      <c r="D162" s="31"/>
      <c r="E162" s="3"/>
      <c r="F162" s="3"/>
      <c r="G162" s="3"/>
      <c r="H162" s="3"/>
      <c r="I162" s="3"/>
      <c r="J162" s="32"/>
      <c r="K162" s="3"/>
      <c r="L162" s="3"/>
      <c r="M162" s="3"/>
      <c r="N162" s="3"/>
      <c r="O162" s="3"/>
      <c r="P162" s="3"/>
      <c r="Q162" s="3"/>
      <c r="R162" s="3"/>
      <c r="S162" s="3"/>
      <c r="T162" s="3"/>
      <c r="U162" s="31"/>
      <c r="V162" s="1"/>
      <c r="W162" s="1"/>
      <c r="X162" s="1"/>
      <c r="Y162" s="1"/>
    </row>
    <row r="163" ht="15.75" customHeight="1">
      <c r="A163" s="31"/>
      <c r="B163" s="31"/>
      <c r="C163" s="1"/>
      <c r="D163" s="31"/>
      <c r="E163" s="3"/>
      <c r="F163" s="3"/>
      <c r="G163" s="3"/>
      <c r="H163" s="3"/>
      <c r="I163" s="3"/>
      <c r="J163" s="32"/>
      <c r="K163" s="3"/>
      <c r="L163" s="3"/>
      <c r="M163" s="3"/>
      <c r="N163" s="3"/>
      <c r="O163" s="3"/>
      <c r="P163" s="3"/>
      <c r="Q163" s="3"/>
      <c r="R163" s="3"/>
      <c r="S163" s="3"/>
      <c r="T163" s="3"/>
      <c r="U163" s="31"/>
      <c r="V163" s="1"/>
      <c r="W163" s="1"/>
      <c r="X163" s="1"/>
      <c r="Y163" s="1"/>
    </row>
    <row r="164" ht="15.75" customHeight="1">
      <c r="A164" s="31"/>
      <c r="B164" s="31"/>
      <c r="C164" s="1"/>
      <c r="D164" s="31"/>
      <c r="E164" s="3"/>
      <c r="F164" s="3"/>
      <c r="G164" s="3"/>
      <c r="H164" s="3"/>
      <c r="I164" s="3"/>
      <c r="J164" s="32"/>
      <c r="K164" s="3"/>
      <c r="L164" s="3"/>
      <c r="M164" s="3"/>
      <c r="N164" s="3"/>
      <c r="O164" s="3"/>
      <c r="P164" s="3"/>
      <c r="Q164" s="3"/>
      <c r="R164" s="3"/>
      <c r="S164" s="3"/>
      <c r="T164" s="3"/>
      <c r="U164" s="31"/>
      <c r="V164" s="1"/>
      <c r="W164" s="1"/>
      <c r="X164" s="1"/>
      <c r="Y164" s="1"/>
    </row>
    <row r="165" ht="15.75" customHeight="1">
      <c r="A165" s="31"/>
      <c r="B165" s="31"/>
      <c r="C165" s="1"/>
      <c r="D165" s="31"/>
      <c r="E165" s="3"/>
      <c r="F165" s="3"/>
      <c r="G165" s="3"/>
      <c r="H165" s="3"/>
      <c r="I165" s="3"/>
      <c r="J165" s="32"/>
      <c r="K165" s="3"/>
      <c r="L165" s="3"/>
      <c r="M165" s="3"/>
      <c r="N165" s="3"/>
      <c r="O165" s="3"/>
      <c r="P165" s="3"/>
      <c r="Q165" s="3"/>
      <c r="R165" s="3"/>
      <c r="S165" s="3"/>
      <c r="T165" s="3"/>
      <c r="U165" s="31"/>
      <c r="V165" s="1"/>
      <c r="W165" s="1"/>
      <c r="X165" s="1"/>
      <c r="Y165" s="1"/>
    </row>
    <row r="166" ht="15.75" customHeight="1">
      <c r="A166" s="31"/>
      <c r="B166" s="31"/>
      <c r="C166" s="1"/>
      <c r="D166" s="31"/>
      <c r="E166" s="3"/>
      <c r="F166" s="3"/>
      <c r="G166" s="3"/>
      <c r="H166" s="3"/>
      <c r="I166" s="3"/>
      <c r="J166" s="32"/>
      <c r="K166" s="3"/>
      <c r="L166" s="3"/>
      <c r="M166" s="3"/>
      <c r="N166" s="3"/>
      <c r="O166" s="3"/>
      <c r="P166" s="3"/>
      <c r="Q166" s="3"/>
      <c r="R166" s="3"/>
      <c r="S166" s="3"/>
      <c r="T166" s="3"/>
      <c r="U166" s="31"/>
      <c r="V166" s="1"/>
      <c r="W166" s="1"/>
      <c r="X166" s="1"/>
      <c r="Y166" s="1"/>
    </row>
    <row r="167" ht="15.75" customHeight="1">
      <c r="A167" s="31"/>
      <c r="B167" s="31"/>
      <c r="C167" s="1"/>
      <c r="D167" s="31"/>
      <c r="E167" s="3"/>
      <c r="F167" s="3"/>
      <c r="G167" s="3"/>
      <c r="H167" s="3"/>
      <c r="I167" s="3"/>
      <c r="J167" s="32"/>
      <c r="K167" s="3"/>
      <c r="L167" s="3"/>
      <c r="M167" s="3"/>
      <c r="N167" s="3"/>
      <c r="O167" s="3"/>
      <c r="P167" s="3"/>
      <c r="Q167" s="3"/>
      <c r="R167" s="3"/>
      <c r="S167" s="3"/>
      <c r="T167" s="3"/>
      <c r="U167" s="31"/>
      <c r="V167" s="1"/>
      <c r="W167" s="1"/>
      <c r="X167" s="1"/>
      <c r="Y167" s="1"/>
    </row>
    <row r="168" ht="15.75" customHeight="1">
      <c r="A168" s="31"/>
      <c r="B168" s="31"/>
      <c r="C168" s="1"/>
      <c r="D168" s="31"/>
      <c r="E168" s="3"/>
      <c r="F168" s="3"/>
      <c r="G168" s="3"/>
      <c r="H168" s="3"/>
      <c r="I168" s="3"/>
      <c r="J168" s="32"/>
      <c r="K168" s="3"/>
      <c r="L168" s="3"/>
      <c r="M168" s="3"/>
      <c r="N168" s="3"/>
      <c r="O168" s="3"/>
      <c r="P168" s="3"/>
      <c r="Q168" s="3"/>
      <c r="R168" s="3"/>
      <c r="S168" s="3"/>
      <c r="T168" s="3"/>
      <c r="U168" s="31"/>
      <c r="V168" s="1"/>
      <c r="W168" s="1"/>
      <c r="X168" s="1"/>
      <c r="Y168" s="1"/>
    </row>
    <row r="169" ht="15.75" customHeight="1">
      <c r="A169" s="31"/>
      <c r="B169" s="31"/>
      <c r="C169" s="1"/>
      <c r="D169" s="31"/>
      <c r="E169" s="3"/>
      <c r="F169" s="3"/>
      <c r="G169" s="3"/>
      <c r="H169" s="3"/>
      <c r="I169" s="3"/>
      <c r="J169" s="32"/>
      <c r="K169" s="3"/>
      <c r="L169" s="3"/>
      <c r="M169" s="3"/>
      <c r="N169" s="3"/>
      <c r="O169" s="3"/>
      <c r="P169" s="3"/>
      <c r="Q169" s="3"/>
      <c r="R169" s="3"/>
      <c r="S169" s="3"/>
      <c r="T169" s="3"/>
      <c r="U169" s="31"/>
      <c r="V169" s="1"/>
      <c r="W169" s="1"/>
      <c r="X169" s="1"/>
      <c r="Y169" s="1"/>
    </row>
    <row r="170" ht="15.75" customHeight="1">
      <c r="A170" s="31"/>
      <c r="B170" s="31"/>
      <c r="C170" s="1"/>
      <c r="D170" s="31"/>
      <c r="E170" s="3"/>
      <c r="F170" s="3"/>
      <c r="G170" s="3"/>
      <c r="H170" s="3"/>
      <c r="I170" s="3"/>
      <c r="J170" s="32"/>
      <c r="K170" s="3"/>
      <c r="L170" s="3"/>
      <c r="M170" s="3"/>
      <c r="N170" s="3"/>
      <c r="O170" s="3"/>
      <c r="P170" s="3"/>
      <c r="Q170" s="3"/>
      <c r="R170" s="3"/>
      <c r="S170" s="3"/>
      <c r="T170" s="3"/>
      <c r="U170" s="31"/>
      <c r="V170" s="1"/>
      <c r="W170" s="1"/>
      <c r="X170" s="1"/>
      <c r="Y170" s="1"/>
    </row>
    <row r="171" ht="15.75" customHeight="1">
      <c r="A171" s="31"/>
      <c r="B171" s="31"/>
      <c r="C171" s="1"/>
      <c r="D171" s="31"/>
      <c r="E171" s="3"/>
      <c r="F171" s="3"/>
      <c r="G171" s="3"/>
      <c r="H171" s="3"/>
      <c r="I171" s="3"/>
      <c r="J171" s="32"/>
      <c r="K171" s="3"/>
      <c r="L171" s="3"/>
      <c r="M171" s="3"/>
      <c r="N171" s="3"/>
      <c r="O171" s="3"/>
      <c r="P171" s="3"/>
      <c r="Q171" s="3"/>
      <c r="R171" s="3"/>
      <c r="S171" s="3"/>
      <c r="T171" s="3"/>
      <c r="U171" s="31"/>
      <c r="V171" s="1"/>
      <c r="W171" s="1"/>
      <c r="X171" s="1"/>
      <c r="Y171" s="1"/>
    </row>
    <row r="172" ht="15.75" customHeight="1">
      <c r="A172" s="31"/>
      <c r="B172" s="31"/>
      <c r="C172" s="1"/>
      <c r="D172" s="31"/>
      <c r="E172" s="3"/>
      <c r="F172" s="3"/>
      <c r="G172" s="3"/>
      <c r="H172" s="3"/>
      <c r="I172" s="3"/>
      <c r="J172" s="32"/>
      <c r="K172" s="3"/>
      <c r="L172" s="3"/>
      <c r="M172" s="3"/>
      <c r="N172" s="3"/>
      <c r="O172" s="3"/>
      <c r="P172" s="3"/>
      <c r="Q172" s="3"/>
      <c r="R172" s="3"/>
      <c r="S172" s="3"/>
      <c r="T172" s="3"/>
      <c r="U172" s="31"/>
      <c r="V172" s="1"/>
      <c r="W172" s="1"/>
      <c r="X172" s="1"/>
      <c r="Y172" s="1"/>
    </row>
    <row r="173" ht="15.75" customHeight="1">
      <c r="A173" s="31"/>
      <c r="B173" s="31"/>
      <c r="C173" s="1"/>
      <c r="D173" s="31"/>
      <c r="E173" s="3"/>
      <c r="F173" s="3"/>
      <c r="G173" s="3"/>
      <c r="H173" s="3"/>
      <c r="I173" s="3"/>
      <c r="J173" s="32"/>
      <c r="K173" s="3"/>
      <c r="L173" s="3"/>
      <c r="M173" s="3"/>
      <c r="N173" s="3"/>
      <c r="O173" s="3"/>
      <c r="P173" s="3"/>
      <c r="Q173" s="3"/>
      <c r="R173" s="3"/>
      <c r="S173" s="3"/>
      <c r="T173" s="3"/>
      <c r="U173" s="31"/>
      <c r="V173" s="1"/>
      <c r="W173" s="1"/>
      <c r="X173" s="1"/>
      <c r="Y173" s="1"/>
    </row>
    <row r="174" ht="15.75" customHeight="1">
      <c r="A174" s="31"/>
      <c r="B174" s="31"/>
      <c r="C174" s="1"/>
      <c r="D174" s="31"/>
      <c r="E174" s="3"/>
      <c r="F174" s="3"/>
      <c r="G174" s="3"/>
      <c r="H174" s="3"/>
      <c r="I174" s="3"/>
      <c r="J174" s="32"/>
      <c r="K174" s="3"/>
      <c r="L174" s="3"/>
      <c r="M174" s="3"/>
      <c r="N174" s="3"/>
      <c r="O174" s="3"/>
      <c r="P174" s="3"/>
      <c r="Q174" s="3"/>
      <c r="R174" s="3"/>
      <c r="S174" s="3"/>
      <c r="T174" s="3"/>
      <c r="U174" s="31"/>
      <c r="V174" s="1"/>
      <c r="W174" s="1"/>
      <c r="X174" s="1"/>
      <c r="Y174" s="1"/>
    </row>
    <row r="175" ht="15.75" customHeight="1">
      <c r="A175" s="31"/>
      <c r="B175" s="31"/>
      <c r="C175" s="1"/>
      <c r="D175" s="31"/>
      <c r="E175" s="3"/>
      <c r="F175" s="3"/>
      <c r="G175" s="3"/>
      <c r="H175" s="3"/>
      <c r="I175" s="3"/>
      <c r="J175" s="32"/>
      <c r="K175" s="3"/>
      <c r="L175" s="3"/>
      <c r="M175" s="3"/>
      <c r="N175" s="3"/>
      <c r="O175" s="3"/>
      <c r="P175" s="3"/>
      <c r="Q175" s="3"/>
      <c r="R175" s="3"/>
      <c r="S175" s="3"/>
      <c r="T175" s="3"/>
      <c r="U175" s="31"/>
      <c r="V175" s="1"/>
      <c r="W175" s="1"/>
      <c r="X175" s="1"/>
      <c r="Y175" s="1"/>
    </row>
    <row r="176" ht="15.75" customHeight="1">
      <c r="A176" s="31"/>
      <c r="B176" s="31"/>
      <c r="C176" s="1"/>
      <c r="D176" s="31"/>
      <c r="E176" s="3"/>
      <c r="F176" s="3"/>
      <c r="G176" s="3"/>
      <c r="H176" s="3"/>
      <c r="I176" s="3"/>
      <c r="J176" s="32"/>
      <c r="K176" s="3"/>
      <c r="L176" s="3"/>
      <c r="M176" s="3"/>
      <c r="N176" s="3"/>
      <c r="O176" s="3"/>
      <c r="P176" s="3"/>
      <c r="Q176" s="3"/>
      <c r="R176" s="3"/>
      <c r="S176" s="3"/>
      <c r="T176" s="3"/>
      <c r="U176" s="31"/>
      <c r="V176" s="1"/>
      <c r="W176" s="1"/>
      <c r="X176" s="1"/>
      <c r="Y176" s="1"/>
    </row>
    <row r="177" ht="15.75" customHeight="1">
      <c r="A177" s="31"/>
      <c r="B177" s="31"/>
      <c r="C177" s="1"/>
      <c r="D177" s="31"/>
      <c r="E177" s="3"/>
      <c r="F177" s="3"/>
      <c r="G177" s="3"/>
      <c r="H177" s="3"/>
      <c r="I177" s="3"/>
      <c r="J177" s="32"/>
      <c r="K177" s="3"/>
      <c r="L177" s="3"/>
      <c r="M177" s="3"/>
      <c r="N177" s="3"/>
      <c r="O177" s="3"/>
      <c r="P177" s="3"/>
      <c r="Q177" s="3"/>
      <c r="R177" s="3"/>
      <c r="S177" s="3"/>
      <c r="T177" s="3"/>
      <c r="U177" s="31"/>
      <c r="V177" s="1"/>
      <c r="W177" s="1"/>
      <c r="X177" s="1"/>
      <c r="Y177" s="1"/>
    </row>
    <row r="178" ht="15.75" customHeight="1">
      <c r="A178" s="31"/>
      <c r="B178" s="31"/>
      <c r="C178" s="1"/>
      <c r="D178" s="31"/>
      <c r="E178" s="3"/>
      <c r="F178" s="3"/>
      <c r="G178" s="3"/>
      <c r="H178" s="3"/>
      <c r="I178" s="3"/>
      <c r="J178" s="32"/>
      <c r="K178" s="3"/>
      <c r="L178" s="3"/>
      <c r="M178" s="3"/>
      <c r="N178" s="3"/>
      <c r="O178" s="3"/>
      <c r="P178" s="3"/>
      <c r="Q178" s="3"/>
      <c r="R178" s="3"/>
      <c r="S178" s="3"/>
      <c r="T178" s="3"/>
      <c r="U178" s="31"/>
      <c r="V178" s="1"/>
      <c r="W178" s="1"/>
      <c r="X178" s="1"/>
      <c r="Y178" s="1"/>
    </row>
    <row r="179" ht="15.75" customHeight="1">
      <c r="A179" s="31"/>
      <c r="B179" s="31"/>
      <c r="C179" s="1"/>
      <c r="D179" s="31"/>
      <c r="E179" s="3"/>
      <c r="F179" s="3"/>
      <c r="G179" s="3"/>
      <c r="H179" s="3"/>
      <c r="I179" s="3"/>
      <c r="J179" s="32"/>
      <c r="K179" s="3"/>
      <c r="L179" s="3"/>
      <c r="M179" s="3"/>
      <c r="N179" s="3"/>
      <c r="O179" s="3"/>
      <c r="P179" s="3"/>
      <c r="Q179" s="3"/>
      <c r="R179" s="3"/>
      <c r="S179" s="3"/>
      <c r="T179" s="3"/>
      <c r="U179" s="31"/>
      <c r="V179" s="1"/>
      <c r="W179" s="1"/>
      <c r="X179" s="1"/>
      <c r="Y179" s="1"/>
    </row>
    <row r="180" ht="15.75" customHeight="1">
      <c r="A180" s="31"/>
      <c r="B180" s="31"/>
      <c r="C180" s="1"/>
      <c r="D180" s="31"/>
      <c r="E180" s="3"/>
      <c r="F180" s="3"/>
      <c r="G180" s="3"/>
      <c r="H180" s="3"/>
      <c r="I180" s="3"/>
      <c r="J180" s="32"/>
      <c r="K180" s="3"/>
      <c r="L180" s="3"/>
      <c r="M180" s="3"/>
      <c r="N180" s="3"/>
      <c r="O180" s="3"/>
      <c r="P180" s="3"/>
      <c r="Q180" s="3"/>
      <c r="R180" s="3"/>
      <c r="S180" s="3"/>
      <c r="T180" s="3"/>
      <c r="U180" s="31"/>
      <c r="V180" s="1"/>
      <c r="W180" s="1"/>
      <c r="X180" s="1"/>
      <c r="Y180" s="1"/>
    </row>
    <row r="181" ht="15.75" customHeight="1">
      <c r="A181" s="31"/>
      <c r="B181" s="31"/>
      <c r="C181" s="1"/>
      <c r="D181" s="31"/>
      <c r="E181" s="3"/>
      <c r="F181" s="3"/>
      <c r="G181" s="3"/>
      <c r="H181" s="3"/>
      <c r="I181" s="3"/>
      <c r="J181" s="32"/>
      <c r="K181" s="3"/>
      <c r="L181" s="3"/>
      <c r="M181" s="3"/>
      <c r="N181" s="3"/>
      <c r="O181" s="3"/>
      <c r="P181" s="3"/>
      <c r="Q181" s="3"/>
      <c r="R181" s="3"/>
      <c r="S181" s="3"/>
      <c r="T181" s="3"/>
      <c r="U181" s="31"/>
      <c r="V181" s="1"/>
      <c r="W181" s="1"/>
      <c r="X181" s="1"/>
      <c r="Y181" s="1"/>
    </row>
    <row r="182" ht="15.75" customHeight="1">
      <c r="A182" s="31"/>
      <c r="B182" s="31"/>
      <c r="C182" s="1"/>
      <c r="D182" s="31"/>
      <c r="E182" s="3"/>
      <c r="F182" s="3"/>
      <c r="G182" s="3"/>
      <c r="H182" s="3"/>
      <c r="I182" s="3"/>
      <c r="J182" s="32"/>
      <c r="K182" s="3"/>
      <c r="L182" s="3"/>
      <c r="M182" s="3"/>
      <c r="N182" s="3"/>
      <c r="O182" s="3"/>
      <c r="P182" s="3"/>
      <c r="Q182" s="3"/>
      <c r="R182" s="3"/>
      <c r="S182" s="3"/>
      <c r="T182" s="3"/>
      <c r="U182" s="31"/>
      <c r="V182" s="1"/>
      <c r="W182" s="1"/>
      <c r="X182" s="1"/>
      <c r="Y182" s="1"/>
    </row>
    <row r="183" ht="15.75" customHeight="1">
      <c r="A183" s="31"/>
      <c r="B183" s="31"/>
      <c r="C183" s="1"/>
      <c r="D183" s="31"/>
      <c r="E183" s="3"/>
      <c r="F183" s="3"/>
      <c r="G183" s="3"/>
      <c r="H183" s="3"/>
      <c r="I183" s="3"/>
      <c r="J183" s="32"/>
      <c r="K183" s="3"/>
      <c r="L183" s="3"/>
      <c r="M183" s="3"/>
      <c r="N183" s="3"/>
      <c r="O183" s="3"/>
      <c r="P183" s="3"/>
      <c r="Q183" s="3"/>
      <c r="R183" s="3"/>
      <c r="S183" s="3"/>
      <c r="T183" s="3"/>
      <c r="U183" s="31"/>
      <c r="V183" s="1"/>
      <c r="W183" s="1"/>
      <c r="X183" s="1"/>
      <c r="Y183" s="1"/>
    </row>
    <row r="184" ht="15.75" customHeight="1">
      <c r="A184" s="31"/>
      <c r="B184" s="31"/>
      <c r="C184" s="1"/>
      <c r="D184" s="31"/>
      <c r="E184" s="3"/>
      <c r="F184" s="3"/>
      <c r="G184" s="3"/>
      <c r="H184" s="3"/>
      <c r="I184" s="3"/>
      <c r="J184" s="32"/>
      <c r="K184" s="3"/>
      <c r="L184" s="3"/>
      <c r="M184" s="3"/>
      <c r="N184" s="3"/>
      <c r="O184" s="3"/>
      <c r="P184" s="3"/>
      <c r="Q184" s="3"/>
      <c r="R184" s="3"/>
      <c r="S184" s="3"/>
      <c r="T184" s="3"/>
      <c r="U184" s="31"/>
      <c r="V184" s="1"/>
      <c r="W184" s="1"/>
      <c r="X184" s="1"/>
      <c r="Y184" s="1"/>
    </row>
    <row r="185" ht="15.75" customHeight="1">
      <c r="A185" s="31"/>
      <c r="B185" s="31"/>
      <c r="C185" s="1"/>
      <c r="D185" s="31"/>
      <c r="E185" s="3"/>
      <c r="F185" s="3"/>
      <c r="G185" s="3"/>
      <c r="H185" s="3"/>
      <c r="I185" s="3"/>
      <c r="J185" s="32"/>
      <c r="K185" s="3"/>
      <c r="L185" s="3"/>
      <c r="M185" s="3"/>
      <c r="N185" s="3"/>
      <c r="O185" s="3"/>
      <c r="P185" s="3"/>
      <c r="Q185" s="3"/>
      <c r="R185" s="3"/>
      <c r="S185" s="3"/>
      <c r="T185" s="3"/>
      <c r="U185" s="31"/>
      <c r="V185" s="1"/>
      <c r="W185" s="1"/>
      <c r="X185" s="1"/>
      <c r="Y185" s="1"/>
    </row>
    <row r="186" ht="15.75" customHeight="1">
      <c r="A186" s="31"/>
      <c r="B186" s="31"/>
      <c r="C186" s="1"/>
      <c r="D186" s="31"/>
      <c r="E186" s="3"/>
      <c r="F186" s="3"/>
      <c r="G186" s="3"/>
      <c r="H186" s="3"/>
      <c r="I186" s="3"/>
      <c r="J186" s="32"/>
      <c r="K186" s="3"/>
      <c r="L186" s="3"/>
      <c r="M186" s="3"/>
      <c r="N186" s="3"/>
      <c r="O186" s="3"/>
      <c r="P186" s="3"/>
      <c r="Q186" s="3"/>
      <c r="R186" s="3"/>
      <c r="S186" s="3"/>
      <c r="T186" s="3"/>
      <c r="U186" s="31"/>
      <c r="V186" s="1"/>
      <c r="W186" s="1"/>
      <c r="X186" s="1"/>
      <c r="Y186" s="1"/>
    </row>
    <row r="187" ht="15.75" customHeight="1">
      <c r="A187" s="31"/>
      <c r="B187" s="31"/>
      <c r="C187" s="1"/>
      <c r="D187" s="31"/>
      <c r="E187" s="3"/>
      <c r="F187" s="3"/>
      <c r="G187" s="3"/>
      <c r="H187" s="3"/>
      <c r="I187" s="3"/>
      <c r="J187" s="32"/>
      <c r="K187" s="3"/>
      <c r="L187" s="3"/>
      <c r="M187" s="3"/>
      <c r="N187" s="3"/>
      <c r="O187" s="3"/>
      <c r="P187" s="3"/>
      <c r="Q187" s="3"/>
      <c r="R187" s="3"/>
      <c r="S187" s="3"/>
      <c r="T187" s="3"/>
      <c r="U187" s="31"/>
      <c r="V187" s="1"/>
      <c r="W187" s="1"/>
      <c r="X187" s="1"/>
      <c r="Y187" s="1"/>
    </row>
    <row r="188" ht="15.75" customHeight="1">
      <c r="A188" s="31"/>
      <c r="B188" s="31"/>
      <c r="C188" s="1"/>
      <c r="D188" s="31"/>
      <c r="E188" s="3"/>
      <c r="F188" s="3"/>
      <c r="G188" s="3"/>
      <c r="H188" s="3"/>
      <c r="I188" s="3"/>
      <c r="J188" s="32"/>
      <c r="K188" s="3"/>
      <c r="L188" s="3"/>
      <c r="M188" s="3"/>
      <c r="N188" s="3"/>
      <c r="O188" s="3"/>
      <c r="P188" s="3"/>
      <c r="Q188" s="3"/>
      <c r="R188" s="3"/>
      <c r="S188" s="3"/>
      <c r="T188" s="3"/>
      <c r="U188" s="31"/>
      <c r="V188" s="1"/>
      <c r="W188" s="1"/>
      <c r="X188" s="1"/>
      <c r="Y188" s="1"/>
    </row>
    <row r="189" ht="15.75" customHeight="1">
      <c r="A189" s="31"/>
      <c r="B189" s="31"/>
      <c r="C189" s="1"/>
      <c r="D189" s="31"/>
      <c r="E189" s="3"/>
      <c r="F189" s="3"/>
      <c r="G189" s="3"/>
      <c r="H189" s="3"/>
      <c r="I189" s="3"/>
      <c r="J189" s="32"/>
      <c r="K189" s="3"/>
      <c r="L189" s="3"/>
      <c r="M189" s="3"/>
      <c r="N189" s="3"/>
      <c r="O189" s="3"/>
      <c r="P189" s="3"/>
      <c r="Q189" s="3"/>
      <c r="R189" s="3"/>
      <c r="S189" s="3"/>
      <c r="T189" s="3"/>
      <c r="U189" s="31"/>
      <c r="V189" s="1"/>
      <c r="W189" s="1"/>
      <c r="X189" s="1"/>
      <c r="Y189" s="1"/>
    </row>
    <row r="190" ht="15.75" customHeight="1">
      <c r="A190" s="31"/>
      <c r="B190" s="31"/>
      <c r="C190" s="1"/>
      <c r="D190" s="31"/>
      <c r="E190" s="3"/>
      <c r="F190" s="3"/>
      <c r="G190" s="3"/>
      <c r="H190" s="3"/>
      <c r="I190" s="3"/>
      <c r="J190" s="32"/>
      <c r="K190" s="3"/>
      <c r="L190" s="3"/>
      <c r="M190" s="3"/>
      <c r="N190" s="3"/>
      <c r="O190" s="3"/>
      <c r="P190" s="3"/>
      <c r="Q190" s="3"/>
      <c r="R190" s="3"/>
      <c r="S190" s="3"/>
      <c r="T190" s="3"/>
      <c r="U190" s="31"/>
      <c r="V190" s="1"/>
      <c r="W190" s="1"/>
      <c r="X190" s="1"/>
      <c r="Y190" s="1"/>
    </row>
    <row r="191" ht="15.75" customHeight="1">
      <c r="A191" s="31"/>
      <c r="B191" s="31"/>
      <c r="C191" s="1"/>
      <c r="D191" s="31"/>
      <c r="E191" s="3"/>
      <c r="F191" s="3"/>
      <c r="G191" s="3"/>
      <c r="H191" s="3"/>
      <c r="I191" s="3"/>
      <c r="J191" s="32"/>
      <c r="K191" s="3"/>
      <c r="L191" s="3"/>
      <c r="M191" s="3"/>
      <c r="N191" s="3"/>
      <c r="O191" s="3"/>
      <c r="P191" s="3"/>
      <c r="Q191" s="3"/>
      <c r="R191" s="3"/>
      <c r="S191" s="3"/>
      <c r="T191" s="3"/>
      <c r="U191" s="31"/>
      <c r="V191" s="1"/>
      <c r="W191" s="1"/>
      <c r="X191" s="1"/>
      <c r="Y191" s="1"/>
    </row>
    <row r="192" ht="15.75" customHeight="1">
      <c r="A192" s="31"/>
      <c r="B192" s="31"/>
      <c r="C192" s="1"/>
      <c r="D192" s="31"/>
      <c r="E192" s="3"/>
      <c r="F192" s="3"/>
      <c r="G192" s="3"/>
      <c r="H192" s="3"/>
      <c r="I192" s="3"/>
      <c r="J192" s="32"/>
      <c r="K192" s="3"/>
      <c r="L192" s="3"/>
      <c r="M192" s="3"/>
      <c r="N192" s="3"/>
      <c r="O192" s="3"/>
      <c r="P192" s="3"/>
      <c r="Q192" s="3"/>
      <c r="R192" s="3"/>
      <c r="S192" s="3"/>
      <c r="T192" s="3"/>
      <c r="U192" s="31"/>
      <c r="V192" s="1"/>
      <c r="W192" s="1"/>
      <c r="X192" s="1"/>
      <c r="Y192" s="1"/>
    </row>
    <row r="193" ht="15.75" customHeight="1">
      <c r="A193" s="31"/>
      <c r="B193" s="31"/>
      <c r="C193" s="1"/>
      <c r="D193" s="31"/>
      <c r="E193" s="3"/>
      <c r="F193" s="3"/>
      <c r="G193" s="3"/>
      <c r="H193" s="3"/>
      <c r="I193" s="3"/>
      <c r="J193" s="32"/>
      <c r="K193" s="3"/>
      <c r="L193" s="3"/>
      <c r="M193" s="3"/>
      <c r="N193" s="3"/>
      <c r="O193" s="3"/>
      <c r="P193" s="3"/>
      <c r="Q193" s="3"/>
      <c r="R193" s="3"/>
      <c r="S193" s="3"/>
      <c r="T193" s="3"/>
      <c r="U193" s="31"/>
      <c r="V193" s="1"/>
      <c r="W193" s="1"/>
      <c r="X193" s="1"/>
      <c r="Y193" s="1"/>
    </row>
    <row r="194" ht="15.75" customHeight="1">
      <c r="A194" s="31"/>
      <c r="B194" s="31"/>
      <c r="C194" s="1"/>
      <c r="D194" s="31"/>
      <c r="E194" s="3"/>
      <c r="F194" s="3"/>
      <c r="G194" s="3"/>
      <c r="H194" s="3"/>
      <c r="I194" s="3"/>
      <c r="J194" s="32"/>
      <c r="K194" s="3"/>
      <c r="L194" s="3"/>
      <c r="M194" s="3"/>
      <c r="N194" s="3"/>
      <c r="O194" s="3"/>
      <c r="P194" s="3"/>
      <c r="Q194" s="3"/>
      <c r="R194" s="3"/>
      <c r="S194" s="3"/>
      <c r="T194" s="3"/>
      <c r="U194" s="31"/>
      <c r="V194" s="1"/>
      <c r="W194" s="1"/>
      <c r="X194" s="1"/>
      <c r="Y194" s="1"/>
    </row>
    <row r="195" ht="15.75" customHeight="1">
      <c r="A195" s="31"/>
      <c r="B195" s="31"/>
      <c r="C195" s="1"/>
      <c r="D195" s="31"/>
      <c r="E195" s="3"/>
      <c r="F195" s="3"/>
      <c r="G195" s="3"/>
      <c r="H195" s="3"/>
      <c r="I195" s="3"/>
      <c r="J195" s="32"/>
      <c r="K195" s="3"/>
      <c r="L195" s="3"/>
      <c r="M195" s="3"/>
      <c r="N195" s="3"/>
      <c r="O195" s="3"/>
      <c r="P195" s="3"/>
      <c r="Q195" s="3"/>
      <c r="R195" s="3"/>
      <c r="S195" s="3"/>
      <c r="T195" s="3"/>
      <c r="U195" s="31"/>
      <c r="V195" s="1"/>
      <c r="W195" s="1"/>
      <c r="X195" s="1"/>
      <c r="Y195" s="1"/>
    </row>
    <row r="196" ht="15.75" customHeight="1">
      <c r="A196" s="31"/>
      <c r="B196" s="31"/>
      <c r="C196" s="1"/>
      <c r="D196" s="31"/>
      <c r="E196" s="3"/>
      <c r="F196" s="3"/>
      <c r="G196" s="3"/>
      <c r="H196" s="3"/>
      <c r="I196" s="3"/>
      <c r="J196" s="32"/>
      <c r="K196" s="3"/>
      <c r="L196" s="3"/>
      <c r="M196" s="3"/>
      <c r="N196" s="3"/>
      <c r="O196" s="3"/>
      <c r="P196" s="3"/>
      <c r="Q196" s="3"/>
      <c r="R196" s="3"/>
      <c r="S196" s="3"/>
      <c r="T196" s="3"/>
      <c r="U196" s="31"/>
      <c r="V196" s="1"/>
      <c r="W196" s="1"/>
      <c r="X196" s="1"/>
      <c r="Y196" s="1"/>
    </row>
    <row r="197" ht="15.75" customHeight="1">
      <c r="A197" s="31"/>
      <c r="B197" s="31"/>
      <c r="C197" s="1"/>
      <c r="D197" s="31"/>
      <c r="E197" s="3"/>
      <c r="F197" s="3"/>
      <c r="G197" s="3"/>
      <c r="H197" s="3"/>
      <c r="I197" s="3"/>
      <c r="J197" s="32"/>
      <c r="K197" s="3"/>
      <c r="L197" s="3"/>
      <c r="M197" s="3"/>
      <c r="N197" s="3"/>
      <c r="O197" s="3"/>
      <c r="P197" s="3"/>
      <c r="Q197" s="3"/>
      <c r="R197" s="3"/>
      <c r="S197" s="3"/>
      <c r="T197" s="3"/>
      <c r="U197" s="31"/>
      <c r="V197" s="1"/>
      <c r="W197" s="1"/>
      <c r="X197" s="1"/>
      <c r="Y197" s="1"/>
    </row>
    <row r="198" ht="15.75" customHeight="1">
      <c r="A198" s="31"/>
      <c r="B198" s="31"/>
      <c r="C198" s="1"/>
      <c r="D198" s="31"/>
      <c r="E198" s="3"/>
      <c r="F198" s="3"/>
      <c r="G198" s="3"/>
      <c r="H198" s="3"/>
      <c r="I198" s="3"/>
      <c r="J198" s="32"/>
      <c r="K198" s="3"/>
      <c r="L198" s="3"/>
      <c r="M198" s="3"/>
      <c r="N198" s="3"/>
      <c r="O198" s="3"/>
      <c r="P198" s="3"/>
      <c r="Q198" s="3"/>
      <c r="R198" s="3"/>
      <c r="S198" s="3"/>
      <c r="T198" s="3"/>
      <c r="U198" s="31"/>
      <c r="V198" s="1"/>
      <c r="W198" s="1"/>
      <c r="X198" s="1"/>
      <c r="Y198" s="1"/>
    </row>
    <row r="199" ht="15.75" customHeight="1">
      <c r="A199" s="31"/>
      <c r="B199" s="31"/>
      <c r="C199" s="1"/>
      <c r="D199" s="31"/>
      <c r="E199" s="3"/>
      <c r="F199" s="3"/>
      <c r="G199" s="3"/>
      <c r="H199" s="3"/>
      <c r="I199" s="3"/>
      <c r="J199" s="32"/>
      <c r="K199" s="3"/>
      <c r="L199" s="3"/>
      <c r="M199" s="3"/>
      <c r="N199" s="3"/>
      <c r="O199" s="3"/>
      <c r="P199" s="3"/>
      <c r="Q199" s="3"/>
      <c r="R199" s="3"/>
      <c r="S199" s="3"/>
      <c r="T199" s="3"/>
      <c r="U199" s="31"/>
      <c r="V199" s="1"/>
      <c r="W199" s="1"/>
      <c r="X199" s="1"/>
      <c r="Y199" s="1"/>
    </row>
    <row r="200" ht="15.75" customHeight="1">
      <c r="A200" s="31"/>
      <c r="B200" s="31"/>
      <c r="C200" s="1"/>
      <c r="D200" s="31"/>
      <c r="E200" s="3"/>
      <c r="F200" s="3"/>
      <c r="G200" s="3"/>
      <c r="H200" s="3"/>
      <c r="I200" s="3"/>
      <c r="J200" s="32"/>
      <c r="K200" s="3"/>
      <c r="L200" s="3"/>
      <c r="M200" s="3"/>
      <c r="N200" s="3"/>
      <c r="O200" s="3"/>
      <c r="P200" s="3"/>
      <c r="Q200" s="3"/>
      <c r="R200" s="3"/>
      <c r="S200" s="3"/>
      <c r="T200" s="3"/>
      <c r="U200" s="31"/>
      <c r="V200" s="1"/>
      <c r="W200" s="1"/>
      <c r="X200" s="1"/>
      <c r="Y200" s="1"/>
    </row>
    <row r="201" ht="15.75" customHeight="1">
      <c r="A201" s="31"/>
      <c r="B201" s="31"/>
      <c r="C201" s="1"/>
      <c r="D201" s="31"/>
      <c r="E201" s="3"/>
      <c r="F201" s="3"/>
      <c r="G201" s="3"/>
      <c r="H201" s="3"/>
      <c r="I201" s="3"/>
      <c r="J201" s="32"/>
      <c r="K201" s="3"/>
      <c r="L201" s="3"/>
      <c r="M201" s="3"/>
      <c r="N201" s="3"/>
      <c r="O201" s="3"/>
      <c r="P201" s="3"/>
      <c r="Q201" s="3"/>
      <c r="R201" s="3"/>
      <c r="S201" s="3"/>
      <c r="T201" s="3"/>
      <c r="U201" s="31"/>
      <c r="V201" s="1"/>
      <c r="W201" s="1"/>
      <c r="X201" s="1"/>
      <c r="Y201" s="1"/>
    </row>
    <row r="202" ht="15.75" customHeight="1">
      <c r="A202" s="31"/>
      <c r="B202" s="31"/>
      <c r="C202" s="1"/>
      <c r="D202" s="31"/>
      <c r="E202" s="3"/>
      <c r="F202" s="3"/>
      <c r="G202" s="3"/>
      <c r="H202" s="3"/>
      <c r="I202" s="3"/>
      <c r="J202" s="32"/>
      <c r="K202" s="3"/>
      <c r="L202" s="3"/>
      <c r="M202" s="3"/>
      <c r="N202" s="3"/>
      <c r="O202" s="3"/>
      <c r="P202" s="3"/>
      <c r="Q202" s="3"/>
      <c r="R202" s="3"/>
      <c r="S202" s="3"/>
      <c r="T202" s="3"/>
      <c r="U202" s="31"/>
      <c r="V202" s="1"/>
      <c r="W202" s="1"/>
      <c r="X202" s="1"/>
      <c r="Y202" s="1"/>
    </row>
    <row r="203" ht="15.75" customHeight="1">
      <c r="A203" s="31"/>
      <c r="B203" s="31"/>
      <c r="C203" s="1"/>
      <c r="D203" s="31"/>
      <c r="E203" s="3"/>
      <c r="F203" s="3"/>
      <c r="G203" s="3"/>
      <c r="H203" s="3"/>
      <c r="I203" s="3"/>
      <c r="J203" s="32"/>
      <c r="K203" s="3"/>
      <c r="L203" s="3"/>
      <c r="M203" s="3"/>
      <c r="N203" s="3"/>
      <c r="O203" s="3"/>
      <c r="P203" s="3"/>
      <c r="Q203" s="3"/>
      <c r="R203" s="3"/>
      <c r="S203" s="3"/>
      <c r="T203" s="3"/>
      <c r="U203" s="31"/>
      <c r="V203" s="1"/>
      <c r="W203" s="1"/>
      <c r="X203" s="1"/>
      <c r="Y203" s="1"/>
    </row>
    <row r="204" ht="15.75" customHeight="1">
      <c r="A204" s="31"/>
      <c r="B204" s="31"/>
      <c r="C204" s="1"/>
      <c r="D204" s="31"/>
      <c r="E204" s="3"/>
      <c r="F204" s="3"/>
      <c r="G204" s="3"/>
      <c r="H204" s="3"/>
      <c r="I204" s="3"/>
      <c r="J204" s="32"/>
      <c r="K204" s="3"/>
      <c r="L204" s="3"/>
      <c r="M204" s="3"/>
      <c r="N204" s="3"/>
      <c r="O204" s="3"/>
      <c r="P204" s="3"/>
      <c r="Q204" s="3"/>
      <c r="R204" s="3"/>
      <c r="S204" s="3"/>
      <c r="T204" s="3"/>
      <c r="U204" s="31"/>
      <c r="V204" s="1"/>
      <c r="W204" s="1"/>
      <c r="X204" s="1"/>
      <c r="Y204" s="1"/>
    </row>
    <row r="205" ht="15.75" customHeight="1">
      <c r="A205" s="31"/>
      <c r="B205" s="31"/>
      <c r="C205" s="1"/>
      <c r="D205" s="31"/>
      <c r="E205" s="3"/>
      <c r="F205" s="3"/>
      <c r="G205" s="3"/>
      <c r="H205" s="3"/>
      <c r="I205" s="3"/>
      <c r="J205" s="32"/>
      <c r="K205" s="3"/>
      <c r="L205" s="3"/>
      <c r="M205" s="3"/>
      <c r="N205" s="3"/>
      <c r="O205" s="3"/>
      <c r="P205" s="3"/>
      <c r="Q205" s="3"/>
      <c r="R205" s="3"/>
      <c r="S205" s="3"/>
      <c r="T205" s="3"/>
      <c r="U205" s="31"/>
      <c r="V205" s="1"/>
      <c r="W205" s="1"/>
      <c r="X205" s="1"/>
      <c r="Y205" s="1"/>
    </row>
    <row r="206" ht="15.75" customHeight="1">
      <c r="A206" s="31"/>
      <c r="B206" s="31"/>
      <c r="C206" s="1"/>
      <c r="D206" s="31"/>
      <c r="E206" s="3"/>
      <c r="F206" s="3"/>
      <c r="G206" s="3"/>
      <c r="H206" s="3"/>
      <c r="I206" s="3"/>
      <c r="J206" s="32"/>
      <c r="K206" s="3"/>
      <c r="L206" s="3"/>
      <c r="M206" s="3"/>
      <c r="N206" s="3"/>
      <c r="O206" s="3"/>
      <c r="P206" s="3"/>
      <c r="Q206" s="3"/>
      <c r="R206" s="3"/>
      <c r="S206" s="3"/>
      <c r="T206" s="3"/>
      <c r="U206" s="31"/>
      <c r="V206" s="1"/>
      <c r="W206" s="1"/>
      <c r="X206" s="1"/>
      <c r="Y206" s="1"/>
    </row>
    <row r="207" ht="15.75" customHeight="1">
      <c r="A207" s="31"/>
      <c r="B207" s="31"/>
      <c r="C207" s="1"/>
      <c r="D207" s="31"/>
      <c r="E207" s="3"/>
      <c r="F207" s="3"/>
      <c r="G207" s="3"/>
      <c r="H207" s="3"/>
      <c r="I207" s="3"/>
      <c r="J207" s="32"/>
      <c r="K207" s="3"/>
      <c r="L207" s="3"/>
      <c r="M207" s="3"/>
      <c r="N207" s="3"/>
      <c r="O207" s="3"/>
      <c r="P207" s="3"/>
      <c r="Q207" s="3"/>
      <c r="R207" s="3"/>
      <c r="S207" s="3"/>
      <c r="T207" s="3"/>
      <c r="U207" s="31"/>
      <c r="V207" s="1"/>
      <c r="W207" s="1"/>
      <c r="X207" s="1"/>
      <c r="Y207" s="1"/>
    </row>
    <row r="208" ht="15.75" customHeight="1">
      <c r="A208" s="31"/>
      <c r="B208" s="31"/>
      <c r="C208" s="1"/>
      <c r="D208" s="31"/>
      <c r="E208" s="3"/>
      <c r="F208" s="3"/>
      <c r="G208" s="3"/>
      <c r="H208" s="3"/>
      <c r="I208" s="3"/>
      <c r="J208" s="32"/>
      <c r="K208" s="3"/>
      <c r="L208" s="3"/>
      <c r="M208" s="3"/>
      <c r="N208" s="3"/>
      <c r="O208" s="3"/>
      <c r="P208" s="3"/>
      <c r="Q208" s="3"/>
      <c r="R208" s="3"/>
      <c r="S208" s="3"/>
      <c r="T208" s="3"/>
      <c r="U208" s="31"/>
      <c r="V208" s="1"/>
      <c r="W208" s="1"/>
      <c r="X208" s="1"/>
      <c r="Y208" s="1"/>
    </row>
    <row r="209" ht="15.75" customHeight="1">
      <c r="A209" s="31"/>
      <c r="B209" s="31"/>
      <c r="C209" s="1"/>
      <c r="D209" s="31"/>
      <c r="E209" s="3"/>
      <c r="F209" s="3"/>
      <c r="G209" s="3"/>
      <c r="H209" s="3"/>
      <c r="I209" s="3"/>
      <c r="J209" s="32"/>
      <c r="K209" s="3"/>
      <c r="L209" s="3"/>
      <c r="M209" s="3"/>
      <c r="N209" s="3"/>
      <c r="O209" s="3"/>
      <c r="P209" s="3"/>
      <c r="Q209" s="3"/>
      <c r="R209" s="3"/>
      <c r="S209" s="3"/>
      <c r="T209" s="3"/>
      <c r="U209" s="31"/>
      <c r="V209" s="1"/>
      <c r="W209" s="1"/>
      <c r="X209" s="1"/>
      <c r="Y209" s="1"/>
    </row>
    <row r="210" ht="15.75" customHeight="1">
      <c r="A210" s="31"/>
      <c r="B210" s="31"/>
      <c r="C210" s="1"/>
      <c r="D210" s="31"/>
      <c r="E210" s="3"/>
      <c r="F210" s="3"/>
      <c r="G210" s="3"/>
      <c r="H210" s="3"/>
      <c r="I210" s="3"/>
      <c r="J210" s="32"/>
      <c r="K210" s="3"/>
      <c r="L210" s="3"/>
      <c r="M210" s="3"/>
      <c r="N210" s="3"/>
      <c r="O210" s="3"/>
      <c r="P210" s="3"/>
      <c r="Q210" s="3"/>
      <c r="R210" s="3"/>
      <c r="S210" s="3"/>
      <c r="T210" s="3"/>
      <c r="U210" s="31"/>
      <c r="V210" s="1"/>
      <c r="W210" s="1"/>
      <c r="X210" s="1"/>
      <c r="Y210" s="1"/>
    </row>
    <row r="211" ht="15.75" customHeight="1">
      <c r="A211" s="31"/>
      <c r="B211" s="31"/>
      <c r="C211" s="1"/>
      <c r="D211" s="31"/>
      <c r="E211" s="3"/>
      <c r="F211" s="3"/>
      <c r="G211" s="3"/>
      <c r="H211" s="3"/>
      <c r="I211" s="3"/>
      <c r="J211" s="32"/>
      <c r="K211" s="3"/>
      <c r="L211" s="3"/>
      <c r="M211" s="3"/>
      <c r="N211" s="3"/>
      <c r="O211" s="3"/>
      <c r="P211" s="3"/>
      <c r="Q211" s="3"/>
      <c r="R211" s="3"/>
      <c r="S211" s="3"/>
      <c r="T211" s="3"/>
      <c r="U211" s="31"/>
      <c r="V211" s="1"/>
      <c r="W211" s="1"/>
      <c r="X211" s="1"/>
      <c r="Y211" s="1"/>
    </row>
    <row r="212" ht="15.75" customHeight="1">
      <c r="A212" s="31"/>
      <c r="B212" s="31"/>
      <c r="C212" s="1"/>
      <c r="D212" s="31"/>
      <c r="E212" s="3"/>
      <c r="F212" s="3"/>
      <c r="G212" s="3"/>
      <c r="H212" s="3"/>
      <c r="I212" s="3"/>
      <c r="J212" s="32"/>
      <c r="K212" s="3"/>
      <c r="L212" s="3"/>
      <c r="M212" s="3"/>
      <c r="N212" s="3"/>
      <c r="O212" s="3"/>
      <c r="P212" s="3"/>
      <c r="Q212" s="3"/>
      <c r="R212" s="3"/>
      <c r="S212" s="3"/>
      <c r="T212" s="3"/>
      <c r="U212" s="31"/>
      <c r="V212" s="1"/>
      <c r="W212" s="1"/>
      <c r="X212" s="1"/>
      <c r="Y212" s="1"/>
    </row>
    <row r="213" ht="15.75" customHeight="1">
      <c r="A213" s="31"/>
      <c r="B213" s="31"/>
      <c r="C213" s="1"/>
      <c r="D213" s="31"/>
      <c r="E213" s="3"/>
      <c r="F213" s="3"/>
      <c r="G213" s="3"/>
      <c r="H213" s="3"/>
      <c r="I213" s="3"/>
      <c r="J213" s="32"/>
      <c r="K213" s="3"/>
      <c r="L213" s="3"/>
      <c r="M213" s="3"/>
      <c r="N213" s="3"/>
      <c r="O213" s="3"/>
      <c r="P213" s="3"/>
      <c r="Q213" s="3"/>
      <c r="R213" s="3"/>
      <c r="S213" s="3"/>
      <c r="T213" s="3"/>
      <c r="U213" s="31"/>
      <c r="V213" s="1"/>
      <c r="W213" s="1"/>
      <c r="X213" s="1"/>
      <c r="Y213" s="1"/>
    </row>
    <row r="214" ht="15.75" customHeight="1">
      <c r="A214" s="31"/>
      <c r="B214" s="31"/>
      <c r="C214" s="1"/>
      <c r="D214" s="31"/>
      <c r="E214" s="3"/>
      <c r="F214" s="3"/>
      <c r="G214" s="3"/>
      <c r="H214" s="3"/>
      <c r="I214" s="3"/>
      <c r="J214" s="32"/>
      <c r="K214" s="3"/>
      <c r="L214" s="3"/>
      <c r="M214" s="3"/>
      <c r="N214" s="3"/>
      <c r="O214" s="3"/>
      <c r="P214" s="3"/>
      <c r="Q214" s="3"/>
      <c r="R214" s="3"/>
      <c r="S214" s="3"/>
      <c r="T214" s="3"/>
      <c r="U214" s="31"/>
      <c r="V214" s="1"/>
      <c r="W214" s="1"/>
      <c r="X214" s="1"/>
      <c r="Y214" s="1"/>
    </row>
    <row r="215" ht="15.75" customHeight="1">
      <c r="A215" s="31"/>
      <c r="B215" s="31"/>
      <c r="C215" s="1"/>
      <c r="D215" s="31"/>
      <c r="E215" s="3"/>
      <c r="F215" s="3"/>
      <c r="G215" s="3"/>
      <c r="H215" s="3"/>
      <c r="I215" s="3"/>
      <c r="J215" s="32"/>
      <c r="K215" s="3"/>
      <c r="L215" s="3"/>
      <c r="M215" s="3"/>
      <c r="N215" s="3"/>
      <c r="O215" s="3"/>
      <c r="P215" s="3"/>
      <c r="Q215" s="3"/>
      <c r="R215" s="3"/>
      <c r="S215" s="3"/>
      <c r="T215" s="3"/>
      <c r="U215" s="31"/>
      <c r="V215" s="1"/>
      <c r="W215" s="1"/>
      <c r="X215" s="1"/>
      <c r="Y215" s="1"/>
    </row>
    <row r="216" ht="15.75" customHeight="1">
      <c r="A216" s="31"/>
      <c r="B216" s="31"/>
      <c r="C216" s="1"/>
      <c r="D216" s="31"/>
      <c r="E216" s="3"/>
      <c r="F216" s="3"/>
      <c r="G216" s="3"/>
      <c r="H216" s="3"/>
      <c r="I216" s="3"/>
      <c r="J216" s="32"/>
      <c r="K216" s="3"/>
      <c r="L216" s="3"/>
      <c r="M216" s="3"/>
      <c r="N216" s="3"/>
      <c r="O216" s="3"/>
      <c r="P216" s="3"/>
      <c r="Q216" s="3"/>
      <c r="R216" s="3"/>
      <c r="S216" s="3"/>
      <c r="T216" s="3"/>
      <c r="U216" s="31"/>
      <c r="V216" s="1"/>
      <c r="W216" s="1"/>
      <c r="X216" s="1"/>
      <c r="Y216" s="1"/>
    </row>
    <row r="217" ht="15.75" customHeight="1">
      <c r="A217" s="31"/>
      <c r="B217" s="31"/>
      <c r="C217" s="1"/>
      <c r="D217" s="31"/>
      <c r="E217" s="3"/>
      <c r="F217" s="3"/>
      <c r="G217" s="3"/>
      <c r="H217" s="3"/>
      <c r="I217" s="3"/>
      <c r="J217" s="32"/>
      <c r="K217" s="3"/>
      <c r="L217" s="3"/>
      <c r="M217" s="3"/>
      <c r="N217" s="3"/>
      <c r="O217" s="3"/>
      <c r="P217" s="3"/>
      <c r="Q217" s="3"/>
      <c r="R217" s="3"/>
      <c r="S217" s="3"/>
      <c r="T217" s="3"/>
      <c r="U217" s="31"/>
      <c r="V217" s="1"/>
      <c r="W217" s="1"/>
      <c r="X217" s="1"/>
      <c r="Y217" s="1"/>
    </row>
    <row r="218" ht="15.75" customHeight="1">
      <c r="A218" s="31"/>
      <c r="B218" s="31"/>
      <c r="C218" s="1"/>
      <c r="D218" s="31"/>
      <c r="E218" s="3"/>
      <c r="F218" s="3"/>
      <c r="G218" s="3"/>
      <c r="H218" s="3"/>
      <c r="I218" s="3"/>
      <c r="J218" s="32"/>
      <c r="K218" s="3"/>
      <c r="L218" s="3"/>
      <c r="M218" s="3"/>
      <c r="N218" s="3"/>
      <c r="O218" s="3"/>
      <c r="P218" s="3"/>
      <c r="Q218" s="3"/>
      <c r="R218" s="3"/>
      <c r="S218" s="3"/>
      <c r="T218" s="3"/>
      <c r="U218" s="31"/>
      <c r="V218" s="1"/>
      <c r="W218" s="1"/>
      <c r="X218" s="1"/>
      <c r="Y218" s="1"/>
    </row>
    <row r="219" ht="15.75" customHeight="1">
      <c r="A219" s="31"/>
      <c r="B219" s="31"/>
      <c r="C219" s="1"/>
      <c r="D219" s="31"/>
      <c r="E219" s="3"/>
      <c r="F219" s="3"/>
      <c r="G219" s="3"/>
      <c r="H219" s="3"/>
      <c r="I219" s="3"/>
      <c r="J219" s="32"/>
      <c r="K219" s="3"/>
      <c r="L219" s="3"/>
      <c r="M219" s="3"/>
      <c r="N219" s="3"/>
      <c r="O219" s="3"/>
      <c r="P219" s="3"/>
      <c r="Q219" s="3"/>
      <c r="R219" s="3"/>
      <c r="S219" s="3"/>
      <c r="T219" s="3"/>
      <c r="U219" s="31"/>
      <c r="V219" s="1"/>
      <c r="W219" s="1"/>
      <c r="X219" s="1"/>
      <c r="Y219" s="1"/>
    </row>
    <row r="220" ht="15.75" customHeight="1">
      <c r="A220" s="31"/>
      <c r="B220" s="31"/>
      <c r="C220" s="1"/>
      <c r="D220" s="31"/>
      <c r="E220" s="3"/>
      <c r="F220" s="3"/>
      <c r="G220" s="3"/>
      <c r="H220" s="3"/>
      <c r="I220" s="3"/>
      <c r="J220" s="32"/>
      <c r="K220" s="3"/>
      <c r="L220" s="3"/>
      <c r="M220" s="3"/>
      <c r="N220" s="3"/>
      <c r="O220" s="3"/>
      <c r="P220" s="3"/>
      <c r="Q220" s="3"/>
      <c r="R220" s="3"/>
      <c r="S220" s="3"/>
      <c r="T220" s="3"/>
      <c r="U220" s="31"/>
      <c r="V220" s="1"/>
      <c r="W220" s="1"/>
      <c r="X220" s="1"/>
      <c r="Y220" s="1"/>
    </row>
    <row r="221" ht="15.75" customHeight="1">
      <c r="A221" s="31"/>
      <c r="B221" s="31"/>
      <c r="C221" s="1"/>
      <c r="D221" s="31"/>
      <c r="E221" s="3"/>
      <c r="F221" s="3"/>
      <c r="G221" s="3"/>
      <c r="H221" s="3"/>
      <c r="I221" s="3"/>
      <c r="J221" s="32"/>
      <c r="K221" s="3"/>
      <c r="L221" s="3"/>
      <c r="M221" s="3"/>
      <c r="N221" s="3"/>
      <c r="O221" s="3"/>
      <c r="P221" s="3"/>
      <c r="Q221" s="3"/>
      <c r="R221" s="3"/>
      <c r="S221" s="3"/>
      <c r="T221" s="3"/>
      <c r="U221" s="31"/>
      <c r="V221" s="1"/>
      <c r="W221" s="1"/>
      <c r="X221" s="1"/>
      <c r="Y221" s="1"/>
    </row>
    <row r="222" ht="15.75" customHeight="1">
      <c r="A222" s="31"/>
      <c r="B222" s="31"/>
      <c r="C222" s="1"/>
      <c r="D222" s="31"/>
      <c r="E222" s="3"/>
      <c r="F222" s="3"/>
      <c r="G222" s="3"/>
      <c r="H222" s="3"/>
      <c r="I222" s="3"/>
      <c r="J222" s="32"/>
      <c r="K222" s="3"/>
      <c r="L222" s="3"/>
      <c r="M222" s="3"/>
      <c r="N222" s="3"/>
      <c r="O222" s="3"/>
      <c r="P222" s="3"/>
      <c r="Q222" s="3"/>
      <c r="R222" s="3"/>
      <c r="S222" s="3"/>
      <c r="T222" s="3"/>
      <c r="U222" s="31"/>
      <c r="V222" s="1"/>
      <c r="W222" s="1"/>
      <c r="X222" s="1"/>
      <c r="Y222" s="1"/>
    </row>
    <row r="223" ht="15.75" customHeight="1">
      <c r="A223" s="31"/>
      <c r="B223" s="31"/>
      <c r="C223" s="1"/>
      <c r="D223" s="31"/>
      <c r="E223" s="3"/>
      <c r="F223" s="3"/>
      <c r="G223" s="3"/>
      <c r="H223" s="3"/>
      <c r="I223" s="3"/>
      <c r="J223" s="32"/>
      <c r="K223" s="3"/>
      <c r="L223" s="3"/>
      <c r="M223" s="3"/>
      <c r="N223" s="3"/>
      <c r="O223" s="3"/>
      <c r="P223" s="3"/>
      <c r="Q223" s="3"/>
      <c r="R223" s="3"/>
      <c r="S223" s="3"/>
      <c r="T223" s="3"/>
      <c r="U223" s="31"/>
      <c r="V223" s="1"/>
      <c r="W223" s="1"/>
      <c r="X223" s="1"/>
      <c r="Y223" s="1"/>
    </row>
    <row r="224" ht="15.75" customHeight="1">
      <c r="A224" s="31"/>
      <c r="B224" s="31"/>
      <c r="C224" s="1"/>
      <c r="D224" s="31"/>
      <c r="E224" s="3"/>
      <c r="F224" s="3"/>
      <c r="G224" s="3"/>
      <c r="H224" s="3"/>
      <c r="I224" s="3"/>
      <c r="J224" s="32"/>
      <c r="K224" s="3"/>
      <c r="L224" s="3"/>
      <c r="M224" s="3"/>
      <c r="N224" s="3"/>
      <c r="O224" s="3"/>
      <c r="P224" s="3"/>
      <c r="Q224" s="3"/>
      <c r="R224" s="3"/>
      <c r="S224" s="3"/>
      <c r="T224" s="3"/>
      <c r="U224" s="31"/>
      <c r="V224" s="1"/>
      <c r="W224" s="1"/>
      <c r="X224" s="1"/>
      <c r="Y224" s="1"/>
    </row>
    <row r="225" ht="15.75" customHeight="1">
      <c r="A225" s="31"/>
      <c r="B225" s="31"/>
      <c r="C225" s="1"/>
      <c r="D225" s="31"/>
      <c r="E225" s="3"/>
      <c r="F225" s="3"/>
      <c r="G225" s="3"/>
      <c r="H225" s="3"/>
      <c r="I225" s="3"/>
      <c r="J225" s="32"/>
      <c r="K225" s="3"/>
      <c r="L225" s="3"/>
      <c r="M225" s="3"/>
      <c r="N225" s="3"/>
      <c r="O225" s="3"/>
      <c r="P225" s="3"/>
      <c r="Q225" s="3"/>
      <c r="R225" s="3"/>
      <c r="S225" s="3"/>
      <c r="T225" s="3"/>
      <c r="U225" s="31"/>
      <c r="V225" s="1"/>
      <c r="W225" s="1"/>
      <c r="X225" s="1"/>
      <c r="Y225" s="1"/>
    </row>
    <row r="226" ht="15.75" customHeight="1">
      <c r="A226" s="31"/>
      <c r="B226" s="31"/>
      <c r="C226" s="1"/>
      <c r="D226" s="31"/>
      <c r="E226" s="3"/>
      <c r="F226" s="3"/>
      <c r="G226" s="3"/>
      <c r="H226" s="3"/>
      <c r="I226" s="3"/>
      <c r="J226" s="32"/>
      <c r="K226" s="3"/>
      <c r="L226" s="3"/>
      <c r="M226" s="3"/>
      <c r="N226" s="3"/>
      <c r="O226" s="3"/>
      <c r="P226" s="3"/>
      <c r="Q226" s="3"/>
      <c r="R226" s="3"/>
      <c r="S226" s="3"/>
      <c r="T226" s="3"/>
      <c r="U226" s="31"/>
      <c r="V226" s="1"/>
      <c r="W226" s="1"/>
      <c r="X226" s="1"/>
      <c r="Y226" s="1"/>
    </row>
    <row r="227" ht="15.75" customHeight="1">
      <c r="A227" s="31"/>
      <c r="B227" s="31"/>
      <c r="C227" s="1"/>
      <c r="D227" s="31"/>
      <c r="E227" s="3"/>
      <c r="F227" s="3"/>
      <c r="G227" s="3"/>
      <c r="H227" s="3"/>
      <c r="I227" s="3"/>
      <c r="J227" s="32"/>
      <c r="K227" s="3"/>
      <c r="L227" s="3"/>
      <c r="M227" s="3"/>
      <c r="N227" s="3"/>
      <c r="O227" s="3"/>
      <c r="P227" s="3"/>
      <c r="Q227" s="3"/>
      <c r="R227" s="3"/>
      <c r="S227" s="3"/>
      <c r="T227" s="3"/>
      <c r="U227" s="31"/>
      <c r="V227" s="1"/>
      <c r="W227" s="1"/>
      <c r="X227" s="1"/>
      <c r="Y227" s="1"/>
    </row>
    <row r="228" ht="15.75" customHeight="1">
      <c r="A228" s="31"/>
      <c r="B228" s="31"/>
      <c r="C228" s="1"/>
      <c r="D228" s="31"/>
      <c r="E228" s="3"/>
      <c r="F228" s="3"/>
      <c r="G228" s="3"/>
      <c r="H228" s="3"/>
      <c r="I228" s="3"/>
      <c r="J228" s="32"/>
      <c r="K228" s="3"/>
      <c r="L228" s="3"/>
      <c r="M228" s="3"/>
      <c r="N228" s="3"/>
      <c r="O228" s="3"/>
      <c r="P228" s="3"/>
      <c r="Q228" s="3"/>
      <c r="R228" s="3"/>
      <c r="S228" s="3"/>
      <c r="T228" s="3"/>
      <c r="U228" s="31"/>
      <c r="V228" s="1"/>
      <c r="W228" s="1"/>
      <c r="X228" s="1"/>
      <c r="Y228" s="1"/>
    </row>
    <row r="229" ht="15.75" customHeight="1">
      <c r="A229" s="31"/>
      <c r="B229" s="31"/>
      <c r="C229" s="1"/>
      <c r="D229" s="31"/>
      <c r="E229" s="3"/>
      <c r="F229" s="3"/>
      <c r="G229" s="3"/>
      <c r="H229" s="3"/>
      <c r="I229" s="3"/>
      <c r="J229" s="32"/>
      <c r="K229" s="3"/>
      <c r="L229" s="3"/>
      <c r="M229" s="3"/>
      <c r="N229" s="3"/>
      <c r="O229" s="3"/>
      <c r="P229" s="3"/>
      <c r="Q229" s="3"/>
      <c r="R229" s="3"/>
      <c r="S229" s="3"/>
      <c r="T229" s="3"/>
      <c r="U229" s="31"/>
      <c r="V229" s="1"/>
      <c r="W229" s="1"/>
      <c r="X229" s="1"/>
      <c r="Y229" s="1"/>
    </row>
    <row r="230" ht="15.75" customHeight="1">
      <c r="A230" s="31"/>
      <c r="B230" s="31"/>
      <c r="C230" s="1"/>
      <c r="D230" s="31"/>
      <c r="E230" s="3"/>
      <c r="F230" s="3"/>
      <c r="G230" s="3"/>
      <c r="H230" s="3"/>
      <c r="I230" s="3"/>
      <c r="J230" s="32"/>
      <c r="K230" s="3"/>
      <c r="L230" s="3"/>
      <c r="M230" s="3"/>
      <c r="N230" s="3"/>
      <c r="O230" s="3"/>
      <c r="P230" s="3"/>
      <c r="Q230" s="3"/>
      <c r="R230" s="3"/>
      <c r="S230" s="3"/>
      <c r="T230" s="3"/>
      <c r="U230" s="31"/>
      <c r="V230" s="1"/>
      <c r="W230" s="1"/>
      <c r="X230" s="1"/>
      <c r="Y230" s="1"/>
    </row>
    <row r="231" ht="15.75" customHeight="1">
      <c r="A231" s="31"/>
      <c r="B231" s="31"/>
      <c r="C231" s="1"/>
      <c r="D231" s="31"/>
      <c r="E231" s="3"/>
      <c r="F231" s="3"/>
      <c r="G231" s="3"/>
      <c r="H231" s="3"/>
      <c r="I231" s="3"/>
      <c r="J231" s="32"/>
      <c r="K231" s="3"/>
      <c r="L231" s="3"/>
      <c r="M231" s="3"/>
      <c r="N231" s="3"/>
      <c r="O231" s="3"/>
      <c r="P231" s="3"/>
      <c r="Q231" s="3"/>
      <c r="R231" s="3"/>
      <c r="S231" s="3"/>
      <c r="T231" s="3"/>
      <c r="U231" s="31"/>
      <c r="V231" s="1"/>
      <c r="W231" s="1"/>
      <c r="X231" s="1"/>
      <c r="Y231" s="1"/>
    </row>
    <row r="232" ht="15.75" customHeight="1">
      <c r="A232" s="31"/>
      <c r="B232" s="31"/>
      <c r="C232" s="1"/>
      <c r="D232" s="31"/>
      <c r="E232" s="3"/>
      <c r="F232" s="3"/>
      <c r="G232" s="3"/>
      <c r="H232" s="3"/>
      <c r="I232" s="3"/>
      <c r="J232" s="32"/>
      <c r="K232" s="3"/>
      <c r="L232" s="3"/>
      <c r="M232" s="3"/>
      <c r="N232" s="3"/>
      <c r="O232" s="3"/>
      <c r="P232" s="3"/>
      <c r="Q232" s="3"/>
      <c r="R232" s="3"/>
      <c r="S232" s="3"/>
      <c r="T232" s="3"/>
      <c r="U232" s="31"/>
      <c r="V232" s="1"/>
      <c r="W232" s="1"/>
      <c r="X232" s="1"/>
      <c r="Y232" s="1"/>
    </row>
    <row r="233" ht="15.75" customHeight="1">
      <c r="A233" s="31"/>
      <c r="B233" s="31"/>
      <c r="C233" s="1"/>
      <c r="D233" s="31"/>
      <c r="E233" s="3"/>
      <c r="F233" s="3"/>
      <c r="G233" s="3"/>
      <c r="H233" s="3"/>
      <c r="I233" s="3"/>
      <c r="J233" s="32"/>
      <c r="K233" s="3"/>
      <c r="L233" s="3"/>
      <c r="M233" s="3"/>
      <c r="N233" s="3"/>
      <c r="O233" s="3"/>
      <c r="P233" s="3"/>
      <c r="Q233" s="3"/>
      <c r="R233" s="3"/>
      <c r="S233" s="3"/>
      <c r="T233" s="3"/>
      <c r="U233" s="31"/>
      <c r="V233" s="1"/>
      <c r="W233" s="1"/>
      <c r="X233" s="1"/>
      <c r="Y233" s="1"/>
    </row>
    <row r="234" ht="15.75" customHeight="1">
      <c r="A234" s="31"/>
      <c r="B234" s="31"/>
      <c r="C234" s="1"/>
      <c r="D234" s="31"/>
      <c r="E234" s="3"/>
      <c r="F234" s="3"/>
      <c r="G234" s="3"/>
      <c r="H234" s="3"/>
      <c r="I234" s="3"/>
      <c r="J234" s="32"/>
      <c r="K234" s="3"/>
      <c r="L234" s="3"/>
      <c r="M234" s="3"/>
      <c r="N234" s="3"/>
      <c r="O234" s="3"/>
      <c r="P234" s="3"/>
      <c r="Q234" s="3"/>
      <c r="R234" s="3"/>
      <c r="S234" s="3"/>
      <c r="T234" s="3"/>
      <c r="U234" s="31"/>
      <c r="V234" s="1"/>
      <c r="W234" s="1"/>
      <c r="X234" s="1"/>
      <c r="Y234" s="1"/>
    </row>
    <row r="235" ht="15.75" customHeight="1">
      <c r="A235" s="31"/>
      <c r="B235" s="31"/>
      <c r="C235" s="1"/>
      <c r="D235" s="31"/>
      <c r="E235" s="3"/>
      <c r="F235" s="3"/>
      <c r="G235" s="3"/>
      <c r="H235" s="3"/>
      <c r="I235" s="3"/>
      <c r="J235" s="32"/>
      <c r="K235" s="3"/>
      <c r="L235" s="3"/>
      <c r="M235" s="3"/>
      <c r="N235" s="3"/>
      <c r="O235" s="3"/>
      <c r="P235" s="3"/>
      <c r="Q235" s="3"/>
      <c r="R235" s="3"/>
      <c r="S235" s="3"/>
      <c r="T235" s="3"/>
      <c r="U235" s="31"/>
      <c r="V235" s="1"/>
      <c r="W235" s="1"/>
      <c r="X235" s="1"/>
      <c r="Y235" s="1"/>
    </row>
    <row r="236" ht="15.75" customHeight="1">
      <c r="A236" s="31"/>
      <c r="B236" s="31"/>
      <c r="C236" s="1"/>
      <c r="D236" s="31"/>
      <c r="E236" s="3"/>
      <c r="F236" s="3"/>
      <c r="G236" s="3"/>
      <c r="H236" s="3"/>
      <c r="I236" s="3"/>
      <c r="J236" s="32"/>
      <c r="K236" s="3"/>
      <c r="L236" s="3"/>
      <c r="M236" s="3"/>
      <c r="N236" s="3"/>
      <c r="O236" s="3"/>
      <c r="P236" s="3"/>
      <c r="Q236" s="3"/>
      <c r="R236" s="3"/>
      <c r="S236" s="3"/>
      <c r="T236" s="3"/>
      <c r="U236" s="31"/>
      <c r="V236" s="1"/>
      <c r="W236" s="1"/>
      <c r="X236" s="1"/>
      <c r="Y236" s="1"/>
    </row>
    <row r="237" ht="15.75" customHeight="1">
      <c r="A237" s="31"/>
      <c r="B237" s="31"/>
      <c r="C237" s="1"/>
      <c r="D237" s="31"/>
      <c r="E237" s="3"/>
      <c r="F237" s="3"/>
      <c r="G237" s="3"/>
      <c r="H237" s="3"/>
      <c r="I237" s="3"/>
      <c r="J237" s="32"/>
      <c r="K237" s="3"/>
      <c r="L237" s="3"/>
      <c r="M237" s="3"/>
      <c r="N237" s="3"/>
      <c r="O237" s="3"/>
      <c r="P237" s="3"/>
      <c r="Q237" s="3"/>
      <c r="R237" s="3"/>
      <c r="S237" s="3"/>
      <c r="T237" s="3"/>
      <c r="U237" s="31"/>
      <c r="V237" s="1"/>
      <c r="W237" s="1"/>
      <c r="X237" s="1"/>
      <c r="Y237" s="1"/>
    </row>
    <row r="238" ht="15.75" customHeight="1">
      <c r="A238" s="31"/>
      <c r="B238" s="31"/>
      <c r="C238" s="1"/>
      <c r="D238" s="31"/>
      <c r="E238" s="3"/>
      <c r="F238" s="3"/>
      <c r="G238" s="3"/>
      <c r="H238" s="3"/>
      <c r="I238" s="3"/>
      <c r="J238" s="32"/>
      <c r="K238" s="3"/>
      <c r="L238" s="3"/>
      <c r="M238" s="3"/>
      <c r="N238" s="3"/>
      <c r="O238" s="3"/>
      <c r="P238" s="3"/>
      <c r="Q238" s="3"/>
      <c r="R238" s="3"/>
      <c r="S238" s="3"/>
      <c r="T238" s="3"/>
      <c r="U238" s="31"/>
      <c r="V238" s="1"/>
      <c r="W238" s="1"/>
      <c r="X238" s="1"/>
      <c r="Y238" s="1"/>
    </row>
    <row r="239" ht="15.75" customHeight="1">
      <c r="A239" s="31"/>
      <c r="B239" s="31"/>
      <c r="C239" s="1"/>
      <c r="D239" s="31"/>
      <c r="E239" s="3"/>
      <c r="F239" s="3"/>
      <c r="G239" s="3"/>
      <c r="H239" s="3"/>
      <c r="I239" s="3"/>
      <c r="J239" s="32"/>
      <c r="K239" s="3"/>
      <c r="L239" s="3"/>
      <c r="M239" s="3"/>
      <c r="N239" s="3"/>
      <c r="O239" s="3"/>
      <c r="P239" s="3"/>
      <c r="Q239" s="3"/>
      <c r="R239" s="3"/>
      <c r="S239" s="3"/>
      <c r="T239" s="3"/>
      <c r="U239" s="31"/>
      <c r="V239" s="1"/>
      <c r="W239" s="1"/>
      <c r="X239" s="1"/>
      <c r="Y239" s="1"/>
    </row>
    <row r="240" ht="15.75" customHeight="1">
      <c r="A240" s="31"/>
      <c r="B240" s="31"/>
      <c r="C240" s="1"/>
      <c r="D240" s="31"/>
      <c r="E240" s="3"/>
      <c r="F240" s="3"/>
      <c r="G240" s="3"/>
      <c r="H240" s="3"/>
      <c r="I240" s="3"/>
      <c r="J240" s="32"/>
      <c r="K240" s="3"/>
      <c r="L240" s="3"/>
      <c r="M240" s="3"/>
      <c r="N240" s="3"/>
      <c r="O240" s="3"/>
      <c r="P240" s="3"/>
      <c r="Q240" s="3"/>
      <c r="R240" s="3"/>
      <c r="S240" s="3"/>
      <c r="T240" s="3"/>
      <c r="U240" s="31"/>
      <c r="V240" s="1"/>
      <c r="W240" s="1"/>
      <c r="X240" s="1"/>
      <c r="Y240" s="1"/>
    </row>
    <row r="241" ht="15.75" customHeight="1">
      <c r="A241" s="31"/>
      <c r="B241" s="31"/>
      <c r="C241" s="1"/>
      <c r="D241" s="31"/>
      <c r="E241" s="3"/>
      <c r="F241" s="3"/>
      <c r="G241" s="3"/>
      <c r="H241" s="3"/>
      <c r="I241" s="3"/>
      <c r="J241" s="32"/>
      <c r="K241" s="3"/>
      <c r="L241" s="3"/>
      <c r="M241" s="3"/>
      <c r="N241" s="3"/>
      <c r="O241" s="3"/>
      <c r="P241" s="3"/>
      <c r="Q241" s="3"/>
      <c r="R241" s="3"/>
      <c r="S241" s="3"/>
      <c r="T241" s="3"/>
      <c r="U241" s="31"/>
      <c r="V241" s="1"/>
      <c r="W241" s="1"/>
      <c r="X241" s="1"/>
      <c r="Y241" s="1"/>
    </row>
    <row r="242" ht="15.75" customHeight="1">
      <c r="A242" s="31"/>
      <c r="B242" s="31"/>
      <c r="C242" s="1"/>
      <c r="D242" s="31"/>
      <c r="E242" s="3"/>
      <c r="F242" s="3"/>
      <c r="G242" s="3"/>
      <c r="H242" s="3"/>
      <c r="I242" s="3"/>
      <c r="J242" s="32"/>
      <c r="K242" s="3"/>
      <c r="L242" s="3"/>
      <c r="M242" s="3"/>
      <c r="N242" s="3"/>
      <c r="O242" s="3"/>
      <c r="P242" s="3"/>
      <c r="Q242" s="3"/>
      <c r="R242" s="3"/>
      <c r="S242" s="3"/>
      <c r="T242" s="3"/>
      <c r="U242" s="31"/>
      <c r="V242" s="1"/>
      <c r="W242" s="1"/>
      <c r="X242" s="1"/>
      <c r="Y242" s="1"/>
    </row>
    <row r="243" ht="15.75" customHeight="1">
      <c r="A243" s="31"/>
      <c r="B243" s="31"/>
      <c r="C243" s="1"/>
      <c r="D243" s="31"/>
      <c r="E243" s="3"/>
      <c r="F243" s="3"/>
      <c r="G243" s="3"/>
      <c r="H243" s="3"/>
      <c r="I243" s="3"/>
      <c r="J243" s="32"/>
      <c r="K243" s="3"/>
      <c r="L243" s="3"/>
      <c r="M243" s="3"/>
      <c r="N243" s="3"/>
      <c r="O243" s="3"/>
      <c r="P243" s="3"/>
      <c r="Q243" s="3"/>
      <c r="R243" s="3"/>
      <c r="S243" s="3"/>
      <c r="T243" s="3"/>
      <c r="U243" s="31"/>
      <c r="V243" s="1"/>
      <c r="W243" s="1"/>
      <c r="X243" s="1"/>
      <c r="Y243" s="1"/>
    </row>
    <row r="244" ht="15.75" customHeight="1">
      <c r="A244" s="31"/>
      <c r="B244" s="31"/>
      <c r="C244" s="1"/>
      <c r="D244" s="31"/>
      <c r="E244" s="3"/>
      <c r="F244" s="3"/>
      <c r="G244" s="3"/>
      <c r="H244" s="3"/>
      <c r="I244" s="3"/>
      <c r="J244" s="32"/>
      <c r="K244" s="3"/>
      <c r="L244" s="3"/>
      <c r="M244" s="3"/>
      <c r="N244" s="3"/>
      <c r="O244" s="3"/>
      <c r="P244" s="3"/>
      <c r="Q244" s="3"/>
      <c r="R244" s="3"/>
      <c r="S244" s="3"/>
      <c r="T244" s="3"/>
      <c r="U244" s="31"/>
      <c r="V244" s="1"/>
      <c r="W244" s="1"/>
      <c r="X244" s="1"/>
      <c r="Y244" s="1"/>
    </row>
    <row r="245" ht="15.75" customHeight="1">
      <c r="A245" s="31"/>
      <c r="B245" s="31"/>
      <c r="C245" s="1"/>
      <c r="D245" s="31"/>
      <c r="E245" s="3"/>
      <c r="F245" s="3"/>
      <c r="G245" s="3"/>
      <c r="H245" s="3"/>
      <c r="I245" s="3"/>
      <c r="J245" s="32"/>
      <c r="K245" s="3"/>
      <c r="L245" s="3"/>
      <c r="M245" s="3"/>
      <c r="N245" s="3"/>
      <c r="O245" s="3"/>
      <c r="P245" s="3"/>
      <c r="Q245" s="3"/>
      <c r="R245" s="3"/>
      <c r="S245" s="3"/>
      <c r="T245" s="3"/>
      <c r="U245" s="31"/>
      <c r="V245" s="1"/>
      <c r="W245" s="1"/>
      <c r="X245" s="1"/>
      <c r="Y245" s="1"/>
    </row>
    <row r="246" ht="15.75" customHeight="1">
      <c r="A246" s="31"/>
      <c r="B246" s="31"/>
      <c r="C246" s="1"/>
      <c r="D246" s="31"/>
      <c r="E246" s="3"/>
      <c r="F246" s="3"/>
      <c r="G246" s="3"/>
      <c r="H246" s="3"/>
      <c r="I246" s="3"/>
      <c r="J246" s="32"/>
      <c r="K246" s="3"/>
      <c r="L246" s="3"/>
      <c r="M246" s="3"/>
      <c r="N246" s="3"/>
      <c r="O246" s="3"/>
      <c r="P246" s="3"/>
      <c r="Q246" s="3"/>
      <c r="R246" s="3"/>
      <c r="S246" s="3"/>
      <c r="T246" s="3"/>
      <c r="U246" s="31"/>
      <c r="V246" s="1"/>
      <c r="W246" s="1"/>
      <c r="X246" s="1"/>
      <c r="Y246" s="1"/>
    </row>
    <row r="247" ht="15.75" customHeight="1">
      <c r="A247" s="31"/>
      <c r="B247" s="31"/>
      <c r="C247" s="1"/>
      <c r="D247" s="31"/>
      <c r="E247" s="3"/>
      <c r="F247" s="3"/>
      <c r="G247" s="3"/>
      <c r="H247" s="3"/>
      <c r="I247" s="3"/>
      <c r="J247" s="32"/>
      <c r="K247" s="3"/>
      <c r="L247" s="3"/>
      <c r="M247" s="3"/>
      <c r="N247" s="3"/>
      <c r="O247" s="3"/>
      <c r="P247" s="3"/>
      <c r="Q247" s="3"/>
      <c r="R247" s="3"/>
      <c r="S247" s="3"/>
      <c r="T247" s="3"/>
      <c r="U247" s="31"/>
      <c r="V247" s="1"/>
      <c r="W247" s="1"/>
      <c r="X247" s="1"/>
      <c r="Y247" s="1"/>
    </row>
    <row r="248" ht="15.75" customHeight="1">
      <c r="A248" s="31"/>
      <c r="B248" s="31"/>
      <c r="C248" s="1"/>
      <c r="D248" s="31"/>
      <c r="E248" s="3"/>
      <c r="F248" s="3"/>
      <c r="G248" s="3"/>
      <c r="H248" s="3"/>
      <c r="I248" s="3"/>
      <c r="J248" s="32"/>
      <c r="K248" s="3"/>
      <c r="L248" s="3"/>
      <c r="M248" s="3"/>
      <c r="N248" s="3"/>
      <c r="O248" s="3"/>
      <c r="P248" s="3"/>
      <c r="Q248" s="3"/>
      <c r="R248" s="3"/>
      <c r="S248" s="3"/>
      <c r="T248" s="3"/>
      <c r="U248" s="31"/>
      <c r="V248" s="1"/>
      <c r="W248" s="1"/>
      <c r="X248" s="1"/>
      <c r="Y248" s="1"/>
    </row>
    <row r="249" ht="15.75" customHeight="1">
      <c r="A249" s="31"/>
      <c r="B249" s="31"/>
      <c r="C249" s="1"/>
      <c r="D249" s="31"/>
      <c r="E249" s="3"/>
      <c r="F249" s="3"/>
      <c r="G249" s="3"/>
      <c r="H249" s="3"/>
      <c r="I249" s="3"/>
      <c r="J249" s="32"/>
      <c r="K249" s="3"/>
      <c r="L249" s="3"/>
      <c r="M249" s="3"/>
      <c r="N249" s="3"/>
      <c r="O249" s="3"/>
      <c r="P249" s="3"/>
      <c r="Q249" s="3"/>
      <c r="R249" s="3"/>
      <c r="S249" s="3"/>
      <c r="T249" s="3"/>
      <c r="U249" s="31"/>
      <c r="V249" s="1"/>
      <c r="W249" s="1"/>
      <c r="X249" s="1"/>
      <c r="Y249" s="1"/>
    </row>
    <row r="250" ht="15.75" customHeight="1">
      <c r="A250" s="31"/>
      <c r="B250" s="31"/>
      <c r="C250" s="1"/>
      <c r="D250" s="31"/>
      <c r="E250" s="3"/>
      <c r="F250" s="3"/>
      <c r="G250" s="3"/>
      <c r="H250" s="3"/>
      <c r="I250" s="3"/>
      <c r="J250" s="32"/>
      <c r="K250" s="3"/>
      <c r="L250" s="3"/>
      <c r="M250" s="3"/>
      <c r="N250" s="3"/>
      <c r="O250" s="3"/>
      <c r="P250" s="3"/>
      <c r="Q250" s="3"/>
      <c r="R250" s="3"/>
      <c r="S250" s="3"/>
      <c r="T250" s="3"/>
      <c r="U250" s="31"/>
      <c r="V250" s="1"/>
      <c r="W250" s="1"/>
      <c r="X250" s="1"/>
      <c r="Y250" s="1"/>
    </row>
    <row r="251" ht="15.75" customHeight="1">
      <c r="A251" s="31"/>
      <c r="B251" s="31"/>
      <c r="C251" s="1"/>
      <c r="D251" s="31"/>
      <c r="E251" s="3"/>
      <c r="F251" s="3"/>
      <c r="G251" s="3"/>
      <c r="H251" s="3"/>
      <c r="I251" s="3"/>
      <c r="J251" s="32"/>
      <c r="K251" s="3"/>
      <c r="L251" s="3"/>
      <c r="M251" s="3"/>
      <c r="N251" s="3"/>
      <c r="O251" s="3"/>
      <c r="P251" s="3"/>
      <c r="Q251" s="3"/>
      <c r="R251" s="3"/>
      <c r="S251" s="3"/>
      <c r="T251" s="3"/>
      <c r="U251" s="31"/>
      <c r="V251" s="1"/>
      <c r="W251" s="1"/>
      <c r="X251" s="1"/>
      <c r="Y251" s="1"/>
    </row>
    <row r="252" ht="15.75" customHeight="1">
      <c r="A252" s="31"/>
      <c r="B252" s="31"/>
      <c r="C252" s="1"/>
      <c r="D252" s="31"/>
      <c r="E252" s="3"/>
      <c r="F252" s="3"/>
      <c r="G252" s="3"/>
      <c r="H252" s="3"/>
      <c r="I252" s="3"/>
      <c r="J252" s="32"/>
      <c r="K252" s="3"/>
      <c r="L252" s="3"/>
      <c r="M252" s="3"/>
      <c r="N252" s="3"/>
      <c r="O252" s="3"/>
      <c r="P252" s="3"/>
      <c r="Q252" s="3"/>
      <c r="R252" s="3"/>
      <c r="S252" s="3"/>
      <c r="T252" s="3"/>
      <c r="U252" s="31"/>
      <c r="V252" s="1"/>
      <c r="W252" s="1"/>
      <c r="X252" s="1"/>
      <c r="Y252" s="1"/>
    </row>
    <row r="253" ht="15.75" customHeight="1">
      <c r="A253" s="31"/>
      <c r="B253" s="31"/>
      <c r="C253" s="1"/>
      <c r="D253" s="31"/>
      <c r="E253" s="3"/>
      <c r="F253" s="3"/>
      <c r="G253" s="3"/>
      <c r="H253" s="3"/>
      <c r="I253" s="3"/>
      <c r="J253" s="32"/>
      <c r="K253" s="3"/>
      <c r="L253" s="3"/>
      <c r="M253" s="3"/>
      <c r="N253" s="3"/>
      <c r="O253" s="3"/>
      <c r="P253" s="3"/>
      <c r="Q253" s="3"/>
      <c r="R253" s="3"/>
      <c r="S253" s="3"/>
      <c r="T253" s="3"/>
      <c r="U253" s="31"/>
      <c r="V253" s="1"/>
      <c r="W253" s="1"/>
      <c r="X253" s="1"/>
      <c r="Y253" s="1"/>
    </row>
    <row r="254" ht="15.75" customHeight="1">
      <c r="A254" s="31"/>
      <c r="B254" s="31"/>
      <c r="C254" s="1"/>
      <c r="D254" s="31"/>
      <c r="E254" s="3"/>
      <c r="F254" s="3"/>
      <c r="G254" s="3"/>
      <c r="H254" s="3"/>
      <c r="I254" s="3"/>
      <c r="J254" s="32"/>
      <c r="K254" s="3"/>
      <c r="L254" s="3"/>
      <c r="M254" s="3"/>
      <c r="N254" s="3"/>
      <c r="O254" s="3"/>
      <c r="P254" s="3"/>
      <c r="Q254" s="3"/>
      <c r="R254" s="3"/>
      <c r="S254" s="3"/>
      <c r="T254" s="3"/>
      <c r="U254" s="31"/>
      <c r="V254" s="1"/>
      <c r="W254" s="1"/>
      <c r="X254" s="1"/>
      <c r="Y254" s="1"/>
    </row>
    <row r="255" ht="15.75" customHeight="1">
      <c r="A255" s="31"/>
      <c r="B255" s="31"/>
      <c r="C255" s="1"/>
      <c r="D255" s="31"/>
      <c r="E255" s="3"/>
      <c r="F255" s="3"/>
      <c r="G255" s="3"/>
      <c r="H255" s="3"/>
      <c r="I255" s="3"/>
      <c r="J255" s="32"/>
      <c r="K255" s="3"/>
      <c r="L255" s="3"/>
      <c r="M255" s="3"/>
      <c r="N255" s="3"/>
      <c r="O255" s="3"/>
      <c r="P255" s="3"/>
      <c r="Q255" s="3"/>
      <c r="R255" s="3"/>
      <c r="S255" s="3"/>
      <c r="T255" s="3"/>
      <c r="U255" s="31"/>
      <c r="V255" s="1"/>
      <c r="W255" s="1"/>
      <c r="X255" s="1"/>
      <c r="Y255" s="1"/>
    </row>
    <row r="256" ht="15.75" customHeight="1">
      <c r="A256" s="31"/>
      <c r="B256" s="31"/>
      <c r="C256" s="1"/>
      <c r="D256" s="31"/>
      <c r="E256" s="3"/>
      <c r="F256" s="3"/>
      <c r="G256" s="3"/>
      <c r="H256" s="3"/>
      <c r="I256" s="3"/>
      <c r="J256" s="32"/>
      <c r="K256" s="3"/>
      <c r="L256" s="3"/>
      <c r="M256" s="3"/>
      <c r="N256" s="3"/>
      <c r="O256" s="3"/>
      <c r="P256" s="3"/>
      <c r="Q256" s="3"/>
      <c r="R256" s="3"/>
      <c r="S256" s="3"/>
      <c r="T256" s="3"/>
      <c r="U256" s="31"/>
      <c r="V256" s="1"/>
      <c r="W256" s="1"/>
      <c r="X256" s="1"/>
      <c r="Y256" s="1"/>
    </row>
    <row r="257" ht="15.75" customHeight="1">
      <c r="A257" s="31"/>
      <c r="B257" s="31"/>
      <c r="C257" s="1"/>
      <c r="D257" s="31"/>
      <c r="E257" s="3"/>
      <c r="F257" s="3"/>
      <c r="G257" s="3"/>
      <c r="H257" s="3"/>
      <c r="I257" s="3"/>
      <c r="J257" s="32"/>
      <c r="K257" s="3"/>
      <c r="L257" s="3"/>
      <c r="M257" s="3"/>
      <c r="N257" s="3"/>
      <c r="O257" s="3"/>
      <c r="P257" s="3"/>
      <c r="Q257" s="3"/>
      <c r="R257" s="3"/>
      <c r="S257" s="3"/>
      <c r="T257" s="3"/>
      <c r="U257" s="31"/>
      <c r="V257" s="1"/>
      <c r="W257" s="1"/>
      <c r="X257" s="1"/>
      <c r="Y257" s="1"/>
    </row>
    <row r="258" ht="15.75" customHeight="1">
      <c r="A258" s="31"/>
      <c r="B258" s="31"/>
      <c r="C258" s="1"/>
      <c r="D258" s="31"/>
      <c r="E258" s="3"/>
      <c r="F258" s="3"/>
      <c r="G258" s="3"/>
      <c r="H258" s="3"/>
      <c r="I258" s="3"/>
      <c r="J258" s="32"/>
      <c r="K258" s="3"/>
      <c r="L258" s="3"/>
      <c r="M258" s="3"/>
      <c r="N258" s="3"/>
      <c r="O258" s="3"/>
      <c r="P258" s="3"/>
      <c r="Q258" s="3"/>
      <c r="R258" s="3"/>
      <c r="S258" s="3"/>
      <c r="T258" s="3"/>
      <c r="U258" s="31"/>
      <c r="V258" s="1"/>
      <c r="W258" s="1"/>
      <c r="X258" s="1"/>
      <c r="Y258" s="1"/>
    </row>
    <row r="259" ht="15.75" customHeight="1">
      <c r="A259" s="31"/>
      <c r="B259" s="31"/>
      <c r="C259" s="1"/>
      <c r="D259" s="31"/>
      <c r="E259" s="3"/>
      <c r="F259" s="3"/>
      <c r="G259" s="3"/>
      <c r="H259" s="3"/>
      <c r="I259" s="3"/>
      <c r="J259" s="32"/>
      <c r="K259" s="3"/>
      <c r="L259" s="3"/>
      <c r="M259" s="3"/>
      <c r="N259" s="3"/>
      <c r="O259" s="3"/>
      <c r="P259" s="3"/>
      <c r="Q259" s="3"/>
      <c r="R259" s="3"/>
      <c r="S259" s="3"/>
      <c r="T259" s="3"/>
      <c r="U259" s="31"/>
      <c r="V259" s="1"/>
      <c r="W259" s="1"/>
      <c r="X259" s="1"/>
      <c r="Y259" s="1"/>
    </row>
    <row r="260" ht="15.75" customHeight="1">
      <c r="A260" s="31"/>
      <c r="B260" s="31"/>
      <c r="C260" s="1"/>
      <c r="D260" s="31"/>
      <c r="E260" s="3"/>
      <c r="F260" s="3"/>
      <c r="G260" s="3"/>
      <c r="H260" s="3"/>
      <c r="I260" s="3"/>
      <c r="J260" s="32"/>
      <c r="K260" s="3"/>
      <c r="L260" s="3"/>
      <c r="M260" s="3"/>
      <c r="N260" s="3"/>
      <c r="O260" s="3"/>
      <c r="P260" s="3"/>
      <c r="Q260" s="3"/>
      <c r="R260" s="3"/>
      <c r="S260" s="3"/>
      <c r="T260" s="3"/>
      <c r="U260" s="31"/>
      <c r="V260" s="1"/>
      <c r="W260" s="1"/>
      <c r="X260" s="1"/>
      <c r="Y260" s="1"/>
    </row>
    <row r="261" ht="15.75" customHeight="1">
      <c r="A261" s="31"/>
      <c r="B261" s="31"/>
      <c r="C261" s="1"/>
      <c r="D261" s="31"/>
      <c r="E261" s="3"/>
      <c r="F261" s="3"/>
      <c r="G261" s="3"/>
      <c r="H261" s="3"/>
      <c r="I261" s="3"/>
      <c r="J261" s="32"/>
      <c r="K261" s="3"/>
      <c r="L261" s="3"/>
      <c r="M261" s="3"/>
      <c r="N261" s="3"/>
      <c r="O261" s="3"/>
      <c r="P261" s="3"/>
      <c r="Q261" s="3"/>
      <c r="R261" s="3"/>
      <c r="S261" s="3"/>
      <c r="T261" s="3"/>
      <c r="U261" s="31"/>
      <c r="V261" s="1"/>
      <c r="W261" s="1"/>
      <c r="X261" s="1"/>
      <c r="Y261" s="1"/>
    </row>
    <row r="262" ht="15.75" customHeight="1">
      <c r="A262" s="31"/>
      <c r="B262" s="31"/>
      <c r="C262" s="1"/>
      <c r="D262" s="31"/>
      <c r="E262" s="3"/>
      <c r="F262" s="3"/>
      <c r="G262" s="3"/>
      <c r="H262" s="3"/>
      <c r="I262" s="3"/>
      <c r="J262" s="32"/>
      <c r="K262" s="3"/>
      <c r="L262" s="3"/>
      <c r="M262" s="3"/>
      <c r="N262" s="3"/>
      <c r="O262" s="3"/>
      <c r="P262" s="3"/>
      <c r="Q262" s="3"/>
      <c r="R262" s="3"/>
      <c r="S262" s="3"/>
      <c r="T262" s="3"/>
      <c r="U262" s="31"/>
      <c r="V262" s="1"/>
      <c r="W262" s="1"/>
      <c r="X262" s="1"/>
      <c r="Y262" s="1"/>
    </row>
    <row r="263" ht="15.75" customHeight="1">
      <c r="A263" s="31"/>
      <c r="B263" s="31"/>
      <c r="C263" s="1"/>
      <c r="D263" s="31"/>
      <c r="E263" s="3"/>
      <c r="F263" s="3"/>
      <c r="G263" s="3"/>
      <c r="H263" s="3"/>
      <c r="I263" s="3"/>
      <c r="J263" s="32"/>
      <c r="K263" s="3"/>
      <c r="L263" s="3"/>
      <c r="M263" s="3"/>
      <c r="N263" s="3"/>
      <c r="O263" s="3"/>
      <c r="P263" s="3"/>
      <c r="Q263" s="3"/>
      <c r="R263" s="3"/>
      <c r="S263" s="3"/>
      <c r="T263" s="3"/>
      <c r="U263" s="31"/>
      <c r="V263" s="1"/>
      <c r="W263" s="1"/>
      <c r="X263" s="1"/>
      <c r="Y263" s="1"/>
    </row>
    <row r="264" ht="15.75" customHeight="1">
      <c r="A264" s="31"/>
      <c r="B264" s="31"/>
      <c r="C264" s="1"/>
      <c r="D264" s="31"/>
      <c r="E264" s="3"/>
      <c r="F264" s="3"/>
      <c r="G264" s="3"/>
      <c r="H264" s="3"/>
      <c r="I264" s="3"/>
      <c r="J264" s="32"/>
      <c r="K264" s="3"/>
      <c r="L264" s="3"/>
      <c r="M264" s="3"/>
      <c r="N264" s="3"/>
      <c r="O264" s="3"/>
      <c r="P264" s="3"/>
      <c r="Q264" s="3"/>
      <c r="R264" s="3"/>
      <c r="S264" s="3"/>
      <c r="T264" s="3"/>
      <c r="U264" s="31"/>
      <c r="V264" s="1"/>
      <c r="W264" s="1"/>
      <c r="X264" s="1"/>
      <c r="Y264" s="1"/>
    </row>
    <row r="265" ht="15.75" customHeight="1">
      <c r="A265" s="31"/>
      <c r="B265" s="31"/>
      <c r="C265" s="1"/>
      <c r="D265" s="31"/>
      <c r="E265" s="3"/>
      <c r="F265" s="3"/>
      <c r="G265" s="3"/>
      <c r="H265" s="3"/>
      <c r="I265" s="3"/>
      <c r="J265" s="32"/>
      <c r="K265" s="3"/>
      <c r="L265" s="3"/>
      <c r="M265" s="3"/>
      <c r="N265" s="3"/>
      <c r="O265" s="3"/>
      <c r="P265" s="3"/>
      <c r="Q265" s="3"/>
      <c r="R265" s="3"/>
      <c r="S265" s="3"/>
      <c r="T265" s="3"/>
      <c r="U265" s="31"/>
      <c r="V265" s="1"/>
      <c r="W265" s="1"/>
      <c r="X265" s="1"/>
      <c r="Y265" s="1"/>
    </row>
    <row r="266" ht="15.75" customHeight="1">
      <c r="A266" s="31"/>
      <c r="B266" s="31"/>
      <c r="C266" s="1"/>
      <c r="D266" s="31"/>
      <c r="E266" s="3"/>
      <c r="F266" s="3"/>
      <c r="G266" s="3"/>
      <c r="H266" s="3"/>
      <c r="I266" s="3"/>
      <c r="J266" s="32"/>
      <c r="K266" s="3"/>
      <c r="L266" s="3"/>
      <c r="M266" s="3"/>
      <c r="N266" s="3"/>
      <c r="O266" s="3"/>
      <c r="P266" s="3"/>
      <c r="Q266" s="3"/>
      <c r="R266" s="3"/>
      <c r="S266" s="3"/>
      <c r="T266" s="3"/>
      <c r="U266" s="31"/>
      <c r="V266" s="1"/>
      <c r="W266" s="1"/>
      <c r="X266" s="1"/>
      <c r="Y266" s="1"/>
    </row>
    <row r="267" ht="15.75" customHeight="1">
      <c r="A267" s="31"/>
      <c r="B267" s="31"/>
      <c r="C267" s="1"/>
      <c r="D267" s="31"/>
      <c r="E267" s="3"/>
      <c r="F267" s="3"/>
      <c r="G267" s="3"/>
      <c r="H267" s="3"/>
      <c r="I267" s="3"/>
      <c r="J267" s="32"/>
      <c r="K267" s="3"/>
      <c r="L267" s="3"/>
      <c r="M267" s="3"/>
      <c r="N267" s="3"/>
      <c r="O267" s="3"/>
      <c r="P267" s="3"/>
      <c r="Q267" s="3"/>
      <c r="R267" s="3"/>
      <c r="S267" s="3"/>
      <c r="T267" s="3"/>
      <c r="U267" s="31"/>
      <c r="V267" s="1"/>
      <c r="W267" s="1"/>
      <c r="X267" s="1"/>
      <c r="Y267" s="1"/>
    </row>
    <row r="268" ht="15.75" customHeight="1">
      <c r="A268" s="31"/>
      <c r="B268" s="31"/>
      <c r="C268" s="1"/>
      <c r="D268" s="31"/>
      <c r="E268" s="3"/>
      <c r="F268" s="3"/>
      <c r="G268" s="3"/>
      <c r="H268" s="3"/>
      <c r="I268" s="3"/>
      <c r="J268" s="32"/>
      <c r="K268" s="3"/>
      <c r="L268" s="3"/>
      <c r="M268" s="3"/>
      <c r="N268" s="3"/>
      <c r="O268" s="3"/>
      <c r="P268" s="3"/>
      <c r="Q268" s="3"/>
      <c r="R268" s="3"/>
      <c r="S268" s="3"/>
      <c r="T268" s="3"/>
      <c r="U268" s="31"/>
      <c r="V268" s="1"/>
      <c r="W268" s="1"/>
      <c r="X268" s="1"/>
      <c r="Y268" s="1"/>
    </row>
    <row r="269" ht="15.75" customHeight="1">
      <c r="A269" s="31"/>
      <c r="B269" s="31"/>
      <c r="C269" s="1"/>
      <c r="D269" s="31"/>
      <c r="E269" s="3"/>
      <c r="F269" s="3"/>
      <c r="G269" s="3"/>
      <c r="H269" s="3"/>
      <c r="I269" s="3"/>
      <c r="J269" s="32"/>
      <c r="K269" s="3"/>
      <c r="L269" s="3"/>
      <c r="M269" s="3"/>
      <c r="N269" s="3"/>
      <c r="O269" s="3"/>
      <c r="P269" s="3"/>
      <c r="Q269" s="3"/>
      <c r="R269" s="3"/>
      <c r="S269" s="3"/>
      <c r="T269" s="3"/>
      <c r="U269" s="31"/>
      <c r="V269" s="1"/>
      <c r="W269" s="1"/>
      <c r="X269" s="1"/>
      <c r="Y269" s="1"/>
    </row>
    <row r="270" ht="15.75" customHeight="1">
      <c r="A270" s="31"/>
      <c r="B270" s="31"/>
      <c r="C270" s="1"/>
      <c r="D270" s="31"/>
      <c r="E270" s="3"/>
      <c r="F270" s="3"/>
      <c r="G270" s="3"/>
      <c r="H270" s="3"/>
      <c r="I270" s="3"/>
      <c r="J270" s="32"/>
      <c r="K270" s="3"/>
      <c r="L270" s="3"/>
      <c r="M270" s="3"/>
      <c r="N270" s="3"/>
      <c r="O270" s="3"/>
      <c r="P270" s="3"/>
      <c r="Q270" s="3"/>
      <c r="R270" s="3"/>
      <c r="S270" s="3"/>
      <c r="T270" s="3"/>
      <c r="U270" s="31"/>
      <c r="V270" s="1"/>
      <c r="W270" s="1"/>
      <c r="X270" s="1"/>
      <c r="Y270" s="1"/>
    </row>
    <row r="271" ht="15.75" customHeight="1">
      <c r="A271" s="31"/>
      <c r="B271" s="31"/>
      <c r="C271" s="1"/>
      <c r="D271" s="31"/>
      <c r="E271" s="3"/>
      <c r="F271" s="3"/>
      <c r="G271" s="3"/>
      <c r="H271" s="3"/>
      <c r="I271" s="3"/>
      <c r="J271" s="32"/>
      <c r="K271" s="3"/>
      <c r="L271" s="3"/>
      <c r="M271" s="3"/>
      <c r="N271" s="3"/>
      <c r="O271" s="3"/>
      <c r="P271" s="3"/>
      <c r="Q271" s="3"/>
      <c r="R271" s="3"/>
      <c r="S271" s="3"/>
      <c r="T271" s="3"/>
      <c r="U271" s="31"/>
      <c r="V271" s="1"/>
      <c r="W271" s="1"/>
      <c r="X271" s="1"/>
      <c r="Y271" s="1"/>
    </row>
    <row r="272" ht="15.75" customHeight="1">
      <c r="A272" s="31"/>
      <c r="B272" s="31"/>
      <c r="C272" s="1"/>
      <c r="D272" s="31"/>
      <c r="E272" s="3"/>
      <c r="F272" s="3"/>
      <c r="G272" s="3"/>
      <c r="H272" s="3"/>
      <c r="I272" s="3"/>
      <c r="J272" s="32"/>
      <c r="K272" s="3"/>
      <c r="L272" s="3"/>
      <c r="M272" s="3"/>
      <c r="N272" s="3"/>
      <c r="O272" s="3"/>
      <c r="P272" s="3"/>
      <c r="Q272" s="3"/>
      <c r="R272" s="3"/>
      <c r="S272" s="3"/>
      <c r="T272" s="3"/>
      <c r="U272" s="31"/>
      <c r="V272" s="1"/>
      <c r="W272" s="1"/>
      <c r="X272" s="1"/>
      <c r="Y272" s="1"/>
    </row>
    <row r="273" ht="15.75" customHeight="1">
      <c r="A273" s="31"/>
      <c r="B273" s="31"/>
      <c r="C273" s="1"/>
      <c r="D273" s="31"/>
      <c r="E273" s="3"/>
      <c r="F273" s="3"/>
      <c r="G273" s="3"/>
      <c r="H273" s="3"/>
      <c r="I273" s="3"/>
      <c r="J273" s="32"/>
      <c r="K273" s="3"/>
      <c r="L273" s="3"/>
      <c r="M273" s="3"/>
      <c r="N273" s="3"/>
      <c r="O273" s="3"/>
      <c r="P273" s="3"/>
      <c r="Q273" s="3"/>
      <c r="R273" s="3"/>
      <c r="S273" s="3"/>
      <c r="T273" s="3"/>
      <c r="U273" s="31"/>
      <c r="V273" s="1"/>
      <c r="W273" s="1"/>
      <c r="X273" s="1"/>
      <c r="Y273" s="1"/>
    </row>
    <row r="274" ht="15.75" customHeight="1">
      <c r="A274" s="31"/>
      <c r="B274" s="31"/>
      <c r="C274" s="1"/>
      <c r="D274" s="31"/>
      <c r="E274" s="3"/>
      <c r="F274" s="3"/>
      <c r="G274" s="3"/>
      <c r="H274" s="3"/>
      <c r="I274" s="3"/>
      <c r="J274" s="32"/>
      <c r="K274" s="3"/>
      <c r="L274" s="3"/>
      <c r="M274" s="3"/>
      <c r="N274" s="3"/>
      <c r="O274" s="3"/>
      <c r="P274" s="3"/>
      <c r="Q274" s="3"/>
      <c r="R274" s="3"/>
      <c r="S274" s="3"/>
      <c r="T274" s="3"/>
      <c r="U274" s="31"/>
      <c r="V274" s="1"/>
      <c r="W274" s="1"/>
      <c r="X274" s="1"/>
      <c r="Y274" s="1"/>
    </row>
    <row r="275" ht="15.75" customHeight="1">
      <c r="A275" s="31"/>
      <c r="B275" s="31"/>
      <c r="C275" s="1"/>
      <c r="D275" s="31"/>
      <c r="E275" s="3"/>
      <c r="F275" s="3"/>
      <c r="G275" s="3"/>
      <c r="H275" s="3"/>
      <c r="I275" s="3"/>
      <c r="J275" s="32"/>
      <c r="K275" s="3"/>
      <c r="L275" s="3"/>
      <c r="M275" s="3"/>
      <c r="N275" s="3"/>
      <c r="O275" s="3"/>
      <c r="P275" s="3"/>
      <c r="Q275" s="3"/>
      <c r="R275" s="3"/>
      <c r="S275" s="3"/>
      <c r="T275" s="3"/>
      <c r="U275" s="31"/>
      <c r="V275" s="1"/>
      <c r="W275" s="1"/>
      <c r="X275" s="1"/>
      <c r="Y275" s="1"/>
    </row>
    <row r="276" ht="15.75" customHeight="1">
      <c r="A276" s="31"/>
      <c r="B276" s="31"/>
      <c r="C276" s="1"/>
      <c r="D276" s="31"/>
      <c r="E276" s="3"/>
      <c r="F276" s="3"/>
      <c r="G276" s="3"/>
      <c r="H276" s="3"/>
      <c r="I276" s="3"/>
      <c r="J276" s="32"/>
      <c r="K276" s="3"/>
      <c r="L276" s="3"/>
      <c r="M276" s="3"/>
      <c r="N276" s="3"/>
      <c r="O276" s="3"/>
      <c r="P276" s="3"/>
      <c r="Q276" s="3"/>
      <c r="R276" s="3"/>
      <c r="S276" s="3"/>
      <c r="T276" s="3"/>
      <c r="U276" s="31"/>
      <c r="V276" s="1"/>
      <c r="W276" s="1"/>
      <c r="X276" s="1"/>
      <c r="Y276" s="1"/>
    </row>
    <row r="277" ht="15.75" customHeight="1">
      <c r="A277" s="31"/>
      <c r="B277" s="31"/>
      <c r="C277" s="1"/>
      <c r="D277" s="31"/>
      <c r="E277" s="3"/>
      <c r="F277" s="3"/>
      <c r="G277" s="3"/>
      <c r="H277" s="3"/>
      <c r="I277" s="3"/>
      <c r="J277" s="32"/>
      <c r="K277" s="3"/>
      <c r="L277" s="3"/>
      <c r="M277" s="3"/>
      <c r="N277" s="3"/>
      <c r="O277" s="3"/>
      <c r="P277" s="3"/>
      <c r="Q277" s="3"/>
      <c r="R277" s="3"/>
      <c r="S277" s="3"/>
      <c r="T277" s="3"/>
      <c r="U277" s="31"/>
      <c r="V277" s="1"/>
      <c r="W277" s="1"/>
      <c r="X277" s="1"/>
      <c r="Y277" s="1"/>
    </row>
    <row r="278" ht="15.75" customHeight="1">
      <c r="A278" s="31"/>
      <c r="B278" s="31"/>
      <c r="C278" s="1"/>
      <c r="D278" s="31"/>
      <c r="E278" s="3"/>
      <c r="F278" s="3"/>
      <c r="G278" s="3"/>
      <c r="H278" s="3"/>
      <c r="I278" s="3"/>
      <c r="J278" s="32"/>
      <c r="K278" s="3"/>
      <c r="L278" s="3"/>
      <c r="M278" s="3"/>
      <c r="N278" s="3"/>
      <c r="O278" s="3"/>
      <c r="P278" s="3"/>
      <c r="Q278" s="3"/>
      <c r="R278" s="3"/>
      <c r="S278" s="3"/>
      <c r="T278" s="3"/>
      <c r="U278" s="31"/>
      <c r="V278" s="1"/>
      <c r="W278" s="1"/>
      <c r="X278" s="1"/>
      <c r="Y278" s="1"/>
    </row>
    <row r="279" ht="15.75" customHeight="1">
      <c r="A279" s="31"/>
      <c r="B279" s="31"/>
      <c r="C279" s="1"/>
      <c r="D279" s="31"/>
      <c r="E279" s="3"/>
      <c r="F279" s="3"/>
      <c r="G279" s="3"/>
      <c r="H279" s="3"/>
      <c r="I279" s="3"/>
      <c r="J279" s="32"/>
      <c r="K279" s="3"/>
      <c r="L279" s="3"/>
      <c r="M279" s="3"/>
      <c r="N279" s="3"/>
      <c r="O279" s="3"/>
      <c r="P279" s="3"/>
      <c r="Q279" s="3"/>
      <c r="R279" s="3"/>
      <c r="S279" s="3"/>
      <c r="T279" s="3"/>
      <c r="U279" s="31"/>
      <c r="V279" s="1"/>
      <c r="W279" s="1"/>
      <c r="X279" s="1"/>
      <c r="Y279" s="1"/>
    </row>
    <row r="280" ht="15.75" customHeight="1">
      <c r="A280" s="33"/>
      <c r="B280" s="33"/>
      <c r="E280" s="33"/>
      <c r="F280" s="33"/>
      <c r="G280" s="33"/>
      <c r="H280" s="33"/>
      <c r="I280" s="33"/>
      <c r="J280" s="33"/>
      <c r="K280" s="33"/>
      <c r="L280" s="33"/>
      <c r="M280" s="33"/>
      <c r="N280" s="33"/>
      <c r="O280" s="33"/>
      <c r="P280" s="33"/>
      <c r="Q280" s="33"/>
      <c r="R280" s="33"/>
      <c r="S280" s="33"/>
      <c r="T280" s="33"/>
      <c r="U280" s="33"/>
    </row>
    <row r="281" ht="15.75" customHeight="1">
      <c r="A281" s="33"/>
      <c r="B281" s="33"/>
      <c r="E281" s="33"/>
      <c r="F281" s="33"/>
      <c r="G281" s="33"/>
      <c r="H281" s="33"/>
      <c r="I281" s="33"/>
      <c r="J281" s="33"/>
      <c r="K281" s="33"/>
      <c r="L281" s="33"/>
      <c r="M281" s="33"/>
      <c r="N281" s="33"/>
      <c r="O281" s="33"/>
      <c r="P281" s="33"/>
      <c r="Q281" s="33"/>
      <c r="R281" s="33"/>
      <c r="S281" s="33"/>
      <c r="T281" s="33"/>
      <c r="U281" s="33"/>
    </row>
    <row r="282" ht="15.75" customHeight="1">
      <c r="A282" s="33"/>
      <c r="B282" s="33"/>
      <c r="E282" s="33"/>
      <c r="F282" s="33"/>
      <c r="G282" s="33"/>
      <c r="H282" s="33"/>
      <c r="I282" s="33"/>
      <c r="J282" s="33"/>
      <c r="K282" s="33"/>
      <c r="L282" s="33"/>
      <c r="M282" s="33"/>
      <c r="N282" s="33"/>
      <c r="O282" s="33"/>
      <c r="P282" s="33"/>
      <c r="Q282" s="33"/>
      <c r="R282" s="33"/>
      <c r="S282" s="33"/>
      <c r="T282" s="33"/>
      <c r="U282" s="33"/>
    </row>
    <row r="283" ht="15.75" customHeight="1">
      <c r="A283" s="33"/>
      <c r="B283" s="33"/>
      <c r="E283" s="33"/>
      <c r="F283" s="33"/>
      <c r="G283" s="33"/>
      <c r="H283" s="33"/>
      <c r="I283" s="33"/>
      <c r="J283" s="33"/>
      <c r="K283" s="33"/>
      <c r="L283" s="33"/>
      <c r="M283" s="33"/>
      <c r="N283" s="33"/>
      <c r="O283" s="33"/>
      <c r="P283" s="33"/>
      <c r="Q283" s="33"/>
      <c r="R283" s="33"/>
      <c r="S283" s="33"/>
      <c r="T283" s="33"/>
      <c r="U283" s="33"/>
    </row>
    <row r="284" ht="15.75" customHeight="1">
      <c r="A284" s="33"/>
      <c r="B284" s="33"/>
      <c r="E284" s="33"/>
      <c r="F284" s="33"/>
      <c r="G284" s="33"/>
      <c r="H284" s="33"/>
      <c r="I284" s="33"/>
      <c r="J284" s="33"/>
      <c r="K284" s="33"/>
      <c r="L284" s="33"/>
      <c r="M284" s="33"/>
      <c r="N284" s="33"/>
      <c r="O284" s="33"/>
      <c r="P284" s="33"/>
      <c r="Q284" s="33"/>
      <c r="R284" s="33"/>
      <c r="S284" s="33"/>
      <c r="T284" s="33"/>
      <c r="U284" s="33"/>
    </row>
    <row r="285" ht="15.75" customHeight="1">
      <c r="A285" s="33"/>
      <c r="B285" s="33"/>
      <c r="E285" s="33"/>
      <c r="F285" s="33"/>
      <c r="G285" s="33"/>
      <c r="H285" s="33"/>
      <c r="I285" s="33"/>
      <c r="J285" s="33"/>
      <c r="K285" s="33"/>
      <c r="L285" s="33"/>
      <c r="M285" s="33"/>
      <c r="N285" s="33"/>
      <c r="O285" s="33"/>
      <c r="P285" s="33"/>
      <c r="Q285" s="33"/>
      <c r="R285" s="33"/>
      <c r="S285" s="33"/>
      <c r="T285" s="33"/>
      <c r="U285" s="33"/>
    </row>
    <row r="286" ht="15.75" customHeight="1">
      <c r="A286" s="33"/>
      <c r="B286" s="33"/>
      <c r="E286" s="33"/>
      <c r="F286" s="33"/>
      <c r="G286" s="33"/>
      <c r="H286" s="33"/>
      <c r="I286" s="33"/>
      <c r="J286" s="33"/>
      <c r="K286" s="33"/>
      <c r="L286" s="33"/>
      <c r="M286" s="33"/>
      <c r="N286" s="33"/>
      <c r="O286" s="33"/>
      <c r="P286" s="33"/>
      <c r="Q286" s="33"/>
      <c r="R286" s="33"/>
      <c r="S286" s="33"/>
      <c r="T286" s="33"/>
      <c r="U286" s="33"/>
    </row>
    <row r="287" ht="15.75" customHeight="1">
      <c r="A287" s="33"/>
      <c r="B287" s="33"/>
      <c r="E287" s="33"/>
      <c r="F287" s="33"/>
      <c r="G287" s="33"/>
      <c r="H287" s="33"/>
      <c r="I287" s="33"/>
      <c r="J287" s="33"/>
      <c r="K287" s="33"/>
      <c r="L287" s="33"/>
      <c r="M287" s="33"/>
      <c r="N287" s="33"/>
      <c r="O287" s="33"/>
      <c r="P287" s="33"/>
      <c r="Q287" s="33"/>
      <c r="R287" s="33"/>
      <c r="S287" s="33"/>
      <c r="T287" s="33"/>
      <c r="U287" s="33"/>
    </row>
    <row r="288" ht="15.75" customHeight="1">
      <c r="A288" s="33"/>
      <c r="B288" s="33"/>
      <c r="E288" s="33"/>
      <c r="F288" s="33"/>
      <c r="G288" s="33"/>
      <c r="H288" s="33"/>
      <c r="I288" s="33"/>
      <c r="J288" s="33"/>
      <c r="K288" s="33"/>
      <c r="L288" s="33"/>
      <c r="M288" s="33"/>
      <c r="N288" s="33"/>
      <c r="O288" s="33"/>
      <c r="P288" s="33"/>
      <c r="Q288" s="33"/>
      <c r="R288" s="33"/>
      <c r="S288" s="33"/>
      <c r="T288" s="33"/>
      <c r="U288" s="33"/>
    </row>
    <row r="289" ht="15.75" customHeight="1">
      <c r="A289" s="33"/>
      <c r="B289" s="33"/>
      <c r="E289" s="33"/>
      <c r="F289" s="33"/>
      <c r="G289" s="33"/>
      <c r="H289" s="33"/>
      <c r="I289" s="33"/>
      <c r="J289" s="33"/>
      <c r="K289" s="33"/>
      <c r="L289" s="33"/>
      <c r="M289" s="33"/>
      <c r="N289" s="33"/>
      <c r="O289" s="33"/>
      <c r="P289" s="33"/>
      <c r="Q289" s="33"/>
      <c r="R289" s="33"/>
      <c r="S289" s="33"/>
      <c r="T289" s="33"/>
      <c r="U289" s="33"/>
    </row>
    <row r="290" ht="15.75" customHeight="1">
      <c r="A290" s="33"/>
      <c r="B290" s="33"/>
      <c r="E290" s="33"/>
      <c r="F290" s="33"/>
      <c r="G290" s="33"/>
      <c r="H290" s="33"/>
      <c r="I290" s="33"/>
      <c r="J290" s="33"/>
      <c r="K290" s="33"/>
      <c r="L290" s="33"/>
      <c r="M290" s="33"/>
      <c r="N290" s="33"/>
      <c r="O290" s="33"/>
      <c r="P290" s="33"/>
      <c r="Q290" s="33"/>
      <c r="R290" s="33"/>
      <c r="S290" s="33"/>
      <c r="T290" s="33"/>
      <c r="U290" s="33"/>
    </row>
    <row r="291" ht="15.75" customHeight="1">
      <c r="A291" s="33"/>
      <c r="B291" s="33"/>
      <c r="E291" s="33"/>
      <c r="F291" s="33"/>
      <c r="G291" s="33"/>
      <c r="H291" s="33"/>
      <c r="I291" s="33"/>
      <c r="J291" s="33"/>
      <c r="K291" s="33"/>
      <c r="L291" s="33"/>
      <c r="M291" s="33"/>
      <c r="N291" s="33"/>
      <c r="O291" s="33"/>
      <c r="P291" s="33"/>
      <c r="Q291" s="33"/>
      <c r="R291" s="33"/>
      <c r="S291" s="33"/>
      <c r="T291" s="33"/>
      <c r="U291" s="33"/>
    </row>
    <row r="292" ht="15.75" customHeight="1">
      <c r="A292" s="33"/>
      <c r="B292" s="33"/>
      <c r="E292" s="33"/>
      <c r="F292" s="33"/>
      <c r="G292" s="33"/>
      <c r="H292" s="33"/>
      <c r="I292" s="33"/>
      <c r="J292" s="33"/>
      <c r="K292" s="33"/>
      <c r="L292" s="33"/>
      <c r="M292" s="33"/>
      <c r="N292" s="33"/>
      <c r="O292" s="33"/>
      <c r="P292" s="33"/>
      <c r="Q292" s="33"/>
      <c r="R292" s="33"/>
      <c r="S292" s="33"/>
      <c r="T292" s="33"/>
      <c r="U292" s="33"/>
    </row>
    <row r="293" ht="15.75" customHeight="1">
      <c r="A293" s="33"/>
      <c r="B293" s="33"/>
      <c r="E293" s="33"/>
      <c r="F293" s="33"/>
      <c r="G293" s="33"/>
      <c r="H293" s="33"/>
      <c r="I293" s="33"/>
      <c r="J293" s="33"/>
      <c r="K293" s="33"/>
      <c r="L293" s="33"/>
      <c r="M293" s="33"/>
      <c r="N293" s="33"/>
      <c r="O293" s="33"/>
      <c r="P293" s="33"/>
      <c r="Q293" s="33"/>
      <c r="R293" s="33"/>
      <c r="S293" s="33"/>
      <c r="T293" s="33"/>
      <c r="U293" s="33"/>
    </row>
    <row r="294" ht="15.75" customHeight="1">
      <c r="A294" s="33"/>
      <c r="B294" s="33"/>
      <c r="E294" s="33"/>
      <c r="F294" s="33"/>
      <c r="G294" s="33"/>
      <c r="H294" s="33"/>
      <c r="I294" s="33"/>
      <c r="J294" s="33"/>
      <c r="K294" s="33"/>
      <c r="L294" s="33"/>
      <c r="M294" s="33"/>
      <c r="N294" s="33"/>
      <c r="O294" s="33"/>
      <c r="P294" s="33"/>
      <c r="Q294" s="33"/>
      <c r="R294" s="33"/>
      <c r="S294" s="33"/>
      <c r="T294" s="33"/>
      <c r="U294" s="33"/>
    </row>
    <row r="295" ht="15.75" customHeight="1">
      <c r="A295" s="33"/>
      <c r="B295" s="33"/>
      <c r="E295" s="33"/>
      <c r="F295" s="33"/>
      <c r="G295" s="33"/>
      <c r="H295" s="33"/>
      <c r="I295" s="33"/>
      <c r="J295" s="33"/>
      <c r="K295" s="33"/>
      <c r="L295" s="33"/>
      <c r="M295" s="33"/>
      <c r="N295" s="33"/>
      <c r="O295" s="33"/>
      <c r="P295" s="33"/>
      <c r="Q295" s="33"/>
      <c r="R295" s="33"/>
      <c r="S295" s="33"/>
      <c r="T295" s="33"/>
      <c r="U295" s="33"/>
    </row>
    <row r="296" ht="15.75" customHeight="1">
      <c r="A296" s="33"/>
      <c r="B296" s="33"/>
      <c r="E296" s="33"/>
      <c r="F296" s="33"/>
      <c r="G296" s="33"/>
      <c r="H296" s="33"/>
      <c r="I296" s="33"/>
      <c r="J296" s="33"/>
      <c r="K296" s="33"/>
      <c r="L296" s="33"/>
      <c r="M296" s="33"/>
      <c r="N296" s="33"/>
      <c r="O296" s="33"/>
      <c r="P296" s="33"/>
      <c r="Q296" s="33"/>
      <c r="R296" s="33"/>
      <c r="S296" s="33"/>
      <c r="T296" s="33"/>
      <c r="U296" s="33"/>
    </row>
    <row r="297" ht="15.75" customHeight="1">
      <c r="A297" s="33"/>
      <c r="B297" s="33"/>
      <c r="E297" s="33"/>
      <c r="F297" s="33"/>
      <c r="G297" s="33"/>
      <c r="H297" s="33"/>
      <c r="I297" s="33"/>
      <c r="J297" s="33"/>
      <c r="K297" s="33"/>
      <c r="L297" s="33"/>
      <c r="M297" s="33"/>
      <c r="N297" s="33"/>
      <c r="O297" s="33"/>
      <c r="P297" s="33"/>
      <c r="Q297" s="33"/>
      <c r="R297" s="33"/>
      <c r="S297" s="33"/>
      <c r="T297" s="33"/>
      <c r="U297" s="33"/>
    </row>
    <row r="298" ht="15.75" customHeight="1">
      <c r="A298" s="33"/>
      <c r="B298" s="33"/>
      <c r="E298" s="33"/>
      <c r="F298" s="33"/>
      <c r="G298" s="33"/>
      <c r="H298" s="33"/>
      <c r="I298" s="33"/>
      <c r="J298" s="33"/>
      <c r="K298" s="33"/>
      <c r="L298" s="33"/>
      <c r="M298" s="33"/>
      <c r="N298" s="33"/>
      <c r="O298" s="33"/>
      <c r="P298" s="33"/>
      <c r="Q298" s="33"/>
      <c r="R298" s="33"/>
      <c r="S298" s="33"/>
      <c r="T298" s="33"/>
      <c r="U298" s="33"/>
    </row>
    <row r="299" ht="15.75" customHeight="1">
      <c r="A299" s="33"/>
      <c r="B299" s="33"/>
      <c r="E299" s="33"/>
      <c r="F299" s="33"/>
      <c r="G299" s="33"/>
      <c r="H299" s="33"/>
      <c r="I299" s="33"/>
      <c r="J299" s="33"/>
      <c r="K299" s="33"/>
      <c r="L299" s="33"/>
      <c r="M299" s="33"/>
      <c r="N299" s="33"/>
      <c r="O299" s="33"/>
      <c r="P299" s="33"/>
      <c r="Q299" s="33"/>
      <c r="R299" s="33"/>
      <c r="S299" s="33"/>
      <c r="T299" s="33"/>
      <c r="U299" s="33"/>
    </row>
    <row r="300" ht="15.75" customHeight="1">
      <c r="A300" s="33"/>
      <c r="B300" s="33"/>
      <c r="E300" s="33"/>
      <c r="F300" s="33"/>
      <c r="G300" s="33"/>
      <c r="H300" s="33"/>
      <c r="I300" s="33"/>
      <c r="J300" s="33"/>
      <c r="K300" s="33"/>
      <c r="L300" s="33"/>
      <c r="M300" s="33"/>
      <c r="N300" s="33"/>
      <c r="O300" s="33"/>
      <c r="P300" s="33"/>
      <c r="Q300" s="33"/>
      <c r="R300" s="33"/>
      <c r="S300" s="33"/>
      <c r="T300" s="33"/>
      <c r="U300" s="33"/>
    </row>
    <row r="301" ht="15.75" customHeight="1">
      <c r="A301" s="33"/>
      <c r="B301" s="33"/>
      <c r="E301" s="33"/>
      <c r="F301" s="33"/>
      <c r="G301" s="33"/>
      <c r="H301" s="33"/>
      <c r="I301" s="33"/>
      <c r="J301" s="33"/>
      <c r="K301" s="33"/>
      <c r="L301" s="33"/>
      <c r="M301" s="33"/>
      <c r="N301" s="33"/>
      <c r="O301" s="33"/>
      <c r="P301" s="33"/>
      <c r="Q301" s="33"/>
      <c r="R301" s="33"/>
      <c r="S301" s="33"/>
      <c r="T301" s="33"/>
      <c r="U301" s="33"/>
    </row>
    <row r="302" ht="15.75" customHeight="1">
      <c r="A302" s="33"/>
      <c r="B302" s="33"/>
      <c r="E302" s="33"/>
      <c r="F302" s="33"/>
      <c r="G302" s="33"/>
      <c r="H302" s="33"/>
      <c r="I302" s="33"/>
      <c r="J302" s="33"/>
      <c r="K302" s="33"/>
      <c r="L302" s="33"/>
      <c r="M302" s="33"/>
      <c r="N302" s="33"/>
      <c r="O302" s="33"/>
      <c r="P302" s="33"/>
      <c r="Q302" s="33"/>
      <c r="R302" s="33"/>
      <c r="S302" s="33"/>
      <c r="T302" s="33"/>
      <c r="U302" s="33"/>
    </row>
    <row r="303" ht="15.75" customHeight="1">
      <c r="A303" s="33"/>
      <c r="B303" s="33"/>
      <c r="E303" s="33"/>
      <c r="F303" s="33"/>
      <c r="G303" s="33"/>
      <c r="H303" s="33"/>
      <c r="I303" s="33"/>
      <c r="J303" s="33"/>
      <c r="K303" s="33"/>
      <c r="L303" s="33"/>
      <c r="M303" s="33"/>
      <c r="N303" s="33"/>
      <c r="O303" s="33"/>
      <c r="P303" s="33"/>
      <c r="Q303" s="33"/>
      <c r="R303" s="33"/>
      <c r="S303" s="33"/>
      <c r="T303" s="33"/>
      <c r="U303" s="33"/>
    </row>
    <row r="304" ht="15.75" customHeight="1">
      <c r="A304" s="33"/>
      <c r="B304" s="33"/>
      <c r="E304" s="33"/>
      <c r="F304" s="33"/>
      <c r="G304" s="33"/>
      <c r="H304" s="33"/>
      <c r="I304" s="33"/>
      <c r="J304" s="33"/>
      <c r="K304" s="33"/>
      <c r="L304" s="33"/>
      <c r="M304" s="33"/>
      <c r="N304" s="33"/>
      <c r="O304" s="33"/>
      <c r="P304" s="33"/>
      <c r="Q304" s="33"/>
      <c r="R304" s="33"/>
      <c r="S304" s="33"/>
      <c r="T304" s="33"/>
      <c r="U304" s="33"/>
    </row>
    <row r="305" ht="15.75" customHeight="1">
      <c r="A305" s="33"/>
      <c r="B305" s="33"/>
      <c r="E305" s="33"/>
      <c r="F305" s="33"/>
      <c r="G305" s="33"/>
      <c r="H305" s="33"/>
      <c r="I305" s="33"/>
      <c r="J305" s="33"/>
      <c r="K305" s="33"/>
      <c r="L305" s="33"/>
      <c r="M305" s="33"/>
      <c r="N305" s="33"/>
      <c r="O305" s="33"/>
      <c r="P305" s="33"/>
      <c r="Q305" s="33"/>
      <c r="R305" s="33"/>
      <c r="S305" s="33"/>
      <c r="T305" s="33"/>
      <c r="U305" s="33"/>
    </row>
    <row r="306" ht="15.75" customHeight="1">
      <c r="A306" s="33"/>
      <c r="B306" s="33"/>
      <c r="E306" s="33"/>
      <c r="F306" s="33"/>
      <c r="G306" s="33"/>
      <c r="H306" s="33"/>
      <c r="I306" s="33"/>
      <c r="J306" s="33"/>
      <c r="K306" s="33"/>
      <c r="L306" s="33"/>
      <c r="M306" s="33"/>
      <c r="N306" s="33"/>
      <c r="O306" s="33"/>
      <c r="P306" s="33"/>
      <c r="Q306" s="33"/>
      <c r="R306" s="33"/>
      <c r="S306" s="33"/>
      <c r="T306" s="33"/>
      <c r="U306" s="33"/>
    </row>
    <row r="307" ht="15.75" customHeight="1">
      <c r="A307" s="33"/>
      <c r="B307" s="33"/>
      <c r="E307" s="33"/>
      <c r="F307" s="33"/>
      <c r="G307" s="33"/>
      <c r="H307" s="33"/>
      <c r="I307" s="33"/>
      <c r="J307" s="33"/>
      <c r="K307" s="33"/>
      <c r="L307" s="33"/>
      <c r="M307" s="33"/>
      <c r="N307" s="33"/>
      <c r="O307" s="33"/>
      <c r="P307" s="33"/>
      <c r="Q307" s="33"/>
      <c r="R307" s="33"/>
      <c r="S307" s="33"/>
      <c r="T307" s="33"/>
      <c r="U307" s="33"/>
    </row>
    <row r="308" ht="15.75" customHeight="1">
      <c r="A308" s="33"/>
      <c r="B308" s="33"/>
      <c r="E308" s="33"/>
      <c r="F308" s="33"/>
      <c r="G308" s="33"/>
      <c r="H308" s="33"/>
      <c r="I308" s="33"/>
      <c r="J308" s="33"/>
      <c r="K308" s="33"/>
      <c r="L308" s="33"/>
      <c r="M308" s="33"/>
      <c r="N308" s="33"/>
      <c r="O308" s="33"/>
      <c r="P308" s="33"/>
      <c r="Q308" s="33"/>
      <c r="R308" s="33"/>
      <c r="S308" s="33"/>
      <c r="T308" s="33"/>
      <c r="U308" s="33"/>
    </row>
    <row r="309" ht="15.75" customHeight="1">
      <c r="A309" s="33"/>
      <c r="B309" s="33"/>
      <c r="E309" s="33"/>
      <c r="F309" s="33"/>
      <c r="G309" s="33"/>
      <c r="H309" s="33"/>
      <c r="I309" s="33"/>
      <c r="J309" s="33"/>
      <c r="K309" s="33"/>
      <c r="L309" s="33"/>
      <c r="M309" s="33"/>
      <c r="N309" s="33"/>
      <c r="O309" s="33"/>
      <c r="P309" s="33"/>
      <c r="Q309" s="33"/>
      <c r="R309" s="33"/>
      <c r="S309" s="33"/>
      <c r="T309" s="33"/>
      <c r="U309" s="33"/>
    </row>
    <row r="310" ht="15.75" customHeight="1">
      <c r="A310" s="33"/>
      <c r="B310" s="33"/>
      <c r="E310" s="33"/>
      <c r="F310" s="33"/>
      <c r="G310" s="33"/>
      <c r="H310" s="33"/>
      <c r="I310" s="33"/>
      <c r="J310" s="33"/>
      <c r="K310" s="33"/>
      <c r="L310" s="33"/>
      <c r="M310" s="33"/>
      <c r="N310" s="33"/>
      <c r="O310" s="33"/>
      <c r="P310" s="33"/>
      <c r="Q310" s="33"/>
      <c r="R310" s="33"/>
      <c r="S310" s="33"/>
      <c r="T310" s="33"/>
      <c r="U310" s="33"/>
    </row>
    <row r="311" ht="15.75" customHeight="1">
      <c r="A311" s="33"/>
      <c r="B311" s="33"/>
      <c r="E311" s="33"/>
      <c r="F311" s="33"/>
      <c r="G311" s="33"/>
      <c r="H311" s="33"/>
      <c r="I311" s="33"/>
      <c r="J311" s="33"/>
      <c r="K311" s="33"/>
      <c r="L311" s="33"/>
      <c r="M311" s="33"/>
      <c r="N311" s="33"/>
      <c r="O311" s="33"/>
      <c r="P311" s="33"/>
      <c r="Q311" s="33"/>
      <c r="R311" s="33"/>
      <c r="S311" s="33"/>
      <c r="T311" s="33"/>
      <c r="U311" s="33"/>
    </row>
    <row r="312" ht="15.75" customHeight="1">
      <c r="A312" s="33"/>
      <c r="B312" s="33"/>
      <c r="E312" s="33"/>
      <c r="F312" s="33"/>
      <c r="G312" s="33"/>
      <c r="H312" s="33"/>
      <c r="I312" s="33"/>
      <c r="J312" s="33"/>
      <c r="K312" s="33"/>
      <c r="L312" s="33"/>
      <c r="M312" s="33"/>
      <c r="N312" s="33"/>
      <c r="O312" s="33"/>
      <c r="P312" s="33"/>
      <c r="Q312" s="33"/>
      <c r="R312" s="33"/>
      <c r="S312" s="33"/>
      <c r="T312" s="33"/>
      <c r="U312" s="33"/>
    </row>
    <row r="313" ht="15.75" customHeight="1">
      <c r="A313" s="33"/>
      <c r="B313" s="33"/>
      <c r="E313" s="33"/>
      <c r="F313" s="33"/>
      <c r="G313" s="33"/>
      <c r="H313" s="33"/>
      <c r="I313" s="33"/>
      <c r="J313" s="33"/>
      <c r="K313" s="33"/>
      <c r="L313" s="33"/>
      <c r="M313" s="33"/>
      <c r="N313" s="33"/>
      <c r="O313" s="33"/>
      <c r="P313" s="33"/>
      <c r="Q313" s="33"/>
      <c r="R313" s="33"/>
      <c r="S313" s="33"/>
      <c r="T313" s="33"/>
      <c r="U313" s="33"/>
    </row>
    <row r="314" ht="15.75" customHeight="1">
      <c r="A314" s="33"/>
      <c r="B314" s="33"/>
      <c r="E314" s="33"/>
      <c r="F314" s="33"/>
      <c r="G314" s="33"/>
      <c r="H314" s="33"/>
      <c r="I314" s="33"/>
      <c r="J314" s="33"/>
      <c r="K314" s="33"/>
      <c r="L314" s="33"/>
      <c r="M314" s="33"/>
      <c r="N314" s="33"/>
      <c r="O314" s="33"/>
      <c r="P314" s="33"/>
      <c r="Q314" s="33"/>
      <c r="R314" s="33"/>
      <c r="S314" s="33"/>
      <c r="T314" s="33"/>
      <c r="U314" s="33"/>
    </row>
    <row r="315" ht="15.75" customHeight="1">
      <c r="A315" s="33"/>
      <c r="B315" s="33"/>
      <c r="E315" s="33"/>
      <c r="F315" s="33"/>
      <c r="G315" s="33"/>
      <c r="H315" s="33"/>
      <c r="I315" s="33"/>
      <c r="J315" s="33"/>
      <c r="K315" s="33"/>
      <c r="L315" s="33"/>
      <c r="M315" s="33"/>
      <c r="N315" s="33"/>
      <c r="O315" s="33"/>
      <c r="P315" s="33"/>
      <c r="Q315" s="33"/>
      <c r="R315" s="33"/>
      <c r="S315" s="33"/>
      <c r="T315" s="33"/>
      <c r="U315" s="33"/>
    </row>
    <row r="316" ht="15.75" customHeight="1">
      <c r="A316" s="33"/>
      <c r="B316" s="33"/>
      <c r="E316" s="33"/>
      <c r="F316" s="33"/>
      <c r="G316" s="33"/>
      <c r="H316" s="33"/>
      <c r="I316" s="33"/>
      <c r="J316" s="33"/>
      <c r="K316" s="33"/>
      <c r="L316" s="33"/>
      <c r="M316" s="33"/>
      <c r="N316" s="33"/>
      <c r="O316" s="33"/>
      <c r="P316" s="33"/>
      <c r="Q316" s="33"/>
      <c r="R316" s="33"/>
      <c r="S316" s="33"/>
      <c r="T316" s="33"/>
      <c r="U316" s="33"/>
    </row>
    <row r="317" ht="15.75" customHeight="1">
      <c r="A317" s="33"/>
      <c r="B317" s="33"/>
      <c r="E317" s="33"/>
      <c r="F317" s="33"/>
      <c r="G317" s="33"/>
      <c r="H317" s="33"/>
      <c r="I317" s="33"/>
      <c r="J317" s="33"/>
      <c r="K317" s="33"/>
      <c r="L317" s="33"/>
      <c r="M317" s="33"/>
      <c r="N317" s="33"/>
      <c r="O317" s="33"/>
      <c r="P317" s="33"/>
      <c r="Q317" s="33"/>
      <c r="R317" s="33"/>
      <c r="S317" s="33"/>
      <c r="T317" s="33"/>
      <c r="U317" s="33"/>
    </row>
    <row r="318" ht="15.75" customHeight="1">
      <c r="A318" s="33"/>
      <c r="B318" s="33"/>
      <c r="E318" s="33"/>
      <c r="F318" s="33"/>
      <c r="G318" s="33"/>
      <c r="H318" s="33"/>
      <c r="I318" s="33"/>
      <c r="J318" s="33"/>
      <c r="K318" s="33"/>
      <c r="L318" s="33"/>
      <c r="M318" s="33"/>
      <c r="N318" s="33"/>
      <c r="O318" s="33"/>
      <c r="P318" s="33"/>
      <c r="Q318" s="33"/>
      <c r="R318" s="33"/>
      <c r="S318" s="33"/>
      <c r="T318" s="33"/>
      <c r="U318" s="33"/>
    </row>
    <row r="319" ht="15.75" customHeight="1">
      <c r="A319" s="33"/>
      <c r="B319" s="33"/>
      <c r="E319" s="33"/>
      <c r="F319" s="33"/>
      <c r="G319" s="33"/>
      <c r="H319" s="33"/>
      <c r="I319" s="33"/>
      <c r="J319" s="33"/>
      <c r="K319" s="33"/>
      <c r="L319" s="33"/>
      <c r="M319" s="33"/>
      <c r="N319" s="33"/>
      <c r="O319" s="33"/>
      <c r="P319" s="33"/>
      <c r="Q319" s="33"/>
      <c r="R319" s="33"/>
      <c r="S319" s="33"/>
      <c r="T319" s="33"/>
      <c r="U319" s="33"/>
    </row>
    <row r="320" ht="15.75" customHeight="1">
      <c r="A320" s="33"/>
      <c r="B320" s="33"/>
      <c r="E320" s="33"/>
      <c r="F320" s="33"/>
      <c r="G320" s="33"/>
      <c r="H320" s="33"/>
      <c r="I320" s="33"/>
      <c r="J320" s="33"/>
      <c r="K320" s="33"/>
      <c r="L320" s="33"/>
      <c r="M320" s="33"/>
      <c r="N320" s="33"/>
      <c r="O320" s="33"/>
      <c r="P320" s="33"/>
      <c r="Q320" s="33"/>
      <c r="R320" s="33"/>
      <c r="S320" s="33"/>
      <c r="T320" s="33"/>
      <c r="U320" s="33"/>
    </row>
    <row r="321" ht="15.75" customHeight="1">
      <c r="A321" s="33"/>
      <c r="B321" s="33"/>
      <c r="E321" s="33"/>
      <c r="F321" s="33"/>
      <c r="G321" s="33"/>
      <c r="H321" s="33"/>
      <c r="I321" s="33"/>
      <c r="J321" s="33"/>
      <c r="K321" s="33"/>
      <c r="L321" s="33"/>
      <c r="M321" s="33"/>
      <c r="N321" s="33"/>
      <c r="O321" s="33"/>
      <c r="P321" s="33"/>
      <c r="Q321" s="33"/>
      <c r="R321" s="33"/>
      <c r="S321" s="33"/>
      <c r="T321" s="33"/>
      <c r="U321" s="33"/>
    </row>
    <row r="322" ht="15.75" customHeight="1">
      <c r="A322" s="33"/>
      <c r="B322" s="33"/>
      <c r="E322" s="33"/>
      <c r="F322" s="33"/>
      <c r="G322" s="33"/>
      <c r="H322" s="33"/>
      <c r="I322" s="33"/>
      <c r="J322" s="33"/>
      <c r="K322" s="33"/>
      <c r="L322" s="33"/>
      <c r="M322" s="33"/>
      <c r="N322" s="33"/>
      <c r="O322" s="33"/>
      <c r="P322" s="33"/>
      <c r="Q322" s="33"/>
      <c r="R322" s="33"/>
      <c r="S322" s="33"/>
      <c r="T322" s="33"/>
      <c r="U322" s="33"/>
    </row>
    <row r="323" ht="15.75" customHeight="1">
      <c r="A323" s="33"/>
      <c r="B323" s="33"/>
      <c r="E323" s="33"/>
      <c r="F323" s="33"/>
      <c r="G323" s="33"/>
      <c r="H323" s="33"/>
      <c r="I323" s="33"/>
      <c r="J323" s="33"/>
      <c r="K323" s="33"/>
      <c r="L323" s="33"/>
      <c r="M323" s="33"/>
      <c r="N323" s="33"/>
      <c r="O323" s="33"/>
      <c r="P323" s="33"/>
      <c r="Q323" s="33"/>
      <c r="R323" s="33"/>
      <c r="S323" s="33"/>
      <c r="T323" s="33"/>
      <c r="U323" s="33"/>
    </row>
    <row r="324" ht="15.75" customHeight="1">
      <c r="A324" s="33"/>
      <c r="B324" s="33"/>
      <c r="E324" s="33"/>
      <c r="F324" s="33"/>
      <c r="G324" s="33"/>
      <c r="H324" s="33"/>
      <c r="I324" s="33"/>
      <c r="J324" s="33"/>
      <c r="K324" s="33"/>
      <c r="L324" s="33"/>
      <c r="M324" s="33"/>
      <c r="N324" s="33"/>
      <c r="O324" s="33"/>
      <c r="P324" s="33"/>
      <c r="Q324" s="33"/>
      <c r="R324" s="33"/>
      <c r="S324" s="33"/>
      <c r="T324" s="33"/>
      <c r="U324" s="33"/>
    </row>
    <row r="325" ht="15.75" customHeight="1">
      <c r="A325" s="33"/>
      <c r="B325" s="33"/>
      <c r="E325" s="33"/>
      <c r="F325" s="33"/>
      <c r="G325" s="33"/>
      <c r="H325" s="33"/>
      <c r="I325" s="33"/>
      <c r="J325" s="33"/>
      <c r="K325" s="33"/>
      <c r="L325" s="33"/>
      <c r="M325" s="33"/>
      <c r="N325" s="33"/>
      <c r="O325" s="33"/>
      <c r="P325" s="33"/>
      <c r="Q325" s="33"/>
      <c r="R325" s="33"/>
      <c r="S325" s="33"/>
      <c r="T325" s="33"/>
      <c r="U325" s="33"/>
    </row>
    <row r="326" ht="15.75" customHeight="1">
      <c r="A326" s="33"/>
      <c r="B326" s="33"/>
      <c r="E326" s="33"/>
      <c r="F326" s="33"/>
      <c r="G326" s="33"/>
      <c r="H326" s="33"/>
      <c r="I326" s="33"/>
      <c r="J326" s="33"/>
      <c r="K326" s="33"/>
      <c r="L326" s="33"/>
      <c r="M326" s="33"/>
      <c r="N326" s="33"/>
      <c r="O326" s="33"/>
      <c r="P326" s="33"/>
      <c r="Q326" s="33"/>
      <c r="R326" s="33"/>
      <c r="S326" s="33"/>
      <c r="T326" s="33"/>
      <c r="U326" s="33"/>
    </row>
    <row r="327" ht="15.75" customHeight="1">
      <c r="A327" s="33"/>
      <c r="B327" s="33"/>
      <c r="E327" s="33"/>
      <c r="F327" s="33"/>
      <c r="G327" s="33"/>
      <c r="H327" s="33"/>
      <c r="I327" s="33"/>
      <c r="J327" s="33"/>
      <c r="K327" s="33"/>
      <c r="L327" s="33"/>
      <c r="M327" s="33"/>
      <c r="N327" s="33"/>
      <c r="O327" s="33"/>
      <c r="P327" s="33"/>
      <c r="Q327" s="33"/>
      <c r="R327" s="33"/>
      <c r="S327" s="33"/>
      <c r="T327" s="33"/>
      <c r="U327" s="33"/>
    </row>
    <row r="328" ht="15.75" customHeight="1">
      <c r="A328" s="33"/>
      <c r="B328" s="33"/>
      <c r="E328" s="33"/>
      <c r="F328" s="33"/>
      <c r="G328" s="33"/>
      <c r="H328" s="33"/>
      <c r="I328" s="33"/>
      <c r="J328" s="33"/>
      <c r="K328" s="33"/>
      <c r="L328" s="33"/>
      <c r="M328" s="33"/>
      <c r="N328" s="33"/>
      <c r="O328" s="33"/>
      <c r="P328" s="33"/>
      <c r="Q328" s="33"/>
      <c r="R328" s="33"/>
      <c r="S328" s="33"/>
      <c r="T328" s="33"/>
      <c r="U328" s="33"/>
    </row>
    <row r="329" ht="15.75" customHeight="1">
      <c r="A329" s="33"/>
      <c r="B329" s="33"/>
      <c r="E329" s="33"/>
      <c r="F329" s="33"/>
      <c r="G329" s="33"/>
      <c r="H329" s="33"/>
      <c r="I329" s="33"/>
      <c r="J329" s="33"/>
      <c r="K329" s="33"/>
      <c r="L329" s="33"/>
      <c r="M329" s="33"/>
      <c r="N329" s="33"/>
      <c r="O329" s="33"/>
      <c r="P329" s="33"/>
      <c r="Q329" s="33"/>
      <c r="R329" s="33"/>
      <c r="S329" s="33"/>
      <c r="T329" s="33"/>
      <c r="U329" s="33"/>
    </row>
    <row r="330" ht="15.75" customHeight="1">
      <c r="A330" s="33"/>
      <c r="B330" s="33"/>
      <c r="E330" s="33"/>
      <c r="F330" s="33"/>
      <c r="G330" s="33"/>
      <c r="H330" s="33"/>
      <c r="I330" s="33"/>
      <c r="J330" s="33"/>
      <c r="K330" s="33"/>
      <c r="L330" s="33"/>
      <c r="M330" s="33"/>
      <c r="N330" s="33"/>
      <c r="O330" s="33"/>
      <c r="P330" s="33"/>
      <c r="Q330" s="33"/>
      <c r="R330" s="33"/>
      <c r="S330" s="33"/>
      <c r="T330" s="33"/>
      <c r="U330" s="33"/>
    </row>
    <row r="331" ht="15.75" customHeight="1">
      <c r="A331" s="33"/>
      <c r="B331" s="33"/>
      <c r="E331" s="33"/>
      <c r="F331" s="33"/>
      <c r="G331" s="33"/>
      <c r="H331" s="33"/>
      <c r="I331" s="33"/>
      <c r="J331" s="33"/>
      <c r="K331" s="33"/>
      <c r="L331" s="33"/>
      <c r="M331" s="33"/>
      <c r="N331" s="33"/>
      <c r="O331" s="33"/>
      <c r="P331" s="33"/>
      <c r="Q331" s="33"/>
      <c r="R331" s="33"/>
      <c r="S331" s="33"/>
      <c r="T331" s="33"/>
      <c r="U331" s="33"/>
    </row>
    <row r="332" ht="15.75" customHeight="1">
      <c r="A332" s="33"/>
      <c r="B332" s="33"/>
      <c r="E332" s="33"/>
      <c r="F332" s="33"/>
      <c r="G332" s="33"/>
      <c r="H332" s="33"/>
      <c r="I332" s="33"/>
      <c r="J332" s="33"/>
      <c r="K332" s="33"/>
      <c r="L332" s="33"/>
      <c r="M332" s="33"/>
      <c r="N332" s="33"/>
      <c r="O332" s="33"/>
      <c r="P332" s="33"/>
      <c r="Q332" s="33"/>
      <c r="R332" s="33"/>
      <c r="S332" s="33"/>
      <c r="T332" s="33"/>
      <c r="U332" s="33"/>
    </row>
    <row r="333" ht="15.75" customHeight="1">
      <c r="A333" s="33"/>
      <c r="B333" s="33"/>
      <c r="E333" s="33"/>
      <c r="F333" s="33"/>
      <c r="G333" s="33"/>
      <c r="H333" s="33"/>
      <c r="I333" s="33"/>
      <c r="J333" s="33"/>
      <c r="K333" s="33"/>
      <c r="L333" s="33"/>
      <c r="M333" s="33"/>
      <c r="N333" s="33"/>
      <c r="O333" s="33"/>
      <c r="P333" s="33"/>
      <c r="Q333" s="33"/>
      <c r="R333" s="33"/>
      <c r="S333" s="33"/>
      <c r="T333" s="33"/>
      <c r="U333" s="33"/>
    </row>
    <row r="334" ht="15.75" customHeight="1">
      <c r="A334" s="33"/>
      <c r="B334" s="33"/>
      <c r="E334" s="33"/>
      <c r="F334" s="33"/>
      <c r="G334" s="33"/>
      <c r="H334" s="33"/>
      <c r="I334" s="33"/>
      <c r="J334" s="33"/>
      <c r="K334" s="33"/>
      <c r="L334" s="33"/>
      <c r="M334" s="33"/>
      <c r="N334" s="33"/>
      <c r="O334" s="33"/>
      <c r="P334" s="33"/>
      <c r="Q334" s="33"/>
      <c r="R334" s="33"/>
      <c r="S334" s="33"/>
      <c r="T334" s="33"/>
      <c r="U334" s="33"/>
    </row>
    <row r="335" ht="15.75" customHeight="1">
      <c r="A335" s="33"/>
      <c r="B335" s="33"/>
      <c r="E335" s="33"/>
      <c r="F335" s="33"/>
      <c r="G335" s="33"/>
      <c r="H335" s="33"/>
      <c r="I335" s="33"/>
      <c r="J335" s="33"/>
      <c r="K335" s="33"/>
      <c r="L335" s="33"/>
      <c r="M335" s="33"/>
      <c r="N335" s="33"/>
      <c r="O335" s="33"/>
      <c r="P335" s="33"/>
      <c r="Q335" s="33"/>
      <c r="R335" s="33"/>
      <c r="S335" s="33"/>
      <c r="T335" s="33"/>
      <c r="U335" s="33"/>
    </row>
    <row r="336" ht="15.75" customHeight="1">
      <c r="A336" s="33"/>
      <c r="B336" s="33"/>
      <c r="E336" s="33"/>
      <c r="F336" s="33"/>
      <c r="G336" s="33"/>
      <c r="H336" s="33"/>
      <c r="I336" s="33"/>
      <c r="J336" s="33"/>
      <c r="K336" s="33"/>
      <c r="L336" s="33"/>
      <c r="M336" s="33"/>
      <c r="N336" s="33"/>
      <c r="O336" s="33"/>
      <c r="P336" s="33"/>
      <c r="Q336" s="33"/>
      <c r="R336" s="33"/>
      <c r="S336" s="33"/>
      <c r="T336" s="33"/>
      <c r="U336" s="33"/>
    </row>
    <row r="337" ht="15.75" customHeight="1">
      <c r="A337" s="33"/>
      <c r="B337" s="33"/>
      <c r="E337" s="33"/>
      <c r="F337" s="33"/>
      <c r="G337" s="33"/>
      <c r="H337" s="33"/>
      <c r="I337" s="33"/>
      <c r="J337" s="33"/>
      <c r="K337" s="33"/>
      <c r="L337" s="33"/>
      <c r="M337" s="33"/>
      <c r="N337" s="33"/>
      <c r="O337" s="33"/>
      <c r="P337" s="33"/>
      <c r="Q337" s="33"/>
      <c r="R337" s="33"/>
      <c r="S337" s="33"/>
      <c r="T337" s="33"/>
      <c r="U337" s="33"/>
    </row>
    <row r="338" ht="15.75" customHeight="1">
      <c r="A338" s="33"/>
      <c r="B338" s="33"/>
      <c r="E338" s="33"/>
      <c r="F338" s="33"/>
      <c r="G338" s="33"/>
      <c r="H338" s="33"/>
      <c r="I338" s="33"/>
      <c r="J338" s="33"/>
      <c r="K338" s="33"/>
      <c r="L338" s="33"/>
      <c r="M338" s="33"/>
      <c r="N338" s="33"/>
      <c r="O338" s="33"/>
      <c r="P338" s="33"/>
      <c r="Q338" s="33"/>
      <c r="R338" s="33"/>
      <c r="S338" s="33"/>
      <c r="T338" s="33"/>
      <c r="U338" s="33"/>
    </row>
    <row r="339" ht="15.75" customHeight="1">
      <c r="A339" s="33"/>
      <c r="B339" s="33"/>
      <c r="E339" s="33"/>
      <c r="F339" s="33"/>
      <c r="G339" s="33"/>
      <c r="H339" s="33"/>
      <c r="I339" s="33"/>
      <c r="J339" s="33"/>
      <c r="K339" s="33"/>
      <c r="L339" s="33"/>
      <c r="M339" s="33"/>
      <c r="N339" s="33"/>
      <c r="O339" s="33"/>
      <c r="P339" s="33"/>
      <c r="Q339" s="33"/>
      <c r="R339" s="33"/>
      <c r="S339" s="33"/>
      <c r="T339" s="33"/>
      <c r="U339" s="33"/>
    </row>
    <row r="340" ht="15.75" customHeight="1">
      <c r="A340" s="33"/>
      <c r="B340" s="33"/>
      <c r="E340" s="33"/>
      <c r="F340" s="33"/>
      <c r="G340" s="33"/>
      <c r="H340" s="33"/>
      <c r="I340" s="33"/>
      <c r="J340" s="33"/>
      <c r="K340" s="33"/>
      <c r="L340" s="33"/>
      <c r="M340" s="33"/>
      <c r="N340" s="33"/>
      <c r="O340" s="33"/>
      <c r="P340" s="33"/>
      <c r="Q340" s="33"/>
      <c r="R340" s="33"/>
      <c r="S340" s="33"/>
      <c r="T340" s="33"/>
      <c r="U340" s="33"/>
    </row>
    <row r="341" ht="15.75" customHeight="1">
      <c r="A341" s="33"/>
      <c r="B341" s="33"/>
      <c r="E341" s="33"/>
      <c r="F341" s="33"/>
      <c r="G341" s="33"/>
      <c r="H341" s="33"/>
      <c r="I341" s="33"/>
      <c r="J341" s="33"/>
      <c r="K341" s="33"/>
      <c r="L341" s="33"/>
      <c r="M341" s="33"/>
      <c r="N341" s="33"/>
      <c r="O341" s="33"/>
      <c r="P341" s="33"/>
      <c r="Q341" s="33"/>
      <c r="R341" s="33"/>
      <c r="S341" s="33"/>
      <c r="T341" s="33"/>
      <c r="U341" s="33"/>
    </row>
    <row r="342" ht="15.75" customHeight="1">
      <c r="A342" s="33"/>
      <c r="B342" s="33"/>
      <c r="E342" s="33"/>
      <c r="F342" s="33"/>
      <c r="G342" s="33"/>
      <c r="H342" s="33"/>
      <c r="I342" s="33"/>
      <c r="J342" s="33"/>
      <c r="K342" s="33"/>
      <c r="L342" s="33"/>
      <c r="M342" s="33"/>
      <c r="N342" s="33"/>
      <c r="O342" s="33"/>
      <c r="P342" s="33"/>
      <c r="Q342" s="33"/>
      <c r="R342" s="33"/>
      <c r="S342" s="33"/>
      <c r="T342" s="33"/>
      <c r="U342" s="33"/>
    </row>
    <row r="343" ht="15.75" customHeight="1">
      <c r="A343" s="33"/>
      <c r="B343" s="33"/>
      <c r="E343" s="33"/>
      <c r="F343" s="33"/>
      <c r="G343" s="33"/>
      <c r="H343" s="33"/>
      <c r="I343" s="33"/>
      <c r="J343" s="33"/>
      <c r="K343" s="33"/>
      <c r="L343" s="33"/>
      <c r="M343" s="33"/>
      <c r="N343" s="33"/>
      <c r="O343" s="33"/>
      <c r="P343" s="33"/>
      <c r="Q343" s="33"/>
      <c r="R343" s="33"/>
      <c r="S343" s="33"/>
      <c r="T343" s="33"/>
      <c r="U343" s="33"/>
    </row>
    <row r="344" ht="15.75" customHeight="1">
      <c r="A344" s="33"/>
      <c r="B344" s="33"/>
      <c r="E344" s="33"/>
      <c r="F344" s="33"/>
      <c r="G344" s="33"/>
      <c r="H344" s="33"/>
      <c r="I344" s="33"/>
      <c r="J344" s="33"/>
      <c r="K344" s="33"/>
      <c r="L344" s="33"/>
      <c r="M344" s="33"/>
      <c r="N344" s="33"/>
      <c r="O344" s="33"/>
      <c r="P344" s="33"/>
      <c r="Q344" s="33"/>
      <c r="R344" s="33"/>
      <c r="S344" s="33"/>
      <c r="T344" s="33"/>
      <c r="U344" s="33"/>
    </row>
    <row r="345" ht="15.75" customHeight="1">
      <c r="A345" s="33"/>
      <c r="B345" s="33"/>
      <c r="E345" s="33"/>
      <c r="F345" s="33"/>
      <c r="G345" s="33"/>
      <c r="H345" s="33"/>
      <c r="I345" s="33"/>
      <c r="J345" s="33"/>
      <c r="K345" s="33"/>
      <c r="L345" s="33"/>
      <c r="M345" s="33"/>
      <c r="N345" s="33"/>
      <c r="O345" s="33"/>
      <c r="P345" s="33"/>
      <c r="Q345" s="33"/>
      <c r="R345" s="33"/>
      <c r="S345" s="33"/>
      <c r="T345" s="33"/>
      <c r="U345" s="33"/>
    </row>
    <row r="346" ht="15.75" customHeight="1">
      <c r="A346" s="33"/>
      <c r="B346" s="33"/>
      <c r="E346" s="33"/>
      <c r="F346" s="33"/>
      <c r="G346" s="33"/>
      <c r="H346" s="33"/>
      <c r="I346" s="33"/>
      <c r="J346" s="33"/>
      <c r="K346" s="33"/>
      <c r="L346" s="33"/>
      <c r="M346" s="33"/>
      <c r="N346" s="33"/>
      <c r="O346" s="33"/>
      <c r="P346" s="33"/>
      <c r="Q346" s="33"/>
      <c r="R346" s="33"/>
      <c r="S346" s="33"/>
      <c r="T346" s="33"/>
      <c r="U346" s="33"/>
    </row>
    <row r="347" ht="15.75" customHeight="1">
      <c r="A347" s="33"/>
      <c r="B347" s="33"/>
      <c r="E347" s="33"/>
      <c r="F347" s="33"/>
      <c r="G347" s="33"/>
      <c r="H347" s="33"/>
      <c r="I347" s="33"/>
      <c r="J347" s="33"/>
      <c r="K347" s="33"/>
      <c r="L347" s="33"/>
      <c r="M347" s="33"/>
      <c r="N347" s="33"/>
      <c r="O347" s="33"/>
      <c r="P347" s="33"/>
      <c r="Q347" s="33"/>
      <c r="R347" s="33"/>
      <c r="S347" s="33"/>
      <c r="T347" s="33"/>
      <c r="U347" s="33"/>
    </row>
    <row r="348" ht="15.75" customHeight="1">
      <c r="A348" s="33"/>
      <c r="B348" s="33"/>
      <c r="E348" s="33"/>
      <c r="F348" s="33"/>
      <c r="G348" s="33"/>
      <c r="H348" s="33"/>
      <c r="I348" s="33"/>
      <c r="J348" s="33"/>
      <c r="K348" s="33"/>
      <c r="L348" s="33"/>
      <c r="M348" s="33"/>
      <c r="N348" s="33"/>
      <c r="O348" s="33"/>
      <c r="P348" s="33"/>
      <c r="Q348" s="33"/>
      <c r="R348" s="33"/>
      <c r="S348" s="33"/>
      <c r="T348" s="33"/>
      <c r="U348" s="33"/>
    </row>
    <row r="349" ht="15.75" customHeight="1">
      <c r="A349" s="33"/>
      <c r="B349" s="33"/>
      <c r="E349" s="33"/>
      <c r="F349" s="33"/>
      <c r="G349" s="33"/>
      <c r="H349" s="33"/>
      <c r="I349" s="33"/>
      <c r="J349" s="33"/>
      <c r="K349" s="33"/>
      <c r="L349" s="33"/>
      <c r="M349" s="33"/>
      <c r="N349" s="33"/>
      <c r="O349" s="33"/>
      <c r="P349" s="33"/>
      <c r="Q349" s="33"/>
      <c r="R349" s="33"/>
      <c r="S349" s="33"/>
      <c r="T349" s="33"/>
      <c r="U349" s="33"/>
    </row>
    <row r="350" ht="15.75" customHeight="1">
      <c r="A350" s="33"/>
      <c r="B350" s="33"/>
      <c r="E350" s="33"/>
      <c r="F350" s="33"/>
      <c r="G350" s="33"/>
      <c r="H350" s="33"/>
      <c r="I350" s="33"/>
      <c r="J350" s="33"/>
      <c r="K350" s="33"/>
      <c r="L350" s="33"/>
      <c r="M350" s="33"/>
      <c r="N350" s="33"/>
      <c r="O350" s="33"/>
      <c r="P350" s="33"/>
      <c r="Q350" s="33"/>
      <c r="R350" s="33"/>
      <c r="S350" s="33"/>
      <c r="T350" s="33"/>
      <c r="U350" s="33"/>
    </row>
    <row r="351" ht="15.75" customHeight="1">
      <c r="A351" s="33"/>
      <c r="B351" s="33"/>
      <c r="E351" s="33"/>
      <c r="F351" s="33"/>
      <c r="G351" s="33"/>
      <c r="H351" s="33"/>
      <c r="I351" s="33"/>
      <c r="J351" s="33"/>
      <c r="K351" s="33"/>
      <c r="L351" s="33"/>
      <c r="M351" s="33"/>
      <c r="N351" s="33"/>
      <c r="O351" s="33"/>
      <c r="P351" s="33"/>
      <c r="Q351" s="33"/>
      <c r="R351" s="33"/>
      <c r="S351" s="33"/>
      <c r="T351" s="33"/>
      <c r="U351" s="33"/>
    </row>
    <row r="352" ht="15.75" customHeight="1">
      <c r="A352" s="33"/>
      <c r="B352" s="33"/>
      <c r="E352" s="33"/>
      <c r="F352" s="33"/>
      <c r="G352" s="33"/>
      <c r="H352" s="33"/>
      <c r="I352" s="33"/>
      <c r="J352" s="33"/>
      <c r="K352" s="33"/>
      <c r="L352" s="33"/>
      <c r="M352" s="33"/>
      <c r="N352" s="33"/>
      <c r="O352" s="33"/>
      <c r="P352" s="33"/>
      <c r="Q352" s="33"/>
      <c r="R352" s="33"/>
      <c r="S352" s="33"/>
      <c r="T352" s="33"/>
      <c r="U352" s="33"/>
    </row>
    <row r="353" ht="15.75" customHeight="1">
      <c r="A353" s="33"/>
      <c r="B353" s="33"/>
      <c r="E353" s="33"/>
      <c r="F353" s="33"/>
      <c r="G353" s="33"/>
      <c r="H353" s="33"/>
      <c r="I353" s="33"/>
      <c r="J353" s="33"/>
      <c r="K353" s="33"/>
      <c r="L353" s="33"/>
      <c r="M353" s="33"/>
      <c r="N353" s="33"/>
      <c r="O353" s="33"/>
      <c r="P353" s="33"/>
      <c r="Q353" s="33"/>
      <c r="R353" s="33"/>
      <c r="S353" s="33"/>
      <c r="T353" s="33"/>
      <c r="U353" s="33"/>
    </row>
    <row r="354" ht="15.75" customHeight="1">
      <c r="A354" s="33"/>
      <c r="B354" s="33"/>
      <c r="E354" s="33"/>
      <c r="F354" s="33"/>
      <c r="G354" s="33"/>
      <c r="H354" s="33"/>
      <c r="I354" s="33"/>
      <c r="J354" s="33"/>
      <c r="K354" s="33"/>
      <c r="L354" s="33"/>
      <c r="M354" s="33"/>
      <c r="N354" s="33"/>
      <c r="O354" s="33"/>
      <c r="P354" s="33"/>
      <c r="Q354" s="33"/>
      <c r="R354" s="33"/>
      <c r="S354" s="33"/>
      <c r="T354" s="33"/>
      <c r="U354" s="33"/>
    </row>
    <row r="355" ht="15.75" customHeight="1">
      <c r="A355" s="33"/>
      <c r="B355" s="33"/>
      <c r="E355" s="33"/>
      <c r="F355" s="33"/>
      <c r="G355" s="33"/>
      <c r="H355" s="33"/>
      <c r="I355" s="33"/>
      <c r="J355" s="33"/>
      <c r="K355" s="33"/>
      <c r="L355" s="33"/>
      <c r="M355" s="33"/>
      <c r="N355" s="33"/>
      <c r="O355" s="33"/>
      <c r="P355" s="33"/>
      <c r="Q355" s="33"/>
      <c r="R355" s="33"/>
      <c r="S355" s="33"/>
      <c r="T355" s="33"/>
      <c r="U355" s="33"/>
    </row>
    <row r="356" ht="15.75" customHeight="1">
      <c r="A356" s="33"/>
      <c r="B356" s="33"/>
      <c r="E356" s="33"/>
      <c r="F356" s="33"/>
      <c r="G356" s="33"/>
      <c r="H356" s="33"/>
      <c r="I356" s="33"/>
      <c r="J356" s="33"/>
      <c r="K356" s="33"/>
      <c r="L356" s="33"/>
      <c r="M356" s="33"/>
      <c r="N356" s="33"/>
      <c r="O356" s="33"/>
      <c r="P356" s="33"/>
      <c r="Q356" s="33"/>
      <c r="R356" s="33"/>
      <c r="S356" s="33"/>
      <c r="T356" s="33"/>
      <c r="U356" s="33"/>
    </row>
    <row r="357" ht="15.75" customHeight="1">
      <c r="A357" s="33"/>
      <c r="B357" s="33"/>
      <c r="E357" s="33"/>
      <c r="F357" s="33"/>
      <c r="G357" s="33"/>
      <c r="H357" s="33"/>
      <c r="I357" s="33"/>
      <c r="J357" s="33"/>
      <c r="K357" s="33"/>
      <c r="L357" s="33"/>
      <c r="M357" s="33"/>
      <c r="N357" s="33"/>
      <c r="O357" s="33"/>
      <c r="P357" s="33"/>
      <c r="Q357" s="33"/>
      <c r="R357" s="33"/>
      <c r="S357" s="33"/>
      <c r="T357" s="33"/>
      <c r="U357" s="33"/>
    </row>
    <row r="358" ht="15.75" customHeight="1">
      <c r="A358" s="33"/>
      <c r="B358" s="33"/>
      <c r="E358" s="33"/>
      <c r="F358" s="33"/>
      <c r="G358" s="33"/>
      <c r="H358" s="33"/>
      <c r="I358" s="33"/>
      <c r="J358" s="33"/>
      <c r="K358" s="33"/>
      <c r="L358" s="33"/>
      <c r="M358" s="33"/>
      <c r="N358" s="33"/>
      <c r="O358" s="33"/>
      <c r="P358" s="33"/>
      <c r="Q358" s="33"/>
      <c r="R358" s="33"/>
      <c r="S358" s="33"/>
      <c r="T358" s="33"/>
      <c r="U358" s="33"/>
    </row>
    <row r="359" ht="15.75" customHeight="1">
      <c r="A359" s="33"/>
      <c r="B359" s="33"/>
      <c r="E359" s="33"/>
      <c r="F359" s="33"/>
      <c r="G359" s="33"/>
      <c r="H359" s="33"/>
      <c r="I359" s="33"/>
      <c r="J359" s="33"/>
      <c r="K359" s="33"/>
      <c r="L359" s="33"/>
      <c r="M359" s="33"/>
      <c r="N359" s="33"/>
      <c r="O359" s="33"/>
      <c r="P359" s="33"/>
      <c r="Q359" s="33"/>
      <c r="R359" s="33"/>
      <c r="S359" s="33"/>
      <c r="T359" s="33"/>
      <c r="U359" s="33"/>
    </row>
    <row r="360" ht="15.75" customHeight="1">
      <c r="A360" s="33"/>
      <c r="B360" s="33"/>
      <c r="E360" s="33"/>
      <c r="F360" s="33"/>
      <c r="G360" s="33"/>
      <c r="H360" s="33"/>
      <c r="I360" s="33"/>
      <c r="J360" s="33"/>
      <c r="K360" s="33"/>
      <c r="L360" s="33"/>
      <c r="M360" s="33"/>
      <c r="N360" s="33"/>
      <c r="O360" s="33"/>
      <c r="P360" s="33"/>
      <c r="Q360" s="33"/>
      <c r="R360" s="33"/>
      <c r="S360" s="33"/>
      <c r="T360" s="33"/>
      <c r="U360" s="33"/>
    </row>
    <row r="361" ht="15.75" customHeight="1">
      <c r="A361" s="33"/>
      <c r="B361" s="33"/>
      <c r="E361" s="33"/>
      <c r="F361" s="33"/>
      <c r="G361" s="33"/>
      <c r="H361" s="33"/>
      <c r="I361" s="33"/>
      <c r="J361" s="33"/>
      <c r="K361" s="33"/>
      <c r="L361" s="33"/>
      <c r="M361" s="33"/>
      <c r="N361" s="33"/>
      <c r="O361" s="33"/>
      <c r="P361" s="33"/>
      <c r="Q361" s="33"/>
      <c r="R361" s="33"/>
      <c r="S361" s="33"/>
      <c r="T361" s="33"/>
      <c r="U361" s="33"/>
    </row>
    <row r="362" ht="15.75" customHeight="1">
      <c r="A362" s="33"/>
      <c r="B362" s="33"/>
      <c r="E362" s="33"/>
      <c r="F362" s="33"/>
      <c r="G362" s="33"/>
      <c r="H362" s="33"/>
      <c r="I362" s="33"/>
      <c r="J362" s="33"/>
      <c r="K362" s="33"/>
      <c r="L362" s="33"/>
      <c r="M362" s="33"/>
      <c r="N362" s="33"/>
      <c r="O362" s="33"/>
      <c r="P362" s="33"/>
      <c r="Q362" s="33"/>
      <c r="R362" s="33"/>
      <c r="S362" s="33"/>
      <c r="T362" s="33"/>
      <c r="U362" s="33"/>
    </row>
    <row r="363" ht="15.75" customHeight="1">
      <c r="A363" s="33"/>
      <c r="B363" s="33"/>
      <c r="E363" s="33"/>
      <c r="F363" s="33"/>
      <c r="G363" s="33"/>
      <c r="H363" s="33"/>
      <c r="I363" s="33"/>
      <c r="J363" s="33"/>
      <c r="K363" s="33"/>
      <c r="L363" s="33"/>
      <c r="M363" s="33"/>
      <c r="N363" s="33"/>
      <c r="O363" s="33"/>
      <c r="P363" s="33"/>
      <c r="Q363" s="33"/>
      <c r="R363" s="33"/>
      <c r="S363" s="33"/>
      <c r="T363" s="33"/>
      <c r="U363" s="33"/>
    </row>
    <row r="364" ht="15.75" customHeight="1">
      <c r="A364" s="33"/>
      <c r="B364" s="33"/>
      <c r="E364" s="33"/>
      <c r="F364" s="33"/>
      <c r="G364" s="33"/>
      <c r="H364" s="33"/>
      <c r="I364" s="33"/>
      <c r="J364" s="33"/>
      <c r="K364" s="33"/>
      <c r="L364" s="33"/>
      <c r="M364" s="33"/>
      <c r="N364" s="33"/>
      <c r="O364" s="33"/>
      <c r="P364" s="33"/>
      <c r="Q364" s="33"/>
      <c r="R364" s="33"/>
      <c r="S364" s="33"/>
      <c r="T364" s="33"/>
      <c r="U364" s="33"/>
    </row>
    <row r="365" ht="15.75" customHeight="1">
      <c r="A365" s="33"/>
      <c r="B365" s="33"/>
      <c r="E365" s="33"/>
      <c r="F365" s="33"/>
      <c r="G365" s="33"/>
      <c r="H365" s="33"/>
      <c r="I365" s="33"/>
      <c r="J365" s="33"/>
      <c r="K365" s="33"/>
      <c r="L365" s="33"/>
      <c r="M365" s="33"/>
      <c r="N365" s="33"/>
      <c r="O365" s="33"/>
      <c r="P365" s="33"/>
      <c r="Q365" s="33"/>
      <c r="R365" s="33"/>
      <c r="S365" s="33"/>
      <c r="T365" s="33"/>
      <c r="U365" s="33"/>
    </row>
    <row r="366" ht="15.75" customHeight="1">
      <c r="A366" s="33"/>
      <c r="B366" s="33"/>
      <c r="E366" s="33"/>
      <c r="F366" s="33"/>
      <c r="G366" s="33"/>
      <c r="H366" s="33"/>
      <c r="I366" s="33"/>
      <c r="J366" s="33"/>
      <c r="K366" s="33"/>
      <c r="L366" s="33"/>
      <c r="M366" s="33"/>
      <c r="N366" s="33"/>
      <c r="O366" s="33"/>
      <c r="P366" s="33"/>
      <c r="Q366" s="33"/>
      <c r="R366" s="33"/>
      <c r="S366" s="33"/>
      <c r="T366" s="33"/>
      <c r="U366" s="33"/>
    </row>
    <row r="367" ht="15.75" customHeight="1">
      <c r="A367" s="33"/>
      <c r="B367" s="33"/>
      <c r="E367" s="33"/>
      <c r="F367" s="33"/>
      <c r="G367" s="33"/>
      <c r="H367" s="33"/>
      <c r="I367" s="33"/>
      <c r="J367" s="33"/>
      <c r="K367" s="33"/>
      <c r="L367" s="33"/>
      <c r="M367" s="33"/>
      <c r="N367" s="33"/>
      <c r="O367" s="33"/>
      <c r="P367" s="33"/>
      <c r="Q367" s="33"/>
      <c r="R367" s="33"/>
      <c r="S367" s="33"/>
      <c r="T367" s="33"/>
      <c r="U367" s="33"/>
    </row>
    <row r="368" ht="15.75" customHeight="1">
      <c r="A368" s="33"/>
      <c r="B368" s="33"/>
      <c r="E368" s="33"/>
      <c r="F368" s="33"/>
      <c r="G368" s="33"/>
      <c r="H368" s="33"/>
      <c r="I368" s="33"/>
      <c r="J368" s="33"/>
      <c r="K368" s="33"/>
      <c r="L368" s="33"/>
      <c r="M368" s="33"/>
      <c r="N368" s="33"/>
      <c r="O368" s="33"/>
      <c r="P368" s="33"/>
      <c r="Q368" s="33"/>
      <c r="R368" s="33"/>
      <c r="S368" s="33"/>
      <c r="T368" s="33"/>
      <c r="U368" s="33"/>
    </row>
    <row r="369" ht="15.75" customHeight="1">
      <c r="A369" s="33"/>
      <c r="B369" s="33"/>
      <c r="E369" s="33"/>
      <c r="F369" s="33"/>
      <c r="G369" s="33"/>
      <c r="H369" s="33"/>
      <c r="I369" s="33"/>
      <c r="J369" s="33"/>
      <c r="K369" s="33"/>
      <c r="L369" s="33"/>
      <c r="M369" s="33"/>
      <c r="N369" s="33"/>
      <c r="O369" s="33"/>
      <c r="P369" s="33"/>
      <c r="Q369" s="33"/>
      <c r="R369" s="33"/>
      <c r="S369" s="33"/>
      <c r="T369" s="33"/>
      <c r="U369" s="33"/>
    </row>
    <row r="370" ht="15.75" customHeight="1">
      <c r="A370" s="33"/>
      <c r="B370" s="33"/>
      <c r="E370" s="33"/>
      <c r="F370" s="33"/>
      <c r="G370" s="33"/>
      <c r="H370" s="33"/>
      <c r="I370" s="33"/>
      <c r="J370" s="33"/>
      <c r="K370" s="33"/>
      <c r="L370" s="33"/>
      <c r="M370" s="33"/>
      <c r="N370" s="33"/>
      <c r="O370" s="33"/>
      <c r="P370" s="33"/>
      <c r="Q370" s="33"/>
      <c r="R370" s="33"/>
      <c r="S370" s="33"/>
      <c r="T370" s="33"/>
      <c r="U370" s="33"/>
    </row>
    <row r="371" ht="15.75" customHeight="1">
      <c r="A371" s="33"/>
      <c r="B371" s="33"/>
      <c r="E371" s="33"/>
      <c r="F371" s="33"/>
      <c r="G371" s="33"/>
      <c r="H371" s="33"/>
      <c r="I371" s="33"/>
      <c r="J371" s="33"/>
      <c r="K371" s="33"/>
      <c r="L371" s="33"/>
      <c r="M371" s="33"/>
      <c r="N371" s="33"/>
      <c r="O371" s="33"/>
      <c r="P371" s="33"/>
      <c r="Q371" s="33"/>
      <c r="R371" s="33"/>
      <c r="S371" s="33"/>
      <c r="T371" s="33"/>
      <c r="U371" s="33"/>
    </row>
    <row r="372" ht="15.75" customHeight="1">
      <c r="A372" s="33"/>
      <c r="B372" s="33"/>
      <c r="E372" s="33"/>
      <c r="F372" s="33"/>
      <c r="G372" s="33"/>
      <c r="H372" s="33"/>
      <c r="I372" s="33"/>
      <c r="J372" s="33"/>
      <c r="K372" s="33"/>
      <c r="L372" s="33"/>
      <c r="M372" s="33"/>
      <c r="N372" s="33"/>
      <c r="O372" s="33"/>
      <c r="P372" s="33"/>
      <c r="Q372" s="33"/>
      <c r="R372" s="33"/>
      <c r="S372" s="33"/>
      <c r="T372" s="33"/>
      <c r="U372" s="33"/>
    </row>
    <row r="373" ht="15.75" customHeight="1">
      <c r="A373" s="33"/>
      <c r="B373" s="33"/>
      <c r="E373" s="33"/>
      <c r="F373" s="33"/>
      <c r="G373" s="33"/>
      <c r="H373" s="33"/>
      <c r="I373" s="33"/>
      <c r="J373" s="33"/>
      <c r="K373" s="33"/>
      <c r="L373" s="33"/>
      <c r="M373" s="33"/>
      <c r="N373" s="33"/>
      <c r="O373" s="33"/>
      <c r="P373" s="33"/>
      <c r="Q373" s="33"/>
      <c r="R373" s="33"/>
      <c r="S373" s="33"/>
      <c r="T373" s="33"/>
      <c r="U373" s="33"/>
    </row>
    <row r="374" ht="15.75" customHeight="1">
      <c r="A374" s="33"/>
      <c r="B374" s="33"/>
      <c r="E374" s="33"/>
      <c r="F374" s="33"/>
      <c r="G374" s="33"/>
      <c r="H374" s="33"/>
      <c r="I374" s="33"/>
      <c r="J374" s="33"/>
      <c r="K374" s="33"/>
      <c r="L374" s="33"/>
      <c r="M374" s="33"/>
      <c r="N374" s="33"/>
      <c r="O374" s="33"/>
      <c r="P374" s="33"/>
      <c r="Q374" s="33"/>
      <c r="R374" s="33"/>
      <c r="S374" s="33"/>
      <c r="T374" s="33"/>
      <c r="U374" s="33"/>
    </row>
    <row r="375" ht="15.75" customHeight="1">
      <c r="A375" s="33"/>
      <c r="B375" s="33"/>
      <c r="E375" s="33"/>
      <c r="F375" s="33"/>
      <c r="G375" s="33"/>
      <c r="H375" s="33"/>
      <c r="I375" s="33"/>
      <c r="J375" s="33"/>
      <c r="K375" s="33"/>
      <c r="L375" s="33"/>
      <c r="M375" s="33"/>
      <c r="N375" s="33"/>
      <c r="O375" s="33"/>
      <c r="P375" s="33"/>
      <c r="Q375" s="33"/>
      <c r="R375" s="33"/>
      <c r="S375" s="33"/>
      <c r="T375" s="33"/>
      <c r="U375" s="33"/>
    </row>
    <row r="376" ht="15.75" customHeight="1">
      <c r="A376" s="33"/>
      <c r="B376" s="33"/>
      <c r="E376" s="33"/>
      <c r="F376" s="33"/>
      <c r="G376" s="33"/>
      <c r="H376" s="33"/>
      <c r="I376" s="33"/>
      <c r="J376" s="33"/>
      <c r="K376" s="33"/>
      <c r="L376" s="33"/>
      <c r="M376" s="33"/>
      <c r="N376" s="33"/>
      <c r="O376" s="33"/>
      <c r="P376" s="33"/>
      <c r="Q376" s="33"/>
      <c r="R376" s="33"/>
      <c r="S376" s="33"/>
      <c r="T376" s="33"/>
      <c r="U376" s="33"/>
    </row>
    <row r="377" ht="15.75" customHeight="1">
      <c r="A377" s="33"/>
      <c r="B377" s="33"/>
      <c r="E377" s="33"/>
      <c r="F377" s="33"/>
      <c r="G377" s="33"/>
      <c r="H377" s="33"/>
      <c r="I377" s="33"/>
      <c r="J377" s="33"/>
      <c r="K377" s="33"/>
      <c r="L377" s="33"/>
      <c r="M377" s="33"/>
      <c r="N377" s="33"/>
      <c r="O377" s="33"/>
      <c r="P377" s="33"/>
      <c r="Q377" s="33"/>
      <c r="R377" s="33"/>
      <c r="S377" s="33"/>
      <c r="T377" s="33"/>
      <c r="U377" s="33"/>
    </row>
    <row r="378" ht="15.75" customHeight="1">
      <c r="A378" s="33"/>
      <c r="B378" s="33"/>
      <c r="E378" s="33"/>
      <c r="F378" s="33"/>
      <c r="G378" s="33"/>
      <c r="H378" s="33"/>
      <c r="I378" s="33"/>
      <c r="J378" s="33"/>
      <c r="K378" s="33"/>
      <c r="L378" s="33"/>
      <c r="M378" s="33"/>
      <c r="N378" s="33"/>
      <c r="O378" s="33"/>
      <c r="P378" s="33"/>
      <c r="Q378" s="33"/>
      <c r="R378" s="33"/>
      <c r="S378" s="33"/>
      <c r="T378" s="33"/>
      <c r="U378" s="33"/>
    </row>
    <row r="379" ht="15.75" customHeight="1">
      <c r="A379" s="33"/>
      <c r="B379" s="33"/>
      <c r="E379" s="33"/>
      <c r="F379" s="33"/>
      <c r="G379" s="33"/>
      <c r="H379" s="33"/>
      <c r="I379" s="33"/>
      <c r="J379" s="33"/>
      <c r="K379" s="33"/>
      <c r="L379" s="33"/>
      <c r="M379" s="33"/>
      <c r="N379" s="33"/>
      <c r="O379" s="33"/>
      <c r="P379" s="33"/>
      <c r="Q379" s="33"/>
      <c r="R379" s="33"/>
      <c r="S379" s="33"/>
      <c r="T379" s="33"/>
      <c r="U379" s="33"/>
    </row>
    <row r="380" ht="15.75" customHeight="1">
      <c r="A380" s="33"/>
      <c r="B380" s="33"/>
      <c r="E380" s="33"/>
      <c r="F380" s="33"/>
      <c r="G380" s="33"/>
      <c r="H380" s="33"/>
      <c r="I380" s="33"/>
      <c r="J380" s="33"/>
      <c r="K380" s="33"/>
      <c r="L380" s="33"/>
      <c r="M380" s="33"/>
      <c r="N380" s="33"/>
      <c r="O380" s="33"/>
      <c r="P380" s="33"/>
      <c r="Q380" s="33"/>
      <c r="R380" s="33"/>
      <c r="S380" s="33"/>
      <c r="T380" s="33"/>
      <c r="U380" s="33"/>
    </row>
    <row r="381" ht="15.75" customHeight="1">
      <c r="A381" s="33"/>
      <c r="B381" s="33"/>
      <c r="E381" s="33"/>
      <c r="F381" s="33"/>
      <c r="G381" s="33"/>
      <c r="H381" s="33"/>
      <c r="I381" s="33"/>
      <c r="J381" s="33"/>
      <c r="K381" s="33"/>
      <c r="L381" s="33"/>
      <c r="M381" s="33"/>
      <c r="N381" s="33"/>
      <c r="O381" s="33"/>
      <c r="P381" s="33"/>
      <c r="Q381" s="33"/>
      <c r="R381" s="33"/>
      <c r="S381" s="33"/>
      <c r="T381" s="33"/>
      <c r="U381" s="33"/>
    </row>
    <row r="382" ht="15.75" customHeight="1">
      <c r="A382" s="33"/>
      <c r="B382" s="33"/>
      <c r="E382" s="33"/>
      <c r="F382" s="33"/>
      <c r="G382" s="33"/>
      <c r="H382" s="33"/>
      <c r="I382" s="33"/>
      <c r="J382" s="33"/>
      <c r="K382" s="33"/>
      <c r="L382" s="33"/>
      <c r="M382" s="33"/>
      <c r="N382" s="33"/>
      <c r="O382" s="33"/>
      <c r="P382" s="33"/>
      <c r="Q382" s="33"/>
      <c r="R382" s="33"/>
      <c r="S382" s="33"/>
      <c r="T382" s="33"/>
      <c r="U382" s="33"/>
    </row>
    <row r="383" ht="15.75" customHeight="1">
      <c r="A383" s="33"/>
      <c r="B383" s="33"/>
      <c r="E383" s="33"/>
      <c r="F383" s="33"/>
      <c r="G383" s="33"/>
      <c r="H383" s="33"/>
      <c r="I383" s="33"/>
      <c r="J383" s="33"/>
      <c r="K383" s="33"/>
      <c r="L383" s="33"/>
      <c r="M383" s="33"/>
      <c r="N383" s="33"/>
      <c r="O383" s="33"/>
      <c r="P383" s="33"/>
      <c r="Q383" s="33"/>
      <c r="R383" s="33"/>
      <c r="S383" s="33"/>
      <c r="T383" s="33"/>
      <c r="U383" s="33"/>
    </row>
    <row r="384" ht="15.75" customHeight="1">
      <c r="A384" s="33"/>
      <c r="B384" s="33"/>
      <c r="E384" s="33"/>
      <c r="F384" s="33"/>
      <c r="G384" s="33"/>
      <c r="H384" s="33"/>
      <c r="I384" s="33"/>
      <c r="J384" s="33"/>
      <c r="K384" s="33"/>
      <c r="L384" s="33"/>
      <c r="M384" s="33"/>
      <c r="N384" s="33"/>
      <c r="O384" s="33"/>
      <c r="P384" s="33"/>
      <c r="Q384" s="33"/>
      <c r="R384" s="33"/>
      <c r="S384" s="33"/>
      <c r="T384" s="33"/>
      <c r="U384" s="33"/>
    </row>
    <row r="385" ht="15.75" customHeight="1">
      <c r="A385" s="33"/>
      <c r="B385" s="33"/>
      <c r="E385" s="33"/>
      <c r="F385" s="33"/>
      <c r="G385" s="33"/>
      <c r="H385" s="33"/>
      <c r="I385" s="33"/>
      <c r="J385" s="33"/>
      <c r="K385" s="33"/>
      <c r="L385" s="33"/>
      <c r="M385" s="33"/>
      <c r="N385" s="33"/>
      <c r="O385" s="33"/>
      <c r="P385" s="33"/>
      <c r="Q385" s="33"/>
      <c r="R385" s="33"/>
      <c r="S385" s="33"/>
      <c r="T385" s="33"/>
      <c r="U385" s="33"/>
    </row>
    <row r="386" ht="15.75" customHeight="1">
      <c r="A386" s="33"/>
      <c r="B386" s="33"/>
      <c r="E386" s="33"/>
      <c r="F386" s="33"/>
      <c r="G386" s="33"/>
      <c r="H386" s="33"/>
      <c r="I386" s="33"/>
      <c r="J386" s="33"/>
      <c r="K386" s="33"/>
      <c r="L386" s="33"/>
      <c r="M386" s="33"/>
      <c r="N386" s="33"/>
      <c r="O386" s="33"/>
      <c r="P386" s="33"/>
      <c r="Q386" s="33"/>
      <c r="R386" s="33"/>
      <c r="S386" s="33"/>
      <c r="T386" s="33"/>
      <c r="U386" s="33"/>
    </row>
    <row r="387" ht="15.75" customHeight="1">
      <c r="A387" s="33"/>
      <c r="B387" s="33"/>
      <c r="E387" s="33"/>
      <c r="F387" s="33"/>
      <c r="G387" s="33"/>
      <c r="H387" s="33"/>
      <c r="I387" s="33"/>
      <c r="J387" s="33"/>
      <c r="K387" s="33"/>
      <c r="L387" s="33"/>
      <c r="M387" s="33"/>
      <c r="N387" s="33"/>
      <c r="O387" s="33"/>
      <c r="P387" s="33"/>
      <c r="Q387" s="33"/>
      <c r="R387" s="33"/>
      <c r="S387" s="33"/>
      <c r="T387" s="33"/>
      <c r="U387" s="33"/>
    </row>
    <row r="388" ht="15.75" customHeight="1">
      <c r="A388" s="33"/>
      <c r="B388" s="33"/>
      <c r="E388" s="33"/>
      <c r="F388" s="33"/>
      <c r="G388" s="33"/>
      <c r="H388" s="33"/>
      <c r="I388" s="33"/>
      <c r="J388" s="33"/>
      <c r="K388" s="33"/>
      <c r="L388" s="33"/>
      <c r="M388" s="33"/>
      <c r="N388" s="33"/>
      <c r="O388" s="33"/>
      <c r="P388" s="33"/>
      <c r="Q388" s="33"/>
      <c r="R388" s="33"/>
      <c r="S388" s="33"/>
      <c r="T388" s="33"/>
      <c r="U388" s="33"/>
    </row>
    <row r="389" ht="15.75" customHeight="1">
      <c r="A389" s="33"/>
      <c r="B389" s="33"/>
      <c r="E389" s="33"/>
      <c r="F389" s="33"/>
      <c r="G389" s="33"/>
      <c r="H389" s="33"/>
      <c r="I389" s="33"/>
      <c r="J389" s="33"/>
      <c r="K389" s="33"/>
      <c r="L389" s="33"/>
      <c r="M389" s="33"/>
      <c r="N389" s="33"/>
      <c r="O389" s="33"/>
      <c r="P389" s="33"/>
      <c r="Q389" s="33"/>
      <c r="R389" s="33"/>
      <c r="S389" s="33"/>
      <c r="T389" s="33"/>
      <c r="U389" s="33"/>
    </row>
    <row r="390" ht="15.75" customHeight="1">
      <c r="A390" s="33"/>
      <c r="B390" s="33"/>
      <c r="E390" s="33"/>
      <c r="F390" s="33"/>
      <c r="G390" s="33"/>
      <c r="H390" s="33"/>
      <c r="I390" s="33"/>
      <c r="J390" s="33"/>
      <c r="K390" s="33"/>
      <c r="L390" s="33"/>
      <c r="M390" s="33"/>
      <c r="N390" s="33"/>
      <c r="O390" s="33"/>
      <c r="P390" s="33"/>
      <c r="Q390" s="33"/>
      <c r="R390" s="33"/>
      <c r="S390" s="33"/>
      <c r="T390" s="33"/>
      <c r="U390" s="33"/>
    </row>
    <row r="391" ht="15.75" customHeight="1">
      <c r="A391" s="33"/>
      <c r="B391" s="33"/>
      <c r="E391" s="33"/>
      <c r="F391" s="33"/>
      <c r="G391" s="33"/>
      <c r="H391" s="33"/>
      <c r="I391" s="33"/>
      <c r="J391" s="33"/>
      <c r="K391" s="33"/>
      <c r="L391" s="33"/>
      <c r="M391" s="33"/>
      <c r="N391" s="33"/>
      <c r="O391" s="33"/>
      <c r="P391" s="33"/>
      <c r="Q391" s="33"/>
      <c r="R391" s="33"/>
      <c r="S391" s="33"/>
      <c r="T391" s="33"/>
      <c r="U391" s="33"/>
    </row>
    <row r="392" ht="15.75" customHeight="1">
      <c r="A392" s="33"/>
      <c r="B392" s="33"/>
      <c r="E392" s="33"/>
      <c r="F392" s="33"/>
      <c r="G392" s="33"/>
      <c r="H392" s="33"/>
      <c r="I392" s="33"/>
      <c r="J392" s="33"/>
      <c r="K392" s="33"/>
      <c r="L392" s="33"/>
      <c r="M392" s="33"/>
      <c r="N392" s="33"/>
      <c r="O392" s="33"/>
      <c r="P392" s="33"/>
      <c r="Q392" s="33"/>
      <c r="R392" s="33"/>
      <c r="S392" s="33"/>
      <c r="T392" s="33"/>
      <c r="U392" s="33"/>
    </row>
    <row r="393" ht="15.75" customHeight="1">
      <c r="A393" s="33"/>
      <c r="B393" s="33"/>
      <c r="E393" s="33"/>
      <c r="F393" s="33"/>
      <c r="G393" s="33"/>
      <c r="H393" s="33"/>
      <c r="I393" s="33"/>
      <c r="J393" s="33"/>
      <c r="K393" s="33"/>
      <c r="L393" s="33"/>
      <c r="M393" s="33"/>
      <c r="N393" s="33"/>
      <c r="O393" s="33"/>
      <c r="P393" s="33"/>
      <c r="Q393" s="33"/>
      <c r="R393" s="33"/>
      <c r="S393" s="33"/>
      <c r="T393" s="33"/>
      <c r="U393" s="33"/>
    </row>
    <row r="394" ht="15.75" customHeight="1">
      <c r="A394" s="33"/>
      <c r="B394" s="33"/>
      <c r="E394" s="33"/>
      <c r="F394" s="33"/>
      <c r="G394" s="33"/>
      <c r="H394" s="33"/>
      <c r="I394" s="33"/>
      <c r="J394" s="33"/>
      <c r="K394" s="33"/>
      <c r="L394" s="33"/>
      <c r="M394" s="33"/>
      <c r="N394" s="33"/>
      <c r="O394" s="33"/>
      <c r="P394" s="33"/>
      <c r="Q394" s="33"/>
      <c r="R394" s="33"/>
      <c r="S394" s="33"/>
      <c r="T394" s="33"/>
      <c r="U394" s="33"/>
    </row>
    <row r="395" ht="15.75" customHeight="1">
      <c r="A395" s="33"/>
      <c r="B395" s="33"/>
      <c r="E395" s="33"/>
      <c r="F395" s="33"/>
      <c r="G395" s="33"/>
      <c r="H395" s="33"/>
      <c r="I395" s="33"/>
      <c r="J395" s="33"/>
      <c r="K395" s="33"/>
      <c r="L395" s="33"/>
      <c r="M395" s="33"/>
      <c r="N395" s="33"/>
      <c r="O395" s="33"/>
      <c r="P395" s="33"/>
      <c r="Q395" s="33"/>
      <c r="R395" s="33"/>
      <c r="S395" s="33"/>
      <c r="T395" s="33"/>
      <c r="U395" s="33"/>
    </row>
    <row r="396" ht="15.75" customHeight="1">
      <c r="A396" s="33"/>
      <c r="B396" s="33"/>
      <c r="E396" s="33"/>
      <c r="F396" s="33"/>
      <c r="G396" s="33"/>
      <c r="H396" s="33"/>
      <c r="I396" s="33"/>
      <c r="J396" s="33"/>
      <c r="K396" s="33"/>
      <c r="L396" s="33"/>
      <c r="M396" s="33"/>
      <c r="N396" s="33"/>
      <c r="O396" s="33"/>
      <c r="P396" s="33"/>
      <c r="Q396" s="33"/>
      <c r="R396" s="33"/>
      <c r="S396" s="33"/>
      <c r="T396" s="33"/>
      <c r="U396" s="33"/>
    </row>
    <row r="397" ht="15.75" customHeight="1">
      <c r="A397" s="33"/>
      <c r="B397" s="33"/>
      <c r="E397" s="33"/>
      <c r="F397" s="33"/>
      <c r="G397" s="33"/>
      <c r="H397" s="33"/>
      <c r="I397" s="33"/>
      <c r="J397" s="33"/>
      <c r="K397" s="33"/>
      <c r="L397" s="33"/>
      <c r="M397" s="33"/>
      <c r="N397" s="33"/>
      <c r="O397" s="33"/>
      <c r="P397" s="33"/>
      <c r="Q397" s="33"/>
      <c r="R397" s="33"/>
      <c r="S397" s="33"/>
      <c r="T397" s="33"/>
      <c r="U397" s="33"/>
    </row>
    <row r="398" ht="15.75" customHeight="1">
      <c r="A398" s="33"/>
      <c r="B398" s="33"/>
      <c r="E398" s="33"/>
      <c r="F398" s="33"/>
      <c r="G398" s="33"/>
      <c r="H398" s="33"/>
      <c r="I398" s="33"/>
      <c r="J398" s="33"/>
      <c r="K398" s="33"/>
      <c r="L398" s="33"/>
      <c r="M398" s="33"/>
      <c r="N398" s="33"/>
      <c r="O398" s="33"/>
      <c r="P398" s="33"/>
      <c r="Q398" s="33"/>
      <c r="R398" s="33"/>
      <c r="S398" s="33"/>
      <c r="T398" s="33"/>
      <c r="U398" s="33"/>
    </row>
    <row r="399" ht="15.75" customHeight="1">
      <c r="A399" s="33"/>
      <c r="B399" s="33"/>
      <c r="E399" s="33"/>
      <c r="F399" s="33"/>
      <c r="G399" s="33"/>
      <c r="H399" s="33"/>
      <c r="I399" s="33"/>
      <c r="J399" s="33"/>
      <c r="K399" s="33"/>
      <c r="L399" s="33"/>
      <c r="M399" s="33"/>
      <c r="N399" s="33"/>
      <c r="O399" s="33"/>
      <c r="P399" s="33"/>
      <c r="Q399" s="33"/>
      <c r="R399" s="33"/>
      <c r="S399" s="33"/>
      <c r="T399" s="33"/>
      <c r="U399" s="33"/>
    </row>
    <row r="400" ht="15.75" customHeight="1">
      <c r="A400" s="33"/>
      <c r="B400" s="33"/>
      <c r="E400" s="33"/>
      <c r="F400" s="33"/>
      <c r="G400" s="33"/>
      <c r="H400" s="33"/>
      <c r="I400" s="33"/>
      <c r="J400" s="33"/>
      <c r="K400" s="33"/>
      <c r="L400" s="33"/>
      <c r="M400" s="33"/>
      <c r="N400" s="33"/>
      <c r="O400" s="33"/>
      <c r="P400" s="33"/>
      <c r="Q400" s="33"/>
      <c r="R400" s="33"/>
      <c r="S400" s="33"/>
      <c r="T400" s="33"/>
      <c r="U400" s="33"/>
    </row>
    <row r="401" ht="15.75" customHeight="1">
      <c r="A401" s="33"/>
      <c r="B401" s="33"/>
      <c r="E401" s="33"/>
      <c r="F401" s="33"/>
      <c r="G401" s="33"/>
      <c r="H401" s="33"/>
      <c r="I401" s="33"/>
      <c r="J401" s="33"/>
      <c r="K401" s="33"/>
      <c r="L401" s="33"/>
      <c r="M401" s="33"/>
      <c r="N401" s="33"/>
      <c r="O401" s="33"/>
      <c r="P401" s="33"/>
      <c r="Q401" s="33"/>
      <c r="R401" s="33"/>
      <c r="S401" s="33"/>
      <c r="T401" s="33"/>
      <c r="U401" s="33"/>
    </row>
    <row r="402" ht="15.75" customHeight="1">
      <c r="A402" s="33"/>
      <c r="B402" s="33"/>
      <c r="E402" s="33"/>
      <c r="F402" s="33"/>
      <c r="G402" s="33"/>
      <c r="H402" s="33"/>
      <c r="I402" s="33"/>
      <c r="J402" s="33"/>
      <c r="K402" s="33"/>
      <c r="L402" s="33"/>
      <c r="M402" s="33"/>
      <c r="N402" s="33"/>
      <c r="O402" s="33"/>
      <c r="P402" s="33"/>
      <c r="Q402" s="33"/>
      <c r="R402" s="33"/>
      <c r="S402" s="33"/>
      <c r="T402" s="33"/>
      <c r="U402" s="33"/>
    </row>
    <row r="403" ht="15.75" customHeight="1">
      <c r="A403" s="33"/>
      <c r="B403" s="33"/>
      <c r="E403" s="33"/>
      <c r="F403" s="33"/>
      <c r="G403" s="33"/>
      <c r="H403" s="33"/>
      <c r="I403" s="33"/>
      <c r="J403" s="33"/>
      <c r="K403" s="33"/>
      <c r="L403" s="33"/>
      <c r="M403" s="33"/>
      <c r="N403" s="33"/>
      <c r="O403" s="33"/>
      <c r="P403" s="33"/>
      <c r="Q403" s="33"/>
      <c r="R403" s="33"/>
      <c r="S403" s="33"/>
      <c r="T403" s="33"/>
      <c r="U403" s="33"/>
    </row>
    <row r="404" ht="15.75" customHeight="1">
      <c r="A404" s="33"/>
      <c r="B404" s="33"/>
      <c r="E404" s="33"/>
      <c r="F404" s="33"/>
      <c r="G404" s="33"/>
      <c r="H404" s="33"/>
      <c r="I404" s="33"/>
      <c r="J404" s="33"/>
      <c r="K404" s="33"/>
      <c r="L404" s="33"/>
      <c r="M404" s="33"/>
      <c r="N404" s="33"/>
      <c r="O404" s="33"/>
      <c r="P404" s="33"/>
      <c r="Q404" s="33"/>
      <c r="R404" s="33"/>
      <c r="S404" s="33"/>
      <c r="T404" s="33"/>
      <c r="U404" s="33"/>
    </row>
    <row r="405" ht="15.75" customHeight="1">
      <c r="A405" s="33"/>
      <c r="B405" s="33"/>
      <c r="E405" s="33"/>
      <c r="F405" s="33"/>
      <c r="G405" s="33"/>
      <c r="H405" s="33"/>
      <c r="I405" s="33"/>
      <c r="J405" s="33"/>
      <c r="K405" s="33"/>
      <c r="L405" s="33"/>
      <c r="M405" s="33"/>
      <c r="N405" s="33"/>
      <c r="O405" s="33"/>
      <c r="P405" s="33"/>
      <c r="Q405" s="33"/>
      <c r="R405" s="33"/>
      <c r="S405" s="33"/>
      <c r="T405" s="33"/>
      <c r="U405" s="33"/>
    </row>
    <row r="406" ht="15.75" customHeight="1">
      <c r="A406" s="33"/>
      <c r="B406" s="33"/>
      <c r="E406" s="33"/>
      <c r="F406" s="33"/>
      <c r="G406" s="33"/>
      <c r="H406" s="33"/>
      <c r="I406" s="33"/>
      <c r="J406" s="33"/>
      <c r="K406" s="33"/>
      <c r="L406" s="33"/>
      <c r="M406" s="33"/>
      <c r="N406" s="33"/>
      <c r="O406" s="33"/>
      <c r="P406" s="33"/>
      <c r="Q406" s="33"/>
      <c r="R406" s="33"/>
      <c r="S406" s="33"/>
      <c r="T406" s="33"/>
      <c r="U406" s="33"/>
    </row>
    <row r="407" ht="15.75" customHeight="1">
      <c r="A407" s="33"/>
      <c r="B407" s="33"/>
      <c r="E407" s="33"/>
      <c r="F407" s="33"/>
      <c r="G407" s="33"/>
      <c r="H407" s="33"/>
      <c r="I407" s="33"/>
      <c r="J407" s="33"/>
      <c r="K407" s="33"/>
      <c r="L407" s="33"/>
      <c r="M407" s="33"/>
      <c r="N407" s="33"/>
      <c r="O407" s="33"/>
      <c r="P407" s="33"/>
      <c r="Q407" s="33"/>
      <c r="R407" s="33"/>
      <c r="S407" s="33"/>
      <c r="T407" s="33"/>
      <c r="U407" s="33"/>
    </row>
    <row r="408" ht="15.75" customHeight="1">
      <c r="A408" s="33"/>
      <c r="B408" s="33"/>
      <c r="E408" s="33"/>
      <c r="F408" s="33"/>
      <c r="G408" s="33"/>
      <c r="H408" s="33"/>
      <c r="I408" s="33"/>
      <c r="J408" s="33"/>
      <c r="K408" s="33"/>
      <c r="L408" s="33"/>
      <c r="M408" s="33"/>
      <c r="N408" s="33"/>
      <c r="O408" s="33"/>
      <c r="P408" s="33"/>
      <c r="Q408" s="33"/>
      <c r="R408" s="33"/>
      <c r="S408" s="33"/>
      <c r="T408" s="33"/>
      <c r="U408" s="33"/>
    </row>
    <row r="409" ht="15.75" customHeight="1">
      <c r="A409" s="33"/>
      <c r="B409" s="33"/>
      <c r="E409" s="33"/>
      <c r="F409" s="33"/>
      <c r="G409" s="33"/>
      <c r="H409" s="33"/>
      <c r="I409" s="33"/>
      <c r="J409" s="33"/>
      <c r="K409" s="33"/>
      <c r="L409" s="33"/>
      <c r="M409" s="33"/>
      <c r="N409" s="33"/>
      <c r="O409" s="33"/>
      <c r="P409" s="33"/>
      <c r="Q409" s="33"/>
      <c r="R409" s="33"/>
      <c r="S409" s="33"/>
      <c r="T409" s="33"/>
      <c r="U409" s="33"/>
    </row>
    <row r="410" ht="15.75" customHeight="1">
      <c r="A410" s="33"/>
      <c r="B410" s="33"/>
      <c r="E410" s="33"/>
      <c r="F410" s="33"/>
      <c r="G410" s="33"/>
      <c r="H410" s="33"/>
      <c r="I410" s="33"/>
      <c r="J410" s="33"/>
      <c r="K410" s="33"/>
      <c r="L410" s="33"/>
      <c r="M410" s="33"/>
      <c r="N410" s="33"/>
      <c r="O410" s="33"/>
      <c r="P410" s="33"/>
      <c r="Q410" s="33"/>
      <c r="R410" s="33"/>
      <c r="S410" s="33"/>
      <c r="T410" s="33"/>
      <c r="U410" s="33"/>
    </row>
    <row r="411" ht="15.75" customHeight="1">
      <c r="A411" s="33"/>
      <c r="B411" s="33"/>
      <c r="E411" s="33"/>
      <c r="F411" s="33"/>
      <c r="G411" s="33"/>
      <c r="H411" s="33"/>
      <c r="I411" s="33"/>
      <c r="J411" s="33"/>
      <c r="K411" s="33"/>
      <c r="L411" s="33"/>
      <c r="M411" s="33"/>
      <c r="N411" s="33"/>
      <c r="O411" s="33"/>
      <c r="P411" s="33"/>
      <c r="Q411" s="33"/>
      <c r="R411" s="33"/>
      <c r="S411" s="33"/>
      <c r="T411" s="33"/>
      <c r="U411" s="33"/>
    </row>
    <row r="412" ht="15.75" customHeight="1">
      <c r="A412" s="33"/>
      <c r="B412" s="33"/>
      <c r="E412" s="33"/>
      <c r="F412" s="33"/>
      <c r="G412" s="33"/>
      <c r="H412" s="33"/>
      <c r="I412" s="33"/>
      <c r="J412" s="33"/>
      <c r="K412" s="33"/>
      <c r="L412" s="33"/>
      <c r="M412" s="33"/>
      <c r="N412" s="33"/>
      <c r="O412" s="33"/>
      <c r="P412" s="33"/>
      <c r="Q412" s="33"/>
      <c r="R412" s="33"/>
      <c r="S412" s="33"/>
      <c r="T412" s="33"/>
      <c r="U412" s="33"/>
    </row>
    <row r="413" ht="15.75" customHeight="1">
      <c r="A413" s="33"/>
      <c r="B413" s="33"/>
      <c r="E413" s="33"/>
      <c r="F413" s="33"/>
      <c r="G413" s="33"/>
      <c r="H413" s="33"/>
      <c r="I413" s="33"/>
      <c r="J413" s="33"/>
      <c r="K413" s="33"/>
      <c r="L413" s="33"/>
      <c r="M413" s="33"/>
      <c r="N413" s="33"/>
      <c r="O413" s="33"/>
      <c r="P413" s="33"/>
      <c r="Q413" s="33"/>
      <c r="R413" s="33"/>
      <c r="S413" s="33"/>
      <c r="T413" s="33"/>
      <c r="U413" s="33"/>
    </row>
    <row r="414" ht="15.75" customHeight="1">
      <c r="A414" s="33"/>
      <c r="B414" s="33"/>
      <c r="E414" s="33"/>
      <c r="F414" s="33"/>
      <c r="G414" s="33"/>
      <c r="H414" s="33"/>
      <c r="I414" s="33"/>
      <c r="J414" s="33"/>
      <c r="K414" s="33"/>
      <c r="L414" s="33"/>
      <c r="M414" s="33"/>
      <c r="N414" s="33"/>
      <c r="O414" s="33"/>
      <c r="P414" s="33"/>
      <c r="Q414" s="33"/>
      <c r="R414" s="33"/>
      <c r="S414" s="33"/>
      <c r="T414" s="33"/>
      <c r="U414" s="33"/>
    </row>
    <row r="415" ht="15.75" customHeight="1">
      <c r="A415" s="33"/>
      <c r="B415" s="33"/>
      <c r="E415" s="33"/>
      <c r="F415" s="33"/>
      <c r="G415" s="33"/>
      <c r="H415" s="33"/>
      <c r="I415" s="33"/>
      <c r="J415" s="33"/>
      <c r="K415" s="33"/>
      <c r="L415" s="33"/>
      <c r="M415" s="33"/>
      <c r="N415" s="33"/>
      <c r="O415" s="33"/>
      <c r="P415" s="33"/>
      <c r="Q415" s="33"/>
      <c r="R415" s="33"/>
      <c r="S415" s="33"/>
      <c r="T415" s="33"/>
      <c r="U415" s="33"/>
    </row>
    <row r="416" ht="15.75" customHeight="1">
      <c r="A416" s="33"/>
      <c r="B416" s="33"/>
      <c r="E416" s="33"/>
      <c r="F416" s="33"/>
      <c r="G416" s="33"/>
      <c r="H416" s="33"/>
      <c r="I416" s="33"/>
      <c r="J416" s="33"/>
      <c r="K416" s="33"/>
      <c r="L416" s="33"/>
      <c r="M416" s="33"/>
      <c r="N416" s="33"/>
      <c r="O416" s="33"/>
      <c r="P416" s="33"/>
      <c r="Q416" s="33"/>
      <c r="R416" s="33"/>
      <c r="S416" s="33"/>
      <c r="T416" s="33"/>
      <c r="U416" s="33"/>
    </row>
    <row r="417" ht="15.75" customHeight="1">
      <c r="A417" s="33"/>
      <c r="B417" s="33"/>
      <c r="E417" s="33"/>
      <c r="F417" s="33"/>
      <c r="G417" s="33"/>
      <c r="H417" s="33"/>
      <c r="I417" s="33"/>
      <c r="J417" s="33"/>
      <c r="K417" s="33"/>
      <c r="L417" s="33"/>
      <c r="M417" s="33"/>
      <c r="N417" s="33"/>
      <c r="O417" s="33"/>
      <c r="P417" s="33"/>
      <c r="Q417" s="33"/>
      <c r="R417" s="33"/>
      <c r="S417" s="33"/>
      <c r="T417" s="33"/>
      <c r="U417" s="33"/>
    </row>
    <row r="418" ht="15.75" customHeight="1">
      <c r="A418" s="33"/>
      <c r="B418" s="33"/>
      <c r="E418" s="33"/>
      <c r="F418" s="33"/>
      <c r="G418" s="33"/>
      <c r="H418" s="33"/>
      <c r="I418" s="33"/>
      <c r="J418" s="33"/>
      <c r="K418" s="33"/>
      <c r="L418" s="33"/>
      <c r="M418" s="33"/>
      <c r="N418" s="33"/>
      <c r="O418" s="33"/>
      <c r="P418" s="33"/>
      <c r="Q418" s="33"/>
      <c r="R418" s="33"/>
      <c r="S418" s="33"/>
      <c r="T418" s="33"/>
      <c r="U418" s="33"/>
    </row>
    <row r="419" ht="15.75" customHeight="1">
      <c r="A419" s="33"/>
      <c r="B419" s="33"/>
      <c r="E419" s="33"/>
      <c r="F419" s="33"/>
      <c r="G419" s="33"/>
      <c r="H419" s="33"/>
      <c r="I419" s="33"/>
      <c r="J419" s="33"/>
      <c r="K419" s="33"/>
      <c r="L419" s="33"/>
      <c r="M419" s="33"/>
      <c r="N419" s="33"/>
      <c r="O419" s="33"/>
      <c r="P419" s="33"/>
      <c r="Q419" s="33"/>
      <c r="R419" s="33"/>
      <c r="S419" s="33"/>
      <c r="T419" s="33"/>
      <c r="U419" s="33"/>
    </row>
    <row r="420" ht="15.75" customHeight="1">
      <c r="A420" s="33"/>
      <c r="B420" s="33"/>
      <c r="E420" s="33"/>
      <c r="F420" s="33"/>
      <c r="G420" s="33"/>
      <c r="H420" s="33"/>
      <c r="I420" s="33"/>
      <c r="J420" s="33"/>
      <c r="K420" s="33"/>
      <c r="L420" s="33"/>
      <c r="M420" s="33"/>
      <c r="N420" s="33"/>
      <c r="O420" s="33"/>
      <c r="P420" s="33"/>
      <c r="Q420" s="33"/>
      <c r="R420" s="33"/>
      <c r="S420" s="33"/>
      <c r="T420" s="33"/>
      <c r="U420" s="33"/>
    </row>
    <row r="421" ht="15.75" customHeight="1">
      <c r="A421" s="33"/>
      <c r="B421" s="33"/>
      <c r="E421" s="33"/>
      <c r="F421" s="33"/>
      <c r="G421" s="33"/>
      <c r="H421" s="33"/>
      <c r="I421" s="33"/>
      <c r="J421" s="33"/>
      <c r="K421" s="33"/>
      <c r="L421" s="33"/>
      <c r="M421" s="33"/>
      <c r="N421" s="33"/>
      <c r="O421" s="33"/>
      <c r="P421" s="33"/>
      <c r="Q421" s="33"/>
      <c r="R421" s="33"/>
      <c r="S421" s="33"/>
      <c r="T421" s="33"/>
      <c r="U421" s="33"/>
    </row>
    <row r="422" ht="15.75" customHeight="1">
      <c r="A422" s="33"/>
      <c r="B422" s="33"/>
      <c r="E422" s="33"/>
      <c r="F422" s="33"/>
      <c r="G422" s="33"/>
      <c r="H422" s="33"/>
      <c r="I422" s="33"/>
      <c r="J422" s="33"/>
      <c r="K422" s="33"/>
      <c r="L422" s="33"/>
      <c r="M422" s="33"/>
      <c r="N422" s="33"/>
      <c r="O422" s="33"/>
      <c r="P422" s="33"/>
      <c r="Q422" s="33"/>
      <c r="R422" s="33"/>
      <c r="S422" s="33"/>
      <c r="T422" s="33"/>
      <c r="U422" s="33"/>
    </row>
    <row r="423" ht="15.75" customHeight="1">
      <c r="A423" s="33"/>
      <c r="B423" s="33"/>
      <c r="E423" s="33"/>
      <c r="F423" s="33"/>
      <c r="G423" s="33"/>
      <c r="H423" s="33"/>
      <c r="I423" s="33"/>
      <c r="J423" s="33"/>
      <c r="K423" s="33"/>
      <c r="L423" s="33"/>
      <c r="M423" s="33"/>
      <c r="N423" s="33"/>
      <c r="O423" s="33"/>
      <c r="P423" s="33"/>
      <c r="Q423" s="33"/>
      <c r="R423" s="33"/>
      <c r="S423" s="33"/>
      <c r="T423" s="33"/>
      <c r="U423" s="33"/>
    </row>
    <row r="424" ht="15.75" customHeight="1">
      <c r="A424" s="33"/>
      <c r="B424" s="33"/>
      <c r="E424" s="33"/>
      <c r="F424" s="33"/>
      <c r="G424" s="33"/>
      <c r="H424" s="33"/>
      <c r="I424" s="33"/>
      <c r="J424" s="33"/>
      <c r="K424" s="33"/>
      <c r="L424" s="33"/>
      <c r="M424" s="33"/>
      <c r="N424" s="33"/>
      <c r="O424" s="33"/>
      <c r="P424" s="33"/>
      <c r="Q424" s="33"/>
      <c r="R424" s="33"/>
      <c r="S424" s="33"/>
      <c r="T424" s="33"/>
      <c r="U424" s="33"/>
    </row>
    <row r="425" ht="15.75" customHeight="1">
      <c r="A425" s="33"/>
      <c r="B425" s="33"/>
      <c r="E425" s="33"/>
      <c r="F425" s="33"/>
      <c r="G425" s="33"/>
      <c r="H425" s="33"/>
      <c r="I425" s="33"/>
      <c r="J425" s="33"/>
      <c r="K425" s="33"/>
      <c r="L425" s="33"/>
      <c r="M425" s="33"/>
      <c r="N425" s="33"/>
      <c r="O425" s="33"/>
      <c r="P425" s="33"/>
      <c r="Q425" s="33"/>
      <c r="R425" s="33"/>
      <c r="S425" s="33"/>
      <c r="T425" s="33"/>
      <c r="U425" s="33"/>
    </row>
    <row r="426" ht="15.75" customHeight="1">
      <c r="A426" s="33"/>
      <c r="B426" s="33"/>
      <c r="E426" s="33"/>
      <c r="F426" s="33"/>
      <c r="G426" s="33"/>
      <c r="H426" s="33"/>
      <c r="I426" s="33"/>
      <c r="J426" s="33"/>
      <c r="K426" s="33"/>
      <c r="L426" s="33"/>
      <c r="M426" s="33"/>
      <c r="N426" s="33"/>
      <c r="O426" s="33"/>
      <c r="P426" s="33"/>
      <c r="Q426" s="33"/>
      <c r="R426" s="33"/>
      <c r="S426" s="33"/>
      <c r="T426" s="33"/>
      <c r="U426" s="33"/>
    </row>
    <row r="427" ht="15.75" customHeight="1">
      <c r="A427" s="33"/>
      <c r="B427" s="33"/>
      <c r="E427" s="33"/>
      <c r="F427" s="33"/>
      <c r="G427" s="33"/>
      <c r="H427" s="33"/>
      <c r="I427" s="33"/>
      <c r="J427" s="33"/>
      <c r="K427" s="33"/>
      <c r="L427" s="33"/>
      <c r="M427" s="33"/>
      <c r="N427" s="33"/>
      <c r="O427" s="33"/>
      <c r="P427" s="33"/>
      <c r="Q427" s="33"/>
      <c r="R427" s="33"/>
      <c r="S427" s="33"/>
      <c r="T427" s="33"/>
      <c r="U427" s="33"/>
    </row>
    <row r="428" ht="15.75" customHeight="1">
      <c r="A428" s="33"/>
      <c r="B428" s="33"/>
      <c r="E428" s="33"/>
      <c r="F428" s="33"/>
      <c r="G428" s="33"/>
      <c r="H428" s="33"/>
      <c r="I428" s="33"/>
      <c r="J428" s="33"/>
      <c r="K428" s="33"/>
      <c r="L428" s="33"/>
      <c r="M428" s="33"/>
      <c r="N428" s="33"/>
      <c r="O428" s="33"/>
      <c r="P428" s="33"/>
      <c r="Q428" s="33"/>
      <c r="R428" s="33"/>
      <c r="S428" s="33"/>
      <c r="T428" s="33"/>
      <c r="U428" s="33"/>
    </row>
    <row r="429" ht="15.75" customHeight="1">
      <c r="A429" s="33"/>
      <c r="B429" s="33"/>
      <c r="E429" s="33"/>
      <c r="F429" s="33"/>
      <c r="G429" s="33"/>
      <c r="H429" s="33"/>
      <c r="I429" s="33"/>
      <c r="J429" s="33"/>
      <c r="K429" s="33"/>
      <c r="L429" s="33"/>
      <c r="M429" s="33"/>
      <c r="N429" s="33"/>
      <c r="O429" s="33"/>
      <c r="P429" s="33"/>
      <c r="Q429" s="33"/>
      <c r="R429" s="33"/>
      <c r="S429" s="33"/>
      <c r="T429" s="33"/>
      <c r="U429" s="33"/>
    </row>
    <row r="430" ht="15.75" customHeight="1">
      <c r="A430" s="33"/>
      <c r="B430" s="33"/>
      <c r="E430" s="33"/>
      <c r="F430" s="33"/>
      <c r="G430" s="33"/>
      <c r="H430" s="33"/>
      <c r="I430" s="33"/>
      <c r="J430" s="33"/>
      <c r="K430" s="33"/>
      <c r="L430" s="33"/>
      <c r="M430" s="33"/>
      <c r="N430" s="33"/>
      <c r="O430" s="33"/>
      <c r="P430" s="33"/>
      <c r="Q430" s="33"/>
      <c r="R430" s="33"/>
      <c r="S430" s="33"/>
      <c r="T430" s="33"/>
      <c r="U430" s="33"/>
    </row>
    <row r="431" ht="15.75" customHeight="1">
      <c r="A431" s="33"/>
      <c r="B431" s="33"/>
      <c r="E431" s="33"/>
      <c r="F431" s="33"/>
      <c r="G431" s="33"/>
      <c r="H431" s="33"/>
      <c r="I431" s="33"/>
      <c r="J431" s="33"/>
      <c r="K431" s="33"/>
      <c r="L431" s="33"/>
      <c r="M431" s="33"/>
      <c r="N431" s="33"/>
      <c r="O431" s="33"/>
      <c r="P431" s="33"/>
      <c r="Q431" s="33"/>
      <c r="R431" s="33"/>
      <c r="S431" s="33"/>
      <c r="T431" s="33"/>
      <c r="U431" s="33"/>
    </row>
    <row r="432" ht="15.75" customHeight="1">
      <c r="A432" s="33"/>
      <c r="B432" s="33"/>
      <c r="E432" s="33"/>
      <c r="F432" s="33"/>
      <c r="G432" s="33"/>
      <c r="H432" s="33"/>
      <c r="I432" s="33"/>
      <c r="J432" s="33"/>
      <c r="K432" s="33"/>
      <c r="L432" s="33"/>
      <c r="M432" s="33"/>
      <c r="N432" s="33"/>
      <c r="O432" s="33"/>
      <c r="P432" s="33"/>
      <c r="Q432" s="33"/>
      <c r="R432" s="33"/>
      <c r="S432" s="33"/>
      <c r="T432" s="33"/>
      <c r="U432" s="33"/>
    </row>
    <row r="433" ht="15.75" customHeight="1">
      <c r="A433" s="33"/>
      <c r="B433" s="33"/>
      <c r="E433" s="33"/>
      <c r="F433" s="33"/>
      <c r="G433" s="33"/>
      <c r="H433" s="33"/>
      <c r="I433" s="33"/>
      <c r="J433" s="33"/>
      <c r="K433" s="33"/>
      <c r="L433" s="33"/>
      <c r="M433" s="33"/>
      <c r="N433" s="33"/>
      <c r="O433" s="33"/>
      <c r="P433" s="33"/>
      <c r="Q433" s="33"/>
      <c r="R433" s="33"/>
      <c r="S433" s="33"/>
      <c r="T433" s="33"/>
      <c r="U433" s="33"/>
    </row>
    <row r="434" ht="15.75" customHeight="1">
      <c r="A434" s="33"/>
      <c r="B434" s="33"/>
      <c r="E434" s="33"/>
      <c r="F434" s="33"/>
      <c r="G434" s="33"/>
      <c r="H434" s="33"/>
      <c r="I434" s="33"/>
      <c r="J434" s="33"/>
      <c r="K434" s="33"/>
      <c r="L434" s="33"/>
      <c r="M434" s="33"/>
      <c r="N434" s="33"/>
      <c r="O434" s="33"/>
      <c r="P434" s="33"/>
      <c r="Q434" s="33"/>
      <c r="R434" s="33"/>
      <c r="S434" s="33"/>
      <c r="T434" s="33"/>
      <c r="U434" s="33"/>
    </row>
    <row r="435" ht="15.75" customHeight="1">
      <c r="A435" s="33"/>
      <c r="B435" s="33"/>
      <c r="E435" s="33"/>
      <c r="F435" s="33"/>
      <c r="G435" s="33"/>
      <c r="H435" s="33"/>
      <c r="I435" s="33"/>
      <c r="J435" s="33"/>
      <c r="K435" s="33"/>
      <c r="L435" s="33"/>
      <c r="M435" s="33"/>
      <c r="N435" s="33"/>
      <c r="O435" s="33"/>
      <c r="P435" s="33"/>
      <c r="Q435" s="33"/>
      <c r="R435" s="33"/>
      <c r="S435" s="33"/>
      <c r="T435" s="33"/>
      <c r="U435" s="33"/>
    </row>
    <row r="436" ht="15.75" customHeight="1">
      <c r="A436" s="33"/>
      <c r="B436" s="33"/>
      <c r="E436" s="33"/>
      <c r="F436" s="33"/>
      <c r="G436" s="33"/>
      <c r="H436" s="33"/>
      <c r="I436" s="33"/>
      <c r="J436" s="33"/>
      <c r="K436" s="33"/>
      <c r="L436" s="33"/>
      <c r="M436" s="33"/>
      <c r="N436" s="33"/>
      <c r="O436" s="33"/>
      <c r="P436" s="33"/>
      <c r="Q436" s="33"/>
      <c r="R436" s="33"/>
      <c r="S436" s="33"/>
      <c r="T436" s="33"/>
      <c r="U436" s="33"/>
    </row>
    <row r="437" ht="15.75" customHeight="1">
      <c r="A437" s="33"/>
      <c r="B437" s="33"/>
      <c r="E437" s="33"/>
      <c r="F437" s="33"/>
      <c r="G437" s="33"/>
      <c r="H437" s="33"/>
      <c r="I437" s="33"/>
      <c r="J437" s="33"/>
      <c r="K437" s="33"/>
      <c r="L437" s="33"/>
      <c r="M437" s="33"/>
      <c r="N437" s="33"/>
      <c r="O437" s="33"/>
      <c r="P437" s="33"/>
      <c r="Q437" s="33"/>
      <c r="R437" s="33"/>
      <c r="S437" s="33"/>
      <c r="T437" s="33"/>
      <c r="U437" s="33"/>
    </row>
    <row r="438" ht="15.75" customHeight="1">
      <c r="A438" s="33"/>
      <c r="B438" s="33"/>
      <c r="E438" s="33"/>
      <c r="F438" s="33"/>
      <c r="G438" s="33"/>
      <c r="H438" s="33"/>
      <c r="I438" s="33"/>
      <c r="J438" s="33"/>
      <c r="K438" s="33"/>
      <c r="L438" s="33"/>
      <c r="M438" s="33"/>
      <c r="N438" s="33"/>
      <c r="O438" s="33"/>
      <c r="P438" s="33"/>
      <c r="Q438" s="33"/>
      <c r="R438" s="33"/>
      <c r="S438" s="33"/>
      <c r="T438" s="33"/>
      <c r="U438" s="33"/>
    </row>
    <row r="439" ht="15.75" customHeight="1">
      <c r="A439" s="33"/>
      <c r="B439" s="33"/>
      <c r="E439" s="33"/>
      <c r="F439" s="33"/>
      <c r="G439" s="33"/>
      <c r="H439" s="33"/>
      <c r="I439" s="33"/>
      <c r="J439" s="33"/>
      <c r="K439" s="33"/>
      <c r="L439" s="33"/>
      <c r="M439" s="33"/>
      <c r="N439" s="33"/>
      <c r="O439" s="33"/>
      <c r="P439" s="33"/>
      <c r="Q439" s="33"/>
      <c r="R439" s="33"/>
      <c r="S439" s="33"/>
      <c r="T439" s="33"/>
      <c r="U439" s="33"/>
    </row>
    <row r="440" ht="15.75" customHeight="1">
      <c r="A440" s="33"/>
      <c r="B440" s="33"/>
      <c r="E440" s="33"/>
      <c r="F440" s="33"/>
      <c r="G440" s="33"/>
      <c r="H440" s="33"/>
      <c r="I440" s="33"/>
      <c r="J440" s="33"/>
      <c r="K440" s="33"/>
      <c r="L440" s="33"/>
      <c r="M440" s="33"/>
      <c r="N440" s="33"/>
      <c r="O440" s="33"/>
      <c r="P440" s="33"/>
      <c r="Q440" s="33"/>
      <c r="R440" s="33"/>
      <c r="S440" s="33"/>
      <c r="T440" s="33"/>
      <c r="U440" s="33"/>
    </row>
    <row r="441" ht="15.75" customHeight="1">
      <c r="A441" s="33"/>
      <c r="B441" s="33"/>
      <c r="E441" s="33"/>
      <c r="F441" s="33"/>
      <c r="G441" s="33"/>
      <c r="H441" s="33"/>
      <c r="I441" s="33"/>
      <c r="J441" s="33"/>
      <c r="K441" s="33"/>
      <c r="L441" s="33"/>
      <c r="M441" s="33"/>
      <c r="N441" s="33"/>
      <c r="O441" s="33"/>
      <c r="P441" s="33"/>
      <c r="Q441" s="33"/>
      <c r="R441" s="33"/>
      <c r="S441" s="33"/>
      <c r="T441" s="33"/>
      <c r="U441" s="33"/>
    </row>
    <row r="442" ht="15.75" customHeight="1">
      <c r="A442" s="33"/>
      <c r="B442" s="33"/>
      <c r="E442" s="33"/>
      <c r="F442" s="33"/>
      <c r="G442" s="33"/>
      <c r="H442" s="33"/>
      <c r="I442" s="33"/>
      <c r="J442" s="33"/>
      <c r="K442" s="33"/>
      <c r="L442" s="33"/>
      <c r="M442" s="33"/>
      <c r="N442" s="33"/>
      <c r="O442" s="33"/>
      <c r="P442" s="33"/>
      <c r="Q442" s="33"/>
      <c r="R442" s="33"/>
      <c r="S442" s="33"/>
      <c r="T442" s="33"/>
      <c r="U442" s="33"/>
    </row>
    <row r="443" ht="15.75" customHeight="1">
      <c r="A443" s="33"/>
      <c r="B443" s="33"/>
      <c r="E443" s="33"/>
      <c r="F443" s="33"/>
      <c r="G443" s="33"/>
      <c r="H443" s="33"/>
      <c r="I443" s="33"/>
      <c r="J443" s="33"/>
      <c r="K443" s="33"/>
      <c r="L443" s="33"/>
      <c r="M443" s="33"/>
      <c r="N443" s="33"/>
      <c r="O443" s="33"/>
      <c r="P443" s="33"/>
      <c r="Q443" s="33"/>
      <c r="R443" s="33"/>
      <c r="S443" s="33"/>
      <c r="T443" s="33"/>
      <c r="U443" s="33"/>
    </row>
    <row r="444" ht="15.75" customHeight="1">
      <c r="A444" s="33"/>
      <c r="B444" s="33"/>
      <c r="E444" s="33"/>
      <c r="F444" s="33"/>
      <c r="G444" s="33"/>
      <c r="H444" s="33"/>
      <c r="I444" s="33"/>
      <c r="J444" s="33"/>
      <c r="K444" s="33"/>
      <c r="L444" s="33"/>
      <c r="M444" s="33"/>
      <c r="N444" s="33"/>
      <c r="O444" s="33"/>
      <c r="P444" s="33"/>
      <c r="Q444" s="33"/>
      <c r="R444" s="33"/>
      <c r="S444" s="33"/>
      <c r="T444" s="33"/>
      <c r="U444" s="33"/>
    </row>
    <row r="445" ht="15.75" customHeight="1">
      <c r="A445" s="33"/>
      <c r="B445" s="33"/>
      <c r="E445" s="33"/>
      <c r="F445" s="33"/>
      <c r="G445" s="33"/>
      <c r="H445" s="33"/>
      <c r="I445" s="33"/>
      <c r="J445" s="33"/>
      <c r="K445" s="33"/>
      <c r="L445" s="33"/>
      <c r="M445" s="33"/>
      <c r="N445" s="33"/>
      <c r="O445" s="33"/>
      <c r="P445" s="33"/>
      <c r="Q445" s="33"/>
      <c r="R445" s="33"/>
      <c r="S445" s="33"/>
      <c r="T445" s="33"/>
      <c r="U445" s="33"/>
    </row>
    <row r="446" ht="15.75" customHeight="1">
      <c r="A446" s="33"/>
      <c r="B446" s="33"/>
      <c r="E446" s="33"/>
      <c r="F446" s="33"/>
      <c r="G446" s="33"/>
      <c r="H446" s="33"/>
      <c r="I446" s="33"/>
      <c r="J446" s="33"/>
      <c r="K446" s="33"/>
      <c r="L446" s="33"/>
      <c r="M446" s="33"/>
      <c r="N446" s="33"/>
      <c r="O446" s="33"/>
      <c r="P446" s="33"/>
      <c r="Q446" s="33"/>
      <c r="R446" s="33"/>
      <c r="S446" s="33"/>
      <c r="T446" s="33"/>
      <c r="U446" s="33"/>
    </row>
    <row r="447" ht="15.75" customHeight="1">
      <c r="A447" s="33"/>
      <c r="B447" s="33"/>
      <c r="E447" s="33"/>
      <c r="F447" s="33"/>
      <c r="G447" s="33"/>
      <c r="H447" s="33"/>
      <c r="I447" s="33"/>
      <c r="J447" s="33"/>
      <c r="K447" s="33"/>
      <c r="L447" s="33"/>
      <c r="M447" s="33"/>
      <c r="N447" s="33"/>
      <c r="O447" s="33"/>
      <c r="P447" s="33"/>
      <c r="Q447" s="33"/>
      <c r="R447" s="33"/>
      <c r="S447" s="33"/>
      <c r="T447" s="33"/>
      <c r="U447" s="33"/>
    </row>
    <row r="448" ht="15.75" customHeight="1">
      <c r="A448" s="33"/>
      <c r="B448" s="33"/>
      <c r="E448" s="33"/>
      <c r="F448" s="33"/>
      <c r="G448" s="33"/>
      <c r="H448" s="33"/>
      <c r="I448" s="33"/>
      <c r="J448" s="33"/>
      <c r="K448" s="33"/>
      <c r="L448" s="33"/>
      <c r="M448" s="33"/>
      <c r="N448" s="33"/>
      <c r="O448" s="33"/>
      <c r="P448" s="33"/>
      <c r="Q448" s="33"/>
      <c r="R448" s="33"/>
      <c r="S448" s="33"/>
      <c r="T448" s="33"/>
      <c r="U448" s="33"/>
    </row>
    <row r="449" ht="15.75" customHeight="1">
      <c r="A449" s="33"/>
      <c r="B449" s="33"/>
      <c r="E449" s="33"/>
      <c r="F449" s="33"/>
      <c r="G449" s="33"/>
      <c r="H449" s="33"/>
      <c r="I449" s="33"/>
      <c r="J449" s="33"/>
      <c r="K449" s="33"/>
      <c r="L449" s="33"/>
      <c r="M449" s="33"/>
      <c r="N449" s="33"/>
      <c r="O449" s="33"/>
      <c r="P449" s="33"/>
      <c r="Q449" s="33"/>
      <c r="R449" s="33"/>
      <c r="S449" s="33"/>
      <c r="T449" s="33"/>
      <c r="U449" s="33"/>
    </row>
    <row r="450" ht="15.75" customHeight="1">
      <c r="A450" s="33"/>
      <c r="B450" s="33"/>
      <c r="E450" s="33"/>
      <c r="F450" s="33"/>
      <c r="G450" s="33"/>
      <c r="H450" s="33"/>
      <c r="I450" s="33"/>
      <c r="J450" s="33"/>
      <c r="K450" s="33"/>
      <c r="L450" s="33"/>
      <c r="M450" s="33"/>
      <c r="N450" s="33"/>
      <c r="O450" s="33"/>
      <c r="P450" s="33"/>
      <c r="Q450" s="33"/>
      <c r="R450" s="33"/>
      <c r="S450" s="33"/>
      <c r="T450" s="33"/>
      <c r="U450" s="33"/>
    </row>
    <row r="451" ht="15.75" customHeight="1">
      <c r="A451" s="33"/>
      <c r="B451" s="33"/>
      <c r="E451" s="33"/>
      <c r="F451" s="33"/>
      <c r="G451" s="33"/>
      <c r="H451" s="33"/>
      <c r="I451" s="33"/>
      <c r="J451" s="33"/>
      <c r="K451" s="33"/>
      <c r="L451" s="33"/>
      <c r="M451" s="33"/>
      <c r="N451" s="33"/>
      <c r="O451" s="33"/>
      <c r="P451" s="33"/>
      <c r="Q451" s="33"/>
      <c r="R451" s="33"/>
      <c r="S451" s="33"/>
      <c r="T451" s="33"/>
      <c r="U451" s="33"/>
    </row>
    <row r="452" ht="15.75" customHeight="1">
      <c r="A452" s="33"/>
      <c r="B452" s="33"/>
      <c r="E452" s="33"/>
      <c r="F452" s="33"/>
      <c r="G452" s="33"/>
      <c r="H452" s="33"/>
      <c r="I452" s="33"/>
      <c r="J452" s="33"/>
      <c r="K452" s="33"/>
      <c r="L452" s="33"/>
      <c r="M452" s="33"/>
      <c r="N452" s="33"/>
      <c r="O452" s="33"/>
      <c r="P452" s="33"/>
      <c r="Q452" s="33"/>
      <c r="R452" s="33"/>
      <c r="S452" s="33"/>
      <c r="T452" s="33"/>
      <c r="U452" s="33"/>
    </row>
    <row r="453" ht="15.75" customHeight="1">
      <c r="A453" s="33"/>
      <c r="B453" s="33"/>
      <c r="E453" s="33"/>
      <c r="F453" s="33"/>
      <c r="G453" s="33"/>
      <c r="H453" s="33"/>
      <c r="I453" s="33"/>
      <c r="J453" s="33"/>
      <c r="K453" s="33"/>
      <c r="L453" s="33"/>
      <c r="M453" s="33"/>
      <c r="N453" s="33"/>
      <c r="O453" s="33"/>
      <c r="P453" s="33"/>
      <c r="Q453" s="33"/>
      <c r="R453" s="33"/>
      <c r="S453" s="33"/>
      <c r="T453" s="33"/>
      <c r="U453" s="33"/>
    </row>
    <row r="454" ht="15.75" customHeight="1">
      <c r="A454" s="33"/>
      <c r="B454" s="33"/>
      <c r="E454" s="33"/>
      <c r="F454" s="33"/>
      <c r="G454" s="33"/>
      <c r="H454" s="33"/>
      <c r="I454" s="33"/>
      <c r="J454" s="33"/>
      <c r="K454" s="33"/>
      <c r="L454" s="33"/>
      <c r="M454" s="33"/>
      <c r="N454" s="33"/>
      <c r="O454" s="33"/>
      <c r="P454" s="33"/>
      <c r="Q454" s="33"/>
      <c r="R454" s="33"/>
      <c r="S454" s="33"/>
      <c r="T454" s="33"/>
      <c r="U454" s="33"/>
    </row>
    <row r="455" ht="15.75" customHeight="1">
      <c r="A455" s="33"/>
      <c r="B455" s="33"/>
      <c r="E455" s="33"/>
      <c r="F455" s="33"/>
      <c r="G455" s="33"/>
      <c r="H455" s="33"/>
      <c r="I455" s="33"/>
      <c r="J455" s="33"/>
      <c r="K455" s="33"/>
      <c r="L455" s="33"/>
      <c r="M455" s="33"/>
      <c r="N455" s="33"/>
      <c r="O455" s="33"/>
      <c r="P455" s="33"/>
      <c r="Q455" s="33"/>
      <c r="R455" s="33"/>
      <c r="S455" s="33"/>
      <c r="T455" s="33"/>
      <c r="U455" s="33"/>
    </row>
    <row r="456" ht="15.75" customHeight="1">
      <c r="A456" s="33"/>
      <c r="B456" s="33"/>
      <c r="E456" s="33"/>
      <c r="F456" s="33"/>
      <c r="G456" s="33"/>
      <c r="H456" s="33"/>
      <c r="I456" s="33"/>
      <c r="J456" s="33"/>
      <c r="K456" s="33"/>
      <c r="L456" s="33"/>
      <c r="M456" s="33"/>
      <c r="N456" s="33"/>
      <c r="O456" s="33"/>
      <c r="P456" s="33"/>
      <c r="Q456" s="33"/>
      <c r="R456" s="33"/>
      <c r="S456" s="33"/>
      <c r="T456" s="33"/>
      <c r="U456" s="33"/>
    </row>
    <row r="457" ht="15.75" customHeight="1">
      <c r="A457" s="33"/>
      <c r="B457" s="33"/>
      <c r="E457" s="33"/>
      <c r="F457" s="33"/>
      <c r="G457" s="33"/>
      <c r="H457" s="33"/>
      <c r="I457" s="33"/>
      <c r="J457" s="33"/>
      <c r="K457" s="33"/>
      <c r="L457" s="33"/>
      <c r="M457" s="33"/>
      <c r="N457" s="33"/>
      <c r="O457" s="33"/>
      <c r="P457" s="33"/>
      <c r="Q457" s="33"/>
      <c r="R457" s="33"/>
      <c r="S457" s="33"/>
      <c r="T457" s="33"/>
      <c r="U457" s="33"/>
    </row>
    <row r="458" ht="15.75" customHeight="1">
      <c r="A458" s="33"/>
      <c r="B458" s="33"/>
      <c r="E458" s="33"/>
      <c r="F458" s="33"/>
      <c r="G458" s="33"/>
      <c r="H458" s="33"/>
      <c r="I458" s="33"/>
      <c r="J458" s="33"/>
      <c r="K458" s="33"/>
      <c r="L458" s="33"/>
      <c r="M458" s="33"/>
      <c r="N458" s="33"/>
      <c r="O458" s="33"/>
      <c r="P458" s="33"/>
      <c r="Q458" s="33"/>
      <c r="R458" s="33"/>
      <c r="S458" s="33"/>
      <c r="T458" s="33"/>
      <c r="U458" s="33"/>
    </row>
    <row r="459" ht="15.75" customHeight="1">
      <c r="A459" s="33"/>
      <c r="B459" s="33"/>
      <c r="E459" s="33"/>
      <c r="F459" s="33"/>
      <c r="G459" s="33"/>
      <c r="H459" s="33"/>
      <c r="I459" s="33"/>
      <c r="J459" s="33"/>
      <c r="K459" s="33"/>
      <c r="L459" s="33"/>
      <c r="M459" s="33"/>
      <c r="N459" s="33"/>
      <c r="O459" s="33"/>
      <c r="P459" s="33"/>
      <c r="Q459" s="33"/>
      <c r="R459" s="33"/>
      <c r="S459" s="33"/>
      <c r="T459" s="33"/>
      <c r="U459" s="33"/>
    </row>
    <row r="460" ht="15.75" customHeight="1">
      <c r="A460" s="33"/>
      <c r="B460" s="33"/>
      <c r="E460" s="33"/>
      <c r="F460" s="33"/>
      <c r="G460" s="33"/>
      <c r="H460" s="33"/>
      <c r="I460" s="33"/>
      <c r="J460" s="33"/>
      <c r="K460" s="33"/>
      <c r="L460" s="33"/>
      <c r="M460" s="33"/>
      <c r="N460" s="33"/>
      <c r="O460" s="33"/>
      <c r="P460" s="33"/>
      <c r="Q460" s="33"/>
      <c r="R460" s="33"/>
      <c r="S460" s="33"/>
      <c r="T460" s="33"/>
      <c r="U460" s="33"/>
    </row>
    <row r="461" ht="15.75" customHeight="1">
      <c r="A461" s="33"/>
      <c r="B461" s="33"/>
      <c r="E461" s="33"/>
      <c r="F461" s="33"/>
      <c r="G461" s="33"/>
      <c r="H461" s="33"/>
      <c r="I461" s="33"/>
      <c r="J461" s="33"/>
      <c r="K461" s="33"/>
      <c r="L461" s="33"/>
      <c r="M461" s="33"/>
      <c r="N461" s="33"/>
      <c r="O461" s="33"/>
      <c r="P461" s="33"/>
      <c r="Q461" s="33"/>
      <c r="R461" s="33"/>
      <c r="S461" s="33"/>
      <c r="T461" s="33"/>
      <c r="U461" s="33"/>
    </row>
    <row r="462" ht="15.75" customHeight="1">
      <c r="A462" s="33"/>
      <c r="B462" s="33"/>
      <c r="E462" s="33"/>
      <c r="F462" s="33"/>
      <c r="G462" s="33"/>
      <c r="H462" s="33"/>
      <c r="I462" s="33"/>
      <c r="J462" s="33"/>
      <c r="K462" s="33"/>
      <c r="L462" s="33"/>
      <c r="M462" s="33"/>
      <c r="N462" s="33"/>
      <c r="O462" s="33"/>
      <c r="P462" s="33"/>
      <c r="Q462" s="33"/>
      <c r="R462" s="33"/>
      <c r="S462" s="33"/>
      <c r="T462" s="33"/>
      <c r="U462" s="33"/>
    </row>
    <row r="463" ht="15.75" customHeight="1">
      <c r="A463" s="33"/>
      <c r="B463" s="33"/>
      <c r="E463" s="33"/>
      <c r="F463" s="33"/>
      <c r="G463" s="33"/>
      <c r="H463" s="33"/>
      <c r="I463" s="33"/>
      <c r="J463" s="33"/>
      <c r="K463" s="33"/>
      <c r="L463" s="33"/>
      <c r="M463" s="33"/>
      <c r="N463" s="33"/>
      <c r="O463" s="33"/>
      <c r="P463" s="33"/>
      <c r="Q463" s="33"/>
      <c r="R463" s="33"/>
      <c r="S463" s="33"/>
      <c r="T463" s="33"/>
      <c r="U463" s="33"/>
    </row>
    <row r="464" ht="15.75" customHeight="1">
      <c r="A464" s="33"/>
      <c r="B464" s="33"/>
      <c r="E464" s="33"/>
      <c r="F464" s="33"/>
      <c r="G464" s="33"/>
      <c r="H464" s="33"/>
      <c r="I464" s="33"/>
      <c r="J464" s="33"/>
      <c r="K464" s="33"/>
      <c r="L464" s="33"/>
      <c r="M464" s="33"/>
      <c r="N464" s="33"/>
      <c r="O464" s="33"/>
      <c r="P464" s="33"/>
      <c r="Q464" s="33"/>
      <c r="R464" s="33"/>
      <c r="S464" s="33"/>
      <c r="T464" s="33"/>
      <c r="U464" s="33"/>
    </row>
    <row r="465" ht="15.75" customHeight="1">
      <c r="A465" s="33"/>
      <c r="B465" s="33"/>
      <c r="E465" s="33"/>
      <c r="F465" s="33"/>
      <c r="G465" s="33"/>
      <c r="H465" s="33"/>
      <c r="I465" s="33"/>
      <c r="J465" s="33"/>
      <c r="K465" s="33"/>
      <c r="L465" s="33"/>
      <c r="M465" s="33"/>
      <c r="N465" s="33"/>
      <c r="O465" s="33"/>
      <c r="P465" s="33"/>
      <c r="Q465" s="33"/>
      <c r="R465" s="33"/>
      <c r="S465" s="33"/>
      <c r="T465" s="33"/>
      <c r="U465" s="33"/>
    </row>
    <row r="466" ht="15.75" customHeight="1">
      <c r="A466" s="33"/>
      <c r="B466" s="33"/>
      <c r="E466" s="33"/>
      <c r="F466" s="33"/>
      <c r="G466" s="33"/>
      <c r="H466" s="33"/>
      <c r="I466" s="33"/>
      <c r="J466" s="33"/>
      <c r="K466" s="33"/>
      <c r="L466" s="33"/>
      <c r="M466" s="33"/>
      <c r="N466" s="33"/>
      <c r="O466" s="33"/>
      <c r="P466" s="33"/>
      <c r="Q466" s="33"/>
      <c r="R466" s="33"/>
      <c r="S466" s="33"/>
      <c r="T466" s="33"/>
      <c r="U466" s="33"/>
    </row>
    <row r="467" ht="15.75" customHeight="1">
      <c r="A467" s="33"/>
      <c r="B467" s="33"/>
      <c r="E467" s="33"/>
      <c r="F467" s="33"/>
      <c r="G467" s="33"/>
      <c r="H467" s="33"/>
      <c r="I467" s="33"/>
      <c r="J467" s="33"/>
      <c r="K467" s="33"/>
      <c r="L467" s="33"/>
      <c r="M467" s="33"/>
      <c r="N467" s="33"/>
      <c r="O467" s="33"/>
      <c r="P467" s="33"/>
      <c r="Q467" s="33"/>
      <c r="R467" s="33"/>
      <c r="S467" s="33"/>
      <c r="T467" s="33"/>
      <c r="U467" s="33"/>
    </row>
    <row r="468" ht="15.75" customHeight="1">
      <c r="A468" s="33"/>
      <c r="B468" s="33"/>
      <c r="E468" s="33"/>
      <c r="F468" s="33"/>
      <c r="G468" s="33"/>
      <c r="H468" s="33"/>
      <c r="I468" s="33"/>
      <c r="J468" s="33"/>
      <c r="K468" s="33"/>
      <c r="L468" s="33"/>
      <c r="M468" s="33"/>
      <c r="N468" s="33"/>
      <c r="O468" s="33"/>
      <c r="P468" s="33"/>
      <c r="Q468" s="33"/>
      <c r="R468" s="33"/>
      <c r="S468" s="33"/>
      <c r="T468" s="33"/>
      <c r="U468" s="33"/>
    </row>
    <row r="469" ht="15.75" customHeight="1">
      <c r="A469" s="33"/>
      <c r="B469" s="33"/>
      <c r="E469" s="33"/>
      <c r="F469" s="33"/>
      <c r="G469" s="33"/>
      <c r="H469" s="33"/>
      <c r="I469" s="33"/>
      <c r="J469" s="33"/>
      <c r="K469" s="33"/>
      <c r="L469" s="33"/>
      <c r="M469" s="33"/>
      <c r="N469" s="33"/>
      <c r="O469" s="33"/>
      <c r="P469" s="33"/>
      <c r="Q469" s="33"/>
      <c r="R469" s="33"/>
      <c r="S469" s="33"/>
      <c r="T469" s="33"/>
      <c r="U469" s="33"/>
    </row>
    <row r="470" ht="15.75" customHeight="1">
      <c r="A470" s="33"/>
      <c r="B470" s="33"/>
      <c r="E470" s="33"/>
      <c r="F470" s="33"/>
      <c r="G470" s="33"/>
      <c r="H470" s="33"/>
      <c r="I470" s="33"/>
      <c r="J470" s="33"/>
      <c r="K470" s="33"/>
      <c r="L470" s="33"/>
      <c r="M470" s="33"/>
      <c r="N470" s="33"/>
      <c r="O470" s="33"/>
      <c r="P470" s="33"/>
      <c r="Q470" s="33"/>
      <c r="R470" s="33"/>
      <c r="S470" s="33"/>
      <c r="T470" s="33"/>
      <c r="U470" s="33"/>
    </row>
    <row r="471" ht="15.75" customHeight="1">
      <c r="A471" s="33"/>
      <c r="B471" s="33"/>
      <c r="E471" s="33"/>
      <c r="F471" s="33"/>
      <c r="G471" s="33"/>
      <c r="H471" s="33"/>
      <c r="I471" s="33"/>
      <c r="J471" s="33"/>
      <c r="K471" s="33"/>
      <c r="L471" s="33"/>
      <c r="M471" s="33"/>
      <c r="N471" s="33"/>
      <c r="O471" s="33"/>
      <c r="P471" s="33"/>
      <c r="Q471" s="33"/>
      <c r="R471" s="33"/>
      <c r="S471" s="33"/>
      <c r="T471" s="33"/>
      <c r="U471" s="33"/>
    </row>
    <row r="472" ht="15.75" customHeight="1">
      <c r="A472" s="33"/>
      <c r="B472" s="33"/>
      <c r="E472" s="33"/>
      <c r="F472" s="33"/>
      <c r="G472" s="33"/>
      <c r="H472" s="33"/>
      <c r="I472" s="33"/>
      <c r="J472" s="33"/>
      <c r="K472" s="33"/>
      <c r="L472" s="33"/>
      <c r="M472" s="33"/>
      <c r="N472" s="33"/>
      <c r="O472" s="33"/>
      <c r="P472" s="33"/>
      <c r="Q472" s="33"/>
      <c r="R472" s="33"/>
      <c r="S472" s="33"/>
      <c r="T472" s="33"/>
      <c r="U472" s="33"/>
    </row>
    <row r="473" ht="15.75" customHeight="1">
      <c r="A473" s="33"/>
      <c r="B473" s="33"/>
      <c r="E473" s="33"/>
      <c r="F473" s="33"/>
      <c r="G473" s="33"/>
      <c r="H473" s="33"/>
      <c r="I473" s="33"/>
      <c r="J473" s="33"/>
      <c r="K473" s="33"/>
      <c r="L473" s="33"/>
      <c r="M473" s="33"/>
      <c r="N473" s="33"/>
      <c r="O473" s="33"/>
      <c r="P473" s="33"/>
      <c r="Q473" s="33"/>
      <c r="R473" s="33"/>
      <c r="S473" s="33"/>
      <c r="T473" s="33"/>
      <c r="U473" s="33"/>
    </row>
    <row r="474" ht="15.75" customHeight="1">
      <c r="A474" s="33"/>
      <c r="B474" s="33"/>
      <c r="E474" s="33"/>
      <c r="F474" s="33"/>
      <c r="G474" s="33"/>
      <c r="H474" s="33"/>
      <c r="I474" s="33"/>
      <c r="J474" s="33"/>
      <c r="K474" s="33"/>
      <c r="L474" s="33"/>
      <c r="M474" s="33"/>
      <c r="N474" s="33"/>
      <c r="O474" s="33"/>
      <c r="P474" s="33"/>
      <c r="Q474" s="33"/>
      <c r="R474" s="33"/>
      <c r="S474" s="33"/>
      <c r="T474" s="33"/>
      <c r="U474" s="33"/>
    </row>
    <row r="475" ht="15.75" customHeight="1">
      <c r="A475" s="33"/>
      <c r="B475" s="33"/>
      <c r="E475" s="33"/>
      <c r="F475" s="33"/>
      <c r="G475" s="33"/>
      <c r="H475" s="33"/>
      <c r="I475" s="33"/>
      <c r="J475" s="33"/>
      <c r="K475" s="33"/>
      <c r="L475" s="33"/>
      <c r="M475" s="33"/>
      <c r="N475" s="33"/>
      <c r="O475" s="33"/>
      <c r="P475" s="33"/>
      <c r="Q475" s="33"/>
      <c r="R475" s="33"/>
      <c r="S475" s="33"/>
      <c r="T475" s="33"/>
      <c r="U475" s="33"/>
    </row>
    <row r="476" ht="15.75" customHeight="1">
      <c r="A476" s="33"/>
      <c r="B476" s="33"/>
      <c r="E476" s="33"/>
      <c r="F476" s="33"/>
      <c r="G476" s="33"/>
      <c r="H476" s="33"/>
      <c r="I476" s="33"/>
      <c r="J476" s="33"/>
      <c r="K476" s="33"/>
      <c r="L476" s="33"/>
      <c r="M476" s="33"/>
      <c r="N476" s="33"/>
      <c r="O476" s="33"/>
      <c r="P476" s="33"/>
      <c r="Q476" s="33"/>
      <c r="R476" s="33"/>
      <c r="S476" s="33"/>
      <c r="T476" s="33"/>
      <c r="U476" s="33"/>
    </row>
    <row r="477" ht="15.75" customHeight="1">
      <c r="A477" s="33"/>
      <c r="B477" s="33"/>
      <c r="E477" s="33"/>
      <c r="F477" s="33"/>
      <c r="G477" s="33"/>
      <c r="H477" s="33"/>
      <c r="I477" s="33"/>
      <c r="J477" s="33"/>
      <c r="K477" s="33"/>
      <c r="L477" s="33"/>
      <c r="M477" s="33"/>
      <c r="N477" s="33"/>
      <c r="O477" s="33"/>
      <c r="P477" s="33"/>
      <c r="Q477" s="33"/>
      <c r="R477" s="33"/>
      <c r="S477" s="33"/>
      <c r="T477" s="33"/>
      <c r="U477" s="33"/>
    </row>
    <row r="478" ht="15.75" customHeight="1">
      <c r="A478" s="33"/>
      <c r="B478" s="33"/>
      <c r="E478" s="33"/>
      <c r="F478" s="33"/>
      <c r="G478" s="33"/>
      <c r="H478" s="33"/>
      <c r="I478" s="33"/>
      <c r="J478" s="33"/>
      <c r="K478" s="33"/>
      <c r="L478" s="33"/>
      <c r="M478" s="33"/>
      <c r="N478" s="33"/>
      <c r="O478" s="33"/>
      <c r="P478" s="33"/>
      <c r="Q478" s="33"/>
      <c r="R478" s="33"/>
      <c r="S478" s="33"/>
      <c r="T478" s="33"/>
      <c r="U478" s="33"/>
    </row>
    <row r="479" ht="15.75" customHeight="1">
      <c r="A479" s="33"/>
      <c r="B479" s="33"/>
      <c r="E479" s="33"/>
      <c r="F479" s="33"/>
      <c r="G479" s="33"/>
      <c r="H479" s="33"/>
      <c r="I479" s="33"/>
      <c r="J479" s="33"/>
      <c r="K479" s="33"/>
      <c r="L479" s="33"/>
      <c r="M479" s="33"/>
      <c r="N479" s="33"/>
      <c r="O479" s="33"/>
      <c r="P479" s="33"/>
      <c r="Q479" s="33"/>
      <c r="R479" s="33"/>
      <c r="S479" s="33"/>
      <c r="T479" s="33"/>
      <c r="U479" s="33"/>
    </row>
    <row r="480" ht="15.75" customHeight="1">
      <c r="A480" s="33"/>
      <c r="B480" s="33"/>
      <c r="E480" s="33"/>
      <c r="F480" s="33"/>
      <c r="G480" s="33"/>
      <c r="H480" s="33"/>
      <c r="I480" s="33"/>
      <c r="J480" s="33"/>
      <c r="K480" s="33"/>
      <c r="L480" s="33"/>
      <c r="M480" s="33"/>
      <c r="N480" s="33"/>
      <c r="O480" s="33"/>
      <c r="P480" s="33"/>
      <c r="Q480" s="33"/>
      <c r="R480" s="33"/>
      <c r="S480" s="33"/>
      <c r="T480" s="33"/>
      <c r="U480" s="33"/>
    </row>
    <row r="481" ht="15.75" customHeight="1">
      <c r="A481" s="33"/>
      <c r="B481" s="33"/>
      <c r="E481" s="33"/>
      <c r="F481" s="33"/>
      <c r="G481" s="33"/>
      <c r="H481" s="33"/>
      <c r="I481" s="33"/>
      <c r="J481" s="33"/>
      <c r="K481" s="33"/>
      <c r="L481" s="33"/>
      <c r="M481" s="33"/>
      <c r="N481" s="33"/>
      <c r="O481" s="33"/>
      <c r="P481" s="33"/>
      <c r="Q481" s="33"/>
      <c r="R481" s="33"/>
      <c r="S481" s="33"/>
      <c r="T481" s="33"/>
      <c r="U481" s="33"/>
    </row>
    <row r="482" ht="15.75" customHeight="1">
      <c r="A482" s="33"/>
      <c r="B482" s="33"/>
      <c r="E482" s="33"/>
      <c r="F482" s="33"/>
      <c r="G482" s="33"/>
      <c r="H482" s="33"/>
      <c r="I482" s="33"/>
      <c r="J482" s="33"/>
      <c r="K482" s="33"/>
      <c r="L482" s="33"/>
      <c r="M482" s="33"/>
      <c r="N482" s="33"/>
      <c r="O482" s="33"/>
      <c r="P482" s="33"/>
      <c r="Q482" s="33"/>
      <c r="R482" s="33"/>
      <c r="S482" s="33"/>
      <c r="T482" s="33"/>
      <c r="U482" s="33"/>
    </row>
    <row r="483" ht="15.75" customHeight="1">
      <c r="A483" s="33"/>
      <c r="B483" s="33"/>
      <c r="E483" s="33"/>
      <c r="F483" s="33"/>
      <c r="G483" s="33"/>
      <c r="H483" s="33"/>
      <c r="I483" s="33"/>
      <c r="J483" s="33"/>
      <c r="K483" s="33"/>
      <c r="L483" s="33"/>
      <c r="M483" s="33"/>
      <c r="N483" s="33"/>
      <c r="O483" s="33"/>
      <c r="P483" s="33"/>
      <c r="Q483" s="33"/>
      <c r="R483" s="33"/>
      <c r="S483" s="33"/>
      <c r="T483" s="33"/>
      <c r="U483" s="33"/>
    </row>
    <row r="484" ht="15.75" customHeight="1">
      <c r="A484" s="33"/>
      <c r="B484" s="33"/>
      <c r="E484" s="33"/>
      <c r="F484" s="33"/>
      <c r="G484" s="33"/>
      <c r="H484" s="33"/>
      <c r="I484" s="33"/>
      <c r="J484" s="33"/>
      <c r="K484" s="33"/>
      <c r="L484" s="33"/>
      <c r="M484" s="33"/>
      <c r="N484" s="33"/>
      <c r="O484" s="33"/>
      <c r="P484" s="33"/>
      <c r="Q484" s="33"/>
      <c r="R484" s="33"/>
      <c r="S484" s="33"/>
      <c r="T484" s="33"/>
      <c r="U484" s="33"/>
    </row>
    <row r="485" ht="15.75" customHeight="1">
      <c r="A485" s="33"/>
      <c r="B485" s="33"/>
      <c r="E485" s="33"/>
      <c r="F485" s="33"/>
      <c r="G485" s="33"/>
      <c r="H485" s="33"/>
      <c r="I485" s="33"/>
      <c r="J485" s="33"/>
      <c r="K485" s="33"/>
      <c r="L485" s="33"/>
      <c r="M485" s="33"/>
      <c r="N485" s="33"/>
      <c r="O485" s="33"/>
      <c r="P485" s="33"/>
      <c r="Q485" s="33"/>
      <c r="R485" s="33"/>
      <c r="S485" s="33"/>
      <c r="T485" s="33"/>
      <c r="U485" s="33"/>
    </row>
    <row r="486" ht="15.75" customHeight="1">
      <c r="A486" s="33"/>
      <c r="B486" s="33"/>
      <c r="E486" s="33"/>
      <c r="F486" s="33"/>
      <c r="G486" s="33"/>
      <c r="H486" s="33"/>
      <c r="I486" s="33"/>
      <c r="J486" s="33"/>
      <c r="K486" s="33"/>
      <c r="L486" s="33"/>
      <c r="M486" s="33"/>
      <c r="N486" s="33"/>
      <c r="O486" s="33"/>
      <c r="P486" s="33"/>
      <c r="Q486" s="33"/>
      <c r="R486" s="33"/>
      <c r="S486" s="33"/>
      <c r="T486" s="33"/>
      <c r="U486" s="33"/>
    </row>
    <row r="487" ht="15.75" customHeight="1">
      <c r="A487" s="33"/>
      <c r="B487" s="33"/>
      <c r="E487" s="33"/>
      <c r="F487" s="33"/>
      <c r="G487" s="33"/>
      <c r="H487" s="33"/>
      <c r="I487" s="33"/>
      <c r="J487" s="33"/>
      <c r="K487" s="33"/>
      <c r="L487" s="33"/>
      <c r="M487" s="33"/>
      <c r="N487" s="33"/>
      <c r="O487" s="33"/>
      <c r="P487" s="33"/>
      <c r="Q487" s="33"/>
      <c r="R487" s="33"/>
      <c r="S487" s="33"/>
      <c r="T487" s="33"/>
      <c r="U487" s="33"/>
    </row>
    <row r="488" ht="15.75" customHeight="1">
      <c r="A488" s="33"/>
      <c r="B488" s="33"/>
      <c r="E488" s="33"/>
      <c r="F488" s="33"/>
      <c r="G488" s="33"/>
      <c r="H488" s="33"/>
      <c r="I488" s="33"/>
      <c r="J488" s="33"/>
      <c r="K488" s="33"/>
      <c r="L488" s="33"/>
      <c r="M488" s="33"/>
      <c r="N488" s="33"/>
      <c r="O488" s="33"/>
      <c r="P488" s="33"/>
      <c r="Q488" s="33"/>
      <c r="R488" s="33"/>
      <c r="S488" s="33"/>
      <c r="T488" s="33"/>
      <c r="U488" s="33"/>
    </row>
    <row r="489" ht="15.75" customHeight="1">
      <c r="A489" s="33"/>
      <c r="B489" s="33"/>
      <c r="E489" s="33"/>
      <c r="F489" s="33"/>
      <c r="G489" s="33"/>
      <c r="H489" s="33"/>
      <c r="I489" s="33"/>
      <c r="J489" s="33"/>
      <c r="K489" s="33"/>
      <c r="L489" s="33"/>
      <c r="M489" s="33"/>
      <c r="N489" s="33"/>
      <c r="O489" s="33"/>
      <c r="P489" s="33"/>
      <c r="Q489" s="33"/>
      <c r="R489" s="33"/>
      <c r="S489" s="33"/>
      <c r="T489" s="33"/>
      <c r="U489" s="33"/>
    </row>
    <row r="490" ht="15.75" customHeight="1">
      <c r="A490" s="33"/>
      <c r="B490" s="33"/>
      <c r="E490" s="33"/>
      <c r="F490" s="33"/>
      <c r="G490" s="33"/>
      <c r="H490" s="33"/>
      <c r="I490" s="33"/>
      <c r="J490" s="33"/>
      <c r="K490" s="33"/>
      <c r="L490" s="33"/>
      <c r="M490" s="33"/>
      <c r="N490" s="33"/>
      <c r="O490" s="33"/>
      <c r="P490" s="33"/>
      <c r="Q490" s="33"/>
      <c r="R490" s="33"/>
      <c r="S490" s="33"/>
      <c r="T490" s="33"/>
      <c r="U490" s="33"/>
    </row>
    <row r="491" ht="15.75" customHeight="1">
      <c r="A491" s="33"/>
      <c r="B491" s="33"/>
      <c r="E491" s="33"/>
      <c r="F491" s="33"/>
      <c r="G491" s="33"/>
      <c r="H491" s="33"/>
      <c r="I491" s="33"/>
      <c r="J491" s="33"/>
      <c r="K491" s="33"/>
      <c r="L491" s="33"/>
      <c r="M491" s="33"/>
      <c r="N491" s="33"/>
      <c r="O491" s="33"/>
      <c r="P491" s="33"/>
      <c r="Q491" s="33"/>
      <c r="R491" s="33"/>
      <c r="S491" s="33"/>
      <c r="T491" s="33"/>
      <c r="U491" s="33"/>
    </row>
    <row r="492" ht="15.75" customHeight="1">
      <c r="A492" s="33"/>
      <c r="B492" s="33"/>
      <c r="E492" s="33"/>
      <c r="F492" s="33"/>
      <c r="G492" s="33"/>
      <c r="H492" s="33"/>
      <c r="I492" s="33"/>
      <c r="J492" s="33"/>
      <c r="K492" s="33"/>
      <c r="L492" s="33"/>
      <c r="M492" s="33"/>
      <c r="N492" s="33"/>
      <c r="O492" s="33"/>
      <c r="P492" s="33"/>
      <c r="Q492" s="33"/>
      <c r="R492" s="33"/>
      <c r="S492" s="33"/>
      <c r="T492" s="33"/>
      <c r="U492" s="33"/>
    </row>
    <row r="493" ht="15.75" customHeight="1">
      <c r="A493" s="33"/>
      <c r="B493" s="33"/>
      <c r="E493" s="33"/>
      <c r="F493" s="33"/>
      <c r="G493" s="33"/>
      <c r="H493" s="33"/>
      <c r="I493" s="33"/>
      <c r="J493" s="33"/>
      <c r="K493" s="33"/>
      <c r="L493" s="33"/>
      <c r="M493" s="33"/>
      <c r="N493" s="33"/>
      <c r="O493" s="33"/>
      <c r="P493" s="33"/>
      <c r="Q493" s="33"/>
      <c r="R493" s="33"/>
      <c r="S493" s="33"/>
      <c r="T493" s="33"/>
      <c r="U493" s="33"/>
    </row>
    <row r="494" ht="15.75" customHeight="1">
      <c r="A494" s="33"/>
      <c r="B494" s="33"/>
      <c r="E494" s="33"/>
      <c r="F494" s="33"/>
      <c r="G494" s="33"/>
      <c r="H494" s="33"/>
      <c r="I494" s="33"/>
      <c r="J494" s="33"/>
      <c r="K494" s="33"/>
      <c r="L494" s="33"/>
      <c r="M494" s="33"/>
      <c r="N494" s="33"/>
      <c r="O494" s="33"/>
      <c r="P494" s="33"/>
      <c r="Q494" s="33"/>
      <c r="R494" s="33"/>
      <c r="S494" s="33"/>
      <c r="T494" s="33"/>
      <c r="U494" s="33"/>
    </row>
    <row r="495" ht="15.75" customHeight="1">
      <c r="A495" s="33"/>
      <c r="B495" s="33"/>
      <c r="E495" s="33"/>
      <c r="F495" s="33"/>
      <c r="G495" s="33"/>
      <c r="H495" s="33"/>
      <c r="I495" s="33"/>
      <c r="J495" s="33"/>
      <c r="K495" s="33"/>
      <c r="L495" s="33"/>
      <c r="M495" s="33"/>
      <c r="N495" s="33"/>
      <c r="O495" s="33"/>
      <c r="P495" s="33"/>
      <c r="Q495" s="33"/>
      <c r="R495" s="33"/>
      <c r="S495" s="33"/>
      <c r="T495" s="33"/>
      <c r="U495" s="33"/>
    </row>
    <row r="496" ht="15.75" customHeight="1">
      <c r="A496" s="33"/>
      <c r="B496" s="33"/>
      <c r="E496" s="33"/>
      <c r="F496" s="33"/>
      <c r="G496" s="33"/>
      <c r="H496" s="33"/>
      <c r="I496" s="33"/>
      <c r="J496" s="33"/>
      <c r="K496" s="33"/>
      <c r="L496" s="33"/>
      <c r="M496" s="33"/>
      <c r="N496" s="33"/>
      <c r="O496" s="33"/>
      <c r="P496" s="33"/>
      <c r="Q496" s="33"/>
      <c r="R496" s="33"/>
      <c r="S496" s="33"/>
      <c r="T496" s="33"/>
      <c r="U496" s="33"/>
    </row>
    <row r="497" ht="15.75" customHeight="1">
      <c r="A497" s="33"/>
      <c r="B497" s="33"/>
      <c r="E497" s="33"/>
      <c r="F497" s="33"/>
      <c r="G497" s="33"/>
      <c r="H497" s="33"/>
      <c r="I497" s="33"/>
      <c r="J497" s="33"/>
      <c r="K497" s="33"/>
      <c r="L497" s="33"/>
      <c r="M497" s="33"/>
      <c r="N497" s="33"/>
      <c r="O497" s="33"/>
      <c r="P497" s="33"/>
      <c r="Q497" s="33"/>
      <c r="R497" s="33"/>
      <c r="S497" s="33"/>
      <c r="T497" s="33"/>
      <c r="U497" s="33"/>
    </row>
    <row r="498" ht="15.75" customHeight="1">
      <c r="A498" s="33"/>
      <c r="B498" s="33"/>
      <c r="E498" s="33"/>
      <c r="F498" s="33"/>
      <c r="G498" s="33"/>
      <c r="H498" s="33"/>
      <c r="I498" s="33"/>
      <c r="J498" s="33"/>
      <c r="K498" s="33"/>
      <c r="L498" s="33"/>
      <c r="M498" s="33"/>
      <c r="N498" s="33"/>
      <c r="O498" s="33"/>
      <c r="P498" s="33"/>
      <c r="Q498" s="33"/>
      <c r="R498" s="33"/>
      <c r="S498" s="33"/>
      <c r="T498" s="33"/>
      <c r="U498" s="33"/>
    </row>
    <row r="499" ht="15.75" customHeight="1">
      <c r="A499" s="33"/>
      <c r="B499" s="33"/>
      <c r="E499" s="33"/>
      <c r="F499" s="33"/>
      <c r="G499" s="33"/>
      <c r="H499" s="33"/>
      <c r="I499" s="33"/>
      <c r="J499" s="33"/>
      <c r="K499" s="33"/>
      <c r="L499" s="33"/>
      <c r="M499" s="33"/>
      <c r="N499" s="33"/>
      <c r="O499" s="33"/>
      <c r="P499" s="33"/>
      <c r="Q499" s="33"/>
      <c r="R499" s="33"/>
      <c r="S499" s="33"/>
      <c r="T499" s="33"/>
      <c r="U499" s="33"/>
    </row>
    <row r="500" ht="15.75" customHeight="1">
      <c r="A500" s="33"/>
      <c r="B500" s="33"/>
      <c r="E500" s="33"/>
      <c r="F500" s="33"/>
      <c r="G500" s="33"/>
      <c r="H500" s="33"/>
      <c r="I500" s="33"/>
      <c r="J500" s="33"/>
      <c r="K500" s="33"/>
      <c r="L500" s="33"/>
      <c r="M500" s="33"/>
      <c r="N500" s="33"/>
      <c r="O500" s="33"/>
      <c r="P500" s="33"/>
      <c r="Q500" s="33"/>
      <c r="R500" s="33"/>
      <c r="S500" s="33"/>
      <c r="T500" s="33"/>
      <c r="U500" s="33"/>
    </row>
    <row r="501" ht="15.75" customHeight="1">
      <c r="A501" s="33"/>
      <c r="B501" s="33"/>
      <c r="E501" s="33"/>
      <c r="F501" s="33"/>
      <c r="G501" s="33"/>
      <c r="H501" s="33"/>
      <c r="I501" s="33"/>
      <c r="J501" s="33"/>
      <c r="K501" s="33"/>
      <c r="L501" s="33"/>
      <c r="M501" s="33"/>
      <c r="N501" s="33"/>
      <c r="O501" s="33"/>
      <c r="P501" s="33"/>
      <c r="Q501" s="33"/>
      <c r="R501" s="33"/>
      <c r="S501" s="33"/>
      <c r="T501" s="33"/>
      <c r="U501" s="33"/>
    </row>
    <row r="502" ht="15.75" customHeight="1">
      <c r="A502" s="33"/>
      <c r="B502" s="33"/>
      <c r="E502" s="33"/>
      <c r="F502" s="33"/>
      <c r="G502" s="33"/>
      <c r="H502" s="33"/>
      <c r="I502" s="33"/>
      <c r="J502" s="33"/>
      <c r="K502" s="33"/>
      <c r="L502" s="33"/>
      <c r="M502" s="33"/>
      <c r="N502" s="33"/>
      <c r="O502" s="33"/>
      <c r="P502" s="33"/>
      <c r="Q502" s="33"/>
      <c r="R502" s="33"/>
      <c r="S502" s="33"/>
      <c r="T502" s="33"/>
      <c r="U502" s="33"/>
    </row>
    <row r="503" ht="15.75" customHeight="1">
      <c r="A503" s="33"/>
      <c r="B503" s="33"/>
      <c r="E503" s="33"/>
      <c r="F503" s="33"/>
      <c r="G503" s="33"/>
      <c r="H503" s="33"/>
      <c r="I503" s="33"/>
      <c r="J503" s="33"/>
      <c r="K503" s="33"/>
      <c r="L503" s="33"/>
      <c r="M503" s="33"/>
      <c r="N503" s="33"/>
      <c r="O503" s="33"/>
      <c r="P503" s="33"/>
      <c r="Q503" s="33"/>
      <c r="R503" s="33"/>
      <c r="S503" s="33"/>
      <c r="T503" s="33"/>
      <c r="U503" s="33"/>
    </row>
    <row r="504" ht="15.75" customHeight="1">
      <c r="A504" s="33"/>
      <c r="B504" s="33"/>
      <c r="E504" s="33"/>
      <c r="F504" s="33"/>
      <c r="G504" s="33"/>
      <c r="H504" s="33"/>
      <c r="I504" s="33"/>
      <c r="J504" s="33"/>
      <c r="K504" s="33"/>
      <c r="L504" s="33"/>
      <c r="M504" s="33"/>
      <c r="N504" s="33"/>
      <c r="O504" s="33"/>
      <c r="P504" s="33"/>
      <c r="Q504" s="33"/>
      <c r="R504" s="33"/>
      <c r="S504" s="33"/>
      <c r="T504" s="33"/>
      <c r="U504" s="33"/>
    </row>
    <row r="505" ht="15.75" customHeight="1">
      <c r="A505" s="33"/>
      <c r="B505" s="33"/>
      <c r="E505" s="33"/>
      <c r="F505" s="33"/>
      <c r="G505" s="33"/>
      <c r="H505" s="33"/>
      <c r="I505" s="33"/>
      <c r="J505" s="33"/>
      <c r="K505" s="33"/>
      <c r="L505" s="33"/>
      <c r="M505" s="33"/>
      <c r="N505" s="33"/>
      <c r="O505" s="33"/>
      <c r="P505" s="33"/>
      <c r="Q505" s="33"/>
      <c r="R505" s="33"/>
      <c r="S505" s="33"/>
      <c r="T505" s="33"/>
      <c r="U505" s="33"/>
    </row>
    <row r="506" ht="15.75" customHeight="1">
      <c r="A506" s="33"/>
      <c r="B506" s="33"/>
      <c r="E506" s="33"/>
      <c r="F506" s="33"/>
      <c r="G506" s="33"/>
      <c r="H506" s="33"/>
      <c r="I506" s="33"/>
      <c r="J506" s="33"/>
      <c r="K506" s="33"/>
      <c r="L506" s="33"/>
      <c r="M506" s="33"/>
      <c r="N506" s="33"/>
      <c r="O506" s="33"/>
      <c r="P506" s="33"/>
      <c r="Q506" s="33"/>
      <c r="R506" s="33"/>
      <c r="S506" s="33"/>
      <c r="T506" s="33"/>
      <c r="U506" s="33"/>
    </row>
    <row r="507" ht="15.75" customHeight="1">
      <c r="A507" s="33"/>
      <c r="B507" s="33"/>
      <c r="E507" s="33"/>
      <c r="F507" s="33"/>
      <c r="G507" s="33"/>
      <c r="H507" s="33"/>
      <c r="I507" s="33"/>
      <c r="J507" s="33"/>
      <c r="K507" s="33"/>
      <c r="L507" s="33"/>
      <c r="M507" s="33"/>
      <c r="N507" s="33"/>
      <c r="O507" s="33"/>
      <c r="P507" s="33"/>
      <c r="Q507" s="33"/>
      <c r="R507" s="33"/>
      <c r="S507" s="33"/>
      <c r="T507" s="33"/>
      <c r="U507" s="33"/>
    </row>
    <row r="508" ht="15.75" customHeight="1">
      <c r="A508" s="33"/>
      <c r="B508" s="33"/>
      <c r="E508" s="33"/>
      <c r="F508" s="33"/>
      <c r="G508" s="33"/>
      <c r="H508" s="33"/>
      <c r="I508" s="33"/>
      <c r="J508" s="33"/>
      <c r="K508" s="33"/>
      <c r="L508" s="33"/>
      <c r="M508" s="33"/>
      <c r="N508" s="33"/>
      <c r="O508" s="33"/>
      <c r="P508" s="33"/>
      <c r="Q508" s="33"/>
      <c r="R508" s="33"/>
      <c r="S508" s="33"/>
      <c r="T508" s="33"/>
      <c r="U508" s="33"/>
    </row>
    <row r="509" ht="15.75" customHeight="1">
      <c r="A509" s="33"/>
      <c r="B509" s="33"/>
      <c r="E509" s="33"/>
      <c r="F509" s="33"/>
      <c r="G509" s="33"/>
      <c r="H509" s="33"/>
      <c r="I509" s="33"/>
      <c r="J509" s="33"/>
      <c r="K509" s="33"/>
      <c r="L509" s="33"/>
      <c r="M509" s="33"/>
      <c r="N509" s="33"/>
      <c r="O509" s="33"/>
      <c r="P509" s="33"/>
      <c r="Q509" s="33"/>
      <c r="R509" s="33"/>
      <c r="S509" s="33"/>
      <c r="T509" s="33"/>
      <c r="U509" s="33"/>
    </row>
    <row r="510" ht="15.75" customHeight="1">
      <c r="A510" s="33"/>
      <c r="B510" s="33"/>
      <c r="E510" s="33"/>
      <c r="F510" s="33"/>
      <c r="G510" s="33"/>
      <c r="H510" s="33"/>
      <c r="I510" s="33"/>
      <c r="J510" s="33"/>
      <c r="K510" s="33"/>
      <c r="L510" s="33"/>
      <c r="M510" s="33"/>
      <c r="N510" s="33"/>
      <c r="O510" s="33"/>
      <c r="P510" s="33"/>
      <c r="Q510" s="33"/>
      <c r="R510" s="33"/>
      <c r="S510" s="33"/>
      <c r="T510" s="33"/>
      <c r="U510" s="33"/>
    </row>
    <row r="511" ht="15.75" customHeight="1">
      <c r="A511" s="33"/>
      <c r="B511" s="33"/>
      <c r="E511" s="33"/>
      <c r="F511" s="33"/>
      <c r="G511" s="33"/>
      <c r="H511" s="33"/>
      <c r="I511" s="33"/>
      <c r="J511" s="33"/>
      <c r="K511" s="33"/>
      <c r="L511" s="33"/>
      <c r="M511" s="33"/>
      <c r="N511" s="33"/>
      <c r="O511" s="33"/>
      <c r="P511" s="33"/>
      <c r="Q511" s="33"/>
      <c r="R511" s="33"/>
      <c r="S511" s="33"/>
      <c r="T511" s="33"/>
      <c r="U511" s="33"/>
    </row>
    <row r="512" ht="15.75" customHeight="1">
      <c r="A512" s="33"/>
      <c r="B512" s="33"/>
      <c r="E512" s="33"/>
      <c r="F512" s="33"/>
      <c r="G512" s="33"/>
      <c r="H512" s="33"/>
      <c r="I512" s="33"/>
      <c r="J512" s="33"/>
      <c r="K512" s="33"/>
      <c r="L512" s="33"/>
      <c r="M512" s="33"/>
      <c r="N512" s="33"/>
      <c r="O512" s="33"/>
      <c r="P512" s="33"/>
      <c r="Q512" s="33"/>
      <c r="R512" s="33"/>
      <c r="S512" s="33"/>
      <c r="T512" s="33"/>
      <c r="U512" s="33"/>
    </row>
    <row r="513" ht="15.75" customHeight="1">
      <c r="A513" s="33"/>
      <c r="B513" s="33"/>
      <c r="E513" s="33"/>
      <c r="F513" s="33"/>
      <c r="G513" s="33"/>
      <c r="H513" s="33"/>
      <c r="I513" s="33"/>
      <c r="J513" s="33"/>
      <c r="K513" s="33"/>
      <c r="L513" s="33"/>
      <c r="M513" s="33"/>
      <c r="N513" s="33"/>
      <c r="O513" s="33"/>
      <c r="P513" s="33"/>
      <c r="Q513" s="33"/>
      <c r="R513" s="33"/>
      <c r="S513" s="33"/>
      <c r="T513" s="33"/>
      <c r="U513" s="33"/>
    </row>
    <row r="514" ht="15.75" customHeight="1">
      <c r="A514" s="33"/>
      <c r="B514" s="33"/>
      <c r="E514" s="33"/>
      <c r="F514" s="33"/>
      <c r="G514" s="33"/>
      <c r="H514" s="33"/>
      <c r="I514" s="33"/>
      <c r="J514" s="33"/>
      <c r="K514" s="33"/>
      <c r="L514" s="33"/>
      <c r="M514" s="33"/>
      <c r="N514" s="33"/>
      <c r="O514" s="33"/>
      <c r="P514" s="33"/>
      <c r="Q514" s="33"/>
      <c r="R514" s="33"/>
      <c r="S514" s="33"/>
      <c r="T514" s="33"/>
      <c r="U514" s="33"/>
    </row>
    <row r="515" ht="15.75" customHeight="1">
      <c r="A515" s="33"/>
      <c r="B515" s="33"/>
      <c r="E515" s="33"/>
      <c r="F515" s="33"/>
      <c r="G515" s="33"/>
      <c r="H515" s="33"/>
      <c r="I515" s="33"/>
      <c r="J515" s="33"/>
      <c r="K515" s="33"/>
      <c r="L515" s="33"/>
      <c r="M515" s="33"/>
      <c r="N515" s="33"/>
      <c r="O515" s="33"/>
      <c r="P515" s="33"/>
      <c r="Q515" s="33"/>
      <c r="R515" s="33"/>
      <c r="S515" s="33"/>
      <c r="T515" s="33"/>
      <c r="U515" s="33"/>
    </row>
    <row r="516" ht="15.75" customHeight="1">
      <c r="A516" s="33"/>
      <c r="B516" s="33"/>
      <c r="E516" s="33"/>
      <c r="F516" s="33"/>
      <c r="G516" s="33"/>
      <c r="H516" s="33"/>
      <c r="I516" s="33"/>
      <c r="J516" s="33"/>
      <c r="K516" s="33"/>
      <c r="L516" s="33"/>
      <c r="M516" s="33"/>
      <c r="N516" s="33"/>
      <c r="O516" s="33"/>
      <c r="P516" s="33"/>
      <c r="Q516" s="33"/>
      <c r="R516" s="33"/>
      <c r="S516" s="33"/>
      <c r="T516" s="33"/>
      <c r="U516" s="33"/>
    </row>
    <row r="517" ht="15.75" customHeight="1">
      <c r="A517" s="33"/>
      <c r="B517" s="33"/>
      <c r="E517" s="33"/>
      <c r="F517" s="33"/>
      <c r="G517" s="33"/>
      <c r="H517" s="33"/>
      <c r="I517" s="33"/>
      <c r="J517" s="33"/>
      <c r="K517" s="33"/>
      <c r="L517" s="33"/>
      <c r="M517" s="33"/>
      <c r="N517" s="33"/>
      <c r="O517" s="33"/>
      <c r="P517" s="33"/>
      <c r="Q517" s="33"/>
      <c r="R517" s="33"/>
      <c r="S517" s="33"/>
      <c r="T517" s="33"/>
      <c r="U517" s="33"/>
    </row>
    <row r="518" ht="15.75" customHeight="1">
      <c r="A518" s="33"/>
      <c r="B518" s="33"/>
      <c r="E518" s="33"/>
      <c r="F518" s="33"/>
      <c r="G518" s="33"/>
      <c r="H518" s="33"/>
      <c r="I518" s="33"/>
      <c r="J518" s="33"/>
      <c r="K518" s="33"/>
      <c r="L518" s="33"/>
      <c r="M518" s="33"/>
      <c r="N518" s="33"/>
      <c r="O518" s="33"/>
      <c r="P518" s="33"/>
      <c r="Q518" s="33"/>
      <c r="R518" s="33"/>
      <c r="S518" s="33"/>
      <c r="T518" s="33"/>
      <c r="U518" s="33"/>
    </row>
    <row r="519" ht="15.75" customHeight="1">
      <c r="A519" s="33"/>
      <c r="B519" s="33"/>
      <c r="E519" s="33"/>
      <c r="F519" s="33"/>
      <c r="G519" s="33"/>
      <c r="H519" s="33"/>
      <c r="I519" s="33"/>
      <c r="J519" s="33"/>
      <c r="K519" s="33"/>
      <c r="L519" s="33"/>
      <c r="M519" s="33"/>
      <c r="N519" s="33"/>
      <c r="O519" s="33"/>
      <c r="P519" s="33"/>
      <c r="Q519" s="33"/>
      <c r="R519" s="33"/>
      <c r="S519" s="33"/>
      <c r="T519" s="33"/>
      <c r="U519" s="33"/>
    </row>
    <row r="520" ht="15.75" customHeight="1">
      <c r="A520" s="33"/>
      <c r="B520" s="33"/>
      <c r="E520" s="33"/>
      <c r="F520" s="33"/>
      <c r="G520" s="33"/>
      <c r="H520" s="33"/>
      <c r="I520" s="33"/>
      <c r="J520" s="33"/>
      <c r="K520" s="33"/>
      <c r="L520" s="33"/>
      <c r="M520" s="33"/>
      <c r="N520" s="33"/>
      <c r="O520" s="33"/>
      <c r="P520" s="33"/>
      <c r="Q520" s="33"/>
      <c r="R520" s="33"/>
      <c r="S520" s="33"/>
      <c r="T520" s="33"/>
      <c r="U520" s="33"/>
    </row>
    <row r="521" ht="15.75" customHeight="1">
      <c r="A521" s="33"/>
      <c r="B521" s="33"/>
      <c r="E521" s="33"/>
      <c r="F521" s="33"/>
      <c r="G521" s="33"/>
      <c r="H521" s="33"/>
      <c r="I521" s="33"/>
      <c r="J521" s="33"/>
      <c r="K521" s="33"/>
      <c r="L521" s="33"/>
      <c r="M521" s="33"/>
      <c r="N521" s="33"/>
      <c r="O521" s="33"/>
      <c r="P521" s="33"/>
      <c r="Q521" s="33"/>
      <c r="R521" s="33"/>
      <c r="S521" s="33"/>
      <c r="T521" s="33"/>
      <c r="U521" s="33"/>
    </row>
    <row r="522" ht="15.75" customHeight="1">
      <c r="A522" s="33"/>
      <c r="B522" s="33"/>
      <c r="E522" s="33"/>
      <c r="F522" s="33"/>
      <c r="G522" s="33"/>
      <c r="H522" s="33"/>
      <c r="I522" s="33"/>
      <c r="J522" s="33"/>
      <c r="K522" s="33"/>
      <c r="L522" s="33"/>
      <c r="M522" s="33"/>
      <c r="N522" s="33"/>
      <c r="O522" s="33"/>
      <c r="P522" s="33"/>
      <c r="Q522" s="33"/>
      <c r="R522" s="33"/>
      <c r="S522" s="33"/>
      <c r="T522" s="33"/>
      <c r="U522" s="33"/>
    </row>
    <row r="523" ht="15.75" customHeight="1">
      <c r="A523" s="33"/>
      <c r="B523" s="33"/>
      <c r="E523" s="33"/>
      <c r="F523" s="33"/>
      <c r="G523" s="33"/>
      <c r="H523" s="33"/>
      <c r="I523" s="33"/>
      <c r="J523" s="33"/>
      <c r="K523" s="33"/>
      <c r="L523" s="33"/>
      <c r="M523" s="33"/>
      <c r="N523" s="33"/>
      <c r="O523" s="33"/>
      <c r="P523" s="33"/>
      <c r="Q523" s="33"/>
      <c r="R523" s="33"/>
      <c r="S523" s="33"/>
      <c r="T523" s="33"/>
      <c r="U523" s="33"/>
    </row>
    <row r="524" ht="15.75" customHeight="1">
      <c r="A524" s="33"/>
      <c r="B524" s="33"/>
      <c r="E524" s="33"/>
      <c r="F524" s="33"/>
      <c r="G524" s="33"/>
      <c r="H524" s="33"/>
      <c r="I524" s="33"/>
      <c r="J524" s="33"/>
      <c r="K524" s="33"/>
      <c r="L524" s="33"/>
      <c r="M524" s="33"/>
      <c r="N524" s="33"/>
      <c r="O524" s="33"/>
      <c r="P524" s="33"/>
      <c r="Q524" s="33"/>
      <c r="R524" s="33"/>
      <c r="S524" s="33"/>
      <c r="T524" s="33"/>
      <c r="U524" s="33"/>
    </row>
    <row r="525" ht="15.75" customHeight="1">
      <c r="A525" s="33"/>
      <c r="B525" s="33"/>
      <c r="E525" s="33"/>
      <c r="F525" s="33"/>
      <c r="G525" s="33"/>
      <c r="H525" s="33"/>
      <c r="I525" s="33"/>
      <c r="J525" s="33"/>
      <c r="K525" s="33"/>
      <c r="L525" s="33"/>
      <c r="M525" s="33"/>
      <c r="N525" s="33"/>
      <c r="O525" s="33"/>
      <c r="P525" s="33"/>
      <c r="Q525" s="33"/>
      <c r="R525" s="33"/>
      <c r="S525" s="33"/>
      <c r="T525" s="33"/>
      <c r="U525" s="33"/>
    </row>
    <row r="526" ht="15.75" customHeight="1">
      <c r="A526" s="33"/>
      <c r="B526" s="33"/>
      <c r="E526" s="33"/>
      <c r="F526" s="33"/>
      <c r="G526" s="33"/>
      <c r="H526" s="33"/>
      <c r="I526" s="33"/>
      <c r="J526" s="33"/>
      <c r="K526" s="33"/>
      <c r="L526" s="33"/>
      <c r="M526" s="33"/>
      <c r="N526" s="33"/>
      <c r="O526" s="33"/>
      <c r="P526" s="33"/>
      <c r="Q526" s="33"/>
      <c r="R526" s="33"/>
      <c r="S526" s="33"/>
      <c r="T526" s="33"/>
      <c r="U526" s="33"/>
    </row>
    <row r="527" ht="15.75" customHeight="1">
      <c r="A527" s="33"/>
      <c r="B527" s="33"/>
      <c r="E527" s="33"/>
      <c r="F527" s="33"/>
      <c r="G527" s="33"/>
      <c r="H527" s="33"/>
      <c r="I527" s="33"/>
      <c r="J527" s="33"/>
      <c r="K527" s="33"/>
      <c r="L527" s="33"/>
      <c r="M527" s="33"/>
      <c r="N527" s="33"/>
      <c r="O527" s="33"/>
      <c r="P527" s="33"/>
      <c r="Q527" s="33"/>
      <c r="R527" s="33"/>
      <c r="S527" s="33"/>
      <c r="T527" s="33"/>
      <c r="U527" s="33"/>
    </row>
    <row r="528" ht="15.75" customHeight="1">
      <c r="A528" s="33"/>
      <c r="B528" s="33"/>
      <c r="E528" s="33"/>
      <c r="F528" s="33"/>
      <c r="G528" s="33"/>
      <c r="H528" s="33"/>
      <c r="I528" s="33"/>
      <c r="J528" s="33"/>
      <c r="K528" s="33"/>
      <c r="L528" s="33"/>
      <c r="M528" s="33"/>
      <c r="N528" s="33"/>
      <c r="O528" s="33"/>
      <c r="P528" s="33"/>
      <c r="Q528" s="33"/>
      <c r="R528" s="33"/>
      <c r="S528" s="33"/>
      <c r="T528" s="33"/>
      <c r="U528" s="33"/>
    </row>
    <row r="529" ht="15.75" customHeight="1">
      <c r="A529" s="33"/>
      <c r="B529" s="33"/>
      <c r="E529" s="33"/>
      <c r="F529" s="33"/>
      <c r="G529" s="33"/>
      <c r="H529" s="33"/>
      <c r="I529" s="33"/>
      <c r="J529" s="33"/>
      <c r="K529" s="33"/>
      <c r="L529" s="33"/>
      <c r="M529" s="33"/>
      <c r="N529" s="33"/>
      <c r="O529" s="33"/>
      <c r="P529" s="33"/>
      <c r="Q529" s="33"/>
      <c r="R529" s="33"/>
      <c r="S529" s="33"/>
      <c r="T529" s="33"/>
      <c r="U529" s="33"/>
    </row>
    <row r="530" ht="15.75" customHeight="1">
      <c r="A530" s="33"/>
      <c r="B530" s="33"/>
      <c r="E530" s="33"/>
      <c r="F530" s="33"/>
      <c r="G530" s="33"/>
      <c r="H530" s="33"/>
      <c r="I530" s="33"/>
      <c r="J530" s="33"/>
      <c r="K530" s="33"/>
      <c r="L530" s="33"/>
      <c r="M530" s="33"/>
      <c r="N530" s="33"/>
      <c r="O530" s="33"/>
      <c r="P530" s="33"/>
      <c r="Q530" s="33"/>
      <c r="R530" s="33"/>
      <c r="S530" s="33"/>
      <c r="T530" s="33"/>
      <c r="U530" s="33"/>
    </row>
    <row r="531" ht="15.75" customHeight="1">
      <c r="A531" s="33"/>
      <c r="B531" s="33"/>
      <c r="E531" s="33"/>
      <c r="F531" s="33"/>
      <c r="G531" s="33"/>
      <c r="H531" s="33"/>
      <c r="I531" s="33"/>
      <c r="J531" s="33"/>
      <c r="K531" s="33"/>
      <c r="L531" s="33"/>
      <c r="M531" s="33"/>
      <c r="N531" s="33"/>
      <c r="O531" s="33"/>
      <c r="P531" s="33"/>
      <c r="Q531" s="33"/>
      <c r="R531" s="33"/>
      <c r="S531" s="33"/>
      <c r="T531" s="33"/>
      <c r="U531" s="33"/>
    </row>
    <row r="532" ht="15.75" customHeight="1">
      <c r="A532" s="33"/>
      <c r="B532" s="33"/>
      <c r="E532" s="33"/>
      <c r="F532" s="33"/>
      <c r="G532" s="33"/>
      <c r="H532" s="33"/>
      <c r="I532" s="33"/>
      <c r="J532" s="33"/>
      <c r="K532" s="33"/>
      <c r="L532" s="33"/>
      <c r="M532" s="33"/>
      <c r="N532" s="33"/>
      <c r="O532" s="33"/>
      <c r="P532" s="33"/>
      <c r="Q532" s="33"/>
      <c r="R532" s="33"/>
      <c r="S532" s="33"/>
      <c r="T532" s="33"/>
      <c r="U532" s="33"/>
    </row>
    <row r="533" ht="15.75" customHeight="1">
      <c r="A533" s="33"/>
      <c r="B533" s="33"/>
      <c r="E533" s="33"/>
      <c r="F533" s="33"/>
      <c r="G533" s="33"/>
      <c r="H533" s="33"/>
      <c r="I533" s="33"/>
      <c r="J533" s="33"/>
      <c r="K533" s="33"/>
      <c r="L533" s="33"/>
      <c r="M533" s="33"/>
      <c r="N533" s="33"/>
      <c r="O533" s="33"/>
      <c r="P533" s="33"/>
      <c r="Q533" s="33"/>
      <c r="R533" s="33"/>
      <c r="S533" s="33"/>
      <c r="T533" s="33"/>
      <c r="U533" s="33"/>
    </row>
    <row r="534" ht="15.75" customHeight="1">
      <c r="A534" s="33"/>
      <c r="B534" s="33"/>
      <c r="E534" s="33"/>
      <c r="F534" s="33"/>
      <c r="G534" s="33"/>
      <c r="H534" s="33"/>
      <c r="I534" s="33"/>
      <c r="J534" s="33"/>
      <c r="K534" s="33"/>
      <c r="L534" s="33"/>
      <c r="M534" s="33"/>
      <c r="N534" s="33"/>
      <c r="O534" s="33"/>
      <c r="P534" s="33"/>
      <c r="Q534" s="33"/>
      <c r="R534" s="33"/>
      <c r="S534" s="33"/>
      <c r="T534" s="33"/>
      <c r="U534" s="33"/>
    </row>
    <row r="535" ht="15.75" customHeight="1">
      <c r="A535" s="33"/>
      <c r="B535" s="33"/>
      <c r="E535" s="33"/>
      <c r="F535" s="33"/>
      <c r="G535" s="33"/>
      <c r="H535" s="33"/>
      <c r="I535" s="33"/>
      <c r="J535" s="33"/>
      <c r="K535" s="33"/>
      <c r="L535" s="33"/>
      <c r="M535" s="33"/>
      <c r="N535" s="33"/>
      <c r="O535" s="33"/>
      <c r="P535" s="33"/>
      <c r="Q535" s="33"/>
      <c r="R535" s="33"/>
      <c r="S535" s="33"/>
      <c r="T535" s="33"/>
      <c r="U535" s="33"/>
    </row>
    <row r="536" ht="15.75" customHeight="1">
      <c r="A536" s="33"/>
      <c r="B536" s="33"/>
      <c r="E536" s="33"/>
      <c r="F536" s="33"/>
      <c r="G536" s="33"/>
      <c r="H536" s="33"/>
      <c r="I536" s="33"/>
      <c r="J536" s="33"/>
      <c r="K536" s="33"/>
      <c r="L536" s="33"/>
      <c r="M536" s="33"/>
      <c r="N536" s="33"/>
      <c r="O536" s="33"/>
      <c r="P536" s="33"/>
      <c r="Q536" s="33"/>
      <c r="R536" s="33"/>
      <c r="S536" s="33"/>
      <c r="T536" s="33"/>
      <c r="U536" s="33"/>
    </row>
    <row r="537" ht="15.75" customHeight="1">
      <c r="A537" s="33"/>
      <c r="B537" s="33"/>
      <c r="E537" s="33"/>
      <c r="F537" s="33"/>
      <c r="G537" s="33"/>
      <c r="H537" s="33"/>
      <c r="I537" s="33"/>
      <c r="J537" s="33"/>
      <c r="K537" s="33"/>
      <c r="L537" s="33"/>
      <c r="M537" s="33"/>
      <c r="N537" s="33"/>
      <c r="O537" s="33"/>
      <c r="P537" s="33"/>
      <c r="Q537" s="33"/>
      <c r="R537" s="33"/>
      <c r="S537" s="33"/>
      <c r="T537" s="33"/>
      <c r="U537" s="33"/>
    </row>
    <row r="538" ht="15.75" customHeight="1">
      <c r="A538" s="33"/>
      <c r="B538" s="33"/>
      <c r="E538" s="33"/>
      <c r="F538" s="33"/>
      <c r="G538" s="33"/>
      <c r="H538" s="33"/>
      <c r="I538" s="33"/>
      <c r="J538" s="33"/>
      <c r="K538" s="33"/>
      <c r="L538" s="33"/>
      <c r="M538" s="33"/>
      <c r="N538" s="33"/>
      <c r="O538" s="33"/>
      <c r="P538" s="33"/>
      <c r="Q538" s="33"/>
      <c r="R538" s="33"/>
      <c r="S538" s="33"/>
      <c r="T538" s="33"/>
      <c r="U538" s="33"/>
    </row>
    <row r="539" ht="15.75" customHeight="1">
      <c r="A539" s="33"/>
      <c r="B539" s="33"/>
      <c r="E539" s="33"/>
      <c r="F539" s="33"/>
      <c r="G539" s="33"/>
      <c r="H539" s="33"/>
      <c r="I539" s="33"/>
      <c r="J539" s="33"/>
      <c r="K539" s="33"/>
      <c r="L539" s="33"/>
      <c r="M539" s="33"/>
      <c r="N539" s="33"/>
      <c r="O539" s="33"/>
      <c r="P539" s="33"/>
      <c r="Q539" s="33"/>
      <c r="R539" s="33"/>
      <c r="S539" s="33"/>
      <c r="T539" s="33"/>
      <c r="U539" s="33"/>
    </row>
    <row r="540" ht="15.75" customHeight="1">
      <c r="A540" s="33"/>
      <c r="B540" s="33"/>
      <c r="E540" s="33"/>
      <c r="F540" s="33"/>
      <c r="G540" s="33"/>
      <c r="H540" s="33"/>
      <c r="I540" s="33"/>
      <c r="J540" s="33"/>
      <c r="K540" s="33"/>
      <c r="L540" s="33"/>
      <c r="M540" s="33"/>
      <c r="N540" s="33"/>
      <c r="O540" s="33"/>
      <c r="P540" s="33"/>
      <c r="Q540" s="33"/>
      <c r="R540" s="33"/>
      <c r="S540" s="33"/>
      <c r="T540" s="33"/>
      <c r="U540" s="33"/>
    </row>
    <row r="541" ht="15.75" customHeight="1">
      <c r="A541" s="33"/>
      <c r="B541" s="33"/>
      <c r="E541" s="33"/>
      <c r="F541" s="33"/>
      <c r="G541" s="33"/>
      <c r="H541" s="33"/>
      <c r="I541" s="33"/>
      <c r="J541" s="33"/>
      <c r="K541" s="33"/>
      <c r="L541" s="33"/>
      <c r="M541" s="33"/>
      <c r="N541" s="33"/>
      <c r="O541" s="33"/>
      <c r="P541" s="33"/>
      <c r="Q541" s="33"/>
      <c r="R541" s="33"/>
      <c r="S541" s="33"/>
      <c r="T541" s="33"/>
      <c r="U541" s="33"/>
    </row>
    <row r="542" ht="15.75" customHeight="1">
      <c r="A542" s="33"/>
      <c r="B542" s="33"/>
      <c r="E542" s="33"/>
      <c r="F542" s="33"/>
      <c r="G542" s="33"/>
      <c r="H542" s="33"/>
      <c r="I542" s="33"/>
      <c r="J542" s="33"/>
      <c r="K542" s="33"/>
      <c r="L542" s="33"/>
      <c r="M542" s="33"/>
      <c r="N542" s="33"/>
      <c r="O542" s="33"/>
      <c r="P542" s="33"/>
      <c r="Q542" s="33"/>
      <c r="R542" s="33"/>
      <c r="S542" s="33"/>
      <c r="T542" s="33"/>
      <c r="U542" s="33"/>
    </row>
    <row r="543" ht="15.75" customHeight="1">
      <c r="A543" s="33"/>
      <c r="B543" s="33"/>
      <c r="E543" s="33"/>
      <c r="F543" s="33"/>
      <c r="G543" s="33"/>
      <c r="H543" s="33"/>
      <c r="I543" s="33"/>
      <c r="J543" s="33"/>
      <c r="K543" s="33"/>
      <c r="L543" s="33"/>
      <c r="M543" s="33"/>
      <c r="N543" s="33"/>
      <c r="O543" s="33"/>
      <c r="P543" s="33"/>
      <c r="Q543" s="33"/>
      <c r="R543" s="33"/>
      <c r="S543" s="33"/>
      <c r="T543" s="33"/>
      <c r="U543" s="33"/>
    </row>
    <row r="544" ht="15.75" customHeight="1">
      <c r="A544" s="33"/>
      <c r="B544" s="33"/>
      <c r="E544" s="33"/>
      <c r="F544" s="33"/>
      <c r="G544" s="33"/>
      <c r="H544" s="33"/>
      <c r="I544" s="33"/>
      <c r="J544" s="33"/>
      <c r="K544" s="33"/>
      <c r="L544" s="33"/>
      <c r="M544" s="33"/>
      <c r="N544" s="33"/>
      <c r="O544" s="33"/>
      <c r="P544" s="33"/>
      <c r="Q544" s="33"/>
      <c r="R544" s="33"/>
      <c r="S544" s="33"/>
      <c r="T544" s="33"/>
      <c r="U544" s="33"/>
    </row>
    <row r="545" ht="15.75" customHeight="1">
      <c r="A545" s="33"/>
      <c r="B545" s="33"/>
      <c r="E545" s="33"/>
      <c r="F545" s="33"/>
      <c r="G545" s="33"/>
      <c r="H545" s="33"/>
      <c r="I545" s="33"/>
      <c r="J545" s="33"/>
      <c r="K545" s="33"/>
      <c r="L545" s="33"/>
      <c r="M545" s="33"/>
      <c r="N545" s="33"/>
      <c r="O545" s="33"/>
      <c r="P545" s="33"/>
      <c r="Q545" s="33"/>
      <c r="R545" s="33"/>
      <c r="S545" s="33"/>
      <c r="T545" s="33"/>
      <c r="U545" s="33"/>
    </row>
    <row r="546" ht="15.75" customHeight="1">
      <c r="A546" s="33"/>
      <c r="B546" s="33"/>
      <c r="E546" s="33"/>
      <c r="F546" s="33"/>
      <c r="G546" s="33"/>
      <c r="H546" s="33"/>
      <c r="I546" s="33"/>
      <c r="J546" s="33"/>
      <c r="K546" s="33"/>
      <c r="L546" s="33"/>
      <c r="M546" s="33"/>
      <c r="N546" s="33"/>
      <c r="O546" s="33"/>
      <c r="P546" s="33"/>
      <c r="Q546" s="33"/>
      <c r="R546" s="33"/>
      <c r="S546" s="33"/>
      <c r="T546" s="33"/>
      <c r="U546" s="33"/>
    </row>
    <row r="547" ht="15.75" customHeight="1">
      <c r="A547" s="33"/>
      <c r="B547" s="33"/>
      <c r="E547" s="33"/>
      <c r="F547" s="33"/>
      <c r="G547" s="33"/>
      <c r="H547" s="33"/>
      <c r="I547" s="33"/>
      <c r="J547" s="33"/>
      <c r="K547" s="33"/>
      <c r="L547" s="33"/>
      <c r="M547" s="33"/>
      <c r="N547" s="33"/>
      <c r="O547" s="33"/>
      <c r="P547" s="33"/>
      <c r="Q547" s="33"/>
      <c r="R547" s="33"/>
      <c r="S547" s="33"/>
      <c r="T547" s="33"/>
      <c r="U547" s="33"/>
    </row>
    <row r="548" ht="15.75" customHeight="1">
      <c r="A548" s="33"/>
      <c r="B548" s="33"/>
      <c r="E548" s="33"/>
      <c r="F548" s="33"/>
      <c r="G548" s="33"/>
      <c r="H548" s="33"/>
      <c r="I548" s="33"/>
      <c r="J548" s="33"/>
      <c r="K548" s="33"/>
      <c r="L548" s="33"/>
      <c r="M548" s="33"/>
      <c r="N548" s="33"/>
      <c r="O548" s="33"/>
      <c r="P548" s="33"/>
      <c r="Q548" s="33"/>
      <c r="R548" s="33"/>
      <c r="S548" s="33"/>
      <c r="T548" s="33"/>
      <c r="U548" s="33"/>
    </row>
    <row r="549" ht="15.75" customHeight="1">
      <c r="A549" s="33"/>
      <c r="B549" s="33"/>
      <c r="E549" s="33"/>
      <c r="F549" s="33"/>
      <c r="G549" s="33"/>
      <c r="H549" s="33"/>
      <c r="I549" s="33"/>
      <c r="J549" s="33"/>
      <c r="K549" s="33"/>
      <c r="L549" s="33"/>
      <c r="M549" s="33"/>
      <c r="N549" s="33"/>
      <c r="O549" s="33"/>
      <c r="P549" s="33"/>
      <c r="Q549" s="33"/>
      <c r="R549" s="33"/>
      <c r="S549" s="33"/>
      <c r="T549" s="33"/>
      <c r="U549" s="33"/>
    </row>
    <row r="550" ht="15.75" customHeight="1">
      <c r="A550" s="33"/>
      <c r="B550" s="33"/>
      <c r="E550" s="33"/>
      <c r="F550" s="33"/>
      <c r="G550" s="33"/>
      <c r="H550" s="33"/>
      <c r="I550" s="33"/>
      <c r="J550" s="33"/>
      <c r="K550" s="33"/>
      <c r="L550" s="33"/>
      <c r="M550" s="33"/>
      <c r="N550" s="33"/>
      <c r="O550" s="33"/>
      <c r="P550" s="33"/>
      <c r="Q550" s="33"/>
      <c r="R550" s="33"/>
      <c r="S550" s="33"/>
      <c r="T550" s="33"/>
      <c r="U550" s="33"/>
    </row>
    <row r="551" ht="15.75" customHeight="1">
      <c r="A551" s="33"/>
      <c r="B551" s="33"/>
      <c r="E551" s="33"/>
      <c r="F551" s="33"/>
      <c r="G551" s="33"/>
      <c r="H551" s="33"/>
      <c r="I551" s="33"/>
      <c r="J551" s="33"/>
      <c r="K551" s="33"/>
      <c r="L551" s="33"/>
      <c r="M551" s="33"/>
      <c r="N551" s="33"/>
      <c r="O551" s="33"/>
      <c r="P551" s="33"/>
      <c r="Q551" s="33"/>
      <c r="R551" s="33"/>
      <c r="S551" s="33"/>
      <c r="T551" s="33"/>
      <c r="U551" s="33"/>
    </row>
    <row r="552" ht="15.75" customHeight="1">
      <c r="A552" s="33"/>
      <c r="B552" s="33"/>
      <c r="E552" s="33"/>
      <c r="F552" s="33"/>
      <c r="G552" s="33"/>
      <c r="H552" s="33"/>
      <c r="I552" s="33"/>
      <c r="J552" s="33"/>
      <c r="K552" s="33"/>
      <c r="L552" s="33"/>
      <c r="M552" s="33"/>
      <c r="N552" s="33"/>
      <c r="O552" s="33"/>
      <c r="P552" s="33"/>
      <c r="Q552" s="33"/>
      <c r="R552" s="33"/>
      <c r="S552" s="33"/>
      <c r="T552" s="33"/>
      <c r="U552" s="33"/>
    </row>
    <row r="553" ht="15.75" customHeight="1">
      <c r="A553" s="33"/>
      <c r="B553" s="33"/>
      <c r="E553" s="33"/>
      <c r="F553" s="33"/>
      <c r="G553" s="33"/>
      <c r="H553" s="33"/>
      <c r="I553" s="33"/>
      <c r="J553" s="33"/>
      <c r="K553" s="33"/>
      <c r="L553" s="33"/>
      <c r="M553" s="33"/>
      <c r="N553" s="33"/>
      <c r="O553" s="33"/>
      <c r="P553" s="33"/>
      <c r="Q553" s="33"/>
      <c r="R553" s="33"/>
      <c r="S553" s="33"/>
      <c r="T553" s="33"/>
      <c r="U553" s="33"/>
    </row>
    <row r="554" ht="15.75" customHeight="1">
      <c r="A554" s="33"/>
      <c r="B554" s="33"/>
      <c r="E554" s="33"/>
      <c r="F554" s="33"/>
      <c r="G554" s="33"/>
      <c r="H554" s="33"/>
      <c r="I554" s="33"/>
      <c r="J554" s="33"/>
      <c r="K554" s="33"/>
      <c r="L554" s="33"/>
      <c r="M554" s="33"/>
      <c r="N554" s="33"/>
      <c r="O554" s="33"/>
      <c r="P554" s="33"/>
      <c r="Q554" s="33"/>
      <c r="R554" s="33"/>
      <c r="S554" s="33"/>
      <c r="T554" s="33"/>
      <c r="U554" s="33"/>
    </row>
    <row r="555" ht="15.75" customHeight="1">
      <c r="A555" s="33"/>
      <c r="B555" s="33"/>
      <c r="E555" s="33"/>
      <c r="F555" s="33"/>
      <c r="G555" s="33"/>
      <c r="H555" s="33"/>
      <c r="I555" s="33"/>
      <c r="J555" s="33"/>
      <c r="K555" s="33"/>
      <c r="L555" s="33"/>
      <c r="M555" s="33"/>
      <c r="N555" s="33"/>
      <c r="O555" s="33"/>
      <c r="P555" s="33"/>
      <c r="Q555" s="33"/>
      <c r="R555" s="33"/>
      <c r="S555" s="33"/>
      <c r="T555" s="33"/>
      <c r="U555" s="33"/>
    </row>
    <row r="556" ht="15.75" customHeight="1">
      <c r="A556" s="33"/>
      <c r="B556" s="33"/>
      <c r="E556" s="33"/>
      <c r="F556" s="33"/>
      <c r="G556" s="33"/>
      <c r="H556" s="33"/>
      <c r="I556" s="33"/>
      <c r="J556" s="33"/>
      <c r="K556" s="33"/>
      <c r="L556" s="33"/>
      <c r="M556" s="33"/>
      <c r="N556" s="33"/>
      <c r="O556" s="33"/>
      <c r="P556" s="33"/>
      <c r="Q556" s="33"/>
      <c r="R556" s="33"/>
      <c r="S556" s="33"/>
      <c r="T556" s="33"/>
      <c r="U556" s="33"/>
    </row>
    <row r="557" ht="15.75" customHeight="1">
      <c r="A557" s="33"/>
      <c r="B557" s="33"/>
      <c r="E557" s="33"/>
      <c r="F557" s="33"/>
      <c r="G557" s="33"/>
      <c r="H557" s="33"/>
      <c r="I557" s="33"/>
      <c r="J557" s="33"/>
      <c r="K557" s="33"/>
      <c r="L557" s="33"/>
      <c r="M557" s="33"/>
      <c r="N557" s="33"/>
      <c r="O557" s="33"/>
      <c r="P557" s="33"/>
      <c r="Q557" s="33"/>
      <c r="R557" s="33"/>
      <c r="S557" s="33"/>
      <c r="T557" s="33"/>
      <c r="U557" s="33"/>
    </row>
    <row r="558" ht="15.75" customHeight="1">
      <c r="A558" s="33"/>
      <c r="B558" s="33"/>
      <c r="E558" s="33"/>
      <c r="F558" s="33"/>
      <c r="G558" s="33"/>
      <c r="H558" s="33"/>
      <c r="I558" s="33"/>
      <c r="J558" s="33"/>
      <c r="K558" s="33"/>
      <c r="L558" s="33"/>
      <c r="M558" s="33"/>
      <c r="N558" s="33"/>
      <c r="O558" s="33"/>
      <c r="P558" s="33"/>
      <c r="Q558" s="33"/>
      <c r="R558" s="33"/>
      <c r="S558" s="33"/>
      <c r="T558" s="33"/>
      <c r="U558" s="33"/>
    </row>
    <row r="559" ht="15.75" customHeight="1">
      <c r="A559" s="33"/>
      <c r="B559" s="33"/>
      <c r="E559" s="33"/>
      <c r="F559" s="33"/>
      <c r="G559" s="33"/>
      <c r="H559" s="33"/>
      <c r="I559" s="33"/>
      <c r="J559" s="33"/>
      <c r="K559" s="33"/>
      <c r="L559" s="33"/>
      <c r="M559" s="33"/>
      <c r="N559" s="33"/>
      <c r="O559" s="33"/>
      <c r="P559" s="33"/>
      <c r="Q559" s="33"/>
      <c r="R559" s="33"/>
      <c r="S559" s="33"/>
      <c r="T559" s="33"/>
      <c r="U559" s="33"/>
    </row>
    <row r="560" ht="15.75" customHeight="1">
      <c r="A560" s="33"/>
      <c r="B560" s="33"/>
      <c r="E560" s="33"/>
      <c r="F560" s="33"/>
      <c r="G560" s="33"/>
      <c r="H560" s="33"/>
      <c r="I560" s="33"/>
      <c r="J560" s="33"/>
      <c r="K560" s="33"/>
      <c r="L560" s="33"/>
      <c r="M560" s="33"/>
      <c r="N560" s="33"/>
      <c r="O560" s="33"/>
      <c r="P560" s="33"/>
      <c r="Q560" s="33"/>
      <c r="R560" s="33"/>
      <c r="S560" s="33"/>
      <c r="T560" s="33"/>
      <c r="U560" s="33"/>
    </row>
    <row r="561" ht="15.75" customHeight="1">
      <c r="A561" s="33"/>
      <c r="B561" s="33"/>
      <c r="E561" s="33"/>
      <c r="F561" s="33"/>
      <c r="G561" s="33"/>
      <c r="H561" s="33"/>
      <c r="I561" s="33"/>
      <c r="J561" s="33"/>
      <c r="K561" s="33"/>
      <c r="L561" s="33"/>
      <c r="M561" s="33"/>
      <c r="N561" s="33"/>
      <c r="O561" s="33"/>
      <c r="P561" s="33"/>
      <c r="Q561" s="33"/>
      <c r="R561" s="33"/>
      <c r="S561" s="33"/>
      <c r="T561" s="33"/>
      <c r="U561" s="33"/>
    </row>
    <row r="562" ht="15.75" customHeight="1">
      <c r="A562" s="33"/>
      <c r="B562" s="33"/>
      <c r="E562" s="33"/>
      <c r="F562" s="33"/>
      <c r="G562" s="33"/>
      <c r="H562" s="33"/>
      <c r="I562" s="33"/>
      <c r="J562" s="33"/>
      <c r="K562" s="33"/>
      <c r="L562" s="33"/>
      <c r="M562" s="33"/>
      <c r="N562" s="33"/>
      <c r="O562" s="33"/>
      <c r="P562" s="33"/>
      <c r="Q562" s="33"/>
      <c r="R562" s="33"/>
      <c r="S562" s="33"/>
      <c r="T562" s="33"/>
      <c r="U562" s="33"/>
    </row>
    <row r="563" ht="15.75" customHeight="1">
      <c r="A563" s="33"/>
      <c r="B563" s="33"/>
      <c r="E563" s="33"/>
      <c r="F563" s="33"/>
      <c r="G563" s="33"/>
      <c r="H563" s="33"/>
      <c r="I563" s="33"/>
      <c r="J563" s="33"/>
      <c r="K563" s="33"/>
      <c r="L563" s="33"/>
      <c r="M563" s="33"/>
      <c r="N563" s="33"/>
      <c r="O563" s="33"/>
      <c r="P563" s="33"/>
      <c r="Q563" s="33"/>
      <c r="R563" s="33"/>
      <c r="S563" s="33"/>
      <c r="T563" s="33"/>
      <c r="U563" s="33"/>
    </row>
    <row r="564" ht="15.75" customHeight="1">
      <c r="A564" s="33"/>
      <c r="B564" s="33"/>
      <c r="E564" s="33"/>
      <c r="F564" s="33"/>
      <c r="G564" s="33"/>
      <c r="H564" s="33"/>
      <c r="I564" s="33"/>
      <c r="J564" s="33"/>
      <c r="K564" s="33"/>
      <c r="L564" s="33"/>
      <c r="M564" s="33"/>
      <c r="N564" s="33"/>
      <c r="O564" s="33"/>
      <c r="P564" s="33"/>
      <c r="Q564" s="33"/>
      <c r="R564" s="33"/>
      <c r="S564" s="33"/>
      <c r="T564" s="33"/>
      <c r="U564" s="33"/>
    </row>
    <row r="565" ht="15.75" customHeight="1">
      <c r="A565" s="33"/>
      <c r="B565" s="33"/>
      <c r="E565" s="33"/>
      <c r="F565" s="33"/>
      <c r="G565" s="33"/>
      <c r="H565" s="33"/>
      <c r="I565" s="33"/>
      <c r="J565" s="33"/>
      <c r="K565" s="33"/>
      <c r="L565" s="33"/>
      <c r="M565" s="33"/>
      <c r="N565" s="33"/>
      <c r="O565" s="33"/>
      <c r="P565" s="33"/>
      <c r="Q565" s="33"/>
      <c r="R565" s="33"/>
      <c r="S565" s="33"/>
      <c r="T565" s="33"/>
      <c r="U565" s="33"/>
    </row>
    <row r="566" ht="15.75" customHeight="1">
      <c r="A566" s="33"/>
      <c r="B566" s="33"/>
      <c r="E566" s="33"/>
      <c r="F566" s="33"/>
      <c r="G566" s="33"/>
      <c r="H566" s="33"/>
      <c r="I566" s="33"/>
      <c r="J566" s="33"/>
      <c r="K566" s="33"/>
      <c r="L566" s="33"/>
      <c r="M566" s="33"/>
      <c r="N566" s="33"/>
      <c r="O566" s="33"/>
      <c r="P566" s="33"/>
      <c r="Q566" s="33"/>
      <c r="R566" s="33"/>
      <c r="S566" s="33"/>
      <c r="T566" s="33"/>
      <c r="U566" s="33"/>
    </row>
    <row r="567" ht="15.75" customHeight="1">
      <c r="A567" s="33"/>
      <c r="B567" s="33"/>
      <c r="E567" s="33"/>
      <c r="F567" s="33"/>
      <c r="G567" s="33"/>
      <c r="H567" s="33"/>
      <c r="I567" s="33"/>
      <c r="J567" s="33"/>
      <c r="K567" s="33"/>
      <c r="L567" s="33"/>
      <c r="M567" s="33"/>
      <c r="N567" s="33"/>
      <c r="O567" s="33"/>
      <c r="P567" s="33"/>
      <c r="Q567" s="33"/>
      <c r="R567" s="33"/>
      <c r="S567" s="33"/>
      <c r="T567" s="33"/>
      <c r="U567" s="33"/>
    </row>
    <row r="568" ht="15.75" customHeight="1">
      <c r="A568" s="33"/>
      <c r="B568" s="33"/>
      <c r="E568" s="33"/>
      <c r="F568" s="33"/>
      <c r="G568" s="33"/>
      <c r="H568" s="33"/>
      <c r="I568" s="33"/>
      <c r="J568" s="33"/>
      <c r="K568" s="33"/>
      <c r="L568" s="33"/>
      <c r="M568" s="33"/>
      <c r="N568" s="33"/>
      <c r="O568" s="33"/>
      <c r="P568" s="33"/>
      <c r="Q568" s="33"/>
      <c r="R568" s="33"/>
      <c r="S568" s="33"/>
      <c r="T568" s="33"/>
      <c r="U568" s="33"/>
    </row>
    <row r="569" ht="15.75" customHeight="1">
      <c r="A569" s="33"/>
      <c r="B569" s="33"/>
      <c r="E569" s="33"/>
      <c r="F569" s="33"/>
      <c r="G569" s="33"/>
      <c r="H569" s="33"/>
      <c r="I569" s="33"/>
      <c r="J569" s="33"/>
      <c r="K569" s="33"/>
      <c r="L569" s="33"/>
      <c r="M569" s="33"/>
      <c r="N569" s="33"/>
      <c r="O569" s="33"/>
      <c r="P569" s="33"/>
      <c r="Q569" s="33"/>
      <c r="R569" s="33"/>
      <c r="S569" s="33"/>
      <c r="T569" s="33"/>
      <c r="U569" s="33"/>
    </row>
    <row r="570" ht="15.75" customHeight="1">
      <c r="A570" s="33"/>
      <c r="B570" s="33"/>
      <c r="E570" s="33"/>
      <c r="F570" s="33"/>
      <c r="G570" s="33"/>
      <c r="H570" s="33"/>
      <c r="I570" s="33"/>
      <c r="J570" s="33"/>
      <c r="K570" s="33"/>
      <c r="L570" s="33"/>
      <c r="M570" s="33"/>
      <c r="N570" s="33"/>
      <c r="O570" s="33"/>
      <c r="P570" s="33"/>
      <c r="Q570" s="33"/>
      <c r="R570" s="33"/>
      <c r="S570" s="33"/>
      <c r="T570" s="33"/>
      <c r="U570" s="33"/>
    </row>
    <row r="571" ht="15.75" customHeight="1">
      <c r="A571" s="33"/>
      <c r="B571" s="33"/>
      <c r="E571" s="33"/>
      <c r="F571" s="33"/>
      <c r="G571" s="33"/>
      <c r="H571" s="33"/>
      <c r="I571" s="33"/>
      <c r="J571" s="33"/>
      <c r="K571" s="33"/>
      <c r="L571" s="33"/>
      <c r="M571" s="33"/>
      <c r="N571" s="33"/>
      <c r="O571" s="33"/>
      <c r="P571" s="33"/>
      <c r="Q571" s="33"/>
      <c r="R571" s="33"/>
      <c r="S571" s="33"/>
      <c r="T571" s="33"/>
      <c r="U571" s="33"/>
    </row>
    <row r="572" ht="15.75" customHeight="1">
      <c r="A572" s="33"/>
      <c r="B572" s="33"/>
      <c r="E572" s="33"/>
      <c r="F572" s="33"/>
      <c r="G572" s="33"/>
      <c r="H572" s="33"/>
      <c r="I572" s="33"/>
      <c r="J572" s="33"/>
      <c r="K572" s="33"/>
      <c r="L572" s="33"/>
      <c r="M572" s="33"/>
      <c r="N572" s="33"/>
      <c r="O572" s="33"/>
      <c r="P572" s="33"/>
      <c r="Q572" s="33"/>
      <c r="R572" s="33"/>
      <c r="S572" s="33"/>
      <c r="T572" s="33"/>
      <c r="U572" s="33"/>
    </row>
    <row r="573" ht="15.75" customHeight="1">
      <c r="A573" s="33"/>
      <c r="B573" s="33"/>
      <c r="E573" s="33"/>
      <c r="F573" s="33"/>
      <c r="G573" s="33"/>
      <c r="H573" s="33"/>
      <c r="I573" s="33"/>
      <c r="J573" s="33"/>
      <c r="K573" s="33"/>
      <c r="L573" s="33"/>
      <c r="M573" s="33"/>
      <c r="N573" s="33"/>
      <c r="O573" s="33"/>
      <c r="P573" s="33"/>
      <c r="Q573" s="33"/>
      <c r="R573" s="33"/>
      <c r="S573" s="33"/>
      <c r="T573" s="33"/>
      <c r="U573" s="33"/>
    </row>
    <row r="574" ht="15.75" customHeight="1">
      <c r="A574" s="33"/>
      <c r="B574" s="33"/>
      <c r="E574" s="33"/>
      <c r="F574" s="33"/>
      <c r="G574" s="33"/>
      <c r="H574" s="33"/>
      <c r="I574" s="33"/>
      <c r="J574" s="33"/>
      <c r="K574" s="33"/>
      <c r="L574" s="33"/>
      <c r="M574" s="33"/>
      <c r="N574" s="33"/>
      <c r="O574" s="33"/>
      <c r="P574" s="33"/>
      <c r="Q574" s="33"/>
      <c r="R574" s="33"/>
      <c r="S574" s="33"/>
      <c r="T574" s="33"/>
      <c r="U574" s="33"/>
    </row>
    <row r="575" ht="15.75" customHeight="1">
      <c r="A575" s="33"/>
      <c r="B575" s="33"/>
      <c r="E575" s="33"/>
      <c r="F575" s="33"/>
      <c r="G575" s="33"/>
      <c r="H575" s="33"/>
      <c r="I575" s="33"/>
      <c r="J575" s="33"/>
      <c r="K575" s="33"/>
      <c r="L575" s="33"/>
      <c r="M575" s="33"/>
      <c r="N575" s="33"/>
      <c r="O575" s="33"/>
      <c r="P575" s="33"/>
      <c r="Q575" s="33"/>
      <c r="R575" s="33"/>
      <c r="S575" s="33"/>
      <c r="T575" s="33"/>
      <c r="U575" s="33"/>
    </row>
    <row r="576" ht="15.75" customHeight="1">
      <c r="A576" s="33"/>
      <c r="B576" s="33"/>
      <c r="E576" s="33"/>
      <c r="F576" s="33"/>
      <c r="G576" s="33"/>
      <c r="H576" s="33"/>
      <c r="I576" s="33"/>
      <c r="J576" s="33"/>
      <c r="K576" s="33"/>
      <c r="L576" s="33"/>
      <c r="M576" s="33"/>
      <c r="N576" s="33"/>
      <c r="O576" s="33"/>
      <c r="P576" s="33"/>
      <c r="Q576" s="33"/>
      <c r="R576" s="33"/>
      <c r="S576" s="33"/>
      <c r="T576" s="33"/>
      <c r="U576" s="33"/>
    </row>
    <row r="577" ht="15.75" customHeight="1">
      <c r="A577" s="33"/>
      <c r="B577" s="33"/>
      <c r="E577" s="33"/>
      <c r="F577" s="33"/>
      <c r="G577" s="33"/>
      <c r="H577" s="33"/>
      <c r="I577" s="33"/>
      <c r="J577" s="33"/>
      <c r="K577" s="33"/>
      <c r="L577" s="33"/>
      <c r="M577" s="33"/>
      <c r="N577" s="33"/>
      <c r="O577" s="33"/>
      <c r="P577" s="33"/>
      <c r="Q577" s="33"/>
      <c r="R577" s="33"/>
      <c r="S577" s="33"/>
      <c r="T577" s="33"/>
      <c r="U577" s="33"/>
    </row>
    <row r="578" ht="15.75" customHeight="1">
      <c r="A578" s="33"/>
      <c r="B578" s="33"/>
      <c r="E578" s="33"/>
      <c r="F578" s="33"/>
      <c r="G578" s="33"/>
      <c r="H578" s="33"/>
      <c r="I578" s="33"/>
      <c r="J578" s="33"/>
      <c r="K578" s="33"/>
      <c r="L578" s="33"/>
      <c r="M578" s="33"/>
      <c r="N578" s="33"/>
      <c r="O578" s="33"/>
      <c r="P578" s="33"/>
      <c r="Q578" s="33"/>
      <c r="R578" s="33"/>
      <c r="S578" s="33"/>
      <c r="T578" s="33"/>
      <c r="U578" s="33"/>
    </row>
    <row r="579" ht="15.75" customHeight="1">
      <c r="A579" s="33"/>
      <c r="B579" s="33"/>
      <c r="E579" s="33"/>
      <c r="F579" s="33"/>
      <c r="G579" s="33"/>
      <c r="H579" s="33"/>
      <c r="I579" s="33"/>
      <c r="J579" s="33"/>
      <c r="K579" s="33"/>
      <c r="L579" s="33"/>
      <c r="M579" s="33"/>
      <c r="N579" s="33"/>
      <c r="O579" s="33"/>
      <c r="P579" s="33"/>
      <c r="Q579" s="33"/>
      <c r="R579" s="33"/>
      <c r="S579" s="33"/>
      <c r="T579" s="33"/>
      <c r="U579" s="33"/>
    </row>
    <row r="580" ht="15.75" customHeight="1">
      <c r="A580" s="33"/>
      <c r="B580" s="33"/>
      <c r="E580" s="33"/>
      <c r="F580" s="33"/>
      <c r="G580" s="33"/>
      <c r="H580" s="33"/>
      <c r="I580" s="33"/>
      <c r="J580" s="33"/>
      <c r="K580" s="33"/>
      <c r="L580" s="33"/>
      <c r="M580" s="33"/>
      <c r="N580" s="33"/>
      <c r="O580" s="33"/>
      <c r="P580" s="33"/>
      <c r="Q580" s="33"/>
      <c r="R580" s="33"/>
      <c r="S580" s="33"/>
      <c r="T580" s="33"/>
      <c r="U580" s="33"/>
    </row>
    <row r="581" ht="15.75" customHeight="1">
      <c r="A581" s="33"/>
      <c r="B581" s="33"/>
      <c r="E581" s="33"/>
      <c r="F581" s="33"/>
      <c r="G581" s="33"/>
      <c r="H581" s="33"/>
      <c r="I581" s="33"/>
      <c r="J581" s="33"/>
      <c r="K581" s="33"/>
      <c r="L581" s="33"/>
      <c r="M581" s="33"/>
      <c r="N581" s="33"/>
      <c r="O581" s="33"/>
      <c r="P581" s="33"/>
      <c r="Q581" s="33"/>
      <c r="R581" s="33"/>
      <c r="S581" s="33"/>
      <c r="T581" s="33"/>
      <c r="U581" s="33"/>
    </row>
    <row r="582" ht="15.75" customHeight="1">
      <c r="A582" s="33"/>
      <c r="B582" s="33"/>
      <c r="E582" s="33"/>
      <c r="F582" s="33"/>
      <c r="G582" s="33"/>
      <c r="H582" s="33"/>
      <c r="I582" s="33"/>
      <c r="J582" s="33"/>
      <c r="K582" s="33"/>
      <c r="L582" s="33"/>
      <c r="M582" s="33"/>
      <c r="N582" s="33"/>
      <c r="O582" s="33"/>
      <c r="P582" s="33"/>
      <c r="Q582" s="33"/>
      <c r="R582" s="33"/>
      <c r="S582" s="33"/>
      <c r="T582" s="33"/>
      <c r="U582" s="33"/>
    </row>
    <row r="583" ht="15.75" customHeight="1">
      <c r="A583" s="33"/>
      <c r="B583" s="33"/>
      <c r="E583" s="33"/>
      <c r="F583" s="33"/>
      <c r="G583" s="33"/>
      <c r="H583" s="33"/>
      <c r="I583" s="33"/>
      <c r="J583" s="33"/>
      <c r="K583" s="33"/>
      <c r="L583" s="33"/>
      <c r="M583" s="33"/>
      <c r="N583" s="33"/>
      <c r="O583" s="33"/>
      <c r="P583" s="33"/>
      <c r="Q583" s="33"/>
      <c r="R583" s="33"/>
      <c r="S583" s="33"/>
      <c r="T583" s="33"/>
      <c r="U583" s="33"/>
    </row>
    <row r="584" ht="15.75" customHeight="1">
      <c r="A584" s="33"/>
      <c r="B584" s="33"/>
      <c r="E584" s="33"/>
      <c r="F584" s="33"/>
      <c r="G584" s="33"/>
      <c r="H584" s="33"/>
      <c r="I584" s="33"/>
      <c r="J584" s="33"/>
      <c r="K584" s="33"/>
      <c r="L584" s="33"/>
      <c r="M584" s="33"/>
      <c r="N584" s="33"/>
      <c r="O584" s="33"/>
      <c r="P584" s="33"/>
      <c r="Q584" s="33"/>
      <c r="R584" s="33"/>
      <c r="S584" s="33"/>
      <c r="T584" s="33"/>
      <c r="U584" s="33"/>
    </row>
    <row r="585" ht="15.75" customHeight="1">
      <c r="A585" s="33"/>
      <c r="B585" s="33"/>
      <c r="E585" s="33"/>
      <c r="F585" s="33"/>
      <c r="G585" s="33"/>
      <c r="H585" s="33"/>
      <c r="I585" s="33"/>
      <c r="J585" s="33"/>
      <c r="K585" s="33"/>
      <c r="L585" s="33"/>
      <c r="M585" s="33"/>
      <c r="N585" s="33"/>
      <c r="O585" s="33"/>
      <c r="P585" s="33"/>
      <c r="Q585" s="33"/>
      <c r="R585" s="33"/>
      <c r="S585" s="33"/>
      <c r="T585" s="33"/>
      <c r="U585" s="33"/>
    </row>
    <row r="586" ht="15.75" customHeight="1">
      <c r="A586" s="33"/>
      <c r="B586" s="33"/>
      <c r="E586" s="33"/>
      <c r="F586" s="33"/>
      <c r="G586" s="33"/>
      <c r="H586" s="33"/>
      <c r="I586" s="33"/>
      <c r="J586" s="33"/>
      <c r="K586" s="33"/>
      <c r="L586" s="33"/>
      <c r="M586" s="33"/>
      <c r="N586" s="33"/>
      <c r="O586" s="33"/>
      <c r="P586" s="33"/>
      <c r="Q586" s="33"/>
      <c r="R586" s="33"/>
      <c r="S586" s="33"/>
      <c r="T586" s="33"/>
      <c r="U586" s="33"/>
    </row>
    <row r="587" ht="15.75" customHeight="1">
      <c r="A587" s="33"/>
      <c r="B587" s="33"/>
      <c r="E587" s="33"/>
      <c r="F587" s="33"/>
      <c r="G587" s="33"/>
      <c r="H587" s="33"/>
      <c r="I587" s="33"/>
      <c r="J587" s="33"/>
      <c r="K587" s="33"/>
      <c r="L587" s="33"/>
      <c r="M587" s="33"/>
      <c r="N587" s="33"/>
      <c r="O587" s="33"/>
      <c r="P587" s="33"/>
      <c r="Q587" s="33"/>
      <c r="R587" s="33"/>
      <c r="S587" s="33"/>
      <c r="T587" s="33"/>
      <c r="U587" s="33"/>
    </row>
    <row r="588" ht="15.75" customHeight="1">
      <c r="A588" s="33"/>
      <c r="B588" s="33"/>
      <c r="E588" s="33"/>
      <c r="F588" s="33"/>
      <c r="G588" s="33"/>
      <c r="H588" s="33"/>
      <c r="I588" s="33"/>
      <c r="J588" s="33"/>
      <c r="K588" s="33"/>
      <c r="L588" s="33"/>
      <c r="M588" s="33"/>
      <c r="N588" s="33"/>
      <c r="O588" s="33"/>
      <c r="P588" s="33"/>
      <c r="Q588" s="33"/>
      <c r="R588" s="33"/>
      <c r="S588" s="33"/>
      <c r="T588" s="33"/>
      <c r="U588" s="33"/>
    </row>
    <row r="589" ht="15.75" customHeight="1">
      <c r="A589" s="33"/>
      <c r="B589" s="33"/>
      <c r="E589" s="33"/>
      <c r="F589" s="33"/>
      <c r="G589" s="33"/>
      <c r="H589" s="33"/>
      <c r="I589" s="33"/>
      <c r="J589" s="33"/>
      <c r="K589" s="33"/>
      <c r="L589" s="33"/>
      <c r="M589" s="33"/>
      <c r="N589" s="33"/>
      <c r="O589" s="33"/>
      <c r="P589" s="33"/>
      <c r="Q589" s="33"/>
      <c r="R589" s="33"/>
      <c r="S589" s="33"/>
      <c r="T589" s="33"/>
      <c r="U589" s="33"/>
    </row>
    <row r="590" ht="15.75" customHeight="1">
      <c r="A590" s="33"/>
      <c r="B590" s="33"/>
      <c r="E590" s="33"/>
      <c r="F590" s="33"/>
      <c r="G590" s="33"/>
      <c r="H590" s="33"/>
      <c r="I590" s="33"/>
      <c r="J590" s="33"/>
      <c r="K590" s="33"/>
      <c r="L590" s="33"/>
      <c r="M590" s="33"/>
      <c r="N590" s="33"/>
      <c r="O590" s="33"/>
      <c r="P590" s="33"/>
      <c r="Q590" s="33"/>
      <c r="R590" s="33"/>
      <c r="S590" s="33"/>
      <c r="T590" s="33"/>
      <c r="U590" s="33"/>
    </row>
    <row r="591" ht="15.75" customHeight="1">
      <c r="A591" s="33"/>
      <c r="B591" s="33"/>
      <c r="E591" s="33"/>
      <c r="F591" s="33"/>
      <c r="G591" s="33"/>
      <c r="H591" s="33"/>
      <c r="I591" s="33"/>
      <c r="J591" s="33"/>
      <c r="K591" s="33"/>
      <c r="L591" s="33"/>
      <c r="M591" s="33"/>
      <c r="N591" s="33"/>
      <c r="O591" s="33"/>
      <c r="P591" s="33"/>
      <c r="Q591" s="33"/>
      <c r="R591" s="33"/>
      <c r="S591" s="33"/>
      <c r="T591" s="33"/>
      <c r="U591" s="33"/>
    </row>
    <row r="592" ht="15.75" customHeight="1">
      <c r="A592" s="33"/>
      <c r="B592" s="33"/>
      <c r="E592" s="33"/>
      <c r="F592" s="33"/>
      <c r="G592" s="33"/>
      <c r="H592" s="33"/>
      <c r="I592" s="33"/>
      <c r="J592" s="33"/>
      <c r="K592" s="33"/>
      <c r="L592" s="33"/>
      <c r="M592" s="33"/>
      <c r="N592" s="33"/>
      <c r="O592" s="33"/>
      <c r="P592" s="33"/>
      <c r="Q592" s="33"/>
      <c r="R592" s="33"/>
      <c r="S592" s="33"/>
      <c r="T592" s="33"/>
      <c r="U592" s="33"/>
    </row>
    <row r="593" ht="15.75" customHeight="1">
      <c r="A593" s="33"/>
      <c r="B593" s="33"/>
      <c r="E593" s="33"/>
      <c r="F593" s="33"/>
      <c r="G593" s="33"/>
      <c r="H593" s="33"/>
      <c r="I593" s="33"/>
      <c r="J593" s="33"/>
      <c r="K593" s="33"/>
      <c r="L593" s="33"/>
      <c r="M593" s="33"/>
      <c r="N593" s="33"/>
      <c r="O593" s="33"/>
      <c r="P593" s="33"/>
      <c r="Q593" s="33"/>
      <c r="R593" s="33"/>
      <c r="S593" s="33"/>
      <c r="T593" s="33"/>
      <c r="U593" s="33"/>
    </row>
    <row r="594" ht="15.75" customHeight="1">
      <c r="A594" s="33"/>
      <c r="B594" s="33"/>
      <c r="E594" s="33"/>
      <c r="F594" s="33"/>
      <c r="G594" s="33"/>
      <c r="H594" s="33"/>
      <c r="I594" s="33"/>
      <c r="J594" s="33"/>
      <c r="K594" s="33"/>
      <c r="L594" s="33"/>
      <c r="M594" s="33"/>
      <c r="N594" s="33"/>
      <c r="O594" s="33"/>
      <c r="P594" s="33"/>
      <c r="Q594" s="33"/>
      <c r="R594" s="33"/>
      <c r="S594" s="33"/>
      <c r="T594" s="33"/>
      <c r="U594" s="33"/>
    </row>
    <row r="595" ht="15.75" customHeight="1">
      <c r="A595" s="33"/>
      <c r="B595" s="33"/>
      <c r="E595" s="33"/>
      <c r="F595" s="33"/>
      <c r="G595" s="33"/>
      <c r="H595" s="33"/>
      <c r="I595" s="33"/>
      <c r="J595" s="33"/>
      <c r="K595" s="33"/>
      <c r="L595" s="33"/>
      <c r="M595" s="33"/>
      <c r="N595" s="33"/>
      <c r="O595" s="33"/>
      <c r="P595" s="33"/>
      <c r="Q595" s="33"/>
      <c r="R595" s="33"/>
      <c r="S595" s="33"/>
      <c r="T595" s="33"/>
      <c r="U595" s="33"/>
    </row>
    <row r="596" ht="15.75" customHeight="1">
      <c r="A596" s="33"/>
      <c r="B596" s="33"/>
      <c r="E596" s="33"/>
      <c r="F596" s="33"/>
      <c r="G596" s="33"/>
      <c r="H596" s="33"/>
      <c r="I596" s="33"/>
      <c r="J596" s="33"/>
      <c r="K596" s="33"/>
      <c r="L596" s="33"/>
      <c r="M596" s="33"/>
      <c r="N596" s="33"/>
      <c r="O596" s="33"/>
      <c r="P596" s="33"/>
      <c r="Q596" s="33"/>
      <c r="R596" s="33"/>
      <c r="S596" s="33"/>
      <c r="T596" s="33"/>
      <c r="U596" s="33"/>
    </row>
    <row r="597" ht="15.75" customHeight="1">
      <c r="A597" s="33"/>
      <c r="B597" s="33"/>
      <c r="E597" s="33"/>
      <c r="F597" s="33"/>
      <c r="G597" s="33"/>
      <c r="H597" s="33"/>
      <c r="I597" s="33"/>
      <c r="J597" s="33"/>
      <c r="K597" s="33"/>
      <c r="L597" s="33"/>
      <c r="M597" s="33"/>
      <c r="N597" s="33"/>
      <c r="O597" s="33"/>
      <c r="P597" s="33"/>
      <c r="Q597" s="33"/>
      <c r="R597" s="33"/>
      <c r="S597" s="33"/>
      <c r="T597" s="33"/>
      <c r="U597" s="33"/>
    </row>
    <row r="598" ht="15.75" customHeight="1">
      <c r="A598" s="33"/>
      <c r="B598" s="33"/>
      <c r="E598" s="33"/>
      <c r="F598" s="33"/>
      <c r="G598" s="33"/>
      <c r="H598" s="33"/>
      <c r="I598" s="33"/>
      <c r="J598" s="33"/>
      <c r="K598" s="33"/>
      <c r="L598" s="33"/>
      <c r="M598" s="33"/>
      <c r="N598" s="33"/>
      <c r="O598" s="33"/>
      <c r="P598" s="33"/>
      <c r="Q598" s="33"/>
      <c r="R598" s="33"/>
      <c r="S598" s="33"/>
      <c r="T598" s="33"/>
      <c r="U598" s="33"/>
    </row>
    <row r="599" ht="15.75" customHeight="1">
      <c r="A599" s="33"/>
      <c r="B599" s="33"/>
      <c r="E599" s="33"/>
      <c r="F599" s="33"/>
      <c r="G599" s="33"/>
      <c r="H599" s="33"/>
      <c r="I599" s="33"/>
      <c r="J599" s="33"/>
      <c r="K599" s="33"/>
      <c r="L599" s="33"/>
      <c r="M599" s="33"/>
      <c r="N599" s="33"/>
      <c r="O599" s="33"/>
      <c r="P599" s="33"/>
      <c r="Q599" s="33"/>
      <c r="R599" s="33"/>
      <c r="S599" s="33"/>
      <c r="T599" s="33"/>
      <c r="U599" s="33"/>
    </row>
    <row r="600" ht="15.75" customHeight="1">
      <c r="A600" s="33"/>
      <c r="B600" s="33"/>
      <c r="E600" s="33"/>
      <c r="F600" s="33"/>
      <c r="G600" s="33"/>
      <c r="H600" s="33"/>
      <c r="I600" s="33"/>
      <c r="J600" s="33"/>
      <c r="K600" s="33"/>
      <c r="L600" s="33"/>
      <c r="M600" s="33"/>
      <c r="N600" s="33"/>
      <c r="O600" s="33"/>
      <c r="P600" s="33"/>
      <c r="Q600" s="33"/>
      <c r="R600" s="33"/>
      <c r="S600" s="33"/>
      <c r="T600" s="33"/>
      <c r="U600" s="33"/>
    </row>
    <row r="601" ht="15.75" customHeight="1">
      <c r="A601" s="33"/>
      <c r="B601" s="33"/>
      <c r="E601" s="33"/>
      <c r="F601" s="33"/>
      <c r="G601" s="33"/>
      <c r="H601" s="33"/>
      <c r="I601" s="33"/>
      <c r="J601" s="33"/>
      <c r="K601" s="33"/>
      <c r="L601" s="33"/>
      <c r="M601" s="33"/>
      <c r="N601" s="33"/>
      <c r="O601" s="33"/>
      <c r="P601" s="33"/>
      <c r="Q601" s="33"/>
      <c r="R601" s="33"/>
      <c r="S601" s="33"/>
      <c r="T601" s="33"/>
      <c r="U601" s="33"/>
    </row>
    <row r="602" ht="15.75" customHeight="1">
      <c r="A602" s="33"/>
      <c r="B602" s="33"/>
      <c r="E602" s="33"/>
      <c r="F602" s="33"/>
      <c r="G602" s="33"/>
      <c r="H602" s="33"/>
      <c r="I602" s="33"/>
      <c r="J602" s="33"/>
      <c r="K602" s="33"/>
      <c r="L602" s="33"/>
      <c r="M602" s="33"/>
      <c r="N602" s="33"/>
      <c r="O602" s="33"/>
      <c r="P602" s="33"/>
      <c r="Q602" s="33"/>
      <c r="R602" s="33"/>
      <c r="S602" s="33"/>
      <c r="T602" s="33"/>
      <c r="U602" s="33"/>
    </row>
    <row r="603" ht="15.75" customHeight="1">
      <c r="A603" s="33"/>
      <c r="B603" s="33"/>
      <c r="E603" s="33"/>
      <c r="F603" s="33"/>
      <c r="G603" s="33"/>
      <c r="H603" s="33"/>
      <c r="I603" s="33"/>
      <c r="J603" s="33"/>
      <c r="K603" s="33"/>
      <c r="L603" s="33"/>
      <c r="M603" s="33"/>
      <c r="N603" s="33"/>
      <c r="O603" s="33"/>
      <c r="P603" s="33"/>
      <c r="Q603" s="33"/>
      <c r="R603" s="33"/>
      <c r="S603" s="33"/>
      <c r="T603" s="33"/>
      <c r="U603" s="33"/>
    </row>
    <row r="604" ht="15.75" customHeight="1">
      <c r="A604" s="33"/>
      <c r="B604" s="33"/>
      <c r="E604" s="33"/>
      <c r="F604" s="33"/>
      <c r="G604" s="33"/>
      <c r="H604" s="33"/>
      <c r="I604" s="33"/>
      <c r="J604" s="33"/>
      <c r="K604" s="33"/>
      <c r="L604" s="33"/>
      <c r="M604" s="33"/>
      <c r="N604" s="33"/>
      <c r="O604" s="33"/>
      <c r="P604" s="33"/>
      <c r="Q604" s="33"/>
      <c r="R604" s="33"/>
      <c r="S604" s="33"/>
      <c r="T604" s="33"/>
      <c r="U604" s="33"/>
    </row>
    <row r="605" ht="15.75" customHeight="1">
      <c r="A605" s="33"/>
      <c r="B605" s="33"/>
      <c r="E605" s="33"/>
      <c r="F605" s="33"/>
      <c r="G605" s="33"/>
      <c r="H605" s="33"/>
      <c r="I605" s="33"/>
      <c r="J605" s="33"/>
      <c r="K605" s="33"/>
      <c r="L605" s="33"/>
      <c r="M605" s="33"/>
      <c r="N605" s="33"/>
      <c r="O605" s="33"/>
      <c r="P605" s="33"/>
      <c r="Q605" s="33"/>
      <c r="R605" s="33"/>
      <c r="S605" s="33"/>
      <c r="T605" s="33"/>
      <c r="U605" s="33"/>
    </row>
    <row r="606" ht="15.75" customHeight="1">
      <c r="A606" s="33"/>
      <c r="B606" s="33"/>
      <c r="E606" s="33"/>
      <c r="F606" s="33"/>
      <c r="G606" s="33"/>
      <c r="H606" s="33"/>
      <c r="I606" s="33"/>
      <c r="J606" s="33"/>
      <c r="K606" s="33"/>
      <c r="L606" s="33"/>
      <c r="M606" s="33"/>
      <c r="N606" s="33"/>
      <c r="O606" s="33"/>
      <c r="P606" s="33"/>
      <c r="Q606" s="33"/>
      <c r="R606" s="33"/>
      <c r="S606" s="33"/>
      <c r="T606" s="33"/>
      <c r="U606" s="33"/>
    </row>
    <row r="607" ht="15.75" customHeight="1">
      <c r="A607" s="33"/>
      <c r="B607" s="33"/>
      <c r="E607" s="33"/>
      <c r="F607" s="33"/>
      <c r="G607" s="33"/>
      <c r="H607" s="33"/>
      <c r="I607" s="33"/>
      <c r="J607" s="33"/>
      <c r="K607" s="33"/>
      <c r="L607" s="33"/>
      <c r="M607" s="33"/>
      <c r="N607" s="33"/>
      <c r="O607" s="33"/>
      <c r="P607" s="33"/>
      <c r="Q607" s="33"/>
      <c r="R607" s="33"/>
      <c r="S607" s="33"/>
      <c r="T607" s="33"/>
      <c r="U607" s="33"/>
    </row>
    <row r="608" ht="15.75" customHeight="1">
      <c r="A608" s="33"/>
      <c r="B608" s="33"/>
      <c r="E608" s="33"/>
      <c r="F608" s="33"/>
      <c r="G608" s="33"/>
      <c r="H608" s="33"/>
      <c r="I608" s="33"/>
      <c r="J608" s="33"/>
      <c r="K608" s="33"/>
      <c r="L608" s="33"/>
      <c r="M608" s="33"/>
      <c r="N608" s="33"/>
      <c r="O608" s="33"/>
      <c r="P608" s="33"/>
      <c r="Q608" s="33"/>
      <c r="R608" s="33"/>
      <c r="S608" s="33"/>
      <c r="T608" s="33"/>
      <c r="U608" s="33"/>
    </row>
    <row r="609" ht="15.75" customHeight="1">
      <c r="A609" s="33"/>
      <c r="B609" s="33"/>
      <c r="E609" s="33"/>
      <c r="F609" s="33"/>
      <c r="G609" s="33"/>
      <c r="H609" s="33"/>
      <c r="I609" s="33"/>
      <c r="J609" s="33"/>
      <c r="K609" s="33"/>
      <c r="L609" s="33"/>
      <c r="M609" s="33"/>
      <c r="N609" s="33"/>
      <c r="O609" s="33"/>
      <c r="P609" s="33"/>
      <c r="Q609" s="33"/>
      <c r="R609" s="33"/>
      <c r="S609" s="33"/>
      <c r="T609" s="33"/>
      <c r="U609" s="33"/>
    </row>
    <row r="610" ht="15.75" customHeight="1">
      <c r="A610" s="33"/>
      <c r="B610" s="33"/>
      <c r="E610" s="33"/>
      <c r="F610" s="33"/>
      <c r="G610" s="33"/>
      <c r="H610" s="33"/>
      <c r="I610" s="33"/>
      <c r="J610" s="33"/>
      <c r="K610" s="33"/>
      <c r="L610" s="33"/>
      <c r="M610" s="33"/>
      <c r="N610" s="33"/>
      <c r="O610" s="33"/>
      <c r="P610" s="33"/>
      <c r="Q610" s="33"/>
      <c r="R610" s="33"/>
      <c r="S610" s="33"/>
      <c r="T610" s="33"/>
      <c r="U610" s="33"/>
    </row>
    <row r="611" ht="15.75" customHeight="1">
      <c r="A611" s="33"/>
      <c r="B611" s="33"/>
      <c r="E611" s="33"/>
      <c r="F611" s="33"/>
      <c r="G611" s="33"/>
      <c r="H611" s="33"/>
      <c r="I611" s="33"/>
      <c r="J611" s="33"/>
      <c r="K611" s="33"/>
      <c r="L611" s="33"/>
      <c r="M611" s="33"/>
      <c r="N611" s="33"/>
      <c r="O611" s="33"/>
      <c r="P611" s="33"/>
      <c r="Q611" s="33"/>
      <c r="R611" s="33"/>
      <c r="S611" s="33"/>
      <c r="T611" s="33"/>
      <c r="U611" s="33"/>
    </row>
    <row r="612" ht="15.75" customHeight="1">
      <c r="A612" s="33"/>
      <c r="B612" s="33"/>
      <c r="E612" s="33"/>
      <c r="F612" s="33"/>
      <c r="G612" s="33"/>
      <c r="H612" s="33"/>
      <c r="I612" s="33"/>
      <c r="J612" s="33"/>
      <c r="K612" s="33"/>
      <c r="L612" s="33"/>
      <c r="M612" s="33"/>
      <c r="N612" s="33"/>
      <c r="O612" s="33"/>
      <c r="P612" s="33"/>
      <c r="Q612" s="33"/>
      <c r="R612" s="33"/>
      <c r="S612" s="33"/>
      <c r="T612" s="33"/>
      <c r="U612" s="33"/>
    </row>
    <row r="613" ht="15.75" customHeight="1">
      <c r="A613" s="33"/>
      <c r="B613" s="33"/>
      <c r="E613" s="33"/>
      <c r="F613" s="33"/>
      <c r="G613" s="33"/>
      <c r="H613" s="33"/>
      <c r="I613" s="33"/>
      <c r="J613" s="33"/>
      <c r="K613" s="33"/>
      <c r="L613" s="33"/>
      <c r="M613" s="33"/>
      <c r="N613" s="33"/>
      <c r="O613" s="33"/>
      <c r="P613" s="33"/>
      <c r="Q613" s="33"/>
      <c r="R613" s="33"/>
      <c r="S613" s="33"/>
      <c r="T613" s="33"/>
      <c r="U613" s="33"/>
    </row>
    <row r="614" ht="15.75" customHeight="1">
      <c r="A614" s="33"/>
      <c r="B614" s="33"/>
      <c r="E614" s="33"/>
      <c r="F614" s="33"/>
      <c r="G614" s="33"/>
      <c r="H614" s="33"/>
      <c r="I614" s="33"/>
      <c r="J614" s="33"/>
      <c r="K614" s="33"/>
      <c r="L614" s="33"/>
      <c r="M614" s="33"/>
      <c r="N614" s="33"/>
      <c r="O614" s="33"/>
      <c r="P614" s="33"/>
      <c r="Q614" s="33"/>
      <c r="R614" s="33"/>
      <c r="S614" s="33"/>
      <c r="T614" s="33"/>
      <c r="U614" s="33"/>
    </row>
    <row r="615" ht="15.75" customHeight="1">
      <c r="A615" s="33"/>
      <c r="B615" s="33"/>
      <c r="E615" s="33"/>
      <c r="F615" s="33"/>
      <c r="G615" s="33"/>
      <c r="H615" s="33"/>
      <c r="I615" s="33"/>
      <c r="J615" s="33"/>
      <c r="K615" s="33"/>
      <c r="L615" s="33"/>
      <c r="M615" s="33"/>
      <c r="N615" s="33"/>
      <c r="O615" s="33"/>
      <c r="P615" s="33"/>
      <c r="Q615" s="33"/>
      <c r="R615" s="33"/>
      <c r="S615" s="33"/>
      <c r="T615" s="33"/>
      <c r="U615" s="33"/>
    </row>
    <row r="616" ht="15.75" customHeight="1">
      <c r="A616" s="33"/>
      <c r="B616" s="33"/>
      <c r="E616" s="33"/>
      <c r="F616" s="33"/>
      <c r="G616" s="33"/>
      <c r="H616" s="33"/>
      <c r="I616" s="33"/>
      <c r="J616" s="33"/>
      <c r="K616" s="33"/>
      <c r="L616" s="33"/>
      <c r="M616" s="33"/>
      <c r="N616" s="33"/>
      <c r="O616" s="33"/>
      <c r="P616" s="33"/>
      <c r="Q616" s="33"/>
      <c r="R616" s="33"/>
      <c r="S616" s="33"/>
      <c r="T616" s="33"/>
      <c r="U616" s="33"/>
    </row>
    <row r="617" ht="15.75" customHeight="1">
      <c r="A617" s="33"/>
      <c r="B617" s="33"/>
      <c r="E617" s="33"/>
      <c r="F617" s="33"/>
      <c r="G617" s="33"/>
      <c r="H617" s="33"/>
      <c r="I617" s="33"/>
      <c r="J617" s="33"/>
      <c r="K617" s="33"/>
      <c r="L617" s="33"/>
      <c r="M617" s="33"/>
      <c r="N617" s="33"/>
      <c r="O617" s="33"/>
      <c r="P617" s="33"/>
      <c r="Q617" s="33"/>
      <c r="R617" s="33"/>
      <c r="S617" s="33"/>
      <c r="T617" s="33"/>
      <c r="U617" s="33"/>
    </row>
    <row r="618" ht="15.75" customHeight="1">
      <c r="A618" s="33"/>
      <c r="B618" s="33"/>
      <c r="E618" s="33"/>
      <c r="F618" s="33"/>
      <c r="G618" s="33"/>
      <c r="H618" s="33"/>
      <c r="I618" s="33"/>
      <c r="J618" s="33"/>
      <c r="K618" s="33"/>
      <c r="L618" s="33"/>
      <c r="M618" s="33"/>
      <c r="N618" s="33"/>
      <c r="O618" s="33"/>
      <c r="P618" s="33"/>
      <c r="Q618" s="33"/>
      <c r="R618" s="33"/>
      <c r="S618" s="33"/>
      <c r="T618" s="33"/>
      <c r="U618" s="33"/>
    </row>
    <row r="619" ht="15.75" customHeight="1">
      <c r="A619" s="33"/>
      <c r="B619" s="33"/>
      <c r="E619" s="33"/>
      <c r="F619" s="33"/>
      <c r="G619" s="33"/>
      <c r="H619" s="33"/>
      <c r="I619" s="33"/>
      <c r="J619" s="33"/>
      <c r="K619" s="33"/>
      <c r="L619" s="33"/>
      <c r="M619" s="33"/>
      <c r="N619" s="33"/>
      <c r="O619" s="33"/>
      <c r="P619" s="33"/>
      <c r="Q619" s="33"/>
      <c r="R619" s="33"/>
      <c r="S619" s="33"/>
      <c r="T619" s="33"/>
      <c r="U619" s="33"/>
    </row>
    <row r="620" ht="15.75" customHeight="1">
      <c r="A620" s="33"/>
      <c r="B620" s="33"/>
      <c r="E620" s="33"/>
      <c r="F620" s="33"/>
      <c r="G620" s="33"/>
      <c r="H620" s="33"/>
      <c r="I620" s="33"/>
      <c r="J620" s="33"/>
      <c r="K620" s="33"/>
      <c r="L620" s="33"/>
      <c r="M620" s="33"/>
      <c r="N620" s="33"/>
      <c r="O620" s="33"/>
      <c r="P620" s="33"/>
      <c r="Q620" s="33"/>
      <c r="R620" s="33"/>
      <c r="S620" s="33"/>
      <c r="T620" s="33"/>
      <c r="U620" s="33"/>
    </row>
    <row r="621" ht="15.75" customHeight="1">
      <c r="A621" s="33"/>
      <c r="B621" s="33"/>
      <c r="E621" s="33"/>
      <c r="F621" s="33"/>
      <c r="G621" s="33"/>
      <c r="H621" s="33"/>
      <c r="I621" s="33"/>
      <c r="J621" s="33"/>
      <c r="K621" s="33"/>
      <c r="L621" s="33"/>
      <c r="M621" s="33"/>
      <c r="N621" s="33"/>
      <c r="O621" s="33"/>
      <c r="P621" s="33"/>
      <c r="Q621" s="33"/>
      <c r="R621" s="33"/>
      <c r="S621" s="33"/>
      <c r="T621" s="33"/>
      <c r="U621" s="33"/>
    </row>
    <row r="622" ht="15.75" customHeight="1">
      <c r="A622" s="33"/>
      <c r="B622" s="33"/>
      <c r="E622" s="33"/>
      <c r="F622" s="33"/>
      <c r="G622" s="33"/>
      <c r="H622" s="33"/>
      <c r="I622" s="33"/>
      <c r="J622" s="33"/>
      <c r="K622" s="33"/>
      <c r="L622" s="33"/>
      <c r="M622" s="33"/>
      <c r="N622" s="33"/>
      <c r="O622" s="33"/>
      <c r="P622" s="33"/>
      <c r="Q622" s="33"/>
      <c r="R622" s="33"/>
      <c r="S622" s="33"/>
      <c r="T622" s="33"/>
      <c r="U622" s="33"/>
    </row>
    <row r="623" ht="15.75" customHeight="1">
      <c r="A623" s="33"/>
      <c r="B623" s="33"/>
      <c r="E623" s="33"/>
      <c r="F623" s="33"/>
      <c r="G623" s="33"/>
      <c r="H623" s="33"/>
      <c r="I623" s="33"/>
      <c r="J623" s="33"/>
      <c r="K623" s="33"/>
      <c r="L623" s="33"/>
      <c r="M623" s="33"/>
      <c r="N623" s="33"/>
      <c r="O623" s="33"/>
      <c r="P623" s="33"/>
      <c r="Q623" s="33"/>
      <c r="R623" s="33"/>
      <c r="S623" s="33"/>
      <c r="T623" s="33"/>
      <c r="U623" s="33"/>
    </row>
    <row r="624" ht="15.75" customHeight="1">
      <c r="A624" s="33"/>
      <c r="B624" s="33"/>
      <c r="E624" s="33"/>
      <c r="F624" s="33"/>
      <c r="G624" s="33"/>
      <c r="H624" s="33"/>
      <c r="I624" s="33"/>
      <c r="J624" s="33"/>
      <c r="K624" s="33"/>
      <c r="L624" s="33"/>
      <c r="M624" s="33"/>
      <c r="N624" s="33"/>
      <c r="O624" s="33"/>
      <c r="P624" s="33"/>
      <c r="Q624" s="33"/>
      <c r="R624" s="33"/>
      <c r="S624" s="33"/>
      <c r="T624" s="33"/>
      <c r="U624" s="33"/>
    </row>
    <row r="625" ht="15.75" customHeight="1">
      <c r="A625" s="33"/>
      <c r="B625" s="33"/>
      <c r="E625" s="33"/>
      <c r="F625" s="33"/>
      <c r="G625" s="33"/>
      <c r="H625" s="33"/>
      <c r="I625" s="33"/>
      <c r="J625" s="33"/>
      <c r="K625" s="33"/>
      <c r="L625" s="33"/>
      <c r="M625" s="33"/>
      <c r="N625" s="33"/>
      <c r="O625" s="33"/>
      <c r="P625" s="33"/>
      <c r="Q625" s="33"/>
      <c r="R625" s="33"/>
      <c r="S625" s="33"/>
      <c r="T625" s="33"/>
      <c r="U625" s="33"/>
    </row>
    <row r="626" ht="15.75" customHeight="1">
      <c r="A626" s="33"/>
      <c r="B626" s="33"/>
      <c r="E626" s="33"/>
      <c r="F626" s="33"/>
      <c r="G626" s="33"/>
      <c r="H626" s="33"/>
      <c r="I626" s="33"/>
      <c r="J626" s="33"/>
      <c r="K626" s="33"/>
      <c r="L626" s="33"/>
      <c r="M626" s="33"/>
      <c r="N626" s="33"/>
      <c r="O626" s="33"/>
      <c r="P626" s="33"/>
      <c r="Q626" s="33"/>
      <c r="R626" s="33"/>
      <c r="S626" s="33"/>
      <c r="T626" s="33"/>
      <c r="U626" s="33"/>
    </row>
    <row r="627" ht="15.75" customHeight="1">
      <c r="A627" s="33"/>
      <c r="B627" s="33"/>
      <c r="E627" s="33"/>
      <c r="F627" s="33"/>
      <c r="G627" s="33"/>
      <c r="H627" s="33"/>
      <c r="I627" s="33"/>
      <c r="J627" s="33"/>
      <c r="K627" s="33"/>
      <c r="L627" s="33"/>
      <c r="M627" s="33"/>
      <c r="N627" s="33"/>
      <c r="O627" s="33"/>
      <c r="P627" s="33"/>
      <c r="Q627" s="33"/>
      <c r="R627" s="33"/>
      <c r="S627" s="33"/>
      <c r="T627" s="33"/>
      <c r="U627" s="33"/>
    </row>
    <row r="628" ht="15.75" customHeight="1">
      <c r="A628" s="33"/>
      <c r="B628" s="33"/>
      <c r="E628" s="33"/>
      <c r="F628" s="33"/>
      <c r="G628" s="33"/>
      <c r="H628" s="33"/>
      <c r="I628" s="33"/>
      <c r="J628" s="33"/>
      <c r="K628" s="33"/>
      <c r="L628" s="33"/>
      <c r="M628" s="33"/>
      <c r="N628" s="33"/>
      <c r="O628" s="33"/>
      <c r="P628" s="33"/>
      <c r="Q628" s="33"/>
      <c r="R628" s="33"/>
      <c r="S628" s="33"/>
      <c r="T628" s="33"/>
      <c r="U628" s="33"/>
    </row>
    <row r="629" ht="15.75" customHeight="1">
      <c r="A629" s="33"/>
      <c r="B629" s="33"/>
      <c r="E629" s="33"/>
      <c r="F629" s="33"/>
      <c r="G629" s="33"/>
      <c r="H629" s="33"/>
      <c r="I629" s="33"/>
      <c r="J629" s="33"/>
      <c r="K629" s="33"/>
      <c r="L629" s="33"/>
      <c r="M629" s="33"/>
      <c r="N629" s="33"/>
      <c r="O629" s="33"/>
      <c r="P629" s="33"/>
      <c r="Q629" s="33"/>
      <c r="R629" s="33"/>
      <c r="S629" s="33"/>
      <c r="T629" s="33"/>
      <c r="U629" s="33"/>
    </row>
    <row r="630" ht="15.75" customHeight="1">
      <c r="A630" s="33"/>
      <c r="B630" s="33"/>
      <c r="E630" s="33"/>
      <c r="F630" s="33"/>
      <c r="G630" s="33"/>
      <c r="H630" s="33"/>
      <c r="I630" s="33"/>
      <c r="J630" s="33"/>
      <c r="K630" s="33"/>
      <c r="L630" s="33"/>
      <c r="M630" s="33"/>
      <c r="N630" s="33"/>
      <c r="O630" s="33"/>
      <c r="P630" s="33"/>
      <c r="Q630" s="33"/>
      <c r="R630" s="33"/>
      <c r="S630" s="33"/>
      <c r="T630" s="33"/>
      <c r="U630" s="33"/>
    </row>
    <row r="631" ht="15.75" customHeight="1">
      <c r="A631" s="33"/>
      <c r="B631" s="33"/>
      <c r="E631" s="33"/>
      <c r="F631" s="33"/>
      <c r="G631" s="33"/>
      <c r="H631" s="33"/>
      <c r="I631" s="33"/>
      <c r="J631" s="33"/>
      <c r="K631" s="33"/>
      <c r="L631" s="33"/>
      <c r="M631" s="33"/>
      <c r="N631" s="33"/>
      <c r="O631" s="33"/>
      <c r="P631" s="33"/>
      <c r="Q631" s="33"/>
      <c r="R631" s="33"/>
      <c r="S631" s="33"/>
      <c r="T631" s="33"/>
      <c r="U631" s="33"/>
    </row>
    <row r="632" ht="15.75" customHeight="1">
      <c r="A632" s="33"/>
      <c r="B632" s="33"/>
      <c r="E632" s="33"/>
      <c r="F632" s="33"/>
      <c r="G632" s="33"/>
      <c r="H632" s="33"/>
      <c r="I632" s="33"/>
      <c r="J632" s="33"/>
      <c r="K632" s="33"/>
      <c r="L632" s="33"/>
      <c r="M632" s="33"/>
      <c r="N632" s="33"/>
      <c r="O632" s="33"/>
      <c r="P632" s="33"/>
      <c r="Q632" s="33"/>
      <c r="R632" s="33"/>
      <c r="S632" s="33"/>
      <c r="T632" s="33"/>
      <c r="U632" s="33"/>
    </row>
    <row r="633" ht="15.75" customHeight="1">
      <c r="A633" s="33"/>
      <c r="B633" s="33"/>
      <c r="E633" s="33"/>
      <c r="F633" s="33"/>
      <c r="G633" s="33"/>
      <c r="H633" s="33"/>
      <c r="I633" s="33"/>
      <c r="J633" s="33"/>
      <c r="K633" s="33"/>
      <c r="L633" s="33"/>
      <c r="M633" s="33"/>
      <c r="N633" s="33"/>
      <c r="O633" s="33"/>
      <c r="P633" s="33"/>
      <c r="Q633" s="33"/>
      <c r="R633" s="33"/>
      <c r="S633" s="33"/>
      <c r="T633" s="33"/>
      <c r="U633" s="33"/>
    </row>
    <row r="634" ht="15.75" customHeight="1">
      <c r="A634" s="33"/>
      <c r="B634" s="33"/>
      <c r="E634" s="33"/>
      <c r="F634" s="33"/>
      <c r="G634" s="33"/>
      <c r="H634" s="33"/>
      <c r="I634" s="33"/>
      <c r="J634" s="33"/>
      <c r="K634" s="33"/>
      <c r="L634" s="33"/>
      <c r="M634" s="33"/>
      <c r="N634" s="33"/>
      <c r="O634" s="33"/>
      <c r="P634" s="33"/>
      <c r="Q634" s="33"/>
      <c r="R634" s="33"/>
      <c r="S634" s="33"/>
      <c r="T634" s="33"/>
      <c r="U634" s="33"/>
    </row>
    <row r="635" ht="15.75" customHeight="1">
      <c r="A635" s="33"/>
      <c r="B635" s="33"/>
      <c r="E635" s="33"/>
      <c r="F635" s="33"/>
      <c r="G635" s="33"/>
      <c r="H635" s="33"/>
      <c r="I635" s="33"/>
      <c r="J635" s="33"/>
      <c r="K635" s="33"/>
      <c r="L635" s="33"/>
      <c r="M635" s="33"/>
      <c r="N635" s="33"/>
      <c r="O635" s="33"/>
      <c r="P635" s="33"/>
      <c r="Q635" s="33"/>
      <c r="R635" s="33"/>
      <c r="S635" s="33"/>
      <c r="T635" s="33"/>
      <c r="U635" s="33"/>
    </row>
    <row r="636" ht="15.75" customHeight="1">
      <c r="A636" s="33"/>
      <c r="B636" s="33"/>
      <c r="E636" s="33"/>
      <c r="F636" s="33"/>
      <c r="G636" s="33"/>
      <c r="H636" s="33"/>
      <c r="I636" s="33"/>
      <c r="J636" s="33"/>
      <c r="K636" s="33"/>
      <c r="L636" s="33"/>
      <c r="M636" s="33"/>
      <c r="N636" s="33"/>
      <c r="O636" s="33"/>
      <c r="P636" s="33"/>
      <c r="Q636" s="33"/>
      <c r="R636" s="33"/>
      <c r="S636" s="33"/>
      <c r="T636" s="33"/>
      <c r="U636" s="33"/>
    </row>
    <row r="637" ht="15.75" customHeight="1">
      <c r="A637" s="33"/>
      <c r="B637" s="33"/>
      <c r="E637" s="33"/>
      <c r="F637" s="33"/>
      <c r="G637" s="33"/>
      <c r="H637" s="33"/>
      <c r="I637" s="33"/>
      <c r="J637" s="33"/>
      <c r="K637" s="33"/>
      <c r="L637" s="33"/>
      <c r="M637" s="33"/>
      <c r="N637" s="33"/>
      <c r="O637" s="33"/>
      <c r="P637" s="33"/>
      <c r="Q637" s="33"/>
      <c r="R637" s="33"/>
      <c r="S637" s="33"/>
      <c r="T637" s="33"/>
      <c r="U637" s="33"/>
    </row>
    <row r="638" ht="15.75" customHeight="1">
      <c r="A638" s="33"/>
      <c r="B638" s="33"/>
      <c r="E638" s="33"/>
      <c r="F638" s="33"/>
      <c r="G638" s="33"/>
      <c r="H638" s="33"/>
      <c r="I638" s="33"/>
      <c r="J638" s="33"/>
      <c r="K638" s="33"/>
      <c r="L638" s="33"/>
      <c r="M638" s="33"/>
      <c r="N638" s="33"/>
      <c r="O638" s="33"/>
      <c r="P638" s="33"/>
      <c r="Q638" s="33"/>
      <c r="R638" s="33"/>
      <c r="S638" s="33"/>
      <c r="T638" s="33"/>
      <c r="U638" s="33"/>
    </row>
    <row r="639" ht="15.75" customHeight="1">
      <c r="A639" s="33"/>
      <c r="B639" s="33"/>
      <c r="E639" s="33"/>
      <c r="F639" s="33"/>
      <c r="G639" s="33"/>
      <c r="H639" s="33"/>
      <c r="I639" s="33"/>
      <c r="J639" s="33"/>
      <c r="K639" s="33"/>
      <c r="L639" s="33"/>
      <c r="M639" s="33"/>
      <c r="N639" s="33"/>
      <c r="O639" s="33"/>
      <c r="P639" s="33"/>
      <c r="Q639" s="33"/>
      <c r="R639" s="33"/>
      <c r="S639" s="33"/>
      <c r="T639" s="33"/>
      <c r="U639" s="33"/>
    </row>
    <row r="640" ht="15.75" customHeight="1">
      <c r="A640" s="33"/>
      <c r="B640" s="33"/>
      <c r="E640" s="33"/>
      <c r="F640" s="33"/>
      <c r="G640" s="33"/>
      <c r="H640" s="33"/>
      <c r="I640" s="33"/>
      <c r="J640" s="33"/>
      <c r="K640" s="33"/>
      <c r="L640" s="33"/>
      <c r="M640" s="33"/>
      <c r="N640" s="33"/>
      <c r="O640" s="33"/>
      <c r="P640" s="33"/>
      <c r="Q640" s="33"/>
      <c r="R640" s="33"/>
      <c r="S640" s="33"/>
      <c r="T640" s="33"/>
      <c r="U640" s="33"/>
    </row>
    <row r="641" ht="15.75" customHeight="1">
      <c r="A641" s="33"/>
      <c r="B641" s="33"/>
      <c r="E641" s="33"/>
      <c r="F641" s="33"/>
      <c r="G641" s="33"/>
      <c r="H641" s="33"/>
      <c r="I641" s="33"/>
      <c r="J641" s="33"/>
      <c r="K641" s="33"/>
      <c r="L641" s="33"/>
      <c r="M641" s="33"/>
      <c r="N641" s="33"/>
      <c r="O641" s="33"/>
      <c r="P641" s="33"/>
      <c r="Q641" s="33"/>
      <c r="R641" s="33"/>
      <c r="S641" s="33"/>
      <c r="T641" s="33"/>
      <c r="U641" s="33"/>
    </row>
    <row r="642" ht="15.75" customHeight="1">
      <c r="A642" s="33"/>
      <c r="B642" s="33"/>
      <c r="E642" s="33"/>
      <c r="F642" s="33"/>
      <c r="G642" s="33"/>
      <c r="H642" s="33"/>
      <c r="I642" s="33"/>
      <c r="J642" s="33"/>
      <c r="K642" s="33"/>
      <c r="L642" s="33"/>
      <c r="M642" s="33"/>
      <c r="N642" s="33"/>
      <c r="O642" s="33"/>
      <c r="P642" s="33"/>
      <c r="Q642" s="33"/>
      <c r="R642" s="33"/>
      <c r="S642" s="33"/>
      <c r="T642" s="33"/>
      <c r="U642" s="33"/>
    </row>
    <row r="643" ht="15.75" customHeight="1">
      <c r="A643" s="33"/>
      <c r="B643" s="33"/>
      <c r="E643" s="33"/>
      <c r="F643" s="33"/>
      <c r="G643" s="33"/>
      <c r="H643" s="33"/>
      <c r="I643" s="33"/>
      <c r="J643" s="33"/>
      <c r="K643" s="33"/>
      <c r="L643" s="33"/>
      <c r="M643" s="33"/>
      <c r="N643" s="33"/>
      <c r="O643" s="33"/>
      <c r="P643" s="33"/>
      <c r="Q643" s="33"/>
      <c r="R643" s="33"/>
      <c r="S643" s="33"/>
      <c r="T643" s="33"/>
      <c r="U643" s="33"/>
    </row>
    <row r="644" ht="15.75" customHeight="1">
      <c r="A644" s="33"/>
      <c r="B644" s="33"/>
      <c r="E644" s="33"/>
      <c r="F644" s="33"/>
      <c r="G644" s="33"/>
      <c r="H644" s="33"/>
      <c r="I644" s="33"/>
      <c r="J644" s="33"/>
      <c r="K644" s="33"/>
      <c r="L644" s="33"/>
      <c r="M644" s="33"/>
      <c r="N644" s="33"/>
      <c r="O644" s="33"/>
      <c r="P644" s="33"/>
      <c r="Q644" s="33"/>
      <c r="R644" s="33"/>
      <c r="S644" s="33"/>
      <c r="T644" s="33"/>
      <c r="U644" s="33"/>
    </row>
    <row r="645" ht="15.75" customHeight="1">
      <c r="A645" s="33"/>
      <c r="B645" s="33"/>
      <c r="E645" s="33"/>
      <c r="F645" s="33"/>
      <c r="G645" s="33"/>
      <c r="H645" s="33"/>
      <c r="I645" s="33"/>
      <c r="J645" s="33"/>
      <c r="K645" s="33"/>
      <c r="L645" s="33"/>
      <c r="M645" s="33"/>
      <c r="N645" s="33"/>
      <c r="O645" s="33"/>
      <c r="P645" s="33"/>
      <c r="Q645" s="33"/>
      <c r="R645" s="33"/>
      <c r="S645" s="33"/>
      <c r="T645" s="33"/>
      <c r="U645" s="33"/>
    </row>
    <row r="646" ht="15.75" customHeight="1">
      <c r="A646" s="33"/>
      <c r="B646" s="33"/>
      <c r="E646" s="33"/>
      <c r="F646" s="33"/>
      <c r="G646" s="33"/>
      <c r="H646" s="33"/>
      <c r="I646" s="33"/>
      <c r="J646" s="33"/>
      <c r="K646" s="33"/>
      <c r="L646" s="33"/>
      <c r="M646" s="33"/>
      <c r="N646" s="33"/>
      <c r="O646" s="33"/>
      <c r="P646" s="33"/>
      <c r="Q646" s="33"/>
      <c r="R646" s="33"/>
      <c r="S646" s="33"/>
      <c r="T646" s="33"/>
      <c r="U646" s="33"/>
    </row>
    <row r="647" ht="15.75" customHeight="1">
      <c r="A647" s="33"/>
      <c r="B647" s="33"/>
      <c r="E647" s="33"/>
      <c r="F647" s="33"/>
      <c r="G647" s="33"/>
      <c r="H647" s="33"/>
      <c r="I647" s="33"/>
      <c r="J647" s="33"/>
      <c r="K647" s="33"/>
      <c r="L647" s="33"/>
      <c r="M647" s="33"/>
      <c r="N647" s="33"/>
      <c r="O647" s="33"/>
      <c r="P647" s="33"/>
      <c r="Q647" s="33"/>
      <c r="R647" s="33"/>
      <c r="S647" s="33"/>
      <c r="T647" s="33"/>
      <c r="U647" s="33"/>
    </row>
    <row r="648" ht="15.75" customHeight="1">
      <c r="A648" s="33"/>
      <c r="B648" s="33"/>
      <c r="E648" s="33"/>
      <c r="F648" s="33"/>
      <c r="G648" s="33"/>
      <c r="H648" s="33"/>
      <c r="I648" s="33"/>
      <c r="J648" s="33"/>
      <c r="K648" s="33"/>
      <c r="L648" s="33"/>
      <c r="M648" s="33"/>
      <c r="N648" s="33"/>
      <c r="O648" s="33"/>
      <c r="P648" s="33"/>
      <c r="Q648" s="33"/>
      <c r="R648" s="33"/>
      <c r="S648" s="33"/>
      <c r="T648" s="33"/>
      <c r="U648" s="33"/>
    </row>
    <row r="649" ht="15.75" customHeight="1">
      <c r="A649" s="33"/>
      <c r="B649" s="33"/>
      <c r="E649" s="33"/>
      <c r="F649" s="33"/>
      <c r="G649" s="33"/>
      <c r="H649" s="33"/>
      <c r="I649" s="33"/>
      <c r="J649" s="33"/>
      <c r="K649" s="33"/>
      <c r="L649" s="33"/>
      <c r="M649" s="33"/>
      <c r="N649" s="33"/>
      <c r="O649" s="33"/>
      <c r="P649" s="33"/>
      <c r="Q649" s="33"/>
      <c r="R649" s="33"/>
      <c r="S649" s="33"/>
      <c r="T649" s="33"/>
      <c r="U649" s="33"/>
    </row>
    <row r="650" ht="15.75" customHeight="1">
      <c r="A650" s="33"/>
      <c r="B650" s="33"/>
      <c r="E650" s="33"/>
      <c r="F650" s="33"/>
      <c r="G650" s="33"/>
      <c r="H650" s="33"/>
      <c r="I650" s="33"/>
      <c r="J650" s="33"/>
      <c r="K650" s="33"/>
      <c r="L650" s="33"/>
      <c r="M650" s="33"/>
      <c r="N650" s="33"/>
      <c r="O650" s="33"/>
      <c r="P650" s="33"/>
      <c r="Q650" s="33"/>
      <c r="R650" s="33"/>
      <c r="S650" s="33"/>
      <c r="T650" s="33"/>
      <c r="U650" s="33"/>
    </row>
    <row r="651" ht="15.75" customHeight="1">
      <c r="A651" s="33"/>
      <c r="B651" s="33"/>
      <c r="E651" s="33"/>
      <c r="F651" s="33"/>
      <c r="G651" s="33"/>
      <c r="H651" s="33"/>
      <c r="I651" s="33"/>
      <c r="J651" s="33"/>
      <c r="K651" s="33"/>
      <c r="L651" s="33"/>
      <c r="M651" s="33"/>
      <c r="N651" s="33"/>
      <c r="O651" s="33"/>
      <c r="P651" s="33"/>
      <c r="Q651" s="33"/>
      <c r="R651" s="33"/>
      <c r="S651" s="33"/>
      <c r="T651" s="33"/>
      <c r="U651" s="33"/>
    </row>
    <row r="652" ht="15.75" customHeight="1">
      <c r="A652" s="33"/>
      <c r="B652" s="33"/>
      <c r="E652" s="33"/>
      <c r="F652" s="33"/>
      <c r="G652" s="33"/>
      <c r="H652" s="33"/>
      <c r="I652" s="33"/>
      <c r="J652" s="33"/>
      <c r="K652" s="33"/>
      <c r="L652" s="33"/>
      <c r="M652" s="33"/>
      <c r="N652" s="33"/>
      <c r="O652" s="33"/>
      <c r="P652" s="33"/>
      <c r="Q652" s="33"/>
      <c r="R652" s="33"/>
      <c r="S652" s="33"/>
      <c r="T652" s="33"/>
      <c r="U652" s="33"/>
    </row>
    <row r="653" ht="15.75" customHeight="1">
      <c r="A653" s="33"/>
      <c r="B653" s="33"/>
      <c r="E653" s="33"/>
      <c r="F653" s="33"/>
      <c r="G653" s="33"/>
      <c r="H653" s="33"/>
      <c r="I653" s="33"/>
      <c r="J653" s="33"/>
      <c r="K653" s="33"/>
      <c r="L653" s="33"/>
      <c r="M653" s="33"/>
      <c r="N653" s="33"/>
      <c r="O653" s="33"/>
      <c r="P653" s="33"/>
      <c r="Q653" s="33"/>
      <c r="R653" s="33"/>
      <c r="S653" s="33"/>
      <c r="T653" s="33"/>
      <c r="U653" s="33"/>
    </row>
    <row r="654" ht="15.75" customHeight="1">
      <c r="A654" s="33"/>
      <c r="B654" s="33"/>
      <c r="E654" s="33"/>
      <c r="F654" s="33"/>
      <c r="G654" s="33"/>
      <c r="H654" s="33"/>
      <c r="I654" s="33"/>
      <c r="J654" s="33"/>
      <c r="K654" s="33"/>
      <c r="L654" s="33"/>
      <c r="M654" s="33"/>
      <c r="N654" s="33"/>
      <c r="O654" s="33"/>
      <c r="P654" s="33"/>
      <c r="Q654" s="33"/>
      <c r="R654" s="33"/>
      <c r="S654" s="33"/>
      <c r="T654" s="33"/>
      <c r="U654" s="33"/>
    </row>
    <row r="655" ht="15.75" customHeight="1">
      <c r="A655" s="33"/>
      <c r="B655" s="33"/>
      <c r="E655" s="33"/>
      <c r="F655" s="33"/>
      <c r="G655" s="33"/>
      <c r="H655" s="33"/>
      <c r="I655" s="33"/>
      <c r="J655" s="33"/>
      <c r="K655" s="33"/>
      <c r="L655" s="33"/>
      <c r="M655" s="33"/>
      <c r="N655" s="33"/>
      <c r="O655" s="33"/>
      <c r="P655" s="33"/>
      <c r="Q655" s="33"/>
      <c r="R655" s="33"/>
      <c r="S655" s="33"/>
      <c r="T655" s="33"/>
      <c r="U655" s="33"/>
    </row>
    <row r="656" ht="15.75" customHeight="1">
      <c r="A656" s="33"/>
      <c r="B656" s="33"/>
      <c r="E656" s="33"/>
      <c r="F656" s="33"/>
      <c r="G656" s="33"/>
      <c r="H656" s="33"/>
      <c r="I656" s="33"/>
      <c r="J656" s="33"/>
      <c r="K656" s="33"/>
      <c r="L656" s="33"/>
      <c r="M656" s="33"/>
      <c r="N656" s="33"/>
      <c r="O656" s="33"/>
      <c r="P656" s="33"/>
      <c r="Q656" s="33"/>
      <c r="R656" s="33"/>
      <c r="S656" s="33"/>
      <c r="T656" s="33"/>
      <c r="U656" s="33"/>
    </row>
    <row r="657" ht="15.75" customHeight="1">
      <c r="A657" s="33"/>
      <c r="B657" s="33"/>
      <c r="E657" s="33"/>
      <c r="F657" s="33"/>
      <c r="G657" s="33"/>
      <c r="H657" s="33"/>
      <c r="I657" s="33"/>
      <c r="J657" s="33"/>
      <c r="K657" s="33"/>
      <c r="L657" s="33"/>
      <c r="M657" s="33"/>
      <c r="N657" s="33"/>
      <c r="O657" s="33"/>
      <c r="P657" s="33"/>
      <c r="Q657" s="33"/>
      <c r="R657" s="33"/>
      <c r="S657" s="33"/>
      <c r="T657" s="33"/>
      <c r="U657" s="33"/>
    </row>
    <row r="658" ht="15.75" customHeight="1">
      <c r="A658" s="33"/>
      <c r="B658" s="33"/>
      <c r="E658" s="33"/>
      <c r="F658" s="33"/>
      <c r="G658" s="33"/>
      <c r="H658" s="33"/>
      <c r="I658" s="33"/>
      <c r="J658" s="33"/>
      <c r="K658" s="33"/>
      <c r="L658" s="33"/>
      <c r="M658" s="33"/>
      <c r="N658" s="33"/>
      <c r="O658" s="33"/>
      <c r="P658" s="33"/>
      <c r="Q658" s="33"/>
      <c r="R658" s="33"/>
      <c r="S658" s="33"/>
      <c r="T658" s="33"/>
      <c r="U658" s="33"/>
    </row>
    <row r="659" ht="15.75" customHeight="1">
      <c r="A659" s="33"/>
      <c r="B659" s="33"/>
      <c r="E659" s="33"/>
      <c r="F659" s="33"/>
      <c r="G659" s="33"/>
      <c r="H659" s="33"/>
      <c r="I659" s="33"/>
      <c r="J659" s="33"/>
      <c r="K659" s="33"/>
      <c r="L659" s="33"/>
      <c r="M659" s="33"/>
      <c r="N659" s="33"/>
      <c r="O659" s="33"/>
      <c r="P659" s="33"/>
      <c r="Q659" s="33"/>
      <c r="R659" s="33"/>
      <c r="S659" s="33"/>
      <c r="T659" s="33"/>
      <c r="U659" s="33"/>
    </row>
    <row r="660" ht="15.75" customHeight="1">
      <c r="A660" s="33"/>
      <c r="B660" s="33"/>
      <c r="E660" s="33"/>
      <c r="F660" s="33"/>
      <c r="G660" s="33"/>
      <c r="H660" s="33"/>
      <c r="I660" s="33"/>
      <c r="J660" s="33"/>
      <c r="K660" s="33"/>
      <c r="L660" s="33"/>
      <c r="M660" s="33"/>
      <c r="N660" s="33"/>
      <c r="O660" s="33"/>
      <c r="P660" s="33"/>
      <c r="Q660" s="33"/>
      <c r="R660" s="33"/>
      <c r="S660" s="33"/>
      <c r="T660" s="33"/>
      <c r="U660" s="33"/>
    </row>
    <row r="661" ht="15.75" customHeight="1">
      <c r="A661" s="33"/>
      <c r="B661" s="33"/>
      <c r="E661" s="33"/>
      <c r="F661" s="33"/>
      <c r="G661" s="33"/>
      <c r="H661" s="33"/>
      <c r="I661" s="33"/>
      <c r="J661" s="33"/>
      <c r="K661" s="33"/>
      <c r="L661" s="33"/>
      <c r="M661" s="33"/>
      <c r="N661" s="33"/>
      <c r="O661" s="33"/>
      <c r="P661" s="33"/>
      <c r="Q661" s="33"/>
      <c r="R661" s="33"/>
      <c r="S661" s="33"/>
      <c r="T661" s="33"/>
      <c r="U661" s="33"/>
    </row>
    <row r="662" ht="15.75" customHeight="1">
      <c r="A662" s="33"/>
      <c r="B662" s="33"/>
      <c r="E662" s="33"/>
      <c r="F662" s="33"/>
      <c r="G662" s="33"/>
      <c r="H662" s="33"/>
      <c r="I662" s="33"/>
      <c r="J662" s="33"/>
      <c r="K662" s="33"/>
      <c r="L662" s="33"/>
      <c r="M662" s="33"/>
      <c r="N662" s="33"/>
      <c r="O662" s="33"/>
      <c r="P662" s="33"/>
      <c r="Q662" s="33"/>
      <c r="R662" s="33"/>
      <c r="S662" s="33"/>
      <c r="T662" s="33"/>
      <c r="U662" s="33"/>
    </row>
    <row r="663" ht="15.75" customHeight="1">
      <c r="A663" s="33"/>
      <c r="B663" s="33"/>
      <c r="E663" s="33"/>
      <c r="F663" s="33"/>
      <c r="G663" s="33"/>
      <c r="H663" s="33"/>
      <c r="I663" s="33"/>
      <c r="J663" s="33"/>
      <c r="K663" s="33"/>
      <c r="L663" s="33"/>
      <c r="M663" s="33"/>
      <c r="N663" s="33"/>
      <c r="O663" s="33"/>
      <c r="P663" s="33"/>
      <c r="Q663" s="33"/>
      <c r="R663" s="33"/>
      <c r="S663" s="33"/>
      <c r="T663" s="33"/>
      <c r="U663" s="33"/>
    </row>
    <row r="664" ht="15.75" customHeight="1">
      <c r="A664" s="33"/>
      <c r="B664" s="33"/>
      <c r="E664" s="33"/>
      <c r="F664" s="33"/>
      <c r="G664" s="33"/>
      <c r="H664" s="33"/>
      <c r="I664" s="33"/>
      <c r="J664" s="33"/>
      <c r="K664" s="33"/>
      <c r="L664" s="33"/>
      <c r="M664" s="33"/>
      <c r="N664" s="33"/>
      <c r="O664" s="33"/>
      <c r="P664" s="33"/>
      <c r="Q664" s="33"/>
      <c r="R664" s="33"/>
      <c r="S664" s="33"/>
      <c r="T664" s="33"/>
      <c r="U664" s="33"/>
    </row>
    <row r="665" ht="15.75" customHeight="1">
      <c r="A665" s="33"/>
      <c r="B665" s="33"/>
      <c r="E665" s="33"/>
      <c r="F665" s="33"/>
      <c r="G665" s="33"/>
      <c r="H665" s="33"/>
      <c r="I665" s="33"/>
      <c r="J665" s="33"/>
      <c r="K665" s="33"/>
      <c r="L665" s="33"/>
      <c r="M665" s="33"/>
      <c r="N665" s="33"/>
      <c r="O665" s="33"/>
      <c r="P665" s="33"/>
      <c r="Q665" s="33"/>
      <c r="R665" s="33"/>
      <c r="S665" s="33"/>
      <c r="T665" s="33"/>
      <c r="U665" s="33"/>
    </row>
    <row r="666" ht="15.75" customHeight="1">
      <c r="A666" s="33"/>
      <c r="B666" s="33"/>
      <c r="E666" s="33"/>
      <c r="F666" s="33"/>
      <c r="G666" s="33"/>
      <c r="H666" s="33"/>
      <c r="I666" s="33"/>
      <c r="J666" s="33"/>
      <c r="K666" s="33"/>
      <c r="L666" s="33"/>
      <c r="M666" s="33"/>
      <c r="N666" s="33"/>
      <c r="O666" s="33"/>
      <c r="P666" s="33"/>
      <c r="Q666" s="33"/>
      <c r="R666" s="33"/>
      <c r="S666" s="33"/>
      <c r="T666" s="33"/>
      <c r="U666" s="33"/>
    </row>
    <row r="667" ht="15.75" customHeight="1">
      <c r="A667" s="33"/>
      <c r="B667" s="33"/>
      <c r="E667" s="33"/>
      <c r="F667" s="33"/>
      <c r="G667" s="33"/>
      <c r="H667" s="33"/>
      <c r="I667" s="33"/>
      <c r="J667" s="33"/>
      <c r="K667" s="33"/>
      <c r="L667" s="33"/>
      <c r="M667" s="33"/>
      <c r="N667" s="33"/>
      <c r="O667" s="33"/>
      <c r="P667" s="33"/>
      <c r="Q667" s="33"/>
      <c r="R667" s="33"/>
      <c r="S667" s="33"/>
      <c r="T667" s="33"/>
      <c r="U667" s="33"/>
    </row>
    <row r="668" ht="15.75" customHeight="1">
      <c r="A668" s="33"/>
      <c r="B668" s="33"/>
      <c r="E668" s="33"/>
      <c r="F668" s="33"/>
      <c r="G668" s="33"/>
      <c r="H668" s="33"/>
      <c r="I668" s="33"/>
      <c r="J668" s="33"/>
      <c r="K668" s="33"/>
      <c r="L668" s="33"/>
      <c r="M668" s="33"/>
      <c r="N668" s="33"/>
      <c r="O668" s="33"/>
      <c r="P668" s="33"/>
      <c r="Q668" s="33"/>
      <c r="R668" s="33"/>
      <c r="S668" s="33"/>
      <c r="T668" s="33"/>
      <c r="U668" s="33"/>
    </row>
    <row r="669" ht="15.75" customHeight="1">
      <c r="A669" s="33"/>
      <c r="B669" s="33"/>
      <c r="E669" s="33"/>
      <c r="F669" s="33"/>
      <c r="G669" s="33"/>
      <c r="H669" s="33"/>
      <c r="I669" s="33"/>
      <c r="J669" s="33"/>
      <c r="K669" s="33"/>
      <c r="L669" s="33"/>
      <c r="M669" s="33"/>
      <c r="N669" s="33"/>
      <c r="O669" s="33"/>
      <c r="P669" s="33"/>
      <c r="Q669" s="33"/>
      <c r="R669" s="33"/>
      <c r="S669" s="33"/>
      <c r="T669" s="33"/>
      <c r="U669" s="33"/>
    </row>
    <row r="670" ht="15.75" customHeight="1">
      <c r="A670" s="33"/>
      <c r="B670" s="33"/>
      <c r="E670" s="33"/>
      <c r="F670" s="33"/>
      <c r="G670" s="33"/>
      <c r="H670" s="33"/>
      <c r="I670" s="33"/>
      <c r="J670" s="33"/>
      <c r="K670" s="33"/>
      <c r="L670" s="33"/>
      <c r="M670" s="33"/>
      <c r="N670" s="33"/>
      <c r="O670" s="33"/>
      <c r="P670" s="33"/>
      <c r="Q670" s="33"/>
      <c r="R670" s="33"/>
      <c r="S670" s="33"/>
      <c r="T670" s="33"/>
      <c r="U670" s="33"/>
    </row>
    <row r="671" ht="15.75" customHeight="1">
      <c r="A671" s="33"/>
      <c r="B671" s="33"/>
      <c r="E671" s="33"/>
      <c r="F671" s="33"/>
      <c r="G671" s="33"/>
      <c r="H671" s="33"/>
      <c r="I671" s="33"/>
      <c r="J671" s="33"/>
      <c r="K671" s="33"/>
      <c r="L671" s="33"/>
      <c r="M671" s="33"/>
      <c r="N671" s="33"/>
      <c r="O671" s="33"/>
      <c r="P671" s="33"/>
      <c r="Q671" s="33"/>
      <c r="R671" s="33"/>
      <c r="S671" s="33"/>
      <c r="T671" s="33"/>
      <c r="U671" s="33"/>
    </row>
    <row r="672" ht="15.75" customHeight="1">
      <c r="A672" s="33"/>
      <c r="B672" s="33"/>
      <c r="E672" s="33"/>
      <c r="F672" s="33"/>
      <c r="G672" s="33"/>
      <c r="H672" s="33"/>
      <c r="I672" s="33"/>
      <c r="J672" s="33"/>
      <c r="K672" s="33"/>
      <c r="L672" s="33"/>
      <c r="M672" s="33"/>
      <c r="N672" s="33"/>
      <c r="O672" s="33"/>
      <c r="P672" s="33"/>
      <c r="Q672" s="33"/>
      <c r="R672" s="33"/>
      <c r="S672" s="33"/>
      <c r="T672" s="33"/>
      <c r="U672" s="33"/>
    </row>
    <row r="673" ht="15.75" customHeight="1">
      <c r="A673" s="33"/>
      <c r="B673" s="33"/>
      <c r="E673" s="33"/>
      <c r="F673" s="33"/>
      <c r="G673" s="33"/>
      <c r="H673" s="33"/>
      <c r="I673" s="33"/>
      <c r="J673" s="33"/>
      <c r="K673" s="33"/>
      <c r="L673" s="33"/>
      <c r="M673" s="33"/>
      <c r="N673" s="33"/>
      <c r="O673" s="33"/>
      <c r="P673" s="33"/>
      <c r="Q673" s="33"/>
      <c r="R673" s="33"/>
      <c r="S673" s="33"/>
      <c r="T673" s="33"/>
      <c r="U673" s="33"/>
    </row>
    <row r="674" ht="15.75" customHeight="1">
      <c r="A674" s="33"/>
      <c r="B674" s="33"/>
      <c r="E674" s="33"/>
      <c r="F674" s="33"/>
      <c r="G674" s="33"/>
      <c r="H674" s="33"/>
      <c r="I674" s="33"/>
      <c r="J674" s="33"/>
      <c r="K674" s="33"/>
      <c r="L674" s="33"/>
      <c r="M674" s="33"/>
      <c r="N674" s="33"/>
      <c r="O674" s="33"/>
      <c r="P674" s="33"/>
      <c r="Q674" s="33"/>
      <c r="R674" s="33"/>
      <c r="S674" s="33"/>
      <c r="T674" s="33"/>
      <c r="U674" s="33"/>
    </row>
    <row r="675" ht="15.75" customHeight="1">
      <c r="A675" s="33"/>
      <c r="B675" s="33"/>
      <c r="E675" s="33"/>
      <c r="F675" s="33"/>
      <c r="G675" s="33"/>
      <c r="H675" s="33"/>
      <c r="I675" s="33"/>
      <c r="J675" s="33"/>
      <c r="K675" s="33"/>
      <c r="L675" s="33"/>
      <c r="M675" s="33"/>
      <c r="N675" s="33"/>
      <c r="O675" s="33"/>
      <c r="P675" s="33"/>
      <c r="Q675" s="33"/>
      <c r="R675" s="33"/>
      <c r="S675" s="33"/>
      <c r="T675" s="33"/>
      <c r="U675" s="33"/>
    </row>
    <row r="676" ht="15.75" customHeight="1">
      <c r="A676" s="33"/>
      <c r="B676" s="33"/>
      <c r="E676" s="33"/>
      <c r="F676" s="33"/>
      <c r="G676" s="33"/>
      <c r="H676" s="33"/>
      <c r="I676" s="33"/>
      <c r="J676" s="33"/>
      <c r="K676" s="33"/>
      <c r="L676" s="33"/>
      <c r="M676" s="33"/>
      <c r="N676" s="33"/>
      <c r="O676" s="33"/>
      <c r="P676" s="33"/>
      <c r="Q676" s="33"/>
      <c r="R676" s="33"/>
      <c r="S676" s="33"/>
      <c r="T676" s="33"/>
      <c r="U676" s="33"/>
    </row>
    <row r="677" ht="15.75" customHeight="1">
      <c r="A677" s="33"/>
      <c r="B677" s="33"/>
      <c r="E677" s="33"/>
      <c r="F677" s="33"/>
      <c r="G677" s="33"/>
      <c r="H677" s="33"/>
      <c r="I677" s="33"/>
      <c r="J677" s="33"/>
      <c r="K677" s="33"/>
      <c r="L677" s="33"/>
      <c r="M677" s="33"/>
      <c r="N677" s="33"/>
      <c r="O677" s="33"/>
      <c r="P677" s="33"/>
      <c r="Q677" s="33"/>
      <c r="R677" s="33"/>
      <c r="S677" s="33"/>
      <c r="T677" s="33"/>
      <c r="U677" s="33"/>
    </row>
    <row r="678" ht="15.75" customHeight="1">
      <c r="A678" s="33"/>
      <c r="B678" s="33"/>
      <c r="E678" s="33"/>
      <c r="F678" s="33"/>
      <c r="G678" s="33"/>
      <c r="H678" s="33"/>
      <c r="I678" s="33"/>
      <c r="J678" s="33"/>
      <c r="K678" s="33"/>
      <c r="L678" s="33"/>
      <c r="M678" s="33"/>
      <c r="N678" s="33"/>
      <c r="O678" s="33"/>
      <c r="P678" s="33"/>
      <c r="Q678" s="33"/>
      <c r="R678" s="33"/>
      <c r="S678" s="33"/>
      <c r="T678" s="33"/>
      <c r="U678" s="33"/>
    </row>
    <row r="679" ht="15.75" customHeight="1">
      <c r="A679" s="33"/>
      <c r="B679" s="33"/>
      <c r="E679" s="33"/>
      <c r="F679" s="33"/>
      <c r="G679" s="33"/>
      <c r="H679" s="33"/>
      <c r="I679" s="33"/>
      <c r="J679" s="33"/>
      <c r="K679" s="33"/>
      <c r="L679" s="33"/>
      <c r="M679" s="33"/>
      <c r="N679" s="33"/>
      <c r="O679" s="33"/>
      <c r="P679" s="33"/>
      <c r="Q679" s="33"/>
      <c r="R679" s="33"/>
      <c r="S679" s="33"/>
      <c r="T679" s="33"/>
      <c r="U679" s="33"/>
    </row>
    <row r="680" ht="15.75" customHeight="1">
      <c r="A680" s="33"/>
      <c r="B680" s="33"/>
      <c r="E680" s="33"/>
      <c r="F680" s="33"/>
      <c r="G680" s="33"/>
      <c r="H680" s="33"/>
      <c r="I680" s="33"/>
      <c r="J680" s="33"/>
      <c r="K680" s="33"/>
      <c r="L680" s="33"/>
      <c r="M680" s="33"/>
      <c r="N680" s="33"/>
      <c r="O680" s="33"/>
      <c r="P680" s="33"/>
      <c r="Q680" s="33"/>
      <c r="R680" s="33"/>
      <c r="S680" s="33"/>
      <c r="T680" s="33"/>
      <c r="U680" s="33"/>
    </row>
    <row r="681" ht="15.75" customHeight="1">
      <c r="A681" s="33"/>
      <c r="B681" s="33"/>
      <c r="E681" s="33"/>
      <c r="F681" s="33"/>
      <c r="G681" s="33"/>
      <c r="H681" s="33"/>
      <c r="I681" s="33"/>
      <c r="J681" s="33"/>
      <c r="K681" s="33"/>
      <c r="L681" s="33"/>
      <c r="M681" s="33"/>
      <c r="N681" s="33"/>
      <c r="O681" s="33"/>
      <c r="P681" s="33"/>
      <c r="Q681" s="33"/>
      <c r="R681" s="33"/>
      <c r="S681" s="33"/>
      <c r="T681" s="33"/>
      <c r="U681" s="33"/>
    </row>
    <row r="682" ht="15.75" customHeight="1">
      <c r="A682" s="33"/>
      <c r="B682" s="33"/>
      <c r="E682" s="33"/>
      <c r="F682" s="33"/>
      <c r="G682" s="33"/>
      <c r="H682" s="33"/>
      <c r="I682" s="33"/>
      <c r="J682" s="33"/>
      <c r="K682" s="33"/>
      <c r="L682" s="33"/>
      <c r="M682" s="33"/>
      <c r="N682" s="33"/>
      <c r="O682" s="33"/>
      <c r="P682" s="33"/>
      <c r="Q682" s="33"/>
      <c r="R682" s="33"/>
      <c r="S682" s="33"/>
      <c r="T682" s="33"/>
      <c r="U682" s="33"/>
    </row>
    <row r="683" ht="15.75" customHeight="1">
      <c r="A683" s="33"/>
      <c r="B683" s="33"/>
      <c r="E683" s="33"/>
      <c r="F683" s="33"/>
      <c r="G683" s="33"/>
      <c r="H683" s="33"/>
      <c r="I683" s="33"/>
      <c r="J683" s="33"/>
      <c r="K683" s="33"/>
      <c r="L683" s="33"/>
      <c r="M683" s="33"/>
      <c r="N683" s="33"/>
      <c r="O683" s="33"/>
      <c r="P683" s="33"/>
      <c r="Q683" s="33"/>
      <c r="R683" s="33"/>
      <c r="S683" s="33"/>
      <c r="T683" s="33"/>
      <c r="U683" s="33"/>
    </row>
    <row r="684" ht="15.75" customHeight="1">
      <c r="A684" s="33"/>
      <c r="B684" s="33"/>
      <c r="E684" s="33"/>
      <c r="F684" s="33"/>
      <c r="G684" s="33"/>
      <c r="H684" s="33"/>
      <c r="I684" s="33"/>
      <c r="J684" s="33"/>
      <c r="K684" s="33"/>
      <c r="L684" s="33"/>
      <c r="M684" s="33"/>
      <c r="N684" s="33"/>
      <c r="O684" s="33"/>
      <c r="P684" s="33"/>
      <c r="Q684" s="33"/>
      <c r="R684" s="33"/>
      <c r="S684" s="33"/>
      <c r="T684" s="33"/>
      <c r="U684" s="33"/>
    </row>
    <row r="685" ht="15.75" customHeight="1">
      <c r="A685" s="33"/>
      <c r="B685" s="33"/>
      <c r="E685" s="33"/>
      <c r="F685" s="33"/>
      <c r="G685" s="33"/>
      <c r="H685" s="33"/>
      <c r="I685" s="33"/>
      <c r="J685" s="33"/>
      <c r="K685" s="33"/>
      <c r="L685" s="33"/>
      <c r="M685" s="33"/>
      <c r="N685" s="33"/>
      <c r="O685" s="33"/>
      <c r="P685" s="33"/>
      <c r="Q685" s="33"/>
      <c r="R685" s="33"/>
      <c r="S685" s="33"/>
      <c r="T685" s="33"/>
      <c r="U685" s="33"/>
    </row>
    <row r="686" ht="15.75" customHeight="1">
      <c r="A686" s="33"/>
      <c r="B686" s="33"/>
      <c r="E686" s="33"/>
      <c r="F686" s="33"/>
      <c r="G686" s="33"/>
      <c r="H686" s="33"/>
      <c r="I686" s="33"/>
      <c r="J686" s="33"/>
      <c r="K686" s="33"/>
      <c r="L686" s="33"/>
      <c r="M686" s="33"/>
      <c r="N686" s="33"/>
      <c r="O686" s="33"/>
      <c r="P686" s="33"/>
      <c r="Q686" s="33"/>
      <c r="R686" s="33"/>
      <c r="S686" s="33"/>
      <c r="T686" s="33"/>
      <c r="U686" s="33"/>
    </row>
    <row r="687" ht="15.75" customHeight="1">
      <c r="A687" s="33"/>
      <c r="B687" s="33"/>
      <c r="E687" s="33"/>
      <c r="F687" s="33"/>
      <c r="G687" s="33"/>
      <c r="H687" s="33"/>
      <c r="I687" s="33"/>
      <c r="J687" s="33"/>
      <c r="K687" s="33"/>
      <c r="L687" s="33"/>
      <c r="M687" s="33"/>
      <c r="N687" s="33"/>
      <c r="O687" s="33"/>
      <c r="P687" s="33"/>
      <c r="Q687" s="33"/>
      <c r="R687" s="33"/>
      <c r="S687" s="33"/>
      <c r="T687" s="33"/>
      <c r="U687" s="33"/>
    </row>
    <row r="688" ht="15.75" customHeight="1">
      <c r="A688" s="33"/>
      <c r="B688" s="33"/>
      <c r="E688" s="33"/>
      <c r="F688" s="33"/>
      <c r="G688" s="33"/>
      <c r="H688" s="33"/>
      <c r="I688" s="33"/>
      <c r="J688" s="33"/>
      <c r="K688" s="33"/>
      <c r="L688" s="33"/>
      <c r="M688" s="33"/>
      <c r="N688" s="33"/>
      <c r="O688" s="33"/>
      <c r="P688" s="33"/>
      <c r="Q688" s="33"/>
      <c r="R688" s="33"/>
      <c r="S688" s="33"/>
      <c r="T688" s="33"/>
      <c r="U688" s="33"/>
    </row>
    <row r="689" ht="15.75" customHeight="1">
      <c r="A689" s="33"/>
      <c r="B689" s="33"/>
      <c r="E689" s="33"/>
      <c r="F689" s="33"/>
      <c r="G689" s="33"/>
      <c r="H689" s="33"/>
      <c r="I689" s="33"/>
      <c r="J689" s="33"/>
      <c r="K689" s="33"/>
      <c r="L689" s="33"/>
      <c r="M689" s="33"/>
      <c r="N689" s="33"/>
      <c r="O689" s="33"/>
      <c r="P689" s="33"/>
      <c r="Q689" s="33"/>
      <c r="R689" s="33"/>
      <c r="S689" s="33"/>
      <c r="T689" s="33"/>
      <c r="U689" s="33"/>
    </row>
    <row r="690" ht="15.75" customHeight="1">
      <c r="A690" s="33"/>
      <c r="B690" s="33"/>
      <c r="E690" s="33"/>
      <c r="F690" s="33"/>
      <c r="G690" s="33"/>
      <c r="H690" s="33"/>
      <c r="I690" s="33"/>
      <c r="J690" s="33"/>
      <c r="K690" s="33"/>
      <c r="L690" s="33"/>
      <c r="M690" s="33"/>
      <c r="N690" s="33"/>
      <c r="O690" s="33"/>
      <c r="P690" s="33"/>
      <c r="Q690" s="33"/>
      <c r="R690" s="33"/>
      <c r="S690" s="33"/>
      <c r="T690" s="33"/>
      <c r="U690" s="33"/>
    </row>
    <row r="691" ht="15.75" customHeight="1">
      <c r="A691" s="33"/>
      <c r="B691" s="33"/>
      <c r="E691" s="33"/>
      <c r="F691" s="33"/>
      <c r="G691" s="33"/>
      <c r="H691" s="33"/>
      <c r="I691" s="33"/>
      <c r="J691" s="33"/>
      <c r="K691" s="33"/>
      <c r="L691" s="33"/>
      <c r="M691" s="33"/>
      <c r="N691" s="33"/>
      <c r="O691" s="33"/>
      <c r="P691" s="33"/>
      <c r="Q691" s="33"/>
      <c r="R691" s="33"/>
      <c r="S691" s="33"/>
      <c r="T691" s="33"/>
      <c r="U691" s="33"/>
    </row>
    <row r="692" ht="15.75" customHeight="1">
      <c r="A692" s="33"/>
      <c r="B692" s="33"/>
      <c r="E692" s="33"/>
      <c r="F692" s="33"/>
      <c r="G692" s="33"/>
      <c r="H692" s="33"/>
      <c r="I692" s="33"/>
      <c r="J692" s="33"/>
      <c r="K692" s="33"/>
      <c r="L692" s="33"/>
      <c r="M692" s="33"/>
      <c r="N692" s="33"/>
      <c r="O692" s="33"/>
      <c r="P692" s="33"/>
      <c r="Q692" s="33"/>
      <c r="R692" s="33"/>
      <c r="S692" s="33"/>
      <c r="T692" s="33"/>
      <c r="U692" s="33"/>
    </row>
    <row r="693" ht="15.75" customHeight="1">
      <c r="A693" s="33"/>
      <c r="B693" s="33"/>
      <c r="E693" s="33"/>
      <c r="F693" s="33"/>
      <c r="G693" s="33"/>
      <c r="H693" s="33"/>
      <c r="I693" s="33"/>
      <c r="J693" s="33"/>
      <c r="K693" s="33"/>
      <c r="L693" s="33"/>
      <c r="M693" s="33"/>
      <c r="N693" s="33"/>
      <c r="O693" s="33"/>
      <c r="P693" s="33"/>
      <c r="Q693" s="33"/>
      <c r="R693" s="33"/>
      <c r="S693" s="33"/>
      <c r="T693" s="33"/>
      <c r="U693" s="33"/>
    </row>
    <row r="694" ht="15.75" customHeight="1">
      <c r="A694" s="33"/>
      <c r="B694" s="33"/>
      <c r="E694" s="33"/>
      <c r="F694" s="33"/>
      <c r="G694" s="33"/>
      <c r="H694" s="33"/>
      <c r="I694" s="33"/>
      <c r="J694" s="33"/>
      <c r="K694" s="33"/>
      <c r="L694" s="33"/>
      <c r="M694" s="33"/>
      <c r="N694" s="33"/>
      <c r="O694" s="33"/>
      <c r="P694" s="33"/>
      <c r="Q694" s="33"/>
      <c r="R694" s="33"/>
      <c r="S694" s="33"/>
      <c r="T694" s="33"/>
      <c r="U694" s="33"/>
    </row>
    <row r="695" ht="15.75" customHeight="1">
      <c r="A695" s="33"/>
      <c r="B695" s="33"/>
      <c r="E695" s="33"/>
      <c r="F695" s="33"/>
      <c r="G695" s="33"/>
      <c r="H695" s="33"/>
      <c r="I695" s="33"/>
      <c r="J695" s="33"/>
      <c r="K695" s="33"/>
      <c r="L695" s="33"/>
      <c r="M695" s="33"/>
      <c r="N695" s="33"/>
      <c r="O695" s="33"/>
      <c r="P695" s="33"/>
      <c r="Q695" s="33"/>
      <c r="R695" s="33"/>
      <c r="S695" s="33"/>
      <c r="T695" s="33"/>
      <c r="U695" s="33"/>
    </row>
    <row r="696" ht="15.75" customHeight="1">
      <c r="A696" s="33"/>
      <c r="B696" s="33"/>
      <c r="E696" s="33"/>
      <c r="F696" s="33"/>
      <c r="G696" s="33"/>
      <c r="H696" s="33"/>
      <c r="I696" s="33"/>
      <c r="J696" s="33"/>
      <c r="K696" s="33"/>
      <c r="L696" s="33"/>
      <c r="M696" s="33"/>
      <c r="N696" s="33"/>
      <c r="O696" s="33"/>
      <c r="P696" s="33"/>
      <c r="Q696" s="33"/>
      <c r="R696" s="33"/>
      <c r="S696" s="33"/>
      <c r="T696" s="33"/>
      <c r="U696" s="33"/>
    </row>
    <row r="697" ht="15.75" customHeight="1">
      <c r="A697" s="33"/>
      <c r="B697" s="33"/>
      <c r="E697" s="33"/>
      <c r="F697" s="33"/>
      <c r="G697" s="33"/>
      <c r="H697" s="33"/>
      <c r="I697" s="33"/>
      <c r="J697" s="33"/>
      <c r="K697" s="33"/>
      <c r="L697" s="33"/>
      <c r="M697" s="33"/>
      <c r="N697" s="33"/>
      <c r="O697" s="33"/>
      <c r="P697" s="33"/>
      <c r="Q697" s="33"/>
      <c r="R697" s="33"/>
      <c r="S697" s="33"/>
      <c r="T697" s="33"/>
      <c r="U697" s="33"/>
    </row>
    <row r="698" ht="15.75" customHeight="1">
      <c r="A698" s="33"/>
      <c r="B698" s="33"/>
      <c r="E698" s="33"/>
      <c r="F698" s="33"/>
      <c r="G698" s="33"/>
      <c r="H698" s="33"/>
      <c r="I698" s="33"/>
      <c r="J698" s="33"/>
      <c r="K698" s="33"/>
      <c r="L698" s="33"/>
      <c r="M698" s="33"/>
      <c r="N698" s="33"/>
      <c r="O698" s="33"/>
      <c r="P698" s="33"/>
      <c r="Q698" s="33"/>
      <c r="R698" s="33"/>
      <c r="S698" s="33"/>
      <c r="T698" s="33"/>
      <c r="U698" s="33"/>
    </row>
    <row r="699" ht="15.75" customHeight="1">
      <c r="A699" s="33"/>
      <c r="B699" s="33"/>
      <c r="E699" s="33"/>
      <c r="F699" s="33"/>
      <c r="G699" s="33"/>
      <c r="H699" s="33"/>
      <c r="I699" s="33"/>
      <c r="J699" s="33"/>
      <c r="K699" s="33"/>
      <c r="L699" s="33"/>
      <c r="M699" s="33"/>
      <c r="N699" s="33"/>
      <c r="O699" s="33"/>
      <c r="P699" s="33"/>
      <c r="Q699" s="33"/>
      <c r="R699" s="33"/>
      <c r="S699" s="33"/>
      <c r="T699" s="33"/>
      <c r="U699" s="33"/>
    </row>
    <row r="700" ht="15.75" customHeight="1">
      <c r="A700" s="33"/>
      <c r="B700" s="33"/>
      <c r="E700" s="33"/>
      <c r="F700" s="33"/>
      <c r="G700" s="33"/>
      <c r="H700" s="33"/>
      <c r="I700" s="33"/>
      <c r="J700" s="33"/>
      <c r="K700" s="33"/>
      <c r="L700" s="33"/>
      <c r="M700" s="33"/>
      <c r="N700" s="33"/>
      <c r="O700" s="33"/>
      <c r="P700" s="33"/>
      <c r="Q700" s="33"/>
      <c r="R700" s="33"/>
      <c r="S700" s="33"/>
      <c r="T700" s="33"/>
      <c r="U700" s="33"/>
    </row>
    <row r="701" ht="15.75" customHeight="1">
      <c r="A701" s="33"/>
      <c r="B701" s="33"/>
      <c r="E701" s="33"/>
      <c r="F701" s="33"/>
      <c r="G701" s="33"/>
      <c r="H701" s="33"/>
      <c r="I701" s="33"/>
      <c r="J701" s="33"/>
      <c r="K701" s="33"/>
      <c r="L701" s="33"/>
      <c r="M701" s="33"/>
      <c r="N701" s="33"/>
      <c r="O701" s="33"/>
      <c r="P701" s="33"/>
      <c r="Q701" s="33"/>
      <c r="R701" s="33"/>
      <c r="S701" s="33"/>
      <c r="T701" s="33"/>
      <c r="U701" s="33"/>
    </row>
    <row r="702" ht="15.75" customHeight="1">
      <c r="A702" s="33"/>
      <c r="B702" s="33"/>
      <c r="E702" s="33"/>
      <c r="F702" s="33"/>
      <c r="G702" s="33"/>
      <c r="H702" s="33"/>
      <c r="I702" s="33"/>
      <c r="J702" s="33"/>
      <c r="K702" s="33"/>
      <c r="L702" s="33"/>
      <c r="M702" s="33"/>
      <c r="N702" s="33"/>
      <c r="O702" s="33"/>
      <c r="P702" s="33"/>
      <c r="Q702" s="33"/>
      <c r="R702" s="33"/>
      <c r="S702" s="33"/>
      <c r="T702" s="33"/>
      <c r="U702" s="33"/>
    </row>
    <row r="703" ht="15.75" customHeight="1">
      <c r="A703" s="33"/>
      <c r="B703" s="33"/>
      <c r="E703" s="33"/>
      <c r="F703" s="33"/>
      <c r="G703" s="33"/>
      <c r="H703" s="33"/>
      <c r="I703" s="33"/>
      <c r="J703" s="33"/>
      <c r="K703" s="33"/>
      <c r="L703" s="33"/>
      <c r="M703" s="33"/>
      <c r="N703" s="33"/>
      <c r="O703" s="33"/>
      <c r="P703" s="33"/>
      <c r="Q703" s="33"/>
      <c r="R703" s="33"/>
      <c r="S703" s="33"/>
      <c r="T703" s="33"/>
      <c r="U703" s="33"/>
    </row>
    <row r="704" ht="15.75" customHeight="1">
      <c r="A704" s="33"/>
      <c r="B704" s="33"/>
      <c r="E704" s="33"/>
      <c r="F704" s="33"/>
      <c r="G704" s="33"/>
      <c r="H704" s="33"/>
      <c r="I704" s="33"/>
      <c r="J704" s="33"/>
      <c r="K704" s="33"/>
      <c r="L704" s="33"/>
      <c r="M704" s="33"/>
      <c r="N704" s="33"/>
      <c r="O704" s="33"/>
      <c r="P704" s="33"/>
      <c r="Q704" s="33"/>
      <c r="R704" s="33"/>
      <c r="S704" s="33"/>
      <c r="T704" s="33"/>
      <c r="U704" s="33"/>
    </row>
    <row r="705" ht="15.75" customHeight="1">
      <c r="A705" s="33"/>
      <c r="B705" s="33"/>
      <c r="E705" s="33"/>
      <c r="F705" s="33"/>
      <c r="G705" s="33"/>
      <c r="H705" s="33"/>
      <c r="I705" s="33"/>
      <c r="J705" s="33"/>
      <c r="K705" s="33"/>
      <c r="L705" s="33"/>
      <c r="M705" s="33"/>
      <c r="N705" s="33"/>
      <c r="O705" s="33"/>
      <c r="P705" s="33"/>
      <c r="Q705" s="33"/>
      <c r="R705" s="33"/>
      <c r="S705" s="33"/>
      <c r="T705" s="33"/>
      <c r="U705" s="33"/>
    </row>
    <row r="706" ht="15.75" customHeight="1">
      <c r="A706" s="33"/>
      <c r="B706" s="33"/>
      <c r="E706" s="33"/>
      <c r="F706" s="33"/>
      <c r="G706" s="33"/>
      <c r="H706" s="33"/>
      <c r="I706" s="33"/>
      <c r="J706" s="33"/>
      <c r="K706" s="33"/>
      <c r="L706" s="33"/>
      <c r="M706" s="33"/>
      <c r="N706" s="33"/>
      <c r="O706" s="33"/>
      <c r="P706" s="33"/>
      <c r="Q706" s="33"/>
      <c r="R706" s="33"/>
      <c r="S706" s="33"/>
      <c r="T706" s="33"/>
      <c r="U706" s="33"/>
    </row>
    <row r="707" ht="15.75" customHeight="1">
      <c r="A707" s="33"/>
      <c r="B707" s="33"/>
      <c r="E707" s="33"/>
      <c r="F707" s="33"/>
      <c r="G707" s="33"/>
      <c r="H707" s="33"/>
      <c r="I707" s="33"/>
      <c r="J707" s="33"/>
      <c r="K707" s="33"/>
      <c r="L707" s="33"/>
      <c r="M707" s="33"/>
      <c r="N707" s="33"/>
      <c r="O707" s="33"/>
      <c r="P707" s="33"/>
      <c r="Q707" s="33"/>
      <c r="R707" s="33"/>
      <c r="S707" s="33"/>
      <c r="T707" s="33"/>
      <c r="U707" s="33"/>
    </row>
    <row r="708" ht="15.75" customHeight="1">
      <c r="A708" s="33"/>
      <c r="B708" s="33"/>
      <c r="E708" s="33"/>
      <c r="F708" s="33"/>
      <c r="G708" s="33"/>
      <c r="H708" s="33"/>
      <c r="I708" s="33"/>
      <c r="J708" s="33"/>
      <c r="K708" s="33"/>
      <c r="L708" s="33"/>
      <c r="M708" s="33"/>
      <c r="N708" s="33"/>
      <c r="O708" s="33"/>
      <c r="P708" s="33"/>
      <c r="Q708" s="33"/>
      <c r="R708" s="33"/>
      <c r="S708" s="33"/>
      <c r="T708" s="33"/>
      <c r="U708" s="33"/>
    </row>
    <row r="709" ht="15.75" customHeight="1">
      <c r="A709" s="33"/>
      <c r="B709" s="33"/>
      <c r="E709" s="33"/>
      <c r="F709" s="33"/>
      <c r="G709" s="33"/>
      <c r="H709" s="33"/>
      <c r="I709" s="33"/>
      <c r="J709" s="33"/>
      <c r="K709" s="33"/>
      <c r="L709" s="33"/>
      <c r="M709" s="33"/>
      <c r="N709" s="33"/>
      <c r="O709" s="33"/>
      <c r="P709" s="33"/>
      <c r="Q709" s="33"/>
      <c r="R709" s="33"/>
      <c r="S709" s="33"/>
      <c r="T709" s="33"/>
      <c r="U709" s="33"/>
    </row>
    <row r="710" ht="15.75" customHeight="1">
      <c r="A710" s="33"/>
      <c r="B710" s="33"/>
      <c r="E710" s="33"/>
      <c r="F710" s="33"/>
      <c r="G710" s="33"/>
      <c r="H710" s="33"/>
      <c r="I710" s="33"/>
      <c r="J710" s="33"/>
      <c r="K710" s="33"/>
      <c r="L710" s="33"/>
      <c r="M710" s="33"/>
      <c r="N710" s="33"/>
      <c r="O710" s="33"/>
      <c r="P710" s="33"/>
      <c r="Q710" s="33"/>
      <c r="R710" s="33"/>
      <c r="S710" s="33"/>
      <c r="T710" s="33"/>
      <c r="U710" s="33"/>
    </row>
    <row r="711" ht="15.75" customHeight="1">
      <c r="A711" s="33"/>
      <c r="B711" s="33"/>
      <c r="E711" s="33"/>
      <c r="F711" s="33"/>
      <c r="G711" s="33"/>
      <c r="H711" s="33"/>
      <c r="I711" s="33"/>
      <c r="J711" s="33"/>
      <c r="K711" s="33"/>
      <c r="L711" s="33"/>
      <c r="M711" s="33"/>
      <c r="N711" s="33"/>
      <c r="O711" s="33"/>
      <c r="P711" s="33"/>
      <c r="Q711" s="33"/>
      <c r="R711" s="33"/>
      <c r="S711" s="33"/>
      <c r="T711" s="33"/>
      <c r="U711" s="33"/>
    </row>
    <row r="712" ht="15.75" customHeight="1">
      <c r="A712" s="33"/>
      <c r="B712" s="33"/>
      <c r="E712" s="33"/>
      <c r="F712" s="33"/>
      <c r="G712" s="33"/>
      <c r="H712" s="33"/>
      <c r="I712" s="33"/>
      <c r="J712" s="33"/>
      <c r="K712" s="33"/>
      <c r="L712" s="33"/>
      <c r="M712" s="33"/>
      <c r="N712" s="33"/>
      <c r="O712" s="33"/>
      <c r="P712" s="33"/>
      <c r="Q712" s="33"/>
      <c r="R712" s="33"/>
      <c r="S712" s="33"/>
      <c r="T712" s="33"/>
      <c r="U712" s="33"/>
    </row>
    <row r="713" ht="15.75" customHeight="1">
      <c r="A713" s="33"/>
      <c r="B713" s="33"/>
      <c r="E713" s="33"/>
      <c r="F713" s="33"/>
      <c r="G713" s="33"/>
      <c r="H713" s="33"/>
      <c r="I713" s="33"/>
      <c r="J713" s="33"/>
      <c r="K713" s="33"/>
      <c r="L713" s="33"/>
      <c r="M713" s="33"/>
      <c r="N713" s="33"/>
      <c r="O713" s="33"/>
      <c r="P713" s="33"/>
      <c r="Q713" s="33"/>
      <c r="R713" s="33"/>
      <c r="S713" s="33"/>
      <c r="T713" s="33"/>
      <c r="U713" s="33"/>
    </row>
    <row r="714" ht="15.75" customHeight="1">
      <c r="A714" s="33"/>
      <c r="B714" s="33"/>
      <c r="E714" s="33"/>
      <c r="F714" s="33"/>
      <c r="G714" s="33"/>
      <c r="H714" s="33"/>
      <c r="I714" s="33"/>
      <c r="J714" s="33"/>
      <c r="K714" s="33"/>
      <c r="L714" s="33"/>
      <c r="M714" s="33"/>
      <c r="N714" s="33"/>
      <c r="O714" s="33"/>
      <c r="P714" s="33"/>
      <c r="Q714" s="33"/>
      <c r="R714" s="33"/>
      <c r="S714" s="33"/>
      <c r="T714" s="33"/>
      <c r="U714" s="33"/>
    </row>
    <row r="715" ht="15.75" customHeight="1">
      <c r="A715" s="33"/>
      <c r="B715" s="33"/>
      <c r="E715" s="33"/>
      <c r="F715" s="33"/>
      <c r="G715" s="33"/>
      <c r="H715" s="33"/>
      <c r="I715" s="33"/>
      <c r="J715" s="33"/>
      <c r="K715" s="33"/>
      <c r="L715" s="33"/>
      <c r="M715" s="33"/>
      <c r="N715" s="33"/>
      <c r="O715" s="33"/>
      <c r="P715" s="33"/>
      <c r="Q715" s="33"/>
      <c r="R715" s="33"/>
      <c r="S715" s="33"/>
      <c r="T715" s="33"/>
      <c r="U715" s="33"/>
    </row>
    <row r="716" ht="15.75" customHeight="1">
      <c r="A716" s="33"/>
      <c r="B716" s="33"/>
      <c r="E716" s="33"/>
      <c r="F716" s="33"/>
      <c r="G716" s="33"/>
      <c r="H716" s="33"/>
      <c r="I716" s="33"/>
      <c r="J716" s="33"/>
      <c r="K716" s="33"/>
      <c r="L716" s="33"/>
      <c r="M716" s="33"/>
      <c r="N716" s="33"/>
      <c r="O716" s="33"/>
      <c r="P716" s="33"/>
      <c r="Q716" s="33"/>
      <c r="R716" s="33"/>
      <c r="S716" s="33"/>
      <c r="T716" s="33"/>
      <c r="U716" s="33"/>
    </row>
    <row r="717" ht="15.75" customHeight="1">
      <c r="A717" s="33"/>
      <c r="B717" s="33"/>
      <c r="E717" s="33"/>
      <c r="F717" s="33"/>
      <c r="G717" s="33"/>
      <c r="H717" s="33"/>
      <c r="I717" s="33"/>
      <c r="J717" s="33"/>
      <c r="K717" s="33"/>
      <c r="L717" s="33"/>
      <c r="M717" s="33"/>
      <c r="N717" s="33"/>
      <c r="O717" s="33"/>
      <c r="P717" s="33"/>
      <c r="Q717" s="33"/>
      <c r="R717" s="33"/>
      <c r="S717" s="33"/>
      <c r="T717" s="33"/>
      <c r="U717" s="33"/>
    </row>
    <row r="718" ht="15.75" customHeight="1">
      <c r="A718" s="33"/>
      <c r="B718" s="33"/>
      <c r="E718" s="33"/>
      <c r="F718" s="33"/>
      <c r="G718" s="33"/>
      <c r="H718" s="33"/>
      <c r="I718" s="33"/>
      <c r="J718" s="33"/>
      <c r="K718" s="33"/>
      <c r="L718" s="33"/>
      <c r="M718" s="33"/>
      <c r="N718" s="33"/>
      <c r="O718" s="33"/>
      <c r="P718" s="33"/>
      <c r="Q718" s="33"/>
      <c r="R718" s="33"/>
      <c r="S718" s="33"/>
      <c r="T718" s="33"/>
      <c r="U718" s="33"/>
    </row>
    <row r="719" ht="15.75" customHeight="1">
      <c r="A719" s="33"/>
      <c r="B719" s="33"/>
      <c r="E719" s="33"/>
      <c r="F719" s="33"/>
      <c r="G719" s="33"/>
      <c r="H719" s="33"/>
      <c r="I719" s="33"/>
      <c r="J719" s="33"/>
      <c r="K719" s="33"/>
      <c r="L719" s="33"/>
      <c r="M719" s="33"/>
      <c r="N719" s="33"/>
      <c r="O719" s="33"/>
      <c r="P719" s="33"/>
      <c r="Q719" s="33"/>
      <c r="R719" s="33"/>
      <c r="S719" s="33"/>
      <c r="T719" s="33"/>
      <c r="U719" s="33"/>
    </row>
    <row r="720" ht="15.75" customHeight="1">
      <c r="A720" s="33"/>
      <c r="B720" s="33"/>
      <c r="E720" s="33"/>
      <c r="F720" s="33"/>
      <c r="G720" s="33"/>
      <c r="H720" s="33"/>
      <c r="I720" s="33"/>
      <c r="J720" s="33"/>
      <c r="K720" s="33"/>
      <c r="L720" s="33"/>
      <c r="M720" s="33"/>
      <c r="N720" s="33"/>
      <c r="O720" s="33"/>
      <c r="P720" s="33"/>
      <c r="Q720" s="33"/>
      <c r="R720" s="33"/>
      <c r="S720" s="33"/>
      <c r="T720" s="33"/>
      <c r="U720" s="33"/>
    </row>
    <row r="721" ht="15.75" customHeight="1">
      <c r="A721" s="33"/>
      <c r="B721" s="33"/>
      <c r="E721" s="33"/>
      <c r="F721" s="33"/>
      <c r="G721" s="33"/>
      <c r="H721" s="33"/>
      <c r="I721" s="33"/>
      <c r="J721" s="33"/>
      <c r="K721" s="33"/>
      <c r="L721" s="33"/>
      <c r="M721" s="33"/>
      <c r="N721" s="33"/>
      <c r="O721" s="33"/>
      <c r="P721" s="33"/>
      <c r="Q721" s="33"/>
      <c r="R721" s="33"/>
      <c r="S721" s="33"/>
      <c r="T721" s="33"/>
      <c r="U721" s="33"/>
    </row>
    <row r="722" ht="15.75" customHeight="1">
      <c r="A722" s="33"/>
      <c r="B722" s="33"/>
      <c r="E722" s="33"/>
      <c r="F722" s="33"/>
      <c r="G722" s="33"/>
      <c r="H722" s="33"/>
      <c r="I722" s="33"/>
      <c r="J722" s="33"/>
      <c r="K722" s="33"/>
      <c r="L722" s="33"/>
      <c r="M722" s="33"/>
      <c r="N722" s="33"/>
      <c r="O722" s="33"/>
      <c r="P722" s="33"/>
      <c r="Q722" s="33"/>
      <c r="R722" s="33"/>
      <c r="S722" s="33"/>
      <c r="T722" s="33"/>
      <c r="U722" s="33"/>
    </row>
    <row r="723" ht="15.75" customHeight="1">
      <c r="A723" s="33"/>
      <c r="B723" s="33"/>
      <c r="E723" s="33"/>
      <c r="F723" s="33"/>
      <c r="G723" s="33"/>
      <c r="H723" s="33"/>
      <c r="I723" s="33"/>
      <c r="J723" s="33"/>
      <c r="K723" s="33"/>
      <c r="L723" s="33"/>
      <c r="M723" s="33"/>
      <c r="N723" s="33"/>
      <c r="O723" s="33"/>
      <c r="P723" s="33"/>
      <c r="Q723" s="33"/>
      <c r="R723" s="33"/>
      <c r="S723" s="33"/>
      <c r="T723" s="33"/>
      <c r="U723" s="33"/>
    </row>
    <row r="724" ht="15.75" customHeight="1">
      <c r="A724" s="33"/>
      <c r="B724" s="33"/>
      <c r="E724" s="33"/>
      <c r="F724" s="33"/>
      <c r="G724" s="33"/>
      <c r="H724" s="33"/>
      <c r="I724" s="33"/>
      <c r="J724" s="33"/>
      <c r="K724" s="33"/>
      <c r="L724" s="33"/>
      <c r="M724" s="33"/>
      <c r="N724" s="33"/>
      <c r="O724" s="33"/>
      <c r="P724" s="33"/>
      <c r="Q724" s="33"/>
      <c r="R724" s="33"/>
      <c r="S724" s="33"/>
      <c r="T724" s="33"/>
      <c r="U724" s="33"/>
    </row>
    <row r="725" ht="15.75" customHeight="1">
      <c r="A725" s="33"/>
      <c r="B725" s="33"/>
      <c r="E725" s="33"/>
      <c r="F725" s="33"/>
      <c r="G725" s="33"/>
      <c r="H725" s="33"/>
      <c r="I725" s="33"/>
      <c r="J725" s="33"/>
      <c r="K725" s="33"/>
      <c r="L725" s="33"/>
      <c r="M725" s="33"/>
      <c r="N725" s="33"/>
      <c r="O725" s="33"/>
      <c r="P725" s="33"/>
      <c r="Q725" s="33"/>
      <c r="R725" s="33"/>
      <c r="S725" s="33"/>
      <c r="T725" s="33"/>
      <c r="U725" s="33"/>
    </row>
    <row r="726" ht="15.75" customHeight="1">
      <c r="A726" s="33"/>
      <c r="B726" s="33"/>
      <c r="E726" s="33"/>
      <c r="F726" s="33"/>
      <c r="G726" s="33"/>
      <c r="H726" s="33"/>
      <c r="I726" s="33"/>
      <c r="J726" s="33"/>
      <c r="K726" s="33"/>
      <c r="L726" s="33"/>
      <c r="M726" s="33"/>
      <c r="N726" s="33"/>
      <c r="O726" s="33"/>
      <c r="P726" s="33"/>
      <c r="Q726" s="33"/>
      <c r="R726" s="33"/>
      <c r="S726" s="33"/>
      <c r="T726" s="33"/>
      <c r="U726" s="33"/>
    </row>
    <row r="727" ht="15.75" customHeight="1">
      <c r="A727" s="33"/>
      <c r="B727" s="33"/>
      <c r="E727" s="33"/>
      <c r="F727" s="33"/>
      <c r="G727" s="33"/>
      <c r="H727" s="33"/>
      <c r="I727" s="33"/>
      <c r="J727" s="33"/>
      <c r="K727" s="33"/>
      <c r="L727" s="33"/>
      <c r="M727" s="33"/>
      <c r="N727" s="33"/>
      <c r="O727" s="33"/>
      <c r="P727" s="33"/>
      <c r="Q727" s="33"/>
      <c r="R727" s="33"/>
      <c r="S727" s="33"/>
      <c r="T727" s="33"/>
      <c r="U727" s="33"/>
    </row>
    <row r="728" ht="15.75" customHeight="1">
      <c r="A728" s="33"/>
      <c r="B728" s="33"/>
      <c r="E728" s="33"/>
      <c r="F728" s="33"/>
      <c r="G728" s="33"/>
      <c r="H728" s="33"/>
      <c r="I728" s="33"/>
      <c r="J728" s="33"/>
      <c r="K728" s="33"/>
      <c r="L728" s="33"/>
      <c r="M728" s="33"/>
      <c r="N728" s="33"/>
      <c r="O728" s="33"/>
      <c r="P728" s="33"/>
      <c r="Q728" s="33"/>
      <c r="R728" s="33"/>
      <c r="S728" s="33"/>
      <c r="T728" s="33"/>
      <c r="U728" s="33"/>
    </row>
    <row r="729" ht="15.75" customHeight="1">
      <c r="A729" s="33"/>
      <c r="B729" s="33"/>
      <c r="E729" s="33"/>
      <c r="F729" s="33"/>
      <c r="G729" s="33"/>
      <c r="H729" s="33"/>
      <c r="I729" s="33"/>
      <c r="J729" s="33"/>
      <c r="K729" s="33"/>
      <c r="L729" s="33"/>
      <c r="M729" s="33"/>
      <c r="N729" s="33"/>
      <c r="O729" s="33"/>
      <c r="P729" s="33"/>
      <c r="Q729" s="33"/>
      <c r="R729" s="33"/>
      <c r="S729" s="33"/>
      <c r="T729" s="33"/>
      <c r="U729" s="33"/>
    </row>
    <row r="730" ht="15.75" customHeight="1">
      <c r="A730" s="33"/>
      <c r="B730" s="33"/>
      <c r="E730" s="33"/>
      <c r="F730" s="33"/>
      <c r="G730" s="33"/>
      <c r="H730" s="33"/>
      <c r="I730" s="33"/>
      <c r="J730" s="33"/>
      <c r="K730" s="33"/>
      <c r="L730" s="33"/>
      <c r="M730" s="33"/>
      <c r="N730" s="33"/>
      <c r="O730" s="33"/>
      <c r="P730" s="33"/>
      <c r="Q730" s="33"/>
      <c r="R730" s="33"/>
      <c r="S730" s="33"/>
      <c r="T730" s="33"/>
      <c r="U730" s="33"/>
    </row>
    <row r="731" ht="15.75" customHeight="1">
      <c r="A731" s="33"/>
      <c r="B731" s="33"/>
      <c r="E731" s="33"/>
      <c r="F731" s="33"/>
      <c r="G731" s="33"/>
      <c r="H731" s="33"/>
      <c r="I731" s="33"/>
      <c r="J731" s="33"/>
      <c r="K731" s="33"/>
      <c r="L731" s="33"/>
      <c r="M731" s="33"/>
      <c r="N731" s="33"/>
      <c r="O731" s="33"/>
      <c r="P731" s="33"/>
      <c r="Q731" s="33"/>
      <c r="R731" s="33"/>
      <c r="S731" s="33"/>
      <c r="T731" s="33"/>
      <c r="U731" s="33"/>
    </row>
    <row r="732" ht="15.75" customHeight="1">
      <c r="A732" s="33"/>
      <c r="B732" s="33"/>
      <c r="E732" s="33"/>
      <c r="F732" s="33"/>
      <c r="G732" s="33"/>
      <c r="H732" s="33"/>
      <c r="I732" s="33"/>
      <c r="J732" s="33"/>
      <c r="K732" s="33"/>
      <c r="L732" s="33"/>
      <c r="M732" s="33"/>
      <c r="N732" s="33"/>
      <c r="O732" s="33"/>
      <c r="P732" s="33"/>
      <c r="Q732" s="33"/>
      <c r="R732" s="33"/>
      <c r="S732" s="33"/>
      <c r="T732" s="33"/>
      <c r="U732" s="33"/>
    </row>
    <row r="733" ht="15.75" customHeight="1">
      <c r="A733" s="33"/>
      <c r="B733" s="33"/>
      <c r="E733" s="33"/>
      <c r="F733" s="33"/>
      <c r="G733" s="33"/>
      <c r="H733" s="33"/>
      <c r="I733" s="33"/>
      <c r="J733" s="33"/>
      <c r="K733" s="33"/>
      <c r="L733" s="33"/>
      <c r="M733" s="33"/>
      <c r="N733" s="33"/>
      <c r="O733" s="33"/>
      <c r="P733" s="33"/>
      <c r="Q733" s="33"/>
      <c r="R733" s="33"/>
      <c r="S733" s="33"/>
      <c r="T733" s="33"/>
      <c r="U733" s="33"/>
    </row>
    <row r="734" ht="15.75" customHeight="1">
      <c r="A734" s="33"/>
      <c r="B734" s="33"/>
      <c r="E734" s="33"/>
      <c r="F734" s="33"/>
      <c r="G734" s="33"/>
      <c r="H734" s="33"/>
      <c r="I734" s="33"/>
      <c r="J734" s="33"/>
      <c r="K734" s="33"/>
      <c r="L734" s="33"/>
      <c r="M734" s="33"/>
      <c r="N734" s="33"/>
      <c r="O734" s="33"/>
      <c r="P734" s="33"/>
      <c r="Q734" s="33"/>
      <c r="R734" s="33"/>
      <c r="S734" s="33"/>
      <c r="T734" s="33"/>
      <c r="U734" s="33"/>
    </row>
    <row r="735" ht="15.75" customHeight="1">
      <c r="A735" s="33"/>
      <c r="B735" s="33"/>
      <c r="E735" s="33"/>
      <c r="F735" s="33"/>
      <c r="G735" s="33"/>
      <c r="H735" s="33"/>
      <c r="I735" s="33"/>
      <c r="J735" s="33"/>
      <c r="K735" s="33"/>
      <c r="L735" s="33"/>
      <c r="M735" s="33"/>
      <c r="N735" s="33"/>
      <c r="O735" s="33"/>
      <c r="P735" s="33"/>
      <c r="Q735" s="33"/>
      <c r="R735" s="33"/>
      <c r="S735" s="33"/>
      <c r="T735" s="33"/>
      <c r="U735" s="33"/>
    </row>
    <row r="736" ht="15.75" customHeight="1">
      <c r="A736" s="33"/>
      <c r="B736" s="33"/>
      <c r="E736" s="33"/>
      <c r="F736" s="33"/>
      <c r="G736" s="33"/>
      <c r="H736" s="33"/>
      <c r="I736" s="33"/>
      <c r="J736" s="33"/>
      <c r="K736" s="33"/>
      <c r="L736" s="33"/>
      <c r="M736" s="33"/>
      <c r="N736" s="33"/>
      <c r="O736" s="33"/>
      <c r="P736" s="33"/>
      <c r="Q736" s="33"/>
      <c r="R736" s="33"/>
      <c r="S736" s="33"/>
      <c r="T736" s="33"/>
      <c r="U736" s="33"/>
    </row>
    <row r="737" ht="15.75" customHeight="1">
      <c r="A737" s="33"/>
      <c r="B737" s="33"/>
      <c r="E737" s="33"/>
      <c r="F737" s="33"/>
      <c r="G737" s="33"/>
      <c r="H737" s="33"/>
      <c r="I737" s="33"/>
      <c r="J737" s="33"/>
      <c r="K737" s="33"/>
      <c r="L737" s="33"/>
      <c r="M737" s="33"/>
      <c r="N737" s="33"/>
      <c r="O737" s="33"/>
      <c r="P737" s="33"/>
      <c r="Q737" s="33"/>
      <c r="R737" s="33"/>
      <c r="S737" s="33"/>
      <c r="T737" s="33"/>
      <c r="U737" s="33"/>
    </row>
    <row r="738" ht="15.75" customHeight="1">
      <c r="A738" s="33"/>
      <c r="B738" s="33"/>
      <c r="E738" s="33"/>
      <c r="F738" s="33"/>
      <c r="G738" s="33"/>
      <c r="H738" s="33"/>
      <c r="I738" s="33"/>
      <c r="J738" s="33"/>
      <c r="K738" s="33"/>
      <c r="L738" s="33"/>
      <c r="M738" s="33"/>
      <c r="N738" s="33"/>
      <c r="O738" s="33"/>
      <c r="P738" s="33"/>
      <c r="Q738" s="33"/>
      <c r="R738" s="33"/>
      <c r="S738" s="33"/>
      <c r="T738" s="33"/>
      <c r="U738" s="33"/>
    </row>
    <row r="739" ht="15.75" customHeight="1">
      <c r="A739" s="33"/>
      <c r="B739" s="33"/>
      <c r="E739" s="33"/>
      <c r="F739" s="33"/>
      <c r="G739" s="33"/>
      <c r="H739" s="33"/>
      <c r="I739" s="33"/>
      <c r="J739" s="33"/>
      <c r="K739" s="33"/>
      <c r="L739" s="33"/>
      <c r="M739" s="33"/>
      <c r="N739" s="33"/>
      <c r="O739" s="33"/>
      <c r="P739" s="33"/>
      <c r="Q739" s="33"/>
      <c r="R739" s="33"/>
      <c r="S739" s="33"/>
      <c r="T739" s="33"/>
      <c r="U739" s="33"/>
    </row>
    <row r="740" ht="15.75" customHeight="1">
      <c r="A740" s="33"/>
      <c r="B740" s="33"/>
      <c r="E740" s="33"/>
      <c r="F740" s="33"/>
      <c r="G740" s="33"/>
      <c r="H740" s="33"/>
      <c r="I740" s="33"/>
      <c r="J740" s="33"/>
      <c r="K740" s="33"/>
      <c r="L740" s="33"/>
      <c r="M740" s="33"/>
      <c r="N740" s="33"/>
      <c r="O740" s="33"/>
      <c r="P740" s="33"/>
      <c r="Q740" s="33"/>
      <c r="R740" s="33"/>
      <c r="S740" s="33"/>
      <c r="T740" s="33"/>
      <c r="U740" s="33"/>
    </row>
    <row r="741" ht="15.75" customHeight="1">
      <c r="A741" s="33"/>
      <c r="B741" s="33"/>
      <c r="E741" s="33"/>
      <c r="F741" s="33"/>
      <c r="G741" s="33"/>
      <c r="H741" s="33"/>
      <c r="I741" s="33"/>
      <c r="J741" s="33"/>
      <c r="K741" s="33"/>
      <c r="L741" s="33"/>
      <c r="M741" s="33"/>
      <c r="N741" s="33"/>
      <c r="O741" s="33"/>
      <c r="P741" s="33"/>
      <c r="Q741" s="33"/>
      <c r="R741" s="33"/>
      <c r="S741" s="33"/>
      <c r="T741" s="33"/>
      <c r="U741" s="33"/>
    </row>
    <row r="742" ht="15.75" customHeight="1">
      <c r="A742" s="33"/>
      <c r="B742" s="33"/>
      <c r="E742" s="33"/>
      <c r="F742" s="33"/>
      <c r="G742" s="33"/>
      <c r="H742" s="33"/>
      <c r="I742" s="33"/>
      <c r="J742" s="33"/>
      <c r="K742" s="33"/>
      <c r="L742" s="33"/>
      <c r="M742" s="33"/>
      <c r="N742" s="33"/>
      <c r="O742" s="33"/>
      <c r="P742" s="33"/>
      <c r="Q742" s="33"/>
      <c r="R742" s="33"/>
      <c r="S742" s="33"/>
      <c r="T742" s="33"/>
      <c r="U742" s="33"/>
    </row>
    <row r="743" ht="15.75" customHeight="1">
      <c r="A743" s="33"/>
      <c r="B743" s="33"/>
      <c r="E743" s="33"/>
      <c r="F743" s="33"/>
      <c r="G743" s="33"/>
      <c r="H743" s="33"/>
      <c r="I743" s="33"/>
      <c r="J743" s="33"/>
      <c r="K743" s="33"/>
      <c r="L743" s="33"/>
      <c r="M743" s="33"/>
      <c r="N743" s="33"/>
      <c r="O743" s="33"/>
      <c r="P743" s="33"/>
      <c r="Q743" s="33"/>
      <c r="R743" s="33"/>
      <c r="S743" s="33"/>
      <c r="T743" s="33"/>
      <c r="U743" s="33"/>
    </row>
    <row r="744" ht="15.75" customHeight="1">
      <c r="A744" s="33"/>
      <c r="B744" s="33"/>
      <c r="E744" s="33"/>
      <c r="F744" s="33"/>
      <c r="G744" s="33"/>
      <c r="H744" s="33"/>
      <c r="I744" s="33"/>
      <c r="J744" s="33"/>
      <c r="K744" s="33"/>
      <c r="L744" s="33"/>
      <c r="M744" s="33"/>
      <c r="N744" s="33"/>
      <c r="O744" s="33"/>
      <c r="P744" s="33"/>
      <c r="Q744" s="33"/>
      <c r="R744" s="33"/>
      <c r="S744" s="33"/>
      <c r="T744" s="33"/>
      <c r="U744" s="33"/>
    </row>
    <row r="745" ht="15.75" customHeight="1">
      <c r="A745" s="33"/>
      <c r="B745" s="33"/>
      <c r="E745" s="33"/>
      <c r="F745" s="33"/>
      <c r="G745" s="33"/>
      <c r="H745" s="33"/>
      <c r="I745" s="33"/>
      <c r="J745" s="33"/>
      <c r="K745" s="33"/>
      <c r="L745" s="33"/>
      <c r="M745" s="33"/>
      <c r="N745" s="33"/>
      <c r="O745" s="33"/>
      <c r="P745" s="33"/>
      <c r="Q745" s="33"/>
      <c r="R745" s="33"/>
      <c r="S745" s="33"/>
      <c r="T745" s="33"/>
      <c r="U745" s="33"/>
    </row>
    <row r="746" ht="15.75" customHeight="1">
      <c r="A746" s="33"/>
      <c r="B746" s="33"/>
      <c r="E746" s="33"/>
      <c r="F746" s="33"/>
      <c r="G746" s="33"/>
      <c r="H746" s="33"/>
      <c r="I746" s="33"/>
      <c r="J746" s="33"/>
      <c r="K746" s="33"/>
      <c r="L746" s="33"/>
      <c r="M746" s="33"/>
      <c r="N746" s="33"/>
      <c r="O746" s="33"/>
      <c r="P746" s="33"/>
      <c r="Q746" s="33"/>
      <c r="R746" s="33"/>
      <c r="S746" s="33"/>
      <c r="T746" s="33"/>
      <c r="U746" s="33"/>
    </row>
    <row r="747" ht="15.75" customHeight="1">
      <c r="A747" s="33"/>
      <c r="B747" s="33"/>
      <c r="E747" s="33"/>
      <c r="F747" s="33"/>
      <c r="G747" s="33"/>
      <c r="H747" s="33"/>
      <c r="I747" s="33"/>
      <c r="J747" s="33"/>
      <c r="K747" s="33"/>
      <c r="L747" s="33"/>
      <c r="M747" s="33"/>
      <c r="N747" s="33"/>
      <c r="O747" s="33"/>
      <c r="P747" s="33"/>
      <c r="Q747" s="33"/>
      <c r="R747" s="33"/>
      <c r="S747" s="33"/>
      <c r="T747" s="33"/>
      <c r="U747" s="33"/>
    </row>
    <row r="748" ht="15.75" customHeight="1">
      <c r="A748" s="33"/>
      <c r="B748" s="33"/>
      <c r="E748" s="33"/>
      <c r="F748" s="33"/>
      <c r="G748" s="33"/>
      <c r="H748" s="33"/>
      <c r="I748" s="33"/>
      <c r="J748" s="33"/>
      <c r="K748" s="33"/>
      <c r="L748" s="33"/>
      <c r="M748" s="33"/>
      <c r="N748" s="33"/>
      <c r="O748" s="33"/>
      <c r="P748" s="33"/>
      <c r="Q748" s="33"/>
      <c r="R748" s="33"/>
      <c r="S748" s="33"/>
      <c r="T748" s="33"/>
      <c r="U748" s="33"/>
    </row>
    <row r="749" ht="15.75" customHeight="1">
      <c r="A749" s="33"/>
      <c r="B749" s="33"/>
      <c r="E749" s="33"/>
      <c r="F749" s="33"/>
      <c r="G749" s="33"/>
      <c r="H749" s="33"/>
      <c r="I749" s="33"/>
      <c r="J749" s="33"/>
      <c r="K749" s="33"/>
      <c r="L749" s="33"/>
      <c r="M749" s="33"/>
      <c r="N749" s="33"/>
      <c r="O749" s="33"/>
      <c r="P749" s="33"/>
      <c r="Q749" s="33"/>
      <c r="R749" s="33"/>
      <c r="S749" s="33"/>
      <c r="T749" s="33"/>
      <c r="U749" s="33"/>
    </row>
    <row r="750" ht="15.75" customHeight="1">
      <c r="A750" s="33"/>
      <c r="B750" s="33"/>
      <c r="E750" s="33"/>
      <c r="F750" s="33"/>
      <c r="G750" s="33"/>
      <c r="H750" s="33"/>
      <c r="I750" s="33"/>
      <c r="J750" s="33"/>
      <c r="K750" s="33"/>
      <c r="L750" s="33"/>
      <c r="M750" s="33"/>
      <c r="N750" s="33"/>
      <c r="O750" s="33"/>
      <c r="P750" s="33"/>
      <c r="Q750" s="33"/>
      <c r="R750" s="33"/>
      <c r="S750" s="33"/>
      <c r="T750" s="33"/>
      <c r="U750" s="33"/>
    </row>
    <row r="751" ht="15.75" customHeight="1">
      <c r="A751" s="33"/>
      <c r="B751" s="33"/>
      <c r="E751" s="33"/>
      <c r="F751" s="33"/>
      <c r="G751" s="33"/>
      <c r="H751" s="33"/>
      <c r="I751" s="33"/>
      <c r="J751" s="33"/>
      <c r="K751" s="33"/>
      <c r="L751" s="33"/>
      <c r="M751" s="33"/>
      <c r="N751" s="33"/>
      <c r="O751" s="33"/>
      <c r="P751" s="33"/>
      <c r="Q751" s="33"/>
      <c r="R751" s="33"/>
      <c r="S751" s="33"/>
      <c r="T751" s="33"/>
      <c r="U751" s="33"/>
    </row>
    <row r="752" ht="15.75" customHeight="1">
      <c r="A752" s="33"/>
      <c r="B752" s="33"/>
      <c r="E752" s="33"/>
      <c r="F752" s="33"/>
      <c r="G752" s="33"/>
      <c r="H752" s="33"/>
      <c r="I752" s="33"/>
      <c r="J752" s="33"/>
      <c r="K752" s="33"/>
      <c r="L752" s="33"/>
      <c r="M752" s="33"/>
      <c r="N752" s="33"/>
      <c r="O752" s="33"/>
      <c r="P752" s="33"/>
      <c r="Q752" s="33"/>
      <c r="R752" s="33"/>
      <c r="S752" s="33"/>
      <c r="T752" s="33"/>
      <c r="U752" s="33"/>
    </row>
    <row r="753" ht="15.75" customHeight="1">
      <c r="A753" s="33"/>
      <c r="B753" s="33"/>
      <c r="E753" s="33"/>
      <c r="F753" s="33"/>
      <c r="G753" s="33"/>
      <c r="H753" s="33"/>
      <c r="I753" s="33"/>
      <c r="J753" s="33"/>
      <c r="K753" s="33"/>
      <c r="L753" s="33"/>
      <c r="M753" s="33"/>
      <c r="N753" s="33"/>
      <c r="O753" s="33"/>
      <c r="P753" s="33"/>
      <c r="Q753" s="33"/>
      <c r="R753" s="33"/>
      <c r="S753" s="33"/>
      <c r="T753" s="33"/>
      <c r="U753" s="33"/>
    </row>
    <row r="754" ht="15.75" customHeight="1">
      <c r="A754" s="33"/>
      <c r="B754" s="33"/>
      <c r="E754" s="33"/>
      <c r="F754" s="33"/>
      <c r="G754" s="33"/>
      <c r="H754" s="33"/>
      <c r="I754" s="33"/>
      <c r="J754" s="33"/>
      <c r="K754" s="33"/>
      <c r="L754" s="33"/>
      <c r="M754" s="33"/>
      <c r="N754" s="33"/>
      <c r="O754" s="33"/>
      <c r="P754" s="33"/>
      <c r="Q754" s="33"/>
      <c r="R754" s="33"/>
      <c r="S754" s="33"/>
      <c r="T754" s="33"/>
      <c r="U754" s="33"/>
    </row>
    <row r="755" ht="15.75" customHeight="1">
      <c r="A755" s="33"/>
      <c r="B755" s="33"/>
      <c r="E755" s="33"/>
      <c r="F755" s="33"/>
      <c r="G755" s="33"/>
      <c r="H755" s="33"/>
      <c r="I755" s="33"/>
      <c r="J755" s="33"/>
      <c r="K755" s="33"/>
      <c r="L755" s="33"/>
      <c r="M755" s="33"/>
      <c r="N755" s="33"/>
      <c r="O755" s="33"/>
      <c r="P755" s="33"/>
      <c r="Q755" s="33"/>
      <c r="R755" s="33"/>
      <c r="S755" s="33"/>
      <c r="T755" s="33"/>
      <c r="U755" s="33"/>
    </row>
    <row r="756" ht="15.75" customHeight="1">
      <c r="A756" s="33"/>
      <c r="B756" s="33"/>
      <c r="E756" s="33"/>
      <c r="F756" s="33"/>
      <c r="G756" s="33"/>
      <c r="H756" s="33"/>
      <c r="I756" s="33"/>
      <c r="J756" s="33"/>
      <c r="K756" s="33"/>
      <c r="L756" s="33"/>
      <c r="M756" s="33"/>
      <c r="N756" s="33"/>
      <c r="O756" s="33"/>
      <c r="P756" s="33"/>
      <c r="Q756" s="33"/>
      <c r="R756" s="33"/>
      <c r="S756" s="33"/>
      <c r="T756" s="33"/>
      <c r="U756" s="33"/>
    </row>
    <row r="757" ht="15.75" customHeight="1">
      <c r="A757" s="33"/>
      <c r="B757" s="33"/>
      <c r="E757" s="33"/>
      <c r="F757" s="33"/>
      <c r="G757" s="33"/>
      <c r="H757" s="33"/>
      <c r="I757" s="33"/>
      <c r="J757" s="33"/>
      <c r="K757" s="33"/>
      <c r="L757" s="33"/>
      <c r="M757" s="33"/>
      <c r="N757" s="33"/>
      <c r="O757" s="33"/>
      <c r="P757" s="33"/>
      <c r="Q757" s="33"/>
      <c r="R757" s="33"/>
      <c r="S757" s="33"/>
      <c r="T757" s="33"/>
      <c r="U757" s="33"/>
    </row>
    <row r="758" ht="15.75" customHeight="1">
      <c r="A758" s="33"/>
      <c r="B758" s="33"/>
      <c r="E758" s="33"/>
      <c r="F758" s="33"/>
      <c r="G758" s="33"/>
      <c r="H758" s="33"/>
      <c r="I758" s="33"/>
      <c r="J758" s="33"/>
      <c r="K758" s="33"/>
      <c r="L758" s="33"/>
      <c r="M758" s="33"/>
      <c r="N758" s="33"/>
      <c r="O758" s="33"/>
      <c r="P758" s="33"/>
      <c r="Q758" s="33"/>
      <c r="R758" s="33"/>
      <c r="S758" s="33"/>
      <c r="T758" s="33"/>
      <c r="U758" s="33"/>
    </row>
    <row r="759" ht="15.75" customHeight="1">
      <c r="A759" s="33"/>
      <c r="B759" s="33"/>
      <c r="E759" s="33"/>
      <c r="F759" s="33"/>
      <c r="G759" s="33"/>
      <c r="H759" s="33"/>
      <c r="I759" s="33"/>
      <c r="J759" s="33"/>
      <c r="K759" s="33"/>
      <c r="L759" s="33"/>
      <c r="M759" s="33"/>
      <c r="N759" s="33"/>
      <c r="O759" s="33"/>
      <c r="P759" s="33"/>
      <c r="Q759" s="33"/>
      <c r="R759" s="33"/>
      <c r="S759" s="33"/>
      <c r="T759" s="33"/>
      <c r="U759" s="33"/>
    </row>
    <row r="760" ht="15.75" customHeight="1">
      <c r="A760" s="33"/>
      <c r="B760" s="33"/>
      <c r="E760" s="33"/>
      <c r="F760" s="33"/>
      <c r="G760" s="33"/>
      <c r="H760" s="33"/>
      <c r="I760" s="33"/>
      <c r="J760" s="33"/>
      <c r="K760" s="33"/>
      <c r="L760" s="33"/>
      <c r="M760" s="33"/>
      <c r="N760" s="33"/>
      <c r="O760" s="33"/>
      <c r="P760" s="33"/>
      <c r="Q760" s="33"/>
      <c r="R760" s="33"/>
      <c r="S760" s="33"/>
      <c r="T760" s="33"/>
      <c r="U760" s="33"/>
    </row>
    <row r="761" ht="15.75" customHeight="1">
      <c r="A761" s="33"/>
      <c r="B761" s="33"/>
      <c r="E761" s="33"/>
      <c r="F761" s="33"/>
      <c r="G761" s="33"/>
      <c r="H761" s="33"/>
      <c r="I761" s="33"/>
      <c r="J761" s="33"/>
      <c r="K761" s="33"/>
      <c r="L761" s="33"/>
      <c r="M761" s="33"/>
      <c r="N761" s="33"/>
      <c r="O761" s="33"/>
      <c r="P761" s="33"/>
      <c r="Q761" s="33"/>
      <c r="R761" s="33"/>
      <c r="S761" s="33"/>
      <c r="T761" s="33"/>
      <c r="U761" s="33"/>
    </row>
    <row r="762" ht="15.75" customHeight="1">
      <c r="A762" s="33"/>
      <c r="B762" s="33"/>
      <c r="E762" s="33"/>
      <c r="F762" s="33"/>
      <c r="G762" s="33"/>
      <c r="H762" s="33"/>
      <c r="I762" s="33"/>
      <c r="J762" s="33"/>
      <c r="K762" s="33"/>
      <c r="L762" s="33"/>
      <c r="M762" s="33"/>
      <c r="N762" s="33"/>
      <c r="O762" s="33"/>
      <c r="P762" s="33"/>
      <c r="Q762" s="33"/>
      <c r="R762" s="33"/>
      <c r="S762" s="33"/>
      <c r="T762" s="33"/>
      <c r="U762" s="33"/>
    </row>
    <row r="763" ht="15.75" customHeight="1">
      <c r="A763" s="33"/>
      <c r="B763" s="33"/>
      <c r="E763" s="33"/>
      <c r="F763" s="33"/>
      <c r="G763" s="33"/>
      <c r="H763" s="33"/>
      <c r="I763" s="33"/>
      <c r="J763" s="33"/>
      <c r="K763" s="33"/>
      <c r="L763" s="33"/>
      <c r="M763" s="33"/>
      <c r="N763" s="33"/>
      <c r="O763" s="33"/>
      <c r="P763" s="33"/>
      <c r="Q763" s="33"/>
      <c r="R763" s="33"/>
      <c r="S763" s="33"/>
      <c r="T763" s="33"/>
      <c r="U763" s="33"/>
    </row>
    <row r="764" ht="15.75" customHeight="1">
      <c r="A764" s="33"/>
      <c r="B764" s="33"/>
      <c r="E764" s="33"/>
      <c r="F764" s="33"/>
      <c r="G764" s="33"/>
      <c r="H764" s="33"/>
      <c r="I764" s="33"/>
      <c r="J764" s="33"/>
      <c r="K764" s="33"/>
      <c r="L764" s="33"/>
      <c r="M764" s="33"/>
      <c r="N764" s="33"/>
      <c r="O764" s="33"/>
      <c r="P764" s="33"/>
      <c r="Q764" s="33"/>
      <c r="R764" s="33"/>
      <c r="S764" s="33"/>
      <c r="T764" s="33"/>
      <c r="U764" s="33"/>
    </row>
    <row r="765" ht="15.75" customHeight="1">
      <c r="A765" s="33"/>
      <c r="B765" s="33"/>
      <c r="E765" s="33"/>
      <c r="F765" s="33"/>
      <c r="G765" s="33"/>
      <c r="H765" s="33"/>
      <c r="I765" s="33"/>
      <c r="J765" s="33"/>
      <c r="K765" s="33"/>
      <c r="L765" s="33"/>
      <c r="M765" s="33"/>
      <c r="N765" s="33"/>
      <c r="O765" s="33"/>
      <c r="P765" s="33"/>
      <c r="Q765" s="33"/>
      <c r="R765" s="33"/>
      <c r="S765" s="33"/>
      <c r="T765" s="33"/>
      <c r="U765" s="33"/>
    </row>
    <row r="766" ht="15.75" customHeight="1">
      <c r="A766" s="33"/>
      <c r="B766" s="33"/>
      <c r="E766" s="33"/>
      <c r="F766" s="33"/>
      <c r="G766" s="33"/>
      <c r="H766" s="33"/>
      <c r="I766" s="33"/>
      <c r="J766" s="33"/>
      <c r="K766" s="33"/>
      <c r="L766" s="33"/>
      <c r="M766" s="33"/>
      <c r="N766" s="33"/>
      <c r="O766" s="33"/>
      <c r="P766" s="33"/>
      <c r="Q766" s="33"/>
      <c r="R766" s="33"/>
      <c r="S766" s="33"/>
      <c r="T766" s="33"/>
      <c r="U766" s="33"/>
    </row>
    <row r="767" ht="15.75" customHeight="1">
      <c r="A767" s="33"/>
      <c r="B767" s="33"/>
      <c r="E767" s="33"/>
      <c r="F767" s="33"/>
      <c r="G767" s="33"/>
      <c r="H767" s="33"/>
      <c r="I767" s="33"/>
      <c r="J767" s="33"/>
      <c r="K767" s="33"/>
      <c r="L767" s="33"/>
      <c r="M767" s="33"/>
      <c r="N767" s="33"/>
      <c r="O767" s="33"/>
      <c r="P767" s="33"/>
      <c r="Q767" s="33"/>
      <c r="R767" s="33"/>
      <c r="S767" s="33"/>
      <c r="T767" s="33"/>
      <c r="U767" s="33"/>
    </row>
    <row r="768" ht="15.75" customHeight="1">
      <c r="A768" s="33"/>
      <c r="B768" s="33"/>
      <c r="E768" s="33"/>
      <c r="F768" s="33"/>
      <c r="G768" s="33"/>
      <c r="H768" s="33"/>
      <c r="I768" s="33"/>
      <c r="J768" s="33"/>
      <c r="K768" s="33"/>
      <c r="L768" s="33"/>
      <c r="M768" s="33"/>
      <c r="N768" s="33"/>
      <c r="O768" s="33"/>
      <c r="P768" s="33"/>
      <c r="Q768" s="33"/>
      <c r="R768" s="33"/>
      <c r="S768" s="33"/>
      <c r="T768" s="33"/>
      <c r="U768" s="33"/>
    </row>
    <row r="769" ht="15.75" customHeight="1">
      <c r="A769" s="33"/>
      <c r="B769" s="33"/>
      <c r="E769" s="33"/>
      <c r="F769" s="33"/>
      <c r="G769" s="33"/>
      <c r="H769" s="33"/>
      <c r="I769" s="33"/>
      <c r="J769" s="33"/>
      <c r="K769" s="33"/>
      <c r="L769" s="33"/>
      <c r="M769" s="33"/>
      <c r="N769" s="33"/>
      <c r="O769" s="33"/>
      <c r="P769" s="33"/>
      <c r="Q769" s="33"/>
      <c r="R769" s="33"/>
      <c r="S769" s="33"/>
      <c r="T769" s="33"/>
      <c r="U769" s="33"/>
    </row>
    <row r="770" ht="15.75" customHeight="1">
      <c r="A770" s="33"/>
      <c r="B770" s="33"/>
      <c r="E770" s="33"/>
      <c r="F770" s="33"/>
      <c r="G770" s="33"/>
      <c r="H770" s="33"/>
      <c r="I770" s="33"/>
      <c r="J770" s="33"/>
      <c r="K770" s="33"/>
      <c r="L770" s="33"/>
      <c r="M770" s="33"/>
      <c r="N770" s="33"/>
      <c r="O770" s="33"/>
      <c r="P770" s="33"/>
      <c r="Q770" s="33"/>
      <c r="R770" s="33"/>
      <c r="S770" s="33"/>
      <c r="T770" s="33"/>
      <c r="U770" s="33"/>
    </row>
    <row r="771" ht="15.75" customHeight="1">
      <c r="A771" s="33"/>
      <c r="B771" s="33"/>
      <c r="E771" s="33"/>
      <c r="F771" s="33"/>
      <c r="G771" s="33"/>
      <c r="H771" s="33"/>
      <c r="I771" s="33"/>
      <c r="J771" s="33"/>
      <c r="K771" s="33"/>
      <c r="L771" s="33"/>
      <c r="M771" s="33"/>
      <c r="N771" s="33"/>
      <c r="O771" s="33"/>
      <c r="P771" s="33"/>
      <c r="Q771" s="33"/>
      <c r="R771" s="33"/>
      <c r="S771" s="33"/>
      <c r="T771" s="33"/>
      <c r="U771" s="33"/>
    </row>
    <row r="772" ht="15.75" customHeight="1">
      <c r="A772" s="33"/>
      <c r="B772" s="33"/>
      <c r="E772" s="33"/>
      <c r="F772" s="33"/>
      <c r="G772" s="33"/>
      <c r="H772" s="33"/>
      <c r="I772" s="33"/>
      <c r="J772" s="33"/>
      <c r="K772" s="33"/>
      <c r="L772" s="33"/>
      <c r="M772" s="33"/>
      <c r="N772" s="33"/>
      <c r="O772" s="33"/>
      <c r="P772" s="33"/>
      <c r="Q772" s="33"/>
      <c r="R772" s="33"/>
      <c r="S772" s="33"/>
      <c r="T772" s="33"/>
      <c r="U772" s="33"/>
    </row>
    <row r="773" ht="15.75" customHeight="1">
      <c r="A773" s="33"/>
      <c r="B773" s="33"/>
      <c r="E773" s="33"/>
      <c r="F773" s="33"/>
      <c r="G773" s="33"/>
      <c r="H773" s="33"/>
      <c r="I773" s="33"/>
      <c r="J773" s="33"/>
      <c r="K773" s="33"/>
      <c r="L773" s="33"/>
      <c r="M773" s="33"/>
      <c r="N773" s="33"/>
      <c r="O773" s="33"/>
      <c r="P773" s="33"/>
      <c r="Q773" s="33"/>
      <c r="R773" s="33"/>
      <c r="S773" s="33"/>
      <c r="T773" s="33"/>
      <c r="U773" s="33"/>
    </row>
    <row r="774" ht="15.75" customHeight="1">
      <c r="A774" s="33"/>
      <c r="B774" s="33"/>
      <c r="E774" s="33"/>
      <c r="F774" s="33"/>
      <c r="G774" s="33"/>
      <c r="H774" s="33"/>
      <c r="I774" s="33"/>
      <c r="J774" s="33"/>
      <c r="K774" s="33"/>
      <c r="L774" s="33"/>
      <c r="M774" s="33"/>
      <c r="N774" s="33"/>
      <c r="O774" s="33"/>
      <c r="P774" s="33"/>
      <c r="Q774" s="33"/>
      <c r="R774" s="33"/>
      <c r="S774" s="33"/>
      <c r="T774" s="33"/>
      <c r="U774" s="33"/>
    </row>
    <row r="775" ht="15.75" customHeight="1">
      <c r="A775" s="33"/>
      <c r="B775" s="33"/>
      <c r="E775" s="33"/>
      <c r="F775" s="33"/>
      <c r="G775" s="33"/>
      <c r="H775" s="33"/>
      <c r="I775" s="33"/>
      <c r="J775" s="33"/>
      <c r="K775" s="33"/>
      <c r="L775" s="33"/>
      <c r="M775" s="33"/>
      <c r="N775" s="33"/>
      <c r="O775" s="33"/>
      <c r="P775" s="33"/>
      <c r="Q775" s="33"/>
      <c r="R775" s="33"/>
      <c r="S775" s="33"/>
      <c r="T775" s="33"/>
      <c r="U775" s="33"/>
    </row>
    <row r="776" ht="15.75" customHeight="1">
      <c r="A776" s="33"/>
      <c r="B776" s="33"/>
      <c r="E776" s="33"/>
      <c r="F776" s="33"/>
      <c r="G776" s="33"/>
      <c r="H776" s="33"/>
      <c r="I776" s="33"/>
      <c r="J776" s="33"/>
      <c r="K776" s="33"/>
      <c r="L776" s="33"/>
      <c r="M776" s="33"/>
      <c r="N776" s="33"/>
      <c r="O776" s="33"/>
      <c r="P776" s="33"/>
      <c r="Q776" s="33"/>
      <c r="R776" s="33"/>
      <c r="S776" s="33"/>
      <c r="T776" s="33"/>
      <c r="U776" s="33"/>
    </row>
    <row r="777" ht="15.75" customHeight="1">
      <c r="A777" s="33"/>
      <c r="B777" s="33"/>
      <c r="E777" s="33"/>
      <c r="F777" s="33"/>
      <c r="G777" s="33"/>
      <c r="H777" s="33"/>
      <c r="I777" s="33"/>
      <c r="J777" s="33"/>
      <c r="K777" s="33"/>
      <c r="L777" s="33"/>
      <c r="M777" s="33"/>
      <c r="N777" s="33"/>
      <c r="O777" s="33"/>
      <c r="P777" s="33"/>
      <c r="Q777" s="33"/>
      <c r="R777" s="33"/>
      <c r="S777" s="33"/>
      <c r="T777" s="33"/>
      <c r="U777" s="33"/>
    </row>
    <row r="778" ht="15.75" customHeight="1">
      <c r="A778" s="33"/>
      <c r="B778" s="33"/>
      <c r="E778" s="33"/>
      <c r="F778" s="33"/>
      <c r="G778" s="33"/>
      <c r="H778" s="33"/>
      <c r="I778" s="33"/>
      <c r="J778" s="33"/>
      <c r="K778" s="33"/>
      <c r="L778" s="33"/>
      <c r="M778" s="33"/>
      <c r="N778" s="33"/>
      <c r="O778" s="33"/>
      <c r="P778" s="33"/>
      <c r="Q778" s="33"/>
      <c r="R778" s="33"/>
      <c r="S778" s="33"/>
      <c r="T778" s="33"/>
      <c r="U778" s="33"/>
    </row>
    <row r="779" ht="15.75" customHeight="1">
      <c r="A779" s="33"/>
      <c r="B779" s="33"/>
      <c r="E779" s="33"/>
      <c r="F779" s="33"/>
      <c r="G779" s="33"/>
      <c r="H779" s="33"/>
      <c r="I779" s="33"/>
      <c r="J779" s="33"/>
      <c r="K779" s="33"/>
      <c r="L779" s="33"/>
      <c r="M779" s="33"/>
      <c r="N779" s="33"/>
      <c r="O779" s="33"/>
      <c r="P779" s="33"/>
      <c r="Q779" s="33"/>
      <c r="R779" s="33"/>
      <c r="S779" s="33"/>
      <c r="T779" s="33"/>
      <c r="U779" s="33"/>
    </row>
    <row r="780" ht="15.75" customHeight="1">
      <c r="A780" s="33"/>
      <c r="B780" s="33"/>
      <c r="E780" s="33"/>
      <c r="F780" s="33"/>
      <c r="G780" s="33"/>
      <c r="H780" s="33"/>
      <c r="I780" s="33"/>
      <c r="J780" s="33"/>
      <c r="K780" s="33"/>
      <c r="L780" s="33"/>
      <c r="M780" s="33"/>
      <c r="N780" s="33"/>
      <c r="O780" s="33"/>
      <c r="P780" s="33"/>
      <c r="Q780" s="33"/>
      <c r="R780" s="33"/>
      <c r="S780" s="33"/>
      <c r="T780" s="33"/>
      <c r="U780" s="33"/>
    </row>
    <row r="781" ht="15.75" customHeight="1">
      <c r="A781" s="33"/>
      <c r="B781" s="33"/>
      <c r="E781" s="33"/>
      <c r="F781" s="33"/>
      <c r="G781" s="33"/>
      <c r="H781" s="33"/>
      <c r="I781" s="33"/>
      <c r="J781" s="33"/>
      <c r="K781" s="33"/>
      <c r="L781" s="33"/>
      <c r="M781" s="33"/>
      <c r="N781" s="33"/>
      <c r="O781" s="33"/>
      <c r="P781" s="33"/>
      <c r="Q781" s="33"/>
      <c r="R781" s="33"/>
      <c r="S781" s="33"/>
      <c r="T781" s="33"/>
      <c r="U781" s="33"/>
    </row>
    <row r="782" ht="15.75" customHeight="1">
      <c r="A782" s="33"/>
      <c r="B782" s="33"/>
      <c r="E782" s="33"/>
      <c r="F782" s="33"/>
      <c r="G782" s="33"/>
      <c r="H782" s="33"/>
      <c r="I782" s="33"/>
      <c r="J782" s="33"/>
      <c r="K782" s="33"/>
      <c r="L782" s="33"/>
      <c r="M782" s="33"/>
      <c r="N782" s="33"/>
      <c r="O782" s="33"/>
      <c r="P782" s="33"/>
      <c r="Q782" s="33"/>
      <c r="R782" s="33"/>
      <c r="S782" s="33"/>
      <c r="T782" s="33"/>
      <c r="U782" s="33"/>
    </row>
    <row r="783" ht="15.75" customHeight="1">
      <c r="A783" s="33"/>
      <c r="B783" s="33"/>
      <c r="E783" s="33"/>
      <c r="F783" s="33"/>
      <c r="G783" s="33"/>
      <c r="H783" s="33"/>
      <c r="I783" s="33"/>
      <c r="J783" s="33"/>
      <c r="K783" s="33"/>
      <c r="L783" s="33"/>
      <c r="M783" s="33"/>
      <c r="N783" s="33"/>
      <c r="O783" s="33"/>
      <c r="P783" s="33"/>
      <c r="Q783" s="33"/>
      <c r="R783" s="33"/>
      <c r="S783" s="33"/>
      <c r="T783" s="33"/>
      <c r="U783" s="33"/>
    </row>
    <row r="784" ht="15.75" customHeight="1">
      <c r="A784" s="33"/>
      <c r="B784" s="33"/>
      <c r="E784" s="33"/>
      <c r="F784" s="33"/>
      <c r="G784" s="33"/>
      <c r="H784" s="33"/>
      <c r="I784" s="33"/>
      <c r="J784" s="33"/>
      <c r="K784" s="33"/>
      <c r="L784" s="33"/>
      <c r="M784" s="33"/>
      <c r="N784" s="33"/>
      <c r="O784" s="33"/>
      <c r="P784" s="33"/>
      <c r="Q784" s="33"/>
      <c r="R784" s="33"/>
      <c r="S784" s="33"/>
      <c r="T784" s="33"/>
      <c r="U784" s="33"/>
    </row>
    <row r="785" ht="15.75" customHeight="1">
      <c r="A785" s="33"/>
      <c r="B785" s="33"/>
      <c r="E785" s="33"/>
      <c r="F785" s="33"/>
      <c r="G785" s="33"/>
      <c r="H785" s="33"/>
      <c r="I785" s="33"/>
      <c r="J785" s="33"/>
      <c r="K785" s="33"/>
      <c r="L785" s="33"/>
      <c r="M785" s="33"/>
      <c r="N785" s="33"/>
      <c r="O785" s="33"/>
      <c r="P785" s="33"/>
      <c r="Q785" s="33"/>
      <c r="R785" s="33"/>
      <c r="S785" s="33"/>
      <c r="T785" s="33"/>
      <c r="U785" s="33"/>
    </row>
    <row r="786" ht="15.75" customHeight="1">
      <c r="A786" s="33"/>
      <c r="B786" s="33"/>
      <c r="E786" s="33"/>
      <c r="F786" s="33"/>
      <c r="G786" s="33"/>
      <c r="H786" s="33"/>
      <c r="I786" s="33"/>
      <c r="J786" s="33"/>
      <c r="K786" s="33"/>
      <c r="L786" s="33"/>
      <c r="M786" s="33"/>
      <c r="N786" s="33"/>
      <c r="O786" s="33"/>
      <c r="P786" s="33"/>
      <c r="Q786" s="33"/>
      <c r="R786" s="33"/>
      <c r="S786" s="33"/>
      <c r="T786" s="33"/>
      <c r="U786" s="33"/>
    </row>
    <row r="787" ht="15.75" customHeight="1">
      <c r="A787" s="33"/>
      <c r="B787" s="33"/>
      <c r="E787" s="33"/>
      <c r="F787" s="33"/>
      <c r="G787" s="33"/>
      <c r="H787" s="33"/>
      <c r="I787" s="33"/>
      <c r="J787" s="33"/>
      <c r="K787" s="33"/>
      <c r="L787" s="33"/>
      <c r="M787" s="33"/>
      <c r="N787" s="33"/>
      <c r="O787" s="33"/>
      <c r="P787" s="33"/>
      <c r="Q787" s="33"/>
      <c r="R787" s="33"/>
      <c r="S787" s="33"/>
      <c r="T787" s="33"/>
      <c r="U787" s="33"/>
    </row>
    <row r="788" ht="15.75" customHeight="1">
      <c r="A788" s="33"/>
      <c r="B788" s="33"/>
      <c r="E788" s="33"/>
      <c r="F788" s="33"/>
      <c r="G788" s="33"/>
      <c r="H788" s="33"/>
      <c r="I788" s="33"/>
      <c r="J788" s="33"/>
      <c r="K788" s="33"/>
      <c r="L788" s="33"/>
      <c r="M788" s="33"/>
      <c r="N788" s="33"/>
      <c r="O788" s="33"/>
      <c r="P788" s="33"/>
      <c r="Q788" s="33"/>
      <c r="R788" s="33"/>
      <c r="S788" s="33"/>
      <c r="T788" s="33"/>
      <c r="U788" s="33"/>
    </row>
    <row r="789" ht="15.75" customHeight="1">
      <c r="A789" s="33"/>
      <c r="B789" s="33"/>
      <c r="E789" s="33"/>
      <c r="F789" s="33"/>
      <c r="G789" s="33"/>
      <c r="H789" s="33"/>
      <c r="I789" s="33"/>
      <c r="J789" s="33"/>
      <c r="K789" s="33"/>
      <c r="L789" s="33"/>
      <c r="M789" s="33"/>
      <c r="N789" s="33"/>
      <c r="O789" s="33"/>
      <c r="P789" s="33"/>
      <c r="Q789" s="33"/>
      <c r="R789" s="33"/>
      <c r="S789" s="33"/>
      <c r="T789" s="33"/>
      <c r="U789" s="33"/>
    </row>
    <row r="790" ht="15.75" customHeight="1">
      <c r="A790" s="33"/>
      <c r="B790" s="33"/>
      <c r="E790" s="33"/>
      <c r="F790" s="33"/>
      <c r="G790" s="33"/>
      <c r="H790" s="33"/>
      <c r="I790" s="33"/>
      <c r="J790" s="33"/>
      <c r="K790" s="33"/>
      <c r="L790" s="33"/>
      <c r="M790" s="33"/>
      <c r="N790" s="33"/>
      <c r="O790" s="33"/>
      <c r="P790" s="33"/>
      <c r="Q790" s="33"/>
      <c r="R790" s="33"/>
      <c r="S790" s="33"/>
      <c r="T790" s="33"/>
      <c r="U790" s="33"/>
    </row>
    <row r="791" ht="15.75" customHeight="1">
      <c r="A791" s="33"/>
      <c r="B791" s="33"/>
      <c r="E791" s="33"/>
      <c r="F791" s="33"/>
      <c r="G791" s="33"/>
      <c r="H791" s="33"/>
      <c r="I791" s="33"/>
      <c r="J791" s="33"/>
      <c r="K791" s="33"/>
      <c r="L791" s="33"/>
      <c r="M791" s="33"/>
      <c r="N791" s="33"/>
      <c r="O791" s="33"/>
      <c r="P791" s="33"/>
      <c r="Q791" s="33"/>
      <c r="R791" s="33"/>
      <c r="S791" s="33"/>
      <c r="T791" s="33"/>
      <c r="U791" s="33"/>
    </row>
    <row r="792" ht="15.75" customHeight="1">
      <c r="A792" s="33"/>
      <c r="B792" s="33"/>
      <c r="E792" s="33"/>
      <c r="F792" s="33"/>
      <c r="G792" s="33"/>
      <c r="H792" s="33"/>
      <c r="I792" s="33"/>
      <c r="J792" s="33"/>
      <c r="K792" s="33"/>
      <c r="L792" s="33"/>
      <c r="M792" s="33"/>
      <c r="N792" s="33"/>
      <c r="O792" s="33"/>
      <c r="P792" s="33"/>
      <c r="Q792" s="33"/>
      <c r="R792" s="33"/>
      <c r="S792" s="33"/>
      <c r="T792" s="33"/>
      <c r="U792" s="33"/>
    </row>
    <row r="793" ht="15.75" customHeight="1">
      <c r="A793" s="33"/>
      <c r="B793" s="33"/>
      <c r="E793" s="33"/>
      <c r="F793" s="33"/>
      <c r="G793" s="33"/>
      <c r="H793" s="33"/>
      <c r="I793" s="33"/>
      <c r="J793" s="33"/>
      <c r="K793" s="33"/>
      <c r="L793" s="33"/>
      <c r="M793" s="33"/>
      <c r="N793" s="33"/>
      <c r="O793" s="33"/>
      <c r="P793" s="33"/>
      <c r="Q793" s="33"/>
      <c r="R793" s="33"/>
      <c r="S793" s="33"/>
      <c r="T793" s="33"/>
      <c r="U793" s="33"/>
    </row>
    <row r="794" ht="15.75" customHeight="1">
      <c r="A794" s="33"/>
      <c r="B794" s="33"/>
      <c r="E794" s="33"/>
      <c r="F794" s="33"/>
      <c r="G794" s="33"/>
      <c r="H794" s="33"/>
      <c r="I794" s="33"/>
      <c r="J794" s="33"/>
      <c r="K794" s="33"/>
      <c r="L794" s="33"/>
      <c r="M794" s="33"/>
      <c r="N794" s="33"/>
      <c r="O794" s="33"/>
      <c r="P794" s="33"/>
      <c r="Q794" s="33"/>
      <c r="R794" s="33"/>
      <c r="S794" s="33"/>
      <c r="T794" s="33"/>
      <c r="U794" s="33"/>
    </row>
    <row r="795" ht="15.75" customHeight="1">
      <c r="A795" s="33"/>
      <c r="B795" s="33"/>
      <c r="E795" s="33"/>
      <c r="F795" s="33"/>
      <c r="G795" s="33"/>
      <c r="H795" s="33"/>
      <c r="I795" s="33"/>
      <c r="J795" s="33"/>
      <c r="K795" s="33"/>
      <c r="L795" s="33"/>
      <c r="M795" s="33"/>
      <c r="N795" s="33"/>
      <c r="O795" s="33"/>
      <c r="P795" s="33"/>
      <c r="Q795" s="33"/>
      <c r="R795" s="33"/>
      <c r="S795" s="33"/>
      <c r="T795" s="33"/>
      <c r="U795" s="33"/>
    </row>
    <row r="796" ht="15.75" customHeight="1">
      <c r="A796" s="33"/>
      <c r="B796" s="33"/>
      <c r="E796" s="33"/>
      <c r="F796" s="33"/>
      <c r="G796" s="33"/>
      <c r="H796" s="33"/>
      <c r="I796" s="33"/>
      <c r="J796" s="33"/>
      <c r="K796" s="33"/>
      <c r="L796" s="33"/>
      <c r="M796" s="33"/>
      <c r="N796" s="33"/>
      <c r="O796" s="33"/>
      <c r="P796" s="33"/>
      <c r="Q796" s="33"/>
      <c r="R796" s="33"/>
      <c r="S796" s="33"/>
      <c r="T796" s="33"/>
      <c r="U796" s="33"/>
    </row>
    <row r="797" ht="15.75" customHeight="1">
      <c r="A797" s="33"/>
      <c r="B797" s="33"/>
      <c r="E797" s="33"/>
      <c r="F797" s="33"/>
      <c r="G797" s="33"/>
      <c r="H797" s="33"/>
      <c r="I797" s="33"/>
      <c r="J797" s="33"/>
      <c r="K797" s="33"/>
      <c r="L797" s="33"/>
      <c r="M797" s="33"/>
      <c r="N797" s="33"/>
      <c r="O797" s="33"/>
      <c r="P797" s="33"/>
      <c r="Q797" s="33"/>
      <c r="R797" s="33"/>
      <c r="S797" s="33"/>
      <c r="T797" s="33"/>
      <c r="U797" s="33"/>
    </row>
    <row r="798" ht="15.75" customHeight="1">
      <c r="A798" s="33"/>
      <c r="B798" s="33"/>
      <c r="E798" s="33"/>
      <c r="F798" s="33"/>
      <c r="G798" s="33"/>
      <c r="H798" s="33"/>
      <c r="I798" s="33"/>
      <c r="J798" s="33"/>
      <c r="K798" s="33"/>
      <c r="L798" s="33"/>
      <c r="M798" s="33"/>
      <c r="N798" s="33"/>
      <c r="O798" s="33"/>
      <c r="P798" s="33"/>
      <c r="Q798" s="33"/>
      <c r="R798" s="33"/>
      <c r="S798" s="33"/>
      <c r="T798" s="33"/>
      <c r="U798" s="33"/>
    </row>
    <row r="799" ht="15.75" customHeight="1">
      <c r="A799" s="33"/>
      <c r="B799" s="33"/>
      <c r="E799" s="33"/>
      <c r="F799" s="33"/>
      <c r="G799" s="33"/>
      <c r="H799" s="33"/>
      <c r="I799" s="33"/>
      <c r="J799" s="33"/>
      <c r="K799" s="33"/>
      <c r="L799" s="33"/>
      <c r="M799" s="33"/>
      <c r="N799" s="33"/>
      <c r="O799" s="33"/>
      <c r="P799" s="33"/>
      <c r="Q799" s="33"/>
      <c r="R799" s="33"/>
      <c r="S799" s="33"/>
      <c r="T799" s="33"/>
      <c r="U799" s="33"/>
    </row>
    <row r="800" ht="15.75" customHeight="1">
      <c r="A800" s="33"/>
      <c r="B800" s="33"/>
      <c r="E800" s="33"/>
      <c r="F800" s="33"/>
      <c r="G800" s="33"/>
      <c r="H800" s="33"/>
      <c r="I800" s="33"/>
      <c r="J800" s="33"/>
      <c r="K800" s="33"/>
      <c r="L800" s="33"/>
      <c r="M800" s="33"/>
      <c r="N800" s="33"/>
      <c r="O800" s="33"/>
      <c r="P800" s="33"/>
      <c r="Q800" s="33"/>
      <c r="R800" s="33"/>
      <c r="S800" s="33"/>
      <c r="T800" s="33"/>
      <c r="U800" s="33"/>
    </row>
    <row r="801" ht="15.75" customHeight="1">
      <c r="A801" s="33"/>
      <c r="B801" s="33"/>
      <c r="E801" s="33"/>
      <c r="F801" s="33"/>
      <c r="G801" s="33"/>
      <c r="H801" s="33"/>
      <c r="I801" s="33"/>
      <c r="J801" s="33"/>
      <c r="K801" s="33"/>
      <c r="L801" s="33"/>
      <c r="M801" s="33"/>
      <c r="N801" s="33"/>
      <c r="O801" s="33"/>
      <c r="P801" s="33"/>
      <c r="Q801" s="33"/>
      <c r="R801" s="33"/>
      <c r="S801" s="33"/>
      <c r="T801" s="33"/>
      <c r="U801" s="33"/>
    </row>
    <row r="802" ht="15.75" customHeight="1">
      <c r="A802" s="33"/>
      <c r="B802" s="33"/>
      <c r="E802" s="33"/>
      <c r="F802" s="33"/>
      <c r="G802" s="33"/>
      <c r="H802" s="33"/>
      <c r="I802" s="33"/>
      <c r="J802" s="33"/>
      <c r="K802" s="33"/>
      <c r="L802" s="33"/>
      <c r="M802" s="33"/>
      <c r="N802" s="33"/>
      <c r="O802" s="33"/>
      <c r="P802" s="33"/>
      <c r="Q802" s="33"/>
      <c r="R802" s="33"/>
      <c r="S802" s="33"/>
      <c r="T802" s="33"/>
      <c r="U802" s="33"/>
    </row>
    <row r="803" ht="15.75" customHeight="1">
      <c r="A803" s="33"/>
      <c r="B803" s="33"/>
      <c r="E803" s="33"/>
      <c r="F803" s="33"/>
      <c r="G803" s="33"/>
      <c r="H803" s="33"/>
      <c r="I803" s="33"/>
      <c r="J803" s="33"/>
      <c r="K803" s="33"/>
      <c r="L803" s="33"/>
      <c r="M803" s="33"/>
      <c r="N803" s="33"/>
      <c r="O803" s="33"/>
      <c r="P803" s="33"/>
      <c r="Q803" s="33"/>
      <c r="R803" s="33"/>
      <c r="S803" s="33"/>
      <c r="T803" s="33"/>
      <c r="U803" s="33"/>
    </row>
    <row r="804" ht="15.75" customHeight="1">
      <c r="A804" s="33"/>
      <c r="B804" s="33"/>
      <c r="E804" s="33"/>
      <c r="F804" s="33"/>
      <c r="G804" s="33"/>
      <c r="H804" s="33"/>
      <c r="I804" s="33"/>
      <c r="J804" s="33"/>
      <c r="K804" s="33"/>
      <c r="L804" s="33"/>
      <c r="M804" s="33"/>
      <c r="N804" s="33"/>
      <c r="O804" s="33"/>
      <c r="P804" s="33"/>
      <c r="Q804" s="33"/>
      <c r="R804" s="33"/>
      <c r="S804" s="33"/>
      <c r="T804" s="33"/>
      <c r="U804" s="33"/>
    </row>
    <row r="805" ht="15.75" customHeight="1">
      <c r="A805" s="33"/>
      <c r="B805" s="33"/>
      <c r="E805" s="33"/>
      <c r="F805" s="33"/>
      <c r="G805" s="33"/>
      <c r="H805" s="33"/>
      <c r="I805" s="33"/>
      <c r="J805" s="33"/>
      <c r="K805" s="33"/>
      <c r="L805" s="33"/>
      <c r="M805" s="33"/>
      <c r="N805" s="33"/>
      <c r="O805" s="33"/>
      <c r="P805" s="33"/>
      <c r="Q805" s="33"/>
      <c r="R805" s="33"/>
      <c r="S805" s="33"/>
      <c r="T805" s="33"/>
      <c r="U805" s="33"/>
    </row>
    <row r="806" ht="15.75" customHeight="1">
      <c r="A806" s="33"/>
      <c r="B806" s="33"/>
      <c r="E806" s="33"/>
      <c r="F806" s="33"/>
      <c r="G806" s="33"/>
      <c r="H806" s="33"/>
      <c r="I806" s="33"/>
      <c r="J806" s="33"/>
      <c r="K806" s="33"/>
      <c r="L806" s="33"/>
      <c r="M806" s="33"/>
      <c r="N806" s="33"/>
      <c r="O806" s="33"/>
      <c r="P806" s="33"/>
      <c r="Q806" s="33"/>
      <c r="R806" s="33"/>
      <c r="S806" s="33"/>
      <c r="T806" s="33"/>
      <c r="U806" s="33"/>
    </row>
    <row r="807" ht="15.75" customHeight="1">
      <c r="A807" s="33"/>
      <c r="B807" s="33"/>
      <c r="E807" s="33"/>
      <c r="F807" s="33"/>
      <c r="G807" s="33"/>
      <c r="H807" s="33"/>
      <c r="I807" s="33"/>
      <c r="J807" s="33"/>
      <c r="K807" s="33"/>
      <c r="L807" s="33"/>
      <c r="M807" s="33"/>
      <c r="N807" s="33"/>
      <c r="O807" s="33"/>
      <c r="P807" s="33"/>
      <c r="Q807" s="33"/>
      <c r="R807" s="33"/>
      <c r="S807" s="33"/>
      <c r="T807" s="33"/>
      <c r="U807" s="33"/>
    </row>
    <row r="808" ht="15.75" customHeight="1">
      <c r="A808" s="33"/>
      <c r="B808" s="33"/>
      <c r="E808" s="33"/>
      <c r="F808" s="33"/>
      <c r="G808" s="33"/>
      <c r="H808" s="33"/>
      <c r="I808" s="33"/>
      <c r="J808" s="33"/>
      <c r="K808" s="33"/>
      <c r="L808" s="33"/>
      <c r="M808" s="33"/>
      <c r="N808" s="33"/>
      <c r="O808" s="33"/>
      <c r="P808" s="33"/>
      <c r="Q808" s="33"/>
      <c r="R808" s="33"/>
      <c r="S808" s="33"/>
      <c r="T808" s="33"/>
      <c r="U808" s="33"/>
    </row>
    <row r="809" ht="15.75" customHeight="1">
      <c r="A809" s="33"/>
      <c r="B809" s="33"/>
      <c r="E809" s="33"/>
      <c r="F809" s="33"/>
      <c r="G809" s="33"/>
      <c r="H809" s="33"/>
      <c r="I809" s="33"/>
      <c r="J809" s="33"/>
      <c r="K809" s="33"/>
      <c r="L809" s="33"/>
      <c r="M809" s="33"/>
      <c r="N809" s="33"/>
      <c r="O809" s="33"/>
      <c r="P809" s="33"/>
      <c r="Q809" s="33"/>
      <c r="R809" s="33"/>
      <c r="S809" s="33"/>
      <c r="T809" s="33"/>
      <c r="U809" s="33"/>
    </row>
    <row r="810" ht="15.75" customHeight="1">
      <c r="A810" s="33"/>
      <c r="B810" s="33"/>
      <c r="E810" s="33"/>
      <c r="F810" s="33"/>
      <c r="G810" s="33"/>
      <c r="H810" s="33"/>
      <c r="I810" s="33"/>
      <c r="J810" s="33"/>
      <c r="K810" s="33"/>
      <c r="L810" s="33"/>
      <c r="M810" s="33"/>
      <c r="N810" s="33"/>
      <c r="O810" s="33"/>
      <c r="P810" s="33"/>
      <c r="Q810" s="33"/>
      <c r="R810" s="33"/>
      <c r="S810" s="33"/>
      <c r="T810" s="33"/>
      <c r="U810" s="33"/>
    </row>
    <row r="811" ht="15.75" customHeight="1">
      <c r="A811" s="33"/>
      <c r="B811" s="33"/>
      <c r="E811" s="33"/>
      <c r="F811" s="33"/>
      <c r="G811" s="33"/>
      <c r="H811" s="33"/>
      <c r="I811" s="33"/>
      <c r="J811" s="33"/>
      <c r="K811" s="33"/>
      <c r="L811" s="33"/>
      <c r="M811" s="33"/>
      <c r="N811" s="33"/>
      <c r="O811" s="33"/>
      <c r="P811" s="33"/>
      <c r="Q811" s="33"/>
      <c r="R811" s="33"/>
      <c r="S811" s="33"/>
      <c r="T811" s="33"/>
      <c r="U811" s="33"/>
    </row>
    <row r="812" ht="15.75" customHeight="1">
      <c r="A812" s="33"/>
      <c r="B812" s="33"/>
      <c r="E812" s="33"/>
      <c r="F812" s="33"/>
      <c r="G812" s="33"/>
      <c r="H812" s="33"/>
      <c r="I812" s="33"/>
      <c r="J812" s="33"/>
      <c r="K812" s="33"/>
      <c r="L812" s="33"/>
      <c r="M812" s="33"/>
      <c r="N812" s="33"/>
      <c r="O812" s="33"/>
      <c r="P812" s="33"/>
      <c r="Q812" s="33"/>
      <c r="R812" s="33"/>
      <c r="S812" s="33"/>
      <c r="T812" s="33"/>
      <c r="U812" s="33"/>
    </row>
    <row r="813" ht="15.75" customHeight="1">
      <c r="A813" s="33"/>
      <c r="B813" s="33"/>
      <c r="E813" s="33"/>
      <c r="F813" s="33"/>
      <c r="G813" s="33"/>
      <c r="H813" s="33"/>
      <c r="I813" s="33"/>
      <c r="J813" s="33"/>
      <c r="K813" s="33"/>
      <c r="L813" s="33"/>
      <c r="M813" s="33"/>
      <c r="N813" s="33"/>
      <c r="O813" s="33"/>
      <c r="P813" s="33"/>
      <c r="Q813" s="33"/>
      <c r="R813" s="33"/>
      <c r="S813" s="33"/>
      <c r="T813" s="33"/>
      <c r="U813" s="33"/>
    </row>
    <row r="814" ht="15.75" customHeight="1">
      <c r="A814" s="33"/>
      <c r="B814" s="33"/>
      <c r="E814" s="33"/>
      <c r="F814" s="33"/>
      <c r="G814" s="33"/>
      <c r="H814" s="33"/>
      <c r="I814" s="33"/>
      <c r="J814" s="33"/>
      <c r="K814" s="33"/>
      <c r="L814" s="33"/>
      <c r="M814" s="33"/>
      <c r="N814" s="33"/>
      <c r="O814" s="33"/>
      <c r="P814" s="33"/>
      <c r="Q814" s="33"/>
      <c r="R814" s="33"/>
      <c r="S814" s="33"/>
      <c r="T814" s="33"/>
      <c r="U814" s="33"/>
    </row>
    <row r="815" ht="15.75" customHeight="1">
      <c r="A815" s="33"/>
      <c r="B815" s="33"/>
      <c r="E815" s="33"/>
      <c r="F815" s="33"/>
      <c r="G815" s="33"/>
      <c r="H815" s="33"/>
      <c r="I815" s="33"/>
      <c r="J815" s="33"/>
      <c r="K815" s="33"/>
      <c r="L815" s="33"/>
      <c r="M815" s="33"/>
      <c r="N815" s="33"/>
      <c r="O815" s="33"/>
      <c r="P815" s="33"/>
      <c r="Q815" s="33"/>
      <c r="R815" s="33"/>
      <c r="S815" s="33"/>
      <c r="T815" s="33"/>
      <c r="U815" s="33"/>
    </row>
    <row r="816" ht="15.75" customHeight="1">
      <c r="A816" s="33"/>
      <c r="B816" s="33"/>
      <c r="E816" s="33"/>
      <c r="F816" s="33"/>
      <c r="G816" s="33"/>
      <c r="H816" s="33"/>
      <c r="I816" s="33"/>
      <c r="J816" s="33"/>
      <c r="K816" s="33"/>
      <c r="L816" s="33"/>
      <c r="M816" s="33"/>
      <c r="N816" s="33"/>
      <c r="O816" s="33"/>
      <c r="P816" s="33"/>
      <c r="Q816" s="33"/>
      <c r="R816" s="33"/>
      <c r="S816" s="33"/>
      <c r="T816" s="33"/>
      <c r="U816" s="33"/>
    </row>
    <row r="817" ht="15.75" customHeight="1">
      <c r="A817" s="33"/>
      <c r="B817" s="33"/>
      <c r="E817" s="33"/>
      <c r="F817" s="33"/>
      <c r="G817" s="33"/>
      <c r="H817" s="33"/>
      <c r="I817" s="33"/>
      <c r="J817" s="33"/>
      <c r="K817" s="33"/>
      <c r="L817" s="33"/>
      <c r="M817" s="33"/>
      <c r="N817" s="33"/>
      <c r="O817" s="33"/>
      <c r="P817" s="33"/>
      <c r="Q817" s="33"/>
      <c r="R817" s="33"/>
      <c r="S817" s="33"/>
      <c r="T817" s="33"/>
      <c r="U817" s="33"/>
    </row>
    <row r="818" ht="15.75" customHeight="1">
      <c r="A818" s="33"/>
      <c r="B818" s="33"/>
      <c r="E818" s="33"/>
      <c r="F818" s="33"/>
      <c r="G818" s="33"/>
      <c r="H818" s="33"/>
      <c r="I818" s="33"/>
      <c r="J818" s="33"/>
      <c r="K818" s="33"/>
      <c r="L818" s="33"/>
      <c r="M818" s="33"/>
      <c r="N818" s="33"/>
      <c r="O818" s="33"/>
      <c r="P818" s="33"/>
      <c r="Q818" s="33"/>
      <c r="R818" s="33"/>
      <c r="S818" s="33"/>
      <c r="T818" s="33"/>
      <c r="U818" s="33"/>
    </row>
    <row r="819" ht="15.75" customHeight="1">
      <c r="A819" s="33"/>
      <c r="B819" s="33"/>
      <c r="E819" s="33"/>
      <c r="F819" s="33"/>
      <c r="G819" s="33"/>
      <c r="H819" s="33"/>
      <c r="I819" s="33"/>
      <c r="J819" s="33"/>
      <c r="K819" s="33"/>
      <c r="L819" s="33"/>
      <c r="M819" s="33"/>
      <c r="N819" s="33"/>
      <c r="O819" s="33"/>
      <c r="P819" s="33"/>
      <c r="Q819" s="33"/>
      <c r="R819" s="33"/>
      <c r="S819" s="33"/>
      <c r="T819" s="33"/>
      <c r="U819" s="33"/>
    </row>
    <row r="820" ht="15.75" customHeight="1">
      <c r="A820" s="33"/>
      <c r="B820" s="33"/>
      <c r="E820" s="33"/>
      <c r="F820" s="33"/>
      <c r="G820" s="33"/>
      <c r="H820" s="33"/>
      <c r="I820" s="33"/>
      <c r="J820" s="33"/>
      <c r="K820" s="33"/>
      <c r="L820" s="33"/>
      <c r="M820" s="33"/>
      <c r="N820" s="33"/>
      <c r="O820" s="33"/>
      <c r="P820" s="33"/>
      <c r="Q820" s="33"/>
      <c r="R820" s="33"/>
      <c r="S820" s="33"/>
      <c r="T820" s="33"/>
      <c r="U820" s="33"/>
    </row>
    <row r="821" ht="15.75" customHeight="1">
      <c r="A821" s="33"/>
      <c r="B821" s="33"/>
      <c r="E821" s="33"/>
      <c r="F821" s="33"/>
      <c r="G821" s="33"/>
      <c r="H821" s="33"/>
      <c r="I821" s="33"/>
      <c r="J821" s="33"/>
      <c r="K821" s="33"/>
      <c r="L821" s="33"/>
      <c r="M821" s="33"/>
      <c r="N821" s="33"/>
      <c r="O821" s="33"/>
      <c r="P821" s="33"/>
      <c r="Q821" s="33"/>
      <c r="R821" s="33"/>
      <c r="S821" s="33"/>
      <c r="T821" s="33"/>
      <c r="U821" s="33"/>
    </row>
    <row r="822" ht="15.75" customHeight="1">
      <c r="A822" s="33"/>
      <c r="B822" s="33"/>
      <c r="E822" s="33"/>
      <c r="F822" s="33"/>
      <c r="G822" s="33"/>
      <c r="H822" s="33"/>
      <c r="I822" s="33"/>
      <c r="J822" s="33"/>
      <c r="K822" s="33"/>
      <c r="L822" s="33"/>
      <c r="M822" s="33"/>
      <c r="N822" s="33"/>
      <c r="O822" s="33"/>
      <c r="P822" s="33"/>
      <c r="Q822" s="33"/>
      <c r="R822" s="33"/>
      <c r="S822" s="33"/>
      <c r="T822" s="33"/>
      <c r="U822" s="33"/>
    </row>
    <row r="823" ht="15.75" customHeight="1">
      <c r="A823" s="33"/>
      <c r="B823" s="33"/>
      <c r="E823" s="33"/>
      <c r="F823" s="33"/>
      <c r="G823" s="33"/>
      <c r="H823" s="33"/>
      <c r="I823" s="33"/>
      <c r="J823" s="33"/>
      <c r="K823" s="33"/>
      <c r="L823" s="33"/>
      <c r="M823" s="33"/>
      <c r="N823" s="33"/>
      <c r="O823" s="33"/>
      <c r="P823" s="33"/>
      <c r="Q823" s="33"/>
      <c r="R823" s="33"/>
      <c r="S823" s="33"/>
      <c r="T823" s="33"/>
      <c r="U823" s="33"/>
    </row>
    <row r="824" ht="15.75" customHeight="1">
      <c r="A824" s="33"/>
      <c r="B824" s="33"/>
      <c r="E824" s="33"/>
      <c r="F824" s="33"/>
      <c r="G824" s="33"/>
      <c r="H824" s="33"/>
      <c r="I824" s="33"/>
      <c r="J824" s="33"/>
      <c r="K824" s="33"/>
      <c r="L824" s="33"/>
      <c r="M824" s="33"/>
      <c r="N824" s="33"/>
      <c r="O824" s="33"/>
      <c r="P824" s="33"/>
      <c r="Q824" s="33"/>
      <c r="R824" s="33"/>
      <c r="S824" s="33"/>
      <c r="T824" s="33"/>
      <c r="U824" s="33"/>
    </row>
    <row r="825" ht="15.75" customHeight="1">
      <c r="A825" s="33"/>
      <c r="B825" s="33"/>
      <c r="E825" s="33"/>
      <c r="F825" s="33"/>
      <c r="G825" s="33"/>
      <c r="H825" s="33"/>
      <c r="I825" s="33"/>
      <c r="J825" s="33"/>
      <c r="K825" s="33"/>
      <c r="L825" s="33"/>
      <c r="M825" s="33"/>
      <c r="N825" s="33"/>
      <c r="O825" s="33"/>
      <c r="P825" s="33"/>
      <c r="Q825" s="33"/>
      <c r="R825" s="33"/>
      <c r="S825" s="33"/>
      <c r="T825" s="33"/>
      <c r="U825" s="33"/>
    </row>
    <row r="826" ht="15.75" customHeight="1">
      <c r="A826" s="33"/>
      <c r="B826" s="33"/>
      <c r="E826" s="33"/>
      <c r="F826" s="33"/>
      <c r="G826" s="33"/>
      <c r="H826" s="33"/>
      <c r="I826" s="33"/>
      <c r="J826" s="33"/>
      <c r="K826" s="33"/>
      <c r="L826" s="33"/>
      <c r="M826" s="33"/>
      <c r="N826" s="33"/>
      <c r="O826" s="33"/>
      <c r="P826" s="33"/>
      <c r="Q826" s="33"/>
      <c r="R826" s="33"/>
      <c r="S826" s="33"/>
      <c r="T826" s="33"/>
      <c r="U826" s="33"/>
    </row>
    <row r="827" ht="15.75" customHeight="1">
      <c r="A827" s="33"/>
      <c r="B827" s="33"/>
      <c r="E827" s="33"/>
      <c r="F827" s="33"/>
      <c r="G827" s="33"/>
      <c r="H827" s="33"/>
      <c r="I827" s="33"/>
      <c r="J827" s="33"/>
      <c r="K827" s="33"/>
      <c r="L827" s="33"/>
      <c r="M827" s="33"/>
      <c r="N827" s="33"/>
      <c r="O827" s="33"/>
      <c r="P827" s="33"/>
      <c r="Q827" s="33"/>
      <c r="R827" s="33"/>
      <c r="S827" s="33"/>
      <c r="T827" s="33"/>
      <c r="U827" s="33"/>
    </row>
    <row r="828" ht="15.75" customHeight="1">
      <c r="A828" s="33"/>
      <c r="B828" s="33"/>
      <c r="E828" s="33"/>
      <c r="F828" s="33"/>
      <c r="G828" s="33"/>
      <c r="H828" s="33"/>
      <c r="I828" s="33"/>
      <c r="J828" s="33"/>
      <c r="K828" s="33"/>
      <c r="L828" s="33"/>
      <c r="M828" s="33"/>
      <c r="N828" s="33"/>
      <c r="O828" s="33"/>
      <c r="P828" s="33"/>
      <c r="Q828" s="33"/>
      <c r="R828" s="33"/>
      <c r="S828" s="33"/>
      <c r="T828" s="33"/>
      <c r="U828" s="33"/>
    </row>
    <row r="829" ht="15.75" customHeight="1">
      <c r="A829" s="33"/>
      <c r="B829" s="33"/>
      <c r="E829" s="33"/>
      <c r="F829" s="33"/>
      <c r="G829" s="33"/>
      <c r="H829" s="33"/>
      <c r="I829" s="33"/>
      <c r="J829" s="33"/>
      <c r="K829" s="33"/>
      <c r="L829" s="33"/>
      <c r="M829" s="33"/>
      <c r="N829" s="33"/>
      <c r="O829" s="33"/>
      <c r="P829" s="33"/>
      <c r="Q829" s="33"/>
      <c r="R829" s="33"/>
      <c r="S829" s="33"/>
      <c r="T829" s="33"/>
      <c r="U829" s="33"/>
    </row>
    <row r="830" ht="15.75" customHeight="1">
      <c r="A830" s="33"/>
      <c r="B830" s="33"/>
      <c r="E830" s="33"/>
      <c r="F830" s="33"/>
      <c r="G830" s="33"/>
      <c r="H830" s="33"/>
      <c r="I830" s="33"/>
      <c r="J830" s="33"/>
      <c r="K830" s="33"/>
      <c r="L830" s="33"/>
      <c r="M830" s="33"/>
      <c r="N830" s="33"/>
      <c r="O830" s="33"/>
      <c r="P830" s="33"/>
      <c r="Q830" s="33"/>
      <c r="R830" s="33"/>
      <c r="S830" s="33"/>
      <c r="T830" s="33"/>
      <c r="U830" s="33"/>
    </row>
    <row r="831" ht="15.75" customHeight="1">
      <c r="A831" s="33"/>
      <c r="B831" s="33"/>
      <c r="E831" s="33"/>
      <c r="F831" s="33"/>
      <c r="G831" s="33"/>
      <c r="H831" s="33"/>
      <c r="I831" s="33"/>
      <c r="J831" s="33"/>
      <c r="K831" s="33"/>
      <c r="L831" s="33"/>
      <c r="M831" s="33"/>
      <c r="N831" s="33"/>
      <c r="O831" s="33"/>
      <c r="P831" s="33"/>
      <c r="Q831" s="33"/>
      <c r="R831" s="33"/>
      <c r="S831" s="33"/>
      <c r="T831" s="33"/>
      <c r="U831" s="33"/>
    </row>
    <row r="832" ht="15.75" customHeight="1">
      <c r="A832" s="33"/>
      <c r="B832" s="33"/>
      <c r="E832" s="33"/>
      <c r="F832" s="33"/>
      <c r="G832" s="33"/>
      <c r="H832" s="33"/>
      <c r="I832" s="33"/>
      <c r="J832" s="33"/>
      <c r="K832" s="33"/>
      <c r="L832" s="33"/>
      <c r="M832" s="33"/>
      <c r="N832" s="33"/>
      <c r="O832" s="33"/>
      <c r="P832" s="33"/>
      <c r="Q832" s="33"/>
      <c r="R832" s="33"/>
      <c r="S832" s="33"/>
      <c r="T832" s="33"/>
      <c r="U832" s="33"/>
    </row>
    <row r="833" ht="15.75" customHeight="1">
      <c r="A833" s="33"/>
      <c r="B833" s="33"/>
      <c r="E833" s="33"/>
      <c r="F833" s="33"/>
      <c r="G833" s="33"/>
      <c r="H833" s="33"/>
      <c r="I833" s="33"/>
      <c r="J833" s="33"/>
      <c r="K833" s="33"/>
      <c r="L833" s="33"/>
      <c r="M833" s="33"/>
      <c r="N833" s="33"/>
      <c r="O833" s="33"/>
      <c r="P833" s="33"/>
      <c r="Q833" s="33"/>
      <c r="R833" s="33"/>
      <c r="S833" s="33"/>
      <c r="T833" s="33"/>
      <c r="U833" s="33"/>
    </row>
    <row r="834" ht="15.75" customHeight="1">
      <c r="A834" s="33"/>
      <c r="B834" s="33"/>
      <c r="E834" s="33"/>
      <c r="F834" s="33"/>
      <c r="G834" s="33"/>
      <c r="H834" s="33"/>
      <c r="I834" s="33"/>
      <c r="J834" s="33"/>
      <c r="K834" s="33"/>
      <c r="L834" s="33"/>
      <c r="M834" s="33"/>
      <c r="N834" s="33"/>
      <c r="O834" s="33"/>
      <c r="P834" s="33"/>
      <c r="Q834" s="33"/>
      <c r="R834" s="33"/>
      <c r="S834" s="33"/>
      <c r="T834" s="33"/>
      <c r="U834" s="33"/>
    </row>
    <row r="835" ht="15.75" customHeight="1">
      <c r="A835" s="33"/>
      <c r="B835" s="33"/>
      <c r="E835" s="33"/>
      <c r="F835" s="33"/>
      <c r="G835" s="33"/>
      <c r="H835" s="33"/>
      <c r="I835" s="33"/>
      <c r="J835" s="33"/>
      <c r="K835" s="33"/>
      <c r="L835" s="33"/>
      <c r="M835" s="33"/>
      <c r="N835" s="33"/>
      <c r="O835" s="33"/>
      <c r="P835" s="33"/>
      <c r="Q835" s="33"/>
      <c r="R835" s="33"/>
      <c r="S835" s="33"/>
      <c r="T835" s="33"/>
      <c r="U835" s="33"/>
    </row>
    <row r="836" ht="15.75" customHeight="1">
      <c r="A836" s="33"/>
      <c r="B836" s="33"/>
      <c r="E836" s="33"/>
      <c r="F836" s="33"/>
      <c r="G836" s="33"/>
      <c r="H836" s="33"/>
      <c r="I836" s="33"/>
      <c r="J836" s="33"/>
      <c r="K836" s="33"/>
      <c r="L836" s="33"/>
      <c r="M836" s="33"/>
      <c r="N836" s="33"/>
      <c r="O836" s="33"/>
      <c r="P836" s="33"/>
      <c r="Q836" s="33"/>
      <c r="R836" s="33"/>
      <c r="S836" s="33"/>
      <c r="T836" s="33"/>
      <c r="U836" s="33"/>
    </row>
    <row r="837" ht="15.75" customHeight="1">
      <c r="A837" s="33"/>
      <c r="B837" s="33"/>
      <c r="E837" s="33"/>
      <c r="F837" s="33"/>
      <c r="G837" s="33"/>
      <c r="H837" s="33"/>
      <c r="I837" s="33"/>
      <c r="J837" s="33"/>
      <c r="K837" s="33"/>
      <c r="L837" s="33"/>
      <c r="M837" s="33"/>
      <c r="N837" s="33"/>
      <c r="O837" s="33"/>
      <c r="P837" s="33"/>
      <c r="Q837" s="33"/>
      <c r="R837" s="33"/>
      <c r="S837" s="33"/>
      <c r="T837" s="33"/>
      <c r="U837" s="33"/>
    </row>
    <row r="838" ht="15.75" customHeight="1">
      <c r="A838" s="33"/>
      <c r="B838" s="33"/>
      <c r="E838" s="33"/>
      <c r="F838" s="33"/>
      <c r="G838" s="33"/>
      <c r="H838" s="33"/>
      <c r="I838" s="33"/>
      <c r="J838" s="33"/>
      <c r="K838" s="33"/>
      <c r="L838" s="33"/>
      <c r="M838" s="33"/>
      <c r="N838" s="33"/>
      <c r="O838" s="33"/>
      <c r="P838" s="33"/>
      <c r="Q838" s="33"/>
      <c r="R838" s="33"/>
      <c r="S838" s="33"/>
      <c r="T838" s="33"/>
      <c r="U838" s="33"/>
    </row>
    <row r="839" ht="15.75" customHeight="1">
      <c r="A839" s="33"/>
      <c r="B839" s="33"/>
      <c r="E839" s="33"/>
      <c r="F839" s="33"/>
      <c r="G839" s="33"/>
      <c r="H839" s="33"/>
      <c r="I839" s="33"/>
      <c r="J839" s="33"/>
      <c r="K839" s="33"/>
      <c r="L839" s="33"/>
      <c r="M839" s="33"/>
      <c r="N839" s="33"/>
      <c r="O839" s="33"/>
      <c r="P839" s="33"/>
      <c r="Q839" s="33"/>
      <c r="R839" s="33"/>
      <c r="S839" s="33"/>
      <c r="T839" s="33"/>
      <c r="U839" s="33"/>
    </row>
    <row r="840" ht="15.75" customHeight="1">
      <c r="A840" s="33"/>
      <c r="B840" s="33"/>
      <c r="E840" s="33"/>
      <c r="F840" s="33"/>
      <c r="G840" s="33"/>
      <c r="H840" s="33"/>
      <c r="I840" s="33"/>
      <c r="J840" s="33"/>
      <c r="K840" s="33"/>
      <c r="L840" s="33"/>
      <c r="M840" s="33"/>
      <c r="N840" s="33"/>
      <c r="O840" s="33"/>
      <c r="P840" s="33"/>
      <c r="Q840" s="33"/>
      <c r="R840" s="33"/>
      <c r="S840" s="33"/>
      <c r="T840" s="33"/>
      <c r="U840" s="33"/>
    </row>
    <row r="841" ht="15.75" customHeight="1">
      <c r="A841" s="33"/>
      <c r="B841" s="33"/>
      <c r="E841" s="33"/>
      <c r="F841" s="33"/>
      <c r="G841" s="33"/>
      <c r="H841" s="33"/>
      <c r="I841" s="33"/>
      <c r="J841" s="33"/>
      <c r="K841" s="33"/>
      <c r="L841" s="33"/>
      <c r="M841" s="33"/>
      <c r="N841" s="33"/>
      <c r="O841" s="33"/>
      <c r="P841" s="33"/>
      <c r="Q841" s="33"/>
      <c r="R841" s="33"/>
      <c r="S841" s="33"/>
      <c r="T841" s="33"/>
      <c r="U841" s="33"/>
    </row>
    <row r="842" ht="15.75" customHeight="1">
      <c r="A842" s="33"/>
      <c r="B842" s="33"/>
      <c r="E842" s="33"/>
      <c r="F842" s="33"/>
      <c r="G842" s="33"/>
      <c r="H842" s="33"/>
      <c r="I842" s="33"/>
      <c r="J842" s="33"/>
      <c r="K842" s="33"/>
      <c r="L842" s="33"/>
      <c r="M842" s="33"/>
      <c r="N842" s="33"/>
      <c r="O842" s="33"/>
      <c r="P842" s="33"/>
      <c r="Q842" s="33"/>
      <c r="R842" s="33"/>
      <c r="S842" s="33"/>
      <c r="T842" s="33"/>
      <c r="U842" s="33"/>
    </row>
    <row r="843" ht="15.75" customHeight="1">
      <c r="A843" s="33"/>
      <c r="B843" s="33"/>
      <c r="E843" s="33"/>
      <c r="F843" s="33"/>
      <c r="G843" s="33"/>
      <c r="H843" s="33"/>
      <c r="I843" s="33"/>
      <c r="J843" s="33"/>
      <c r="K843" s="33"/>
      <c r="L843" s="33"/>
      <c r="M843" s="33"/>
      <c r="N843" s="33"/>
      <c r="O843" s="33"/>
      <c r="P843" s="33"/>
      <c r="Q843" s="33"/>
      <c r="R843" s="33"/>
      <c r="S843" s="33"/>
      <c r="T843" s="33"/>
      <c r="U843" s="33"/>
    </row>
    <row r="844" ht="15.75" customHeight="1">
      <c r="A844" s="33"/>
      <c r="B844" s="33"/>
      <c r="E844" s="33"/>
      <c r="F844" s="33"/>
      <c r="G844" s="33"/>
      <c r="H844" s="33"/>
      <c r="I844" s="33"/>
      <c r="J844" s="33"/>
      <c r="K844" s="33"/>
      <c r="L844" s="33"/>
      <c r="M844" s="33"/>
      <c r="N844" s="33"/>
      <c r="O844" s="33"/>
      <c r="P844" s="33"/>
      <c r="Q844" s="33"/>
      <c r="R844" s="33"/>
      <c r="S844" s="33"/>
      <c r="T844" s="33"/>
      <c r="U844" s="33"/>
    </row>
    <row r="845" ht="15.75" customHeight="1">
      <c r="A845" s="33"/>
      <c r="B845" s="33"/>
      <c r="E845" s="33"/>
      <c r="F845" s="33"/>
      <c r="G845" s="33"/>
      <c r="H845" s="33"/>
      <c r="I845" s="33"/>
      <c r="J845" s="33"/>
      <c r="K845" s="33"/>
      <c r="L845" s="33"/>
      <c r="M845" s="33"/>
      <c r="N845" s="33"/>
      <c r="O845" s="33"/>
      <c r="P845" s="33"/>
      <c r="Q845" s="33"/>
      <c r="R845" s="33"/>
      <c r="S845" s="33"/>
      <c r="T845" s="33"/>
      <c r="U845" s="33"/>
    </row>
    <row r="846" ht="15.75" customHeight="1">
      <c r="A846" s="33"/>
      <c r="B846" s="33"/>
      <c r="E846" s="33"/>
      <c r="F846" s="33"/>
      <c r="G846" s="33"/>
      <c r="H846" s="33"/>
      <c r="I846" s="33"/>
      <c r="J846" s="33"/>
      <c r="K846" s="33"/>
      <c r="L846" s="33"/>
      <c r="M846" s="33"/>
      <c r="N846" s="33"/>
      <c r="O846" s="33"/>
      <c r="P846" s="33"/>
      <c r="Q846" s="33"/>
      <c r="R846" s="33"/>
      <c r="S846" s="33"/>
      <c r="T846" s="33"/>
      <c r="U846" s="33"/>
    </row>
    <row r="847" ht="15.75" customHeight="1">
      <c r="A847" s="33"/>
      <c r="B847" s="33"/>
      <c r="E847" s="33"/>
      <c r="F847" s="33"/>
      <c r="G847" s="33"/>
      <c r="H847" s="33"/>
      <c r="I847" s="33"/>
      <c r="J847" s="33"/>
      <c r="K847" s="33"/>
      <c r="L847" s="33"/>
      <c r="M847" s="33"/>
      <c r="N847" s="33"/>
      <c r="O847" s="33"/>
      <c r="P847" s="33"/>
      <c r="Q847" s="33"/>
      <c r="R847" s="33"/>
      <c r="S847" s="33"/>
      <c r="T847" s="33"/>
      <c r="U847" s="33"/>
    </row>
    <row r="848" ht="15.75" customHeight="1">
      <c r="A848" s="33"/>
      <c r="B848" s="33"/>
      <c r="E848" s="33"/>
      <c r="F848" s="33"/>
      <c r="G848" s="33"/>
      <c r="H848" s="33"/>
      <c r="I848" s="33"/>
      <c r="J848" s="33"/>
      <c r="K848" s="33"/>
      <c r="L848" s="33"/>
      <c r="M848" s="33"/>
      <c r="N848" s="33"/>
      <c r="O848" s="33"/>
      <c r="P848" s="33"/>
      <c r="Q848" s="33"/>
      <c r="R848" s="33"/>
      <c r="S848" s="33"/>
      <c r="T848" s="33"/>
      <c r="U848" s="33"/>
    </row>
    <row r="849" ht="15.75" customHeight="1">
      <c r="A849" s="33"/>
      <c r="B849" s="33"/>
      <c r="E849" s="33"/>
      <c r="F849" s="33"/>
      <c r="G849" s="33"/>
      <c r="H849" s="33"/>
      <c r="I849" s="33"/>
      <c r="J849" s="33"/>
      <c r="K849" s="33"/>
      <c r="L849" s="33"/>
      <c r="M849" s="33"/>
      <c r="N849" s="33"/>
      <c r="O849" s="33"/>
      <c r="P849" s="33"/>
      <c r="Q849" s="33"/>
      <c r="R849" s="33"/>
      <c r="S849" s="33"/>
      <c r="T849" s="33"/>
      <c r="U849" s="33"/>
    </row>
    <row r="850" ht="15.75" customHeight="1">
      <c r="A850" s="33"/>
      <c r="B850" s="33"/>
      <c r="E850" s="33"/>
      <c r="F850" s="33"/>
      <c r="G850" s="33"/>
      <c r="H850" s="33"/>
      <c r="I850" s="33"/>
      <c r="J850" s="33"/>
      <c r="K850" s="33"/>
      <c r="L850" s="33"/>
      <c r="M850" s="33"/>
      <c r="N850" s="33"/>
      <c r="O850" s="33"/>
      <c r="P850" s="33"/>
      <c r="Q850" s="33"/>
      <c r="R850" s="33"/>
      <c r="S850" s="33"/>
      <c r="T850" s="33"/>
      <c r="U850" s="33"/>
    </row>
    <row r="851" ht="15.75" customHeight="1">
      <c r="A851" s="33"/>
      <c r="B851" s="33"/>
      <c r="E851" s="33"/>
      <c r="F851" s="33"/>
      <c r="G851" s="33"/>
      <c r="H851" s="33"/>
      <c r="I851" s="33"/>
      <c r="J851" s="33"/>
      <c r="K851" s="33"/>
      <c r="L851" s="33"/>
      <c r="M851" s="33"/>
      <c r="N851" s="33"/>
      <c r="O851" s="33"/>
      <c r="P851" s="33"/>
      <c r="Q851" s="33"/>
      <c r="R851" s="33"/>
      <c r="S851" s="33"/>
      <c r="T851" s="33"/>
      <c r="U851" s="33"/>
    </row>
    <row r="852" ht="15.75" customHeight="1">
      <c r="A852" s="33"/>
      <c r="B852" s="33"/>
      <c r="E852" s="33"/>
      <c r="F852" s="33"/>
      <c r="G852" s="33"/>
      <c r="H852" s="33"/>
      <c r="I852" s="33"/>
      <c r="J852" s="33"/>
      <c r="K852" s="33"/>
      <c r="L852" s="33"/>
      <c r="M852" s="33"/>
      <c r="N852" s="33"/>
      <c r="O852" s="33"/>
      <c r="P852" s="33"/>
      <c r="Q852" s="33"/>
      <c r="R852" s="33"/>
      <c r="S852" s="33"/>
      <c r="T852" s="33"/>
      <c r="U852" s="33"/>
    </row>
    <row r="853" ht="15.75" customHeight="1">
      <c r="A853" s="33"/>
      <c r="B853" s="33"/>
      <c r="E853" s="33"/>
      <c r="F853" s="33"/>
      <c r="G853" s="33"/>
      <c r="H853" s="33"/>
      <c r="I853" s="33"/>
      <c r="J853" s="33"/>
      <c r="K853" s="33"/>
      <c r="L853" s="33"/>
      <c r="M853" s="33"/>
      <c r="N853" s="33"/>
      <c r="O853" s="33"/>
      <c r="P853" s="33"/>
      <c r="Q853" s="33"/>
      <c r="R853" s="33"/>
      <c r="S853" s="33"/>
      <c r="T853" s="33"/>
      <c r="U853" s="33"/>
    </row>
    <row r="854" ht="15.75" customHeight="1">
      <c r="A854" s="33"/>
      <c r="B854" s="33"/>
      <c r="E854" s="33"/>
      <c r="F854" s="33"/>
      <c r="G854" s="33"/>
      <c r="H854" s="33"/>
      <c r="I854" s="33"/>
      <c r="J854" s="33"/>
      <c r="K854" s="33"/>
      <c r="L854" s="33"/>
      <c r="M854" s="33"/>
      <c r="N854" s="33"/>
      <c r="O854" s="33"/>
      <c r="P854" s="33"/>
      <c r="Q854" s="33"/>
      <c r="R854" s="33"/>
      <c r="S854" s="33"/>
      <c r="T854" s="33"/>
      <c r="U854" s="33"/>
    </row>
    <row r="855" ht="15.75" customHeight="1">
      <c r="A855" s="33"/>
      <c r="B855" s="33"/>
      <c r="E855" s="33"/>
      <c r="F855" s="33"/>
      <c r="G855" s="33"/>
      <c r="H855" s="33"/>
      <c r="I855" s="33"/>
      <c r="J855" s="33"/>
      <c r="K855" s="33"/>
      <c r="L855" s="33"/>
      <c r="M855" s="33"/>
      <c r="N855" s="33"/>
      <c r="O855" s="33"/>
      <c r="P855" s="33"/>
      <c r="Q855" s="33"/>
      <c r="R855" s="33"/>
      <c r="S855" s="33"/>
      <c r="T855" s="33"/>
      <c r="U855" s="33"/>
    </row>
    <row r="856" ht="15.75" customHeight="1">
      <c r="A856" s="33"/>
      <c r="B856" s="33"/>
      <c r="E856" s="33"/>
      <c r="F856" s="33"/>
      <c r="G856" s="33"/>
      <c r="H856" s="33"/>
      <c r="I856" s="33"/>
      <c r="J856" s="33"/>
      <c r="K856" s="33"/>
      <c r="L856" s="33"/>
      <c r="M856" s="33"/>
      <c r="N856" s="33"/>
      <c r="O856" s="33"/>
      <c r="P856" s="33"/>
      <c r="Q856" s="33"/>
      <c r="R856" s="33"/>
      <c r="S856" s="33"/>
      <c r="T856" s="33"/>
      <c r="U856" s="33"/>
    </row>
    <row r="857" ht="15.75" customHeight="1">
      <c r="A857" s="33"/>
      <c r="B857" s="33"/>
      <c r="E857" s="33"/>
      <c r="F857" s="33"/>
      <c r="G857" s="33"/>
      <c r="H857" s="33"/>
      <c r="I857" s="33"/>
      <c r="J857" s="33"/>
      <c r="K857" s="33"/>
      <c r="L857" s="33"/>
      <c r="M857" s="33"/>
      <c r="N857" s="33"/>
      <c r="O857" s="33"/>
      <c r="P857" s="33"/>
      <c r="Q857" s="33"/>
      <c r="R857" s="33"/>
      <c r="S857" s="33"/>
      <c r="T857" s="33"/>
      <c r="U857" s="33"/>
    </row>
    <row r="858" ht="15.75" customHeight="1">
      <c r="A858" s="33"/>
      <c r="B858" s="33"/>
      <c r="E858" s="33"/>
      <c r="F858" s="33"/>
      <c r="G858" s="33"/>
      <c r="H858" s="33"/>
      <c r="I858" s="33"/>
      <c r="J858" s="33"/>
      <c r="K858" s="33"/>
      <c r="L858" s="33"/>
      <c r="M858" s="33"/>
      <c r="N858" s="33"/>
      <c r="O858" s="33"/>
      <c r="P858" s="33"/>
      <c r="Q858" s="33"/>
      <c r="R858" s="33"/>
      <c r="S858" s="33"/>
      <c r="T858" s="33"/>
      <c r="U858" s="33"/>
    </row>
    <row r="859" ht="15.75" customHeight="1">
      <c r="A859" s="33"/>
      <c r="B859" s="33"/>
      <c r="E859" s="33"/>
      <c r="F859" s="33"/>
      <c r="G859" s="33"/>
      <c r="H859" s="33"/>
      <c r="I859" s="33"/>
      <c r="J859" s="33"/>
      <c r="K859" s="33"/>
      <c r="L859" s="33"/>
      <c r="M859" s="33"/>
      <c r="N859" s="33"/>
      <c r="O859" s="33"/>
      <c r="P859" s="33"/>
      <c r="Q859" s="33"/>
      <c r="R859" s="33"/>
      <c r="S859" s="33"/>
      <c r="T859" s="33"/>
      <c r="U859" s="33"/>
    </row>
    <row r="860" ht="15.75" customHeight="1">
      <c r="A860" s="33"/>
      <c r="B860" s="33"/>
      <c r="E860" s="33"/>
      <c r="F860" s="33"/>
      <c r="G860" s="33"/>
      <c r="H860" s="33"/>
      <c r="I860" s="33"/>
      <c r="J860" s="33"/>
      <c r="K860" s="33"/>
      <c r="L860" s="33"/>
      <c r="M860" s="33"/>
      <c r="N860" s="33"/>
      <c r="O860" s="33"/>
      <c r="P860" s="33"/>
      <c r="Q860" s="33"/>
      <c r="R860" s="33"/>
      <c r="S860" s="33"/>
      <c r="T860" s="33"/>
      <c r="U860" s="33"/>
    </row>
    <row r="861" ht="15.75" customHeight="1">
      <c r="A861" s="33"/>
      <c r="B861" s="33"/>
      <c r="E861" s="33"/>
      <c r="F861" s="33"/>
      <c r="G861" s="33"/>
      <c r="H861" s="33"/>
      <c r="I861" s="33"/>
      <c r="J861" s="33"/>
      <c r="K861" s="33"/>
      <c r="L861" s="33"/>
      <c r="M861" s="33"/>
      <c r="N861" s="33"/>
      <c r="O861" s="33"/>
      <c r="P861" s="33"/>
      <c r="Q861" s="33"/>
      <c r="R861" s="33"/>
      <c r="S861" s="33"/>
      <c r="T861" s="33"/>
      <c r="U861" s="33"/>
    </row>
    <row r="862" ht="15.75" customHeight="1">
      <c r="A862" s="33"/>
      <c r="B862" s="33"/>
      <c r="E862" s="33"/>
      <c r="F862" s="33"/>
      <c r="G862" s="33"/>
      <c r="H862" s="33"/>
      <c r="I862" s="33"/>
      <c r="J862" s="33"/>
      <c r="K862" s="33"/>
      <c r="L862" s="33"/>
      <c r="M862" s="33"/>
      <c r="N862" s="33"/>
      <c r="O862" s="33"/>
      <c r="P862" s="33"/>
      <c r="Q862" s="33"/>
      <c r="R862" s="33"/>
      <c r="S862" s="33"/>
      <c r="T862" s="33"/>
      <c r="U862" s="33"/>
    </row>
    <row r="863" ht="15.75" customHeight="1">
      <c r="A863" s="33"/>
      <c r="B863" s="33"/>
      <c r="E863" s="33"/>
      <c r="F863" s="33"/>
      <c r="G863" s="33"/>
      <c r="H863" s="33"/>
      <c r="I863" s="33"/>
      <c r="J863" s="33"/>
      <c r="K863" s="33"/>
      <c r="L863" s="33"/>
      <c r="M863" s="33"/>
      <c r="N863" s="33"/>
      <c r="O863" s="33"/>
      <c r="P863" s="33"/>
      <c r="Q863" s="33"/>
      <c r="R863" s="33"/>
      <c r="S863" s="33"/>
      <c r="T863" s="33"/>
      <c r="U863" s="33"/>
    </row>
    <row r="864" ht="15.75" customHeight="1">
      <c r="A864" s="33"/>
      <c r="B864" s="33"/>
      <c r="E864" s="33"/>
      <c r="F864" s="33"/>
      <c r="G864" s="33"/>
      <c r="H864" s="33"/>
      <c r="I864" s="33"/>
      <c r="J864" s="33"/>
      <c r="K864" s="33"/>
      <c r="L864" s="33"/>
      <c r="M864" s="33"/>
      <c r="N864" s="33"/>
      <c r="O864" s="33"/>
      <c r="P864" s="33"/>
      <c r="Q864" s="33"/>
      <c r="R864" s="33"/>
      <c r="S864" s="33"/>
      <c r="T864" s="33"/>
      <c r="U864" s="33"/>
    </row>
    <row r="865" ht="15.75" customHeight="1">
      <c r="A865" s="33"/>
      <c r="B865" s="33"/>
      <c r="E865" s="33"/>
      <c r="F865" s="33"/>
      <c r="G865" s="33"/>
      <c r="H865" s="33"/>
      <c r="I865" s="33"/>
      <c r="J865" s="33"/>
      <c r="K865" s="33"/>
      <c r="L865" s="33"/>
      <c r="M865" s="33"/>
      <c r="N865" s="33"/>
      <c r="O865" s="33"/>
      <c r="P865" s="33"/>
      <c r="Q865" s="33"/>
      <c r="R865" s="33"/>
      <c r="S865" s="33"/>
      <c r="T865" s="33"/>
      <c r="U865" s="33"/>
    </row>
    <row r="866" ht="15.75" customHeight="1">
      <c r="A866" s="33"/>
      <c r="B866" s="33"/>
      <c r="E866" s="33"/>
      <c r="F866" s="33"/>
      <c r="G866" s="33"/>
      <c r="H866" s="33"/>
      <c r="I866" s="33"/>
      <c r="J866" s="33"/>
      <c r="K866" s="33"/>
      <c r="L866" s="33"/>
      <c r="M866" s="33"/>
      <c r="N866" s="33"/>
      <c r="O866" s="33"/>
      <c r="P866" s="33"/>
      <c r="Q866" s="33"/>
      <c r="R866" s="33"/>
      <c r="S866" s="33"/>
      <c r="T866" s="33"/>
      <c r="U866" s="33"/>
    </row>
    <row r="867" ht="15.75" customHeight="1">
      <c r="A867" s="33"/>
      <c r="B867" s="33"/>
      <c r="E867" s="33"/>
      <c r="F867" s="33"/>
      <c r="G867" s="33"/>
      <c r="H867" s="33"/>
      <c r="I867" s="33"/>
      <c r="J867" s="33"/>
      <c r="K867" s="33"/>
      <c r="L867" s="33"/>
      <c r="M867" s="33"/>
      <c r="N867" s="33"/>
      <c r="O867" s="33"/>
      <c r="P867" s="33"/>
      <c r="Q867" s="33"/>
      <c r="R867" s="33"/>
      <c r="S867" s="33"/>
      <c r="T867" s="33"/>
      <c r="U867" s="33"/>
    </row>
    <row r="868" ht="15.75" customHeight="1">
      <c r="A868" s="33"/>
      <c r="B868" s="33"/>
      <c r="E868" s="33"/>
      <c r="F868" s="33"/>
      <c r="G868" s="33"/>
      <c r="H868" s="33"/>
      <c r="I868" s="33"/>
      <c r="J868" s="33"/>
      <c r="K868" s="33"/>
      <c r="L868" s="33"/>
      <c r="M868" s="33"/>
      <c r="N868" s="33"/>
      <c r="O868" s="33"/>
      <c r="P868" s="33"/>
      <c r="Q868" s="33"/>
      <c r="R868" s="33"/>
      <c r="S868" s="33"/>
      <c r="T868" s="33"/>
      <c r="U868" s="33"/>
    </row>
    <row r="869" ht="15.75" customHeight="1">
      <c r="A869" s="33"/>
      <c r="B869" s="33"/>
      <c r="E869" s="33"/>
      <c r="F869" s="33"/>
      <c r="G869" s="33"/>
      <c r="H869" s="33"/>
      <c r="I869" s="33"/>
      <c r="J869" s="33"/>
      <c r="K869" s="33"/>
      <c r="L869" s="33"/>
      <c r="M869" s="33"/>
      <c r="N869" s="33"/>
      <c r="O869" s="33"/>
      <c r="P869" s="33"/>
      <c r="Q869" s="33"/>
      <c r="R869" s="33"/>
      <c r="S869" s="33"/>
      <c r="T869" s="33"/>
      <c r="U869" s="33"/>
    </row>
    <row r="870" ht="15.75" customHeight="1">
      <c r="A870" s="33"/>
      <c r="B870" s="33"/>
      <c r="E870" s="33"/>
      <c r="F870" s="33"/>
      <c r="G870" s="33"/>
      <c r="H870" s="33"/>
      <c r="I870" s="33"/>
      <c r="J870" s="33"/>
      <c r="K870" s="33"/>
      <c r="L870" s="33"/>
      <c r="M870" s="33"/>
      <c r="N870" s="33"/>
      <c r="O870" s="33"/>
      <c r="P870" s="33"/>
      <c r="Q870" s="33"/>
      <c r="R870" s="33"/>
      <c r="S870" s="33"/>
      <c r="T870" s="33"/>
      <c r="U870" s="33"/>
    </row>
    <row r="871" ht="15.75" customHeight="1">
      <c r="A871" s="33"/>
      <c r="B871" s="33"/>
      <c r="E871" s="33"/>
      <c r="F871" s="33"/>
      <c r="G871" s="33"/>
      <c r="H871" s="33"/>
      <c r="I871" s="33"/>
      <c r="J871" s="33"/>
      <c r="K871" s="33"/>
      <c r="L871" s="33"/>
      <c r="M871" s="33"/>
      <c r="N871" s="33"/>
      <c r="O871" s="33"/>
      <c r="P871" s="33"/>
      <c r="Q871" s="33"/>
      <c r="R871" s="33"/>
      <c r="S871" s="33"/>
      <c r="T871" s="33"/>
      <c r="U871" s="33"/>
    </row>
    <row r="872" ht="15.75" customHeight="1">
      <c r="A872" s="33"/>
      <c r="B872" s="33"/>
      <c r="E872" s="33"/>
      <c r="F872" s="33"/>
      <c r="G872" s="33"/>
      <c r="H872" s="33"/>
      <c r="I872" s="33"/>
      <c r="J872" s="33"/>
      <c r="K872" s="33"/>
      <c r="L872" s="33"/>
      <c r="M872" s="33"/>
      <c r="N872" s="33"/>
      <c r="O872" s="33"/>
      <c r="P872" s="33"/>
      <c r="Q872" s="33"/>
      <c r="R872" s="33"/>
      <c r="S872" s="33"/>
      <c r="T872" s="33"/>
      <c r="U872" s="33"/>
    </row>
    <row r="873" ht="15.75" customHeight="1">
      <c r="A873" s="33"/>
      <c r="B873" s="33"/>
      <c r="E873" s="33"/>
      <c r="F873" s="33"/>
      <c r="G873" s="33"/>
      <c r="H873" s="33"/>
      <c r="I873" s="33"/>
      <c r="J873" s="33"/>
      <c r="K873" s="33"/>
      <c r="L873" s="33"/>
      <c r="M873" s="33"/>
      <c r="N873" s="33"/>
      <c r="O873" s="33"/>
      <c r="P873" s="33"/>
      <c r="Q873" s="33"/>
      <c r="R873" s="33"/>
      <c r="S873" s="33"/>
      <c r="T873" s="33"/>
      <c r="U873" s="33"/>
    </row>
    <row r="874" ht="15.75" customHeight="1">
      <c r="A874" s="33"/>
      <c r="B874" s="33"/>
      <c r="E874" s="33"/>
      <c r="F874" s="33"/>
      <c r="G874" s="33"/>
      <c r="H874" s="33"/>
      <c r="I874" s="33"/>
      <c r="J874" s="33"/>
      <c r="K874" s="33"/>
      <c r="L874" s="33"/>
      <c r="M874" s="33"/>
      <c r="N874" s="33"/>
      <c r="O874" s="33"/>
      <c r="P874" s="33"/>
      <c r="Q874" s="33"/>
      <c r="R874" s="33"/>
      <c r="S874" s="33"/>
      <c r="T874" s="33"/>
      <c r="U874" s="33"/>
    </row>
    <row r="875" ht="15.75" customHeight="1">
      <c r="A875" s="33"/>
      <c r="B875" s="33"/>
      <c r="E875" s="33"/>
      <c r="F875" s="33"/>
      <c r="G875" s="33"/>
      <c r="H875" s="33"/>
      <c r="I875" s="33"/>
      <c r="J875" s="33"/>
      <c r="K875" s="33"/>
      <c r="L875" s="33"/>
      <c r="M875" s="33"/>
      <c r="N875" s="33"/>
      <c r="O875" s="33"/>
      <c r="P875" s="33"/>
      <c r="Q875" s="33"/>
      <c r="R875" s="33"/>
      <c r="S875" s="33"/>
      <c r="T875" s="33"/>
      <c r="U875" s="33"/>
    </row>
    <row r="876" ht="15.75" customHeight="1">
      <c r="A876" s="33"/>
      <c r="B876" s="33"/>
      <c r="E876" s="33"/>
      <c r="F876" s="33"/>
      <c r="G876" s="33"/>
      <c r="H876" s="33"/>
      <c r="I876" s="33"/>
      <c r="J876" s="33"/>
      <c r="K876" s="33"/>
      <c r="L876" s="33"/>
      <c r="M876" s="33"/>
      <c r="N876" s="33"/>
      <c r="O876" s="33"/>
      <c r="P876" s="33"/>
      <c r="Q876" s="33"/>
      <c r="R876" s="33"/>
      <c r="S876" s="33"/>
      <c r="T876" s="33"/>
      <c r="U876" s="33"/>
    </row>
    <row r="877" ht="15.75" customHeight="1">
      <c r="A877" s="33"/>
      <c r="B877" s="33"/>
      <c r="E877" s="33"/>
      <c r="F877" s="33"/>
      <c r="G877" s="33"/>
      <c r="H877" s="33"/>
      <c r="I877" s="33"/>
      <c r="J877" s="33"/>
      <c r="K877" s="33"/>
      <c r="L877" s="33"/>
      <c r="M877" s="33"/>
      <c r="N877" s="33"/>
      <c r="O877" s="33"/>
      <c r="P877" s="33"/>
      <c r="Q877" s="33"/>
      <c r="R877" s="33"/>
      <c r="S877" s="33"/>
      <c r="T877" s="33"/>
      <c r="U877" s="33"/>
    </row>
    <row r="878" ht="15.75" customHeight="1">
      <c r="A878" s="33"/>
      <c r="B878" s="33"/>
      <c r="E878" s="33"/>
      <c r="F878" s="33"/>
      <c r="G878" s="33"/>
      <c r="H878" s="33"/>
      <c r="I878" s="33"/>
      <c r="J878" s="33"/>
      <c r="K878" s="33"/>
      <c r="L878" s="33"/>
      <c r="M878" s="33"/>
      <c r="N878" s="33"/>
      <c r="O878" s="33"/>
      <c r="P878" s="33"/>
      <c r="Q878" s="33"/>
      <c r="R878" s="33"/>
      <c r="S878" s="33"/>
      <c r="T878" s="33"/>
      <c r="U878" s="33"/>
    </row>
    <row r="879" ht="15.75" customHeight="1">
      <c r="A879" s="33"/>
      <c r="B879" s="33"/>
      <c r="E879" s="33"/>
      <c r="F879" s="33"/>
      <c r="G879" s="33"/>
      <c r="H879" s="33"/>
      <c r="I879" s="33"/>
      <c r="J879" s="33"/>
      <c r="K879" s="33"/>
      <c r="L879" s="33"/>
      <c r="M879" s="33"/>
      <c r="N879" s="33"/>
      <c r="O879" s="33"/>
      <c r="P879" s="33"/>
      <c r="Q879" s="33"/>
      <c r="R879" s="33"/>
      <c r="S879" s="33"/>
      <c r="T879" s="33"/>
      <c r="U879" s="33"/>
    </row>
    <row r="880" ht="15.75" customHeight="1">
      <c r="A880" s="33"/>
      <c r="B880" s="33"/>
      <c r="E880" s="33"/>
      <c r="F880" s="33"/>
      <c r="G880" s="33"/>
      <c r="H880" s="33"/>
      <c r="I880" s="33"/>
      <c r="J880" s="33"/>
      <c r="K880" s="33"/>
      <c r="L880" s="33"/>
      <c r="M880" s="33"/>
      <c r="N880" s="33"/>
      <c r="O880" s="33"/>
      <c r="P880" s="33"/>
      <c r="Q880" s="33"/>
      <c r="R880" s="33"/>
      <c r="S880" s="33"/>
      <c r="T880" s="33"/>
      <c r="U880" s="33"/>
    </row>
    <row r="881" ht="15.75" customHeight="1">
      <c r="A881" s="33"/>
      <c r="B881" s="33"/>
      <c r="E881" s="33"/>
      <c r="F881" s="33"/>
      <c r="G881" s="33"/>
      <c r="H881" s="33"/>
      <c r="I881" s="33"/>
      <c r="J881" s="33"/>
      <c r="K881" s="33"/>
      <c r="L881" s="33"/>
      <c r="M881" s="33"/>
      <c r="N881" s="33"/>
      <c r="O881" s="33"/>
      <c r="P881" s="33"/>
      <c r="Q881" s="33"/>
      <c r="R881" s="33"/>
      <c r="S881" s="33"/>
      <c r="T881" s="33"/>
      <c r="U881" s="33"/>
    </row>
    <row r="882" ht="15.75" customHeight="1">
      <c r="A882" s="33"/>
      <c r="B882" s="33"/>
      <c r="E882" s="33"/>
      <c r="F882" s="33"/>
      <c r="G882" s="33"/>
      <c r="H882" s="33"/>
      <c r="I882" s="33"/>
      <c r="J882" s="33"/>
      <c r="K882" s="33"/>
      <c r="L882" s="33"/>
      <c r="M882" s="33"/>
      <c r="N882" s="33"/>
      <c r="O882" s="33"/>
      <c r="P882" s="33"/>
      <c r="Q882" s="33"/>
      <c r="R882" s="33"/>
      <c r="S882" s="33"/>
      <c r="T882" s="33"/>
      <c r="U882" s="33"/>
    </row>
    <row r="883" ht="15.75" customHeight="1">
      <c r="A883" s="33"/>
      <c r="B883" s="33"/>
      <c r="E883" s="33"/>
      <c r="F883" s="33"/>
      <c r="G883" s="33"/>
      <c r="H883" s="33"/>
      <c r="I883" s="33"/>
      <c r="J883" s="33"/>
      <c r="K883" s="33"/>
      <c r="L883" s="33"/>
      <c r="M883" s="33"/>
      <c r="N883" s="33"/>
      <c r="O883" s="33"/>
      <c r="P883" s="33"/>
      <c r="Q883" s="33"/>
      <c r="R883" s="33"/>
      <c r="S883" s="33"/>
      <c r="T883" s="33"/>
      <c r="U883" s="33"/>
    </row>
    <row r="884" ht="15.75" customHeight="1">
      <c r="A884" s="33"/>
      <c r="B884" s="33"/>
      <c r="E884" s="33"/>
      <c r="F884" s="33"/>
      <c r="G884" s="33"/>
      <c r="H884" s="33"/>
      <c r="I884" s="33"/>
      <c r="J884" s="33"/>
      <c r="K884" s="33"/>
      <c r="L884" s="33"/>
      <c r="M884" s="33"/>
      <c r="N884" s="33"/>
      <c r="O884" s="33"/>
      <c r="P884" s="33"/>
      <c r="Q884" s="33"/>
      <c r="R884" s="33"/>
      <c r="S884" s="33"/>
      <c r="T884" s="33"/>
      <c r="U884" s="33"/>
    </row>
    <row r="885" ht="15.75" customHeight="1">
      <c r="A885" s="33"/>
      <c r="B885" s="33"/>
      <c r="E885" s="33"/>
      <c r="F885" s="33"/>
      <c r="G885" s="33"/>
      <c r="H885" s="33"/>
      <c r="I885" s="33"/>
      <c r="J885" s="33"/>
      <c r="K885" s="33"/>
      <c r="L885" s="33"/>
      <c r="M885" s="33"/>
      <c r="N885" s="33"/>
      <c r="O885" s="33"/>
      <c r="P885" s="33"/>
      <c r="Q885" s="33"/>
      <c r="R885" s="33"/>
      <c r="S885" s="33"/>
      <c r="T885" s="33"/>
      <c r="U885" s="33"/>
    </row>
    <row r="886" ht="15.75" customHeight="1">
      <c r="A886" s="33"/>
      <c r="B886" s="33"/>
      <c r="E886" s="33"/>
      <c r="F886" s="33"/>
      <c r="G886" s="33"/>
      <c r="H886" s="33"/>
      <c r="I886" s="33"/>
      <c r="J886" s="33"/>
      <c r="K886" s="33"/>
      <c r="L886" s="33"/>
      <c r="M886" s="33"/>
      <c r="N886" s="33"/>
      <c r="O886" s="33"/>
      <c r="P886" s="33"/>
      <c r="Q886" s="33"/>
      <c r="R886" s="33"/>
      <c r="S886" s="33"/>
      <c r="T886" s="33"/>
      <c r="U886" s="33"/>
    </row>
    <row r="887" ht="15.75" customHeight="1">
      <c r="A887" s="33"/>
      <c r="B887" s="33"/>
      <c r="E887" s="33"/>
      <c r="F887" s="33"/>
      <c r="G887" s="33"/>
      <c r="H887" s="33"/>
      <c r="I887" s="33"/>
      <c r="J887" s="33"/>
      <c r="K887" s="33"/>
      <c r="L887" s="33"/>
      <c r="M887" s="33"/>
      <c r="N887" s="33"/>
      <c r="O887" s="33"/>
      <c r="P887" s="33"/>
      <c r="Q887" s="33"/>
      <c r="R887" s="33"/>
      <c r="S887" s="33"/>
      <c r="T887" s="33"/>
      <c r="U887" s="33"/>
    </row>
    <row r="888" ht="15.75" customHeight="1">
      <c r="A888" s="33"/>
      <c r="B888" s="33"/>
      <c r="E888" s="33"/>
      <c r="F888" s="33"/>
      <c r="G888" s="33"/>
      <c r="H888" s="33"/>
      <c r="I888" s="33"/>
      <c r="J888" s="33"/>
      <c r="K888" s="33"/>
      <c r="L888" s="33"/>
      <c r="M888" s="33"/>
      <c r="N888" s="33"/>
      <c r="O888" s="33"/>
      <c r="P888" s="33"/>
      <c r="Q888" s="33"/>
      <c r="R888" s="33"/>
      <c r="S888" s="33"/>
      <c r="T888" s="33"/>
      <c r="U888" s="33"/>
    </row>
    <row r="889" ht="15.75" customHeight="1">
      <c r="A889" s="33"/>
      <c r="B889" s="33"/>
      <c r="E889" s="33"/>
      <c r="F889" s="33"/>
      <c r="G889" s="33"/>
      <c r="H889" s="33"/>
      <c r="I889" s="33"/>
      <c r="J889" s="33"/>
      <c r="K889" s="33"/>
      <c r="L889" s="33"/>
      <c r="M889" s="33"/>
      <c r="N889" s="33"/>
      <c r="O889" s="33"/>
      <c r="P889" s="33"/>
      <c r="Q889" s="33"/>
      <c r="R889" s="33"/>
      <c r="S889" s="33"/>
      <c r="T889" s="33"/>
      <c r="U889" s="33"/>
    </row>
    <row r="890" ht="15.75" customHeight="1">
      <c r="A890" s="33"/>
      <c r="B890" s="33"/>
      <c r="E890" s="33"/>
      <c r="F890" s="33"/>
      <c r="G890" s="33"/>
      <c r="H890" s="33"/>
      <c r="I890" s="33"/>
      <c r="J890" s="33"/>
      <c r="K890" s="33"/>
      <c r="L890" s="33"/>
      <c r="M890" s="33"/>
      <c r="N890" s="33"/>
      <c r="O890" s="33"/>
      <c r="P890" s="33"/>
      <c r="Q890" s="33"/>
      <c r="R890" s="33"/>
      <c r="S890" s="33"/>
      <c r="T890" s="33"/>
      <c r="U890" s="33"/>
    </row>
    <row r="891" ht="15.75" customHeight="1">
      <c r="A891" s="33"/>
      <c r="B891" s="33"/>
      <c r="E891" s="33"/>
      <c r="F891" s="33"/>
      <c r="G891" s="33"/>
      <c r="H891" s="33"/>
      <c r="I891" s="33"/>
      <c r="J891" s="33"/>
      <c r="K891" s="33"/>
      <c r="L891" s="33"/>
      <c r="M891" s="33"/>
      <c r="N891" s="33"/>
      <c r="O891" s="33"/>
      <c r="P891" s="33"/>
      <c r="Q891" s="33"/>
      <c r="R891" s="33"/>
      <c r="S891" s="33"/>
      <c r="T891" s="33"/>
      <c r="U891" s="33"/>
    </row>
    <row r="892" ht="15.75" customHeight="1">
      <c r="A892" s="33"/>
      <c r="B892" s="33"/>
      <c r="E892" s="33"/>
      <c r="F892" s="33"/>
      <c r="G892" s="33"/>
      <c r="H892" s="33"/>
      <c r="I892" s="33"/>
      <c r="J892" s="33"/>
      <c r="K892" s="33"/>
      <c r="L892" s="33"/>
      <c r="M892" s="33"/>
      <c r="N892" s="33"/>
      <c r="O892" s="33"/>
      <c r="P892" s="33"/>
      <c r="Q892" s="33"/>
      <c r="R892" s="33"/>
      <c r="S892" s="33"/>
      <c r="T892" s="33"/>
      <c r="U892" s="33"/>
    </row>
    <row r="893" ht="15.75" customHeight="1">
      <c r="A893" s="33"/>
      <c r="B893" s="33"/>
      <c r="E893" s="33"/>
      <c r="F893" s="33"/>
      <c r="G893" s="33"/>
      <c r="H893" s="33"/>
      <c r="I893" s="33"/>
      <c r="J893" s="33"/>
      <c r="K893" s="33"/>
      <c r="L893" s="33"/>
      <c r="M893" s="33"/>
      <c r="N893" s="33"/>
      <c r="O893" s="33"/>
      <c r="P893" s="33"/>
      <c r="Q893" s="33"/>
      <c r="R893" s="33"/>
      <c r="S893" s="33"/>
      <c r="T893" s="33"/>
      <c r="U893" s="33"/>
    </row>
    <row r="894" ht="15.75" customHeight="1">
      <c r="A894" s="33"/>
      <c r="B894" s="33"/>
      <c r="E894" s="33"/>
      <c r="F894" s="33"/>
      <c r="G894" s="33"/>
      <c r="H894" s="33"/>
      <c r="I894" s="33"/>
      <c r="J894" s="33"/>
      <c r="K894" s="33"/>
      <c r="L894" s="33"/>
      <c r="M894" s="33"/>
      <c r="N894" s="33"/>
      <c r="O894" s="33"/>
      <c r="P894" s="33"/>
      <c r="Q894" s="33"/>
      <c r="R894" s="33"/>
      <c r="S894" s="33"/>
      <c r="T894" s="33"/>
      <c r="U894" s="33"/>
    </row>
    <row r="895" ht="15.75" customHeight="1">
      <c r="A895" s="33"/>
      <c r="B895" s="33"/>
      <c r="E895" s="33"/>
      <c r="F895" s="33"/>
      <c r="G895" s="33"/>
      <c r="H895" s="33"/>
      <c r="I895" s="33"/>
      <c r="J895" s="33"/>
      <c r="K895" s="33"/>
      <c r="L895" s="33"/>
      <c r="M895" s="33"/>
      <c r="N895" s="33"/>
      <c r="O895" s="33"/>
      <c r="P895" s="33"/>
      <c r="Q895" s="33"/>
      <c r="R895" s="33"/>
      <c r="S895" s="33"/>
      <c r="T895" s="33"/>
      <c r="U895" s="33"/>
    </row>
    <row r="896" ht="15.75" customHeight="1">
      <c r="A896" s="33"/>
      <c r="B896" s="33"/>
      <c r="E896" s="33"/>
      <c r="F896" s="33"/>
      <c r="G896" s="33"/>
      <c r="H896" s="33"/>
      <c r="I896" s="33"/>
      <c r="J896" s="33"/>
      <c r="K896" s="33"/>
      <c r="L896" s="33"/>
      <c r="M896" s="33"/>
      <c r="N896" s="33"/>
      <c r="O896" s="33"/>
      <c r="P896" s="33"/>
      <c r="Q896" s="33"/>
      <c r="R896" s="33"/>
      <c r="S896" s="33"/>
      <c r="T896" s="33"/>
      <c r="U896" s="33"/>
    </row>
    <row r="897" ht="15.75" customHeight="1">
      <c r="A897" s="33"/>
      <c r="B897" s="33"/>
      <c r="E897" s="33"/>
      <c r="F897" s="33"/>
      <c r="G897" s="33"/>
      <c r="H897" s="33"/>
      <c r="I897" s="33"/>
      <c r="J897" s="33"/>
      <c r="K897" s="33"/>
      <c r="L897" s="33"/>
      <c r="M897" s="33"/>
      <c r="N897" s="33"/>
      <c r="O897" s="33"/>
      <c r="P897" s="33"/>
      <c r="Q897" s="33"/>
      <c r="R897" s="33"/>
      <c r="S897" s="33"/>
      <c r="T897" s="33"/>
      <c r="U897" s="33"/>
    </row>
    <row r="898" ht="15.75" customHeight="1">
      <c r="A898" s="33"/>
      <c r="B898" s="33"/>
      <c r="E898" s="33"/>
      <c r="F898" s="33"/>
      <c r="G898" s="33"/>
      <c r="H898" s="33"/>
      <c r="I898" s="33"/>
      <c r="J898" s="33"/>
      <c r="K898" s="33"/>
      <c r="L898" s="33"/>
      <c r="M898" s="33"/>
      <c r="N898" s="33"/>
      <c r="O898" s="33"/>
      <c r="P898" s="33"/>
      <c r="Q898" s="33"/>
      <c r="R898" s="33"/>
      <c r="S898" s="33"/>
      <c r="T898" s="33"/>
      <c r="U898" s="33"/>
    </row>
    <row r="899" ht="15.75" customHeight="1">
      <c r="A899" s="33"/>
      <c r="B899" s="33"/>
      <c r="E899" s="33"/>
      <c r="F899" s="33"/>
      <c r="G899" s="33"/>
      <c r="H899" s="33"/>
      <c r="I899" s="33"/>
      <c r="J899" s="33"/>
      <c r="K899" s="33"/>
      <c r="L899" s="33"/>
      <c r="M899" s="33"/>
      <c r="N899" s="33"/>
      <c r="O899" s="33"/>
      <c r="P899" s="33"/>
      <c r="Q899" s="33"/>
      <c r="R899" s="33"/>
      <c r="S899" s="33"/>
      <c r="T899" s="33"/>
      <c r="U899" s="33"/>
    </row>
    <row r="900" ht="15.75" customHeight="1">
      <c r="A900" s="33"/>
      <c r="B900" s="33"/>
      <c r="E900" s="33"/>
      <c r="F900" s="33"/>
      <c r="G900" s="33"/>
      <c r="H900" s="33"/>
      <c r="I900" s="33"/>
      <c r="J900" s="33"/>
      <c r="K900" s="33"/>
      <c r="L900" s="33"/>
      <c r="M900" s="33"/>
      <c r="N900" s="33"/>
      <c r="O900" s="33"/>
      <c r="P900" s="33"/>
      <c r="Q900" s="33"/>
      <c r="R900" s="33"/>
      <c r="S900" s="33"/>
      <c r="T900" s="33"/>
      <c r="U900" s="33"/>
    </row>
    <row r="901" ht="15.75" customHeight="1">
      <c r="A901" s="33"/>
      <c r="B901" s="33"/>
      <c r="E901" s="33"/>
      <c r="F901" s="33"/>
      <c r="G901" s="33"/>
      <c r="H901" s="33"/>
      <c r="I901" s="33"/>
      <c r="J901" s="33"/>
      <c r="K901" s="33"/>
      <c r="L901" s="33"/>
      <c r="M901" s="33"/>
      <c r="N901" s="33"/>
      <c r="O901" s="33"/>
      <c r="P901" s="33"/>
      <c r="Q901" s="33"/>
      <c r="R901" s="33"/>
      <c r="S901" s="33"/>
      <c r="T901" s="33"/>
      <c r="U901" s="33"/>
    </row>
    <row r="902" ht="15.75" customHeight="1">
      <c r="A902" s="33"/>
      <c r="B902" s="33"/>
      <c r="E902" s="33"/>
      <c r="F902" s="33"/>
      <c r="G902" s="33"/>
      <c r="H902" s="33"/>
      <c r="I902" s="33"/>
      <c r="J902" s="33"/>
      <c r="K902" s="33"/>
      <c r="L902" s="33"/>
      <c r="M902" s="33"/>
      <c r="N902" s="33"/>
      <c r="O902" s="33"/>
      <c r="P902" s="33"/>
      <c r="Q902" s="33"/>
      <c r="R902" s="33"/>
      <c r="S902" s="33"/>
      <c r="T902" s="33"/>
      <c r="U902" s="33"/>
    </row>
    <row r="903" ht="15.75" customHeight="1">
      <c r="A903" s="33"/>
      <c r="B903" s="33"/>
      <c r="E903" s="33"/>
      <c r="F903" s="33"/>
      <c r="G903" s="33"/>
      <c r="H903" s="33"/>
      <c r="I903" s="33"/>
      <c r="J903" s="33"/>
      <c r="K903" s="33"/>
      <c r="L903" s="33"/>
      <c r="M903" s="33"/>
      <c r="N903" s="33"/>
      <c r="O903" s="33"/>
      <c r="P903" s="33"/>
      <c r="Q903" s="33"/>
      <c r="R903" s="33"/>
      <c r="S903" s="33"/>
      <c r="T903" s="33"/>
      <c r="U903" s="33"/>
    </row>
    <row r="904" ht="15.75" customHeight="1">
      <c r="A904" s="33"/>
      <c r="B904" s="33"/>
      <c r="E904" s="33"/>
      <c r="F904" s="33"/>
      <c r="G904" s="33"/>
      <c r="H904" s="33"/>
      <c r="I904" s="33"/>
      <c r="J904" s="33"/>
      <c r="K904" s="33"/>
      <c r="L904" s="33"/>
      <c r="M904" s="33"/>
      <c r="N904" s="33"/>
      <c r="O904" s="33"/>
      <c r="P904" s="33"/>
      <c r="Q904" s="33"/>
      <c r="R904" s="33"/>
      <c r="S904" s="33"/>
      <c r="T904" s="33"/>
      <c r="U904" s="33"/>
    </row>
    <row r="905" ht="15.75" customHeight="1">
      <c r="A905" s="33"/>
      <c r="B905" s="33"/>
      <c r="E905" s="33"/>
      <c r="F905" s="33"/>
      <c r="G905" s="33"/>
      <c r="H905" s="33"/>
      <c r="I905" s="33"/>
      <c r="J905" s="33"/>
      <c r="K905" s="33"/>
      <c r="L905" s="33"/>
      <c r="M905" s="33"/>
      <c r="N905" s="33"/>
      <c r="O905" s="33"/>
      <c r="P905" s="33"/>
      <c r="Q905" s="33"/>
      <c r="R905" s="33"/>
      <c r="S905" s="33"/>
      <c r="T905" s="33"/>
      <c r="U905" s="33"/>
    </row>
    <row r="906" ht="15.75" customHeight="1">
      <c r="A906" s="33"/>
      <c r="B906" s="33"/>
      <c r="E906" s="33"/>
      <c r="F906" s="33"/>
      <c r="G906" s="33"/>
      <c r="H906" s="33"/>
      <c r="I906" s="33"/>
      <c r="J906" s="33"/>
      <c r="K906" s="33"/>
      <c r="L906" s="33"/>
      <c r="M906" s="33"/>
      <c r="N906" s="33"/>
      <c r="O906" s="33"/>
      <c r="P906" s="33"/>
      <c r="Q906" s="33"/>
      <c r="R906" s="33"/>
      <c r="S906" s="33"/>
      <c r="T906" s="33"/>
      <c r="U906" s="33"/>
    </row>
    <row r="907" ht="15.75" customHeight="1">
      <c r="A907" s="33"/>
      <c r="B907" s="33"/>
      <c r="E907" s="33"/>
      <c r="F907" s="33"/>
      <c r="G907" s="33"/>
      <c r="H907" s="33"/>
      <c r="I907" s="33"/>
      <c r="J907" s="33"/>
      <c r="K907" s="33"/>
      <c r="L907" s="33"/>
      <c r="M907" s="33"/>
      <c r="N907" s="33"/>
      <c r="O907" s="33"/>
      <c r="P907" s="33"/>
      <c r="Q907" s="33"/>
      <c r="R907" s="33"/>
      <c r="S907" s="33"/>
      <c r="T907" s="33"/>
      <c r="U907" s="33"/>
    </row>
    <row r="908" ht="15.75" customHeight="1">
      <c r="A908" s="33"/>
      <c r="B908" s="33"/>
      <c r="E908" s="33"/>
      <c r="F908" s="33"/>
      <c r="G908" s="33"/>
      <c r="H908" s="33"/>
      <c r="I908" s="33"/>
      <c r="J908" s="33"/>
      <c r="K908" s="33"/>
      <c r="L908" s="33"/>
      <c r="M908" s="33"/>
      <c r="N908" s="33"/>
      <c r="O908" s="33"/>
      <c r="P908" s="33"/>
      <c r="Q908" s="33"/>
      <c r="R908" s="33"/>
      <c r="S908" s="33"/>
      <c r="T908" s="33"/>
      <c r="U908" s="33"/>
    </row>
    <row r="909" ht="15.75" customHeight="1">
      <c r="A909" s="33"/>
      <c r="B909" s="33"/>
      <c r="E909" s="33"/>
      <c r="F909" s="33"/>
      <c r="G909" s="33"/>
      <c r="H909" s="33"/>
      <c r="I909" s="33"/>
      <c r="J909" s="33"/>
      <c r="K909" s="33"/>
      <c r="L909" s="33"/>
      <c r="M909" s="33"/>
      <c r="N909" s="33"/>
      <c r="O909" s="33"/>
      <c r="P909" s="33"/>
      <c r="Q909" s="33"/>
      <c r="R909" s="33"/>
      <c r="S909" s="33"/>
      <c r="T909" s="33"/>
      <c r="U909" s="33"/>
    </row>
    <row r="910" ht="15.75" customHeight="1">
      <c r="A910" s="33"/>
      <c r="B910" s="33"/>
      <c r="E910" s="33"/>
      <c r="F910" s="33"/>
      <c r="G910" s="33"/>
      <c r="H910" s="33"/>
      <c r="I910" s="33"/>
      <c r="J910" s="33"/>
      <c r="K910" s="33"/>
      <c r="L910" s="33"/>
      <c r="M910" s="33"/>
      <c r="N910" s="33"/>
      <c r="O910" s="33"/>
      <c r="P910" s="33"/>
      <c r="Q910" s="33"/>
      <c r="R910" s="33"/>
      <c r="S910" s="33"/>
      <c r="T910" s="33"/>
      <c r="U910" s="33"/>
    </row>
    <row r="911" ht="15.75" customHeight="1">
      <c r="A911" s="33"/>
      <c r="B911" s="33"/>
      <c r="E911" s="33"/>
      <c r="F911" s="33"/>
      <c r="G911" s="33"/>
      <c r="H911" s="33"/>
      <c r="I911" s="33"/>
      <c r="J911" s="33"/>
      <c r="K911" s="33"/>
      <c r="L911" s="33"/>
      <c r="M911" s="33"/>
      <c r="N911" s="33"/>
      <c r="O911" s="33"/>
      <c r="P911" s="33"/>
      <c r="Q911" s="33"/>
      <c r="R911" s="33"/>
      <c r="S911" s="33"/>
      <c r="T911" s="33"/>
      <c r="U911" s="33"/>
    </row>
    <row r="912" ht="15.75" customHeight="1">
      <c r="A912" s="33"/>
      <c r="B912" s="33"/>
      <c r="E912" s="33"/>
      <c r="F912" s="33"/>
      <c r="G912" s="33"/>
      <c r="H912" s="33"/>
      <c r="I912" s="33"/>
      <c r="J912" s="33"/>
      <c r="K912" s="33"/>
      <c r="L912" s="33"/>
      <c r="M912" s="33"/>
      <c r="N912" s="33"/>
      <c r="O912" s="33"/>
      <c r="P912" s="33"/>
      <c r="Q912" s="33"/>
      <c r="R912" s="33"/>
      <c r="S912" s="33"/>
      <c r="T912" s="33"/>
      <c r="U912" s="33"/>
    </row>
    <row r="913" ht="15.75" customHeight="1">
      <c r="A913" s="33"/>
      <c r="B913" s="33"/>
      <c r="E913" s="33"/>
      <c r="F913" s="33"/>
      <c r="G913" s="33"/>
      <c r="H913" s="33"/>
      <c r="I913" s="33"/>
      <c r="J913" s="33"/>
      <c r="K913" s="33"/>
      <c r="L913" s="33"/>
      <c r="M913" s="33"/>
      <c r="N913" s="33"/>
      <c r="O913" s="33"/>
      <c r="P913" s="33"/>
      <c r="Q913" s="33"/>
      <c r="R913" s="33"/>
      <c r="S913" s="33"/>
      <c r="T913" s="33"/>
      <c r="U913" s="33"/>
    </row>
    <row r="914" ht="15.75" customHeight="1">
      <c r="A914" s="33"/>
      <c r="B914" s="33"/>
      <c r="E914" s="33"/>
      <c r="F914" s="33"/>
      <c r="G914" s="33"/>
      <c r="H914" s="33"/>
      <c r="I914" s="33"/>
      <c r="J914" s="33"/>
      <c r="K914" s="33"/>
      <c r="L914" s="33"/>
      <c r="M914" s="33"/>
      <c r="N914" s="33"/>
      <c r="O914" s="33"/>
      <c r="P914" s="33"/>
      <c r="Q914" s="33"/>
      <c r="R914" s="33"/>
      <c r="S914" s="33"/>
      <c r="T914" s="33"/>
      <c r="U914" s="33"/>
    </row>
    <row r="915" ht="15.75" customHeight="1">
      <c r="A915" s="33"/>
      <c r="B915" s="33"/>
      <c r="E915" s="33"/>
      <c r="F915" s="33"/>
      <c r="G915" s="33"/>
      <c r="H915" s="33"/>
      <c r="I915" s="33"/>
      <c r="J915" s="33"/>
      <c r="K915" s="33"/>
      <c r="L915" s="33"/>
      <c r="M915" s="33"/>
      <c r="N915" s="33"/>
      <c r="O915" s="33"/>
      <c r="P915" s="33"/>
      <c r="Q915" s="33"/>
      <c r="R915" s="33"/>
      <c r="S915" s="33"/>
      <c r="T915" s="33"/>
      <c r="U915" s="33"/>
    </row>
    <row r="916" ht="15.75" customHeight="1">
      <c r="A916" s="33"/>
      <c r="B916" s="33"/>
      <c r="E916" s="33"/>
      <c r="F916" s="33"/>
      <c r="G916" s="33"/>
      <c r="H916" s="33"/>
      <c r="I916" s="33"/>
      <c r="J916" s="33"/>
      <c r="K916" s="33"/>
      <c r="L916" s="33"/>
      <c r="M916" s="33"/>
      <c r="N916" s="33"/>
      <c r="O916" s="33"/>
      <c r="P916" s="33"/>
      <c r="Q916" s="33"/>
      <c r="R916" s="33"/>
      <c r="S916" s="33"/>
      <c r="T916" s="33"/>
      <c r="U916" s="33"/>
    </row>
    <row r="917" ht="15.75" customHeight="1">
      <c r="A917" s="33"/>
      <c r="B917" s="33"/>
      <c r="E917" s="33"/>
      <c r="F917" s="33"/>
      <c r="G917" s="33"/>
      <c r="H917" s="33"/>
      <c r="I917" s="33"/>
      <c r="J917" s="33"/>
      <c r="K917" s="33"/>
      <c r="L917" s="33"/>
      <c r="M917" s="33"/>
      <c r="N917" s="33"/>
      <c r="O917" s="33"/>
      <c r="P917" s="33"/>
      <c r="Q917" s="33"/>
      <c r="R917" s="33"/>
      <c r="S917" s="33"/>
      <c r="T917" s="33"/>
      <c r="U917" s="33"/>
    </row>
    <row r="918" ht="15.75" customHeight="1">
      <c r="A918" s="33"/>
      <c r="B918" s="33"/>
      <c r="E918" s="33"/>
      <c r="F918" s="33"/>
      <c r="G918" s="33"/>
      <c r="H918" s="33"/>
      <c r="I918" s="33"/>
      <c r="J918" s="33"/>
      <c r="K918" s="33"/>
      <c r="L918" s="33"/>
      <c r="M918" s="33"/>
      <c r="N918" s="33"/>
      <c r="O918" s="33"/>
      <c r="P918" s="33"/>
      <c r="Q918" s="33"/>
      <c r="R918" s="33"/>
      <c r="S918" s="33"/>
      <c r="T918" s="33"/>
      <c r="U918" s="33"/>
    </row>
    <row r="919" ht="15.75" customHeight="1">
      <c r="A919" s="33"/>
      <c r="B919" s="33"/>
      <c r="E919" s="33"/>
      <c r="F919" s="33"/>
      <c r="G919" s="33"/>
      <c r="H919" s="33"/>
      <c r="I919" s="33"/>
      <c r="J919" s="33"/>
      <c r="K919" s="33"/>
      <c r="L919" s="33"/>
      <c r="M919" s="33"/>
      <c r="N919" s="33"/>
      <c r="O919" s="33"/>
      <c r="P919" s="33"/>
      <c r="Q919" s="33"/>
      <c r="R919" s="33"/>
      <c r="S919" s="33"/>
      <c r="T919" s="33"/>
      <c r="U919" s="33"/>
    </row>
    <row r="920" ht="15.75" customHeight="1">
      <c r="A920" s="33"/>
      <c r="B920" s="33"/>
      <c r="E920" s="33"/>
      <c r="F920" s="33"/>
      <c r="G920" s="33"/>
      <c r="H920" s="33"/>
      <c r="I920" s="33"/>
      <c r="J920" s="33"/>
      <c r="K920" s="33"/>
      <c r="L920" s="33"/>
      <c r="M920" s="33"/>
      <c r="N920" s="33"/>
      <c r="O920" s="33"/>
      <c r="P920" s="33"/>
      <c r="Q920" s="33"/>
      <c r="R920" s="33"/>
      <c r="S920" s="33"/>
      <c r="T920" s="33"/>
      <c r="U920" s="33"/>
    </row>
    <row r="921" ht="15.75" customHeight="1">
      <c r="A921" s="33"/>
      <c r="B921" s="33"/>
      <c r="E921" s="33"/>
      <c r="F921" s="33"/>
      <c r="G921" s="33"/>
      <c r="H921" s="33"/>
      <c r="I921" s="33"/>
      <c r="J921" s="33"/>
      <c r="K921" s="33"/>
      <c r="L921" s="33"/>
      <c r="M921" s="33"/>
      <c r="N921" s="33"/>
      <c r="O921" s="33"/>
      <c r="P921" s="33"/>
      <c r="Q921" s="33"/>
      <c r="R921" s="33"/>
      <c r="S921" s="33"/>
      <c r="T921" s="33"/>
      <c r="U921" s="33"/>
    </row>
    <row r="922" ht="15.75" customHeight="1">
      <c r="A922" s="33"/>
      <c r="B922" s="33"/>
      <c r="E922" s="33"/>
      <c r="F922" s="33"/>
      <c r="G922" s="33"/>
      <c r="H922" s="33"/>
      <c r="I922" s="33"/>
      <c r="J922" s="33"/>
      <c r="K922" s="33"/>
      <c r="L922" s="33"/>
      <c r="M922" s="33"/>
      <c r="N922" s="33"/>
      <c r="O922" s="33"/>
      <c r="P922" s="33"/>
      <c r="Q922" s="33"/>
      <c r="R922" s="33"/>
      <c r="S922" s="33"/>
      <c r="T922" s="33"/>
      <c r="U922" s="33"/>
    </row>
    <row r="923" ht="15.75" customHeight="1">
      <c r="A923" s="33"/>
      <c r="B923" s="33"/>
      <c r="E923" s="33"/>
      <c r="F923" s="33"/>
      <c r="G923" s="33"/>
      <c r="H923" s="33"/>
      <c r="I923" s="33"/>
      <c r="J923" s="33"/>
      <c r="K923" s="33"/>
      <c r="L923" s="33"/>
      <c r="M923" s="33"/>
      <c r="N923" s="33"/>
      <c r="O923" s="33"/>
      <c r="P923" s="33"/>
      <c r="Q923" s="33"/>
      <c r="R923" s="33"/>
      <c r="S923" s="33"/>
      <c r="T923" s="33"/>
      <c r="U923" s="33"/>
    </row>
    <row r="924" ht="15.75" customHeight="1">
      <c r="A924" s="33"/>
      <c r="B924" s="33"/>
      <c r="E924" s="33"/>
      <c r="F924" s="33"/>
      <c r="G924" s="33"/>
      <c r="H924" s="33"/>
      <c r="I924" s="33"/>
      <c r="J924" s="33"/>
      <c r="K924" s="33"/>
      <c r="L924" s="33"/>
      <c r="M924" s="33"/>
      <c r="N924" s="33"/>
      <c r="O924" s="33"/>
      <c r="P924" s="33"/>
      <c r="Q924" s="33"/>
      <c r="R924" s="33"/>
      <c r="S924" s="33"/>
      <c r="T924" s="33"/>
      <c r="U924" s="33"/>
    </row>
    <row r="925" ht="15.75" customHeight="1">
      <c r="A925" s="33"/>
      <c r="B925" s="33"/>
      <c r="E925" s="33"/>
      <c r="F925" s="33"/>
      <c r="G925" s="33"/>
      <c r="H925" s="33"/>
      <c r="I925" s="33"/>
      <c r="J925" s="33"/>
      <c r="K925" s="33"/>
      <c r="L925" s="33"/>
      <c r="M925" s="33"/>
      <c r="N925" s="33"/>
      <c r="O925" s="33"/>
      <c r="P925" s="33"/>
      <c r="Q925" s="33"/>
      <c r="R925" s="33"/>
      <c r="S925" s="33"/>
      <c r="T925" s="33"/>
      <c r="U925" s="33"/>
    </row>
    <row r="926" ht="15.75" customHeight="1">
      <c r="A926" s="33"/>
      <c r="B926" s="33"/>
      <c r="E926" s="33"/>
      <c r="F926" s="33"/>
      <c r="G926" s="33"/>
      <c r="H926" s="33"/>
      <c r="I926" s="33"/>
      <c r="J926" s="33"/>
      <c r="K926" s="33"/>
      <c r="L926" s="33"/>
      <c r="M926" s="33"/>
      <c r="N926" s="33"/>
      <c r="O926" s="33"/>
      <c r="P926" s="33"/>
      <c r="Q926" s="33"/>
      <c r="R926" s="33"/>
      <c r="S926" s="33"/>
      <c r="T926" s="33"/>
      <c r="U926" s="33"/>
    </row>
    <row r="927" ht="15.75" customHeight="1">
      <c r="A927" s="33"/>
      <c r="B927" s="33"/>
      <c r="E927" s="33"/>
      <c r="F927" s="33"/>
      <c r="G927" s="33"/>
      <c r="H927" s="33"/>
      <c r="I927" s="33"/>
      <c r="J927" s="33"/>
      <c r="K927" s="33"/>
      <c r="L927" s="33"/>
      <c r="M927" s="33"/>
      <c r="N927" s="33"/>
      <c r="O927" s="33"/>
      <c r="P927" s="33"/>
      <c r="Q927" s="33"/>
      <c r="R927" s="33"/>
      <c r="S927" s="33"/>
      <c r="T927" s="33"/>
      <c r="U927" s="33"/>
    </row>
    <row r="928" ht="15.75" customHeight="1">
      <c r="A928" s="33"/>
      <c r="B928" s="33"/>
      <c r="E928" s="33"/>
      <c r="F928" s="33"/>
      <c r="G928" s="33"/>
      <c r="H928" s="33"/>
      <c r="I928" s="33"/>
      <c r="J928" s="33"/>
      <c r="K928" s="33"/>
      <c r="L928" s="33"/>
      <c r="M928" s="33"/>
      <c r="N928" s="33"/>
      <c r="O928" s="33"/>
      <c r="P928" s="33"/>
      <c r="Q928" s="33"/>
      <c r="R928" s="33"/>
      <c r="S928" s="33"/>
      <c r="T928" s="33"/>
      <c r="U928" s="33"/>
    </row>
    <row r="929" ht="15.75" customHeight="1">
      <c r="A929" s="33"/>
      <c r="B929" s="33"/>
      <c r="E929" s="33"/>
      <c r="F929" s="33"/>
      <c r="G929" s="33"/>
      <c r="H929" s="33"/>
      <c r="I929" s="33"/>
      <c r="J929" s="33"/>
      <c r="K929" s="33"/>
      <c r="L929" s="33"/>
      <c r="M929" s="33"/>
      <c r="N929" s="33"/>
      <c r="O929" s="33"/>
      <c r="P929" s="33"/>
      <c r="Q929" s="33"/>
      <c r="R929" s="33"/>
      <c r="S929" s="33"/>
      <c r="T929" s="33"/>
      <c r="U929" s="33"/>
    </row>
    <row r="930" ht="15.75" customHeight="1">
      <c r="A930" s="33"/>
      <c r="B930" s="33"/>
      <c r="E930" s="33"/>
      <c r="F930" s="33"/>
      <c r="G930" s="33"/>
      <c r="H930" s="33"/>
      <c r="I930" s="33"/>
      <c r="J930" s="33"/>
      <c r="K930" s="33"/>
      <c r="L930" s="33"/>
      <c r="M930" s="33"/>
      <c r="N930" s="33"/>
      <c r="O930" s="33"/>
      <c r="P930" s="33"/>
      <c r="Q930" s="33"/>
      <c r="R930" s="33"/>
      <c r="S930" s="33"/>
      <c r="T930" s="33"/>
      <c r="U930" s="33"/>
    </row>
    <row r="931" ht="15.75" customHeight="1">
      <c r="A931" s="33"/>
      <c r="B931" s="33"/>
      <c r="E931" s="33"/>
      <c r="F931" s="33"/>
      <c r="G931" s="33"/>
      <c r="H931" s="33"/>
      <c r="I931" s="33"/>
      <c r="J931" s="33"/>
      <c r="K931" s="33"/>
      <c r="L931" s="33"/>
      <c r="M931" s="33"/>
      <c r="N931" s="33"/>
      <c r="O931" s="33"/>
      <c r="P931" s="33"/>
      <c r="Q931" s="33"/>
      <c r="R931" s="33"/>
      <c r="S931" s="33"/>
      <c r="T931" s="33"/>
      <c r="U931" s="33"/>
    </row>
    <row r="932" ht="15.75" customHeight="1">
      <c r="A932" s="33"/>
      <c r="B932" s="33"/>
      <c r="E932" s="33"/>
      <c r="F932" s="33"/>
      <c r="G932" s="33"/>
      <c r="H932" s="33"/>
      <c r="I932" s="33"/>
      <c r="J932" s="33"/>
      <c r="K932" s="33"/>
      <c r="L932" s="33"/>
      <c r="M932" s="33"/>
      <c r="N932" s="33"/>
      <c r="O932" s="33"/>
      <c r="P932" s="33"/>
      <c r="Q932" s="33"/>
      <c r="R932" s="33"/>
      <c r="S932" s="33"/>
      <c r="T932" s="33"/>
      <c r="U932" s="33"/>
    </row>
    <row r="933" ht="15.75" customHeight="1">
      <c r="A933" s="33"/>
      <c r="B933" s="33"/>
      <c r="E933" s="33"/>
      <c r="F933" s="33"/>
      <c r="G933" s="33"/>
      <c r="H933" s="33"/>
      <c r="I933" s="33"/>
      <c r="J933" s="33"/>
      <c r="K933" s="33"/>
      <c r="L933" s="33"/>
      <c r="M933" s="33"/>
      <c r="N933" s="33"/>
      <c r="O933" s="33"/>
      <c r="P933" s="33"/>
      <c r="Q933" s="33"/>
      <c r="R933" s="33"/>
      <c r="S933" s="33"/>
      <c r="T933" s="33"/>
      <c r="U933" s="33"/>
    </row>
    <row r="934" ht="15.75" customHeight="1">
      <c r="A934" s="33"/>
      <c r="B934" s="33"/>
      <c r="E934" s="33"/>
      <c r="F934" s="33"/>
      <c r="G934" s="33"/>
      <c r="H934" s="33"/>
      <c r="I934" s="33"/>
      <c r="J934" s="33"/>
      <c r="K934" s="33"/>
      <c r="L934" s="33"/>
      <c r="M934" s="33"/>
      <c r="N934" s="33"/>
      <c r="O934" s="33"/>
      <c r="P934" s="33"/>
      <c r="Q934" s="33"/>
      <c r="R934" s="33"/>
      <c r="S934" s="33"/>
      <c r="T934" s="33"/>
      <c r="U934" s="33"/>
    </row>
    <row r="935" ht="15.75" customHeight="1">
      <c r="A935" s="33"/>
      <c r="B935" s="33"/>
      <c r="E935" s="33"/>
      <c r="F935" s="33"/>
      <c r="G935" s="33"/>
      <c r="H935" s="33"/>
      <c r="I935" s="33"/>
      <c r="J935" s="33"/>
      <c r="K935" s="33"/>
      <c r="L935" s="33"/>
      <c r="M935" s="33"/>
      <c r="N935" s="33"/>
      <c r="O935" s="33"/>
      <c r="P935" s="33"/>
      <c r="Q935" s="33"/>
      <c r="R935" s="33"/>
      <c r="S935" s="33"/>
      <c r="T935" s="33"/>
      <c r="U935" s="33"/>
    </row>
    <row r="936" ht="15.75" customHeight="1">
      <c r="A936" s="33"/>
      <c r="B936" s="33"/>
      <c r="E936" s="33"/>
      <c r="F936" s="33"/>
      <c r="G936" s="33"/>
      <c r="H936" s="33"/>
      <c r="I936" s="33"/>
      <c r="J936" s="33"/>
      <c r="K936" s="33"/>
      <c r="L936" s="33"/>
      <c r="M936" s="33"/>
      <c r="N936" s="33"/>
      <c r="O936" s="33"/>
      <c r="P936" s="33"/>
      <c r="Q936" s="33"/>
      <c r="R936" s="33"/>
      <c r="S936" s="33"/>
      <c r="T936" s="33"/>
      <c r="U936" s="33"/>
    </row>
    <row r="937" ht="15.75" customHeight="1">
      <c r="A937" s="33"/>
      <c r="B937" s="33"/>
      <c r="E937" s="33"/>
      <c r="F937" s="33"/>
      <c r="G937" s="33"/>
      <c r="H937" s="33"/>
      <c r="I937" s="33"/>
      <c r="J937" s="33"/>
      <c r="K937" s="33"/>
      <c r="L937" s="33"/>
      <c r="M937" s="33"/>
      <c r="N937" s="33"/>
      <c r="O937" s="33"/>
      <c r="P937" s="33"/>
      <c r="Q937" s="33"/>
      <c r="R937" s="33"/>
      <c r="S937" s="33"/>
      <c r="T937" s="33"/>
      <c r="U937" s="33"/>
    </row>
    <row r="938" ht="15.75" customHeight="1">
      <c r="A938" s="33"/>
      <c r="B938" s="33"/>
      <c r="E938" s="33"/>
      <c r="F938" s="33"/>
      <c r="G938" s="33"/>
      <c r="H938" s="33"/>
      <c r="I938" s="33"/>
      <c r="J938" s="33"/>
      <c r="K938" s="33"/>
      <c r="L938" s="33"/>
      <c r="M938" s="33"/>
      <c r="N938" s="33"/>
      <c r="O938" s="33"/>
      <c r="P938" s="33"/>
      <c r="Q938" s="33"/>
      <c r="R938" s="33"/>
      <c r="S938" s="33"/>
      <c r="T938" s="33"/>
      <c r="U938" s="33"/>
    </row>
    <row r="939" ht="15.75" customHeight="1">
      <c r="A939" s="33"/>
      <c r="B939" s="33"/>
      <c r="E939" s="33"/>
      <c r="F939" s="33"/>
      <c r="G939" s="33"/>
      <c r="H939" s="33"/>
      <c r="I939" s="33"/>
      <c r="J939" s="33"/>
      <c r="K939" s="33"/>
      <c r="L939" s="33"/>
      <c r="M939" s="33"/>
      <c r="N939" s="33"/>
      <c r="O939" s="33"/>
      <c r="P939" s="33"/>
      <c r="Q939" s="33"/>
      <c r="R939" s="33"/>
      <c r="S939" s="33"/>
      <c r="T939" s="33"/>
      <c r="U939" s="33"/>
    </row>
    <row r="940" ht="15.75" customHeight="1">
      <c r="A940" s="33"/>
      <c r="B940" s="33"/>
      <c r="E940" s="33"/>
      <c r="F940" s="33"/>
      <c r="G940" s="33"/>
      <c r="H940" s="33"/>
      <c r="I940" s="33"/>
      <c r="J940" s="33"/>
      <c r="K940" s="33"/>
      <c r="L940" s="33"/>
      <c r="M940" s="33"/>
      <c r="N940" s="33"/>
      <c r="O940" s="33"/>
      <c r="P940" s="33"/>
      <c r="Q940" s="33"/>
      <c r="R940" s="33"/>
      <c r="S940" s="33"/>
      <c r="T940" s="33"/>
      <c r="U940" s="33"/>
    </row>
    <row r="941" ht="15.75" customHeight="1">
      <c r="A941" s="33"/>
      <c r="B941" s="33"/>
      <c r="E941" s="33"/>
      <c r="F941" s="33"/>
      <c r="G941" s="33"/>
      <c r="H941" s="33"/>
      <c r="I941" s="33"/>
      <c r="J941" s="33"/>
      <c r="K941" s="33"/>
      <c r="L941" s="33"/>
      <c r="M941" s="33"/>
      <c r="N941" s="33"/>
      <c r="O941" s="33"/>
      <c r="P941" s="33"/>
      <c r="Q941" s="33"/>
      <c r="R941" s="33"/>
      <c r="S941" s="33"/>
      <c r="T941" s="33"/>
      <c r="U941" s="33"/>
    </row>
    <row r="942" ht="15.75" customHeight="1">
      <c r="A942" s="33"/>
      <c r="B942" s="33"/>
      <c r="E942" s="33"/>
      <c r="F942" s="33"/>
      <c r="G942" s="33"/>
      <c r="H942" s="33"/>
      <c r="I942" s="33"/>
      <c r="J942" s="33"/>
      <c r="K942" s="33"/>
      <c r="L942" s="33"/>
      <c r="M942" s="33"/>
      <c r="N942" s="33"/>
      <c r="O942" s="33"/>
      <c r="P942" s="33"/>
      <c r="Q942" s="33"/>
      <c r="R942" s="33"/>
      <c r="S942" s="33"/>
      <c r="T942" s="33"/>
      <c r="U942" s="33"/>
    </row>
    <row r="943" ht="15.75" customHeight="1">
      <c r="A943" s="33"/>
      <c r="B943" s="33"/>
      <c r="E943" s="33"/>
      <c r="F943" s="33"/>
      <c r="G943" s="33"/>
      <c r="H943" s="33"/>
      <c r="I943" s="33"/>
      <c r="J943" s="33"/>
      <c r="K943" s="33"/>
      <c r="L943" s="33"/>
      <c r="M943" s="33"/>
      <c r="N943" s="33"/>
      <c r="O943" s="33"/>
      <c r="P943" s="33"/>
      <c r="Q943" s="33"/>
      <c r="R943" s="33"/>
      <c r="S943" s="33"/>
      <c r="T943" s="33"/>
      <c r="U943" s="33"/>
    </row>
    <row r="944" ht="15.75" customHeight="1">
      <c r="A944" s="33"/>
      <c r="B944" s="33"/>
      <c r="E944" s="33"/>
      <c r="F944" s="33"/>
      <c r="G944" s="33"/>
      <c r="H944" s="33"/>
      <c r="I944" s="33"/>
      <c r="J944" s="33"/>
      <c r="K944" s="33"/>
      <c r="L944" s="33"/>
      <c r="M944" s="33"/>
      <c r="N944" s="33"/>
      <c r="O944" s="33"/>
      <c r="P944" s="33"/>
      <c r="Q944" s="33"/>
      <c r="R944" s="33"/>
      <c r="S944" s="33"/>
      <c r="T944" s="33"/>
      <c r="U944" s="33"/>
    </row>
    <row r="945" ht="15.75" customHeight="1">
      <c r="A945" s="33"/>
      <c r="B945" s="33"/>
      <c r="E945" s="33"/>
      <c r="F945" s="33"/>
      <c r="G945" s="33"/>
      <c r="H945" s="33"/>
      <c r="I945" s="33"/>
      <c r="J945" s="33"/>
      <c r="K945" s="33"/>
      <c r="L945" s="33"/>
      <c r="M945" s="33"/>
      <c r="N945" s="33"/>
      <c r="O945" s="33"/>
      <c r="P945" s="33"/>
      <c r="Q945" s="33"/>
      <c r="R945" s="33"/>
      <c r="S945" s="33"/>
      <c r="T945" s="33"/>
      <c r="U945" s="33"/>
    </row>
    <row r="946" ht="15.75" customHeight="1">
      <c r="A946" s="33"/>
      <c r="B946" s="33"/>
      <c r="E946" s="33"/>
      <c r="F946" s="33"/>
      <c r="G946" s="33"/>
      <c r="H946" s="33"/>
      <c r="I946" s="33"/>
      <c r="J946" s="33"/>
      <c r="K946" s="33"/>
      <c r="L946" s="33"/>
      <c r="M946" s="33"/>
      <c r="N946" s="33"/>
      <c r="O946" s="33"/>
      <c r="P946" s="33"/>
      <c r="Q946" s="33"/>
      <c r="R946" s="33"/>
      <c r="S946" s="33"/>
      <c r="T946" s="33"/>
      <c r="U946" s="33"/>
    </row>
    <row r="947" ht="15.75" customHeight="1">
      <c r="A947" s="33"/>
      <c r="B947" s="33"/>
      <c r="E947" s="33"/>
      <c r="F947" s="33"/>
      <c r="G947" s="33"/>
      <c r="H947" s="33"/>
      <c r="I947" s="33"/>
      <c r="J947" s="33"/>
      <c r="K947" s="33"/>
      <c r="L947" s="33"/>
      <c r="M947" s="33"/>
      <c r="N947" s="33"/>
      <c r="O947" s="33"/>
      <c r="P947" s="33"/>
      <c r="Q947" s="33"/>
      <c r="R947" s="33"/>
      <c r="S947" s="33"/>
      <c r="T947" s="33"/>
      <c r="U947" s="33"/>
    </row>
    <row r="948" ht="15.75" customHeight="1">
      <c r="A948" s="33"/>
      <c r="B948" s="33"/>
      <c r="E948" s="33"/>
      <c r="F948" s="33"/>
      <c r="G948" s="33"/>
      <c r="H948" s="33"/>
      <c r="I948" s="33"/>
      <c r="J948" s="33"/>
      <c r="K948" s="33"/>
      <c r="L948" s="33"/>
      <c r="M948" s="33"/>
      <c r="N948" s="33"/>
      <c r="O948" s="33"/>
      <c r="P948" s="33"/>
      <c r="Q948" s="33"/>
      <c r="R948" s="33"/>
      <c r="S948" s="33"/>
      <c r="T948" s="33"/>
      <c r="U948" s="33"/>
    </row>
    <row r="949" ht="15.75" customHeight="1">
      <c r="A949" s="33"/>
      <c r="B949" s="33"/>
      <c r="E949" s="33"/>
      <c r="F949" s="33"/>
      <c r="G949" s="33"/>
      <c r="H949" s="33"/>
      <c r="I949" s="33"/>
      <c r="J949" s="33"/>
      <c r="K949" s="33"/>
      <c r="L949" s="33"/>
      <c r="M949" s="33"/>
      <c r="N949" s="33"/>
      <c r="O949" s="33"/>
      <c r="P949" s="33"/>
      <c r="Q949" s="33"/>
      <c r="R949" s="33"/>
      <c r="S949" s="33"/>
      <c r="T949" s="33"/>
      <c r="U949" s="33"/>
    </row>
    <row r="950" ht="15.75" customHeight="1">
      <c r="A950" s="33"/>
      <c r="B950" s="33"/>
      <c r="E950" s="33"/>
      <c r="F950" s="33"/>
      <c r="G950" s="33"/>
      <c r="H950" s="33"/>
      <c r="I950" s="33"/>
      <c r="J950" s="33"/>
      <c r="K950" s="33"/>
      <c r="L950" s="33"/>
      <c r="M950" s="33"/>
      <c r="N950" s="33"/>
      <c r="O950" s="33"/>
      <c r="P950" s="33"/>
      <c r="Q950" s="33"/>
      <c r="R950" s="33"/>
      <c r="S950" s="33"/>
      <c r="T950" s="33"/>
      <c r="U950" s="33"/>
    </row>
    <row r="951" ht="15.75" customHeight="1">
      <c r="A951" s="33"/>
      <c r="B951" s="33"/>
      <c r="E951" s="33"/>
      <c r="F951" s="33"/>
      <c r="G951" s="33"/>
      <c r="H951" s="33"/>
      <c r="I951" s="33"/>
      <c r="J951" s="33"/>
      <c r="K951" s="33"/>
      <c r="L951" s="33"/>
      <c r="M951" s="33"/>
      <c r="N951" s="33"/>
      <c r="O951" s="33"/>
      <c r="P951" s="33"/>
      <c r="Q951" s="33"/>
      <c r="R951" s="33"/>
      <c r="S951" s="33"/>
      <c r="T951" s="33"/>
      <c r="U951" s="33"/>
    </row>
    <row r="952" ht="15.75" customHeight="1">
      <c r="A952" s="33"/>
      <c r="B952" s="33"/>
      <c r="E952" s="33"/>
      <c r="F952" s="33"/>
      <c r="G952" s="33"/>
      <c r="H952" s="33"/>
      <c r="I952" s="33"/>
      <c r="J952" s="33"/>
      <c r="K952" s="33"/>
      <c r="L952" s="33"/>
      <c r="M952" s="33"/>
      <c r="N952" s="33"/>
      <c r="O952" s="33"/>
      <c r="P952" s="33"/>
      <c r="Q952" s="33"/>
      <c r="R952" s="33"/>
      <c r="S952" s="33"/>
      <c r="T952" s="33"/>
      <c r="U952" s="33"/>
    </row>
    <row r="953" ht="15.75" customHeight="1">
      <c r="A953" s="33"/>
      <c r="B953" s="33"/>
      <c r="E953" s="33"/>
      <c r="F953" s="33"/>
      <c r="G953" s="33"/>
      <c r="H953" s="33"/>
      <c r="I953" s="33"/>
      <c r="J953" s="33"/>
      <c r="K953" s="33"/>
      <c r="L953" s="33"/>
      <c r="M953" s="33"/>
      <c r="N953" s="33"/>
      <c r="O953" s="33"/>
      <c r="P953" s="33"/>
      <c r="Q953" s="33"/>
      <c r="R953" s="33"/>
      <c r="S953" s="33"/>
      <c r="T953" s="33"/>
      <c r="U953" s="33"/>
    </row>
    <row r="954" ht="15.75" customHeight="1">
      <c r="A954" s="33"/>
      <c r="B954" s="33"/>
      <c r="E954" s="33"/>
      <c r="F954" s="33"/>
      <c r="G954" s="33"/>
      <c r="H954" s="33"/>
      <c r="I954" s="33"/>
      <c r="J954" s="33"/>
      <c r="K954" s="33"/>
      <c r="L954" s="33"/>
      <c r="M954" s="33"/>
      <c r="N954" s="33"/>
      <c r="O954" s="33"/>
      <c r="P954" s="33"/>
      <c r="Q954" s="33"/>
      <c r="R954" s="33"/>
      <c r="S954" s="33"/>
      <c r="T954" s="33"/>
      <c r="U954" s="33"/>
    </row>
    <row r="955" ht="15.75" customHeight="1">
      <c r="A955" s="33"/>
      <c r="B955" s="33"/>
      <c r="E955" s="33"/>
      <c r="F955" s="33"/>
      <c r="G955" s="33"/>
      <c r="H955" s="33"/>
      <c r="I955" s="33"/>
      <c r="J955" s="33"/>
      <c r="K955" s="33"/>
      <c r="L955" s="33"/>
      <c r="M955" s="33"/>
      <c r="N955" s="33"/>
      <c r="O955" s="33"/>
      <c r="P955" s="33"/>
      <c r="Q955" s="33"/>
      <c r="R955" s="33"/>
      <c r="S955" s="33"/>
      <c r="T955" s="33"/>
      <c r="U955" s="33"/>
    </row>
    <row r="956" ht="15.75" customHeight="1">
      <c r="A956" s="33"/>
      <c r="B956" s="33"/>
      <c r="E956" s="33"/>
      <c r="F956" s="33"/>
      <c r="G956" s="33"/>
      <c r="H956" s="33"/>
      <c r="I956" s="33"/>
      <c r="J956" s="33"/>
      <c r="K956" s="33"/>
      <c r="L956" s="33"/>
      <c r="M956" s="33"/>
      <c r="N956" s="33"/>
      <c r="O956" s="33"/>
      <c r="P956" s="33"/>
      <c r="Q956" s="33"/>
      <c r="R956" s="33"/>
      <c r="S956" s="33"/>
      <c r="T956" s="33"/>
      <c r="U956" s="33"/>
    </row>
    <row r="957" ht="15.75" customHeight="1">
      <c r="A957" s="33"/>
      <c r="B957" s="33"/>
      <c r="E957" s="33"/>
      <c r="F957" s="33"/>
      <c r="G957" s="33"/>
      <c r="H957" s="33"/>
      <c r="I957" s="33"/>
      <c r="J957" s="33"/>
      <c r="K957" s="33"/>
      <c r="L957" s="33"/>
      <c r="M957" s="33"/>
      <c r="N957" s="33"/>
      <c r="O957" s="33"/>
      <c r="P957" s="33"/>
      <c r="Q957" s="33"/>
      <c r="R957" s="33"/>
      <c r="S957" s="33"/>
      <c r="T957" s="33"/>
      <c r="U957" s="33"/>
    </row>
    <row r="958" ht="15.75" customHeight="1">
      <c r="A958" s="33"/>
      <c r="B958" s="33"/>
      <c r="E958" s="33"/>
      <c r="F958" s="33"/>
      <c r="G958" s="33"/>
      <c r="H958" s="33"/>
      <c r="I958" s="33"/>
      <c r="J958" s="33"/>
      <c r="K958" s="33"/>
      <c r="L958" s="33"/>
      <c r="M958" s="33"/>
      <c r="N958" s="33"/>
      <c r="O958" s="33"/>
      <c r="P958" s="33"/>
      <c r="Q958" s="33"/>
      <c r="R958" s="33"/>
      <c r="S958" s="33"/>
      <c r="T958" s="33"/>
      <c r="U958" s="33"/>
    </row>
    <row r="959" ht="15.75" customHeight="1">
      <c r="A959" s="33"/>
      <c r="B959" s="33"/>
      <c r="E959" s="33"/>
      <c r="F959" s="33"/>
      <c r="G959" s="33"/>
      <c r="H959" s="33"/>
      <c r="I959" s="33"/>
      <c r="J959" s="33"/>
      <c r="K959" s="33"/>
      <c r="L959" s="33"/>
      <c r="M959" s="33"/>
      <c r="N959" s="33"/>
      <c r="O959" s="33"/>
      <c r="P959" s="33"/>
      <c r="Q959" s="33"/>
      <c r="R959" s="33"/>
      <c r="S959" s="33"/>
      <c r="T959" s="33"/>
      <c r="U959" s="33"/>
    </row>
    <row r="960" ht="15.75" customHeight="1">
      <c r="A960" s="33"/>
      <c r="B960" s="33"/>
      <c r="E960" s="33"/>
      <c r="F960" s="33"/>
      <c r="G960" s="33"/>
      <c r="H960" s="33"/>
      <c r="I960" s="33"/>
      <c r="J960" s="33"/>
      <c r="K960" s="33"/>
      <c r="L960" s="33"/>
      <c r="M960" s="33"/>
      <c r="N960" s="33"/>
      <c r="O960" s="33"/>
      <c r="P960" s="33"/>
      <c r="Q960" s="33"/>
      <c r="R960" s="33"/>
      <c r="S960" s="33"/>
      <c r="T960" s="33"/>
      <c r="U960" s="33"/>
    </row>
    <row r="961" ht="15.75" customHeight="1">
      <c r="A961" s="33"/>
      <c r="B961" s="33"/>
      <c r="E961" s="33"/>
      <c r="F961" s="33"/>
      <c r="G961" s="33"/>
      <c r="H961" s="33"/>
      <c r="I961" s="33"/>
      <c r="J961" s="33"/>
      <c r="K961" s="33"/>
      <c r="L961" s="33"/>
      <c r="M961" s="33"/>
      <c r="N961" s="33"/>
      <c r="O961" s="33"/>
      <c r="P961" s="33"/>
      <c r="Q961" s="33"/>
      <c r="R961" s="33"/>
      <c r="S961" s="33"/>
      <c r="T961" s="33"/>
      <c r="U961" s="33"/>
    </row>
    <row r="962" ht="15.75" customHeight="1">
      <c r="A962" s="33"/>
      <c r="B962" s="33"/>
      <c r="E962" s="33"/>
      <c r="F962" s="33"/>
      <c r="G962" s="33"/>
      <c r="H962" s="33"/>
      <c r="I962" s="33"/>
      <c r="J962" s="33"/>
      <c r="K962" s="33"/>
      <c r="L962" s="33"/>
      <c r="M962" s="33"/>
      <c r="N962" s="33"/>
      <c r="O962" s="33"/>
      <c r="P962" s="33"/>
      <c r="Q962" s="33"/>
      <c r="R962" s="33"/>
      <c r="S962" s="33"/>
      <c r="T962" s="33"/>
      <c r="U962" s="33"/>
    </row>
    <row r="963" ht="15.75" customHeight="1">
      <c r="A963" s="33"/>
      <c r="B963" s="33"/>
      <c r="E963" s="33"/>
      <c r="F963" s="33"/>
      <c r="G963" s="33"/>
      <c r="H963" s="33"/>
      <c r="I963" s="33"/>
      <c r="J963" s="33"/>
      <c r="K963" s="33"/>
      <c r="L963" s="33"/>
      <c r="M963" s="33"/>
      <c r="N963" s="33"/>
      <c r="O963" s="33"/>
      <c r="P963" s="33"/>
      <c r="Q963" s="33"/>
      <c r="R963" s="33"/>
      <c r="S963" s="33"/>
      <c r="T963" s="33"/>
      <c r="U963" s="33"/>
    </row>
    <row r="964" ht="15.75" customHeight="1">
      <c r="A964" s="33"/>
      <c r="B964" s="33"/>
      <c r="E964" s="33"/>
      <c r="F964" s="33"/>
      <c r="G964" s="33"/>
      <c r="H964" s="33"/>
      <c r="I964" s="33"/>
      <c r="J964" s="33"/>
      <c r="K964" s="33"/>
      <c r="L964" s="33"/>
      <c r="M964" s="33"/>
      <c r="N964" s="33"/>
      <c r="O964" s="33"/>
      <c r="P964" s="33"/>
      <c r="Q964" s="33"/>
      <c r="R964" s="33"/>
      <c r="S964" s="33"/>
      <c r="T964" s="33"/>
      <c r="U964" s="33"/>
    </row>
    <row r="965" ht="15.75" customHeight="1">
      <c r="A965" s="33"/>
      <c r="B965" s="33"/>
      <c r="E965" s="33"/>
      <c r="F965" s="33"/>
      <c r="G965" s="33"/>
      <c r="H965" s="33"/>
      <c r="I965" s="33"/>
      <c r="J965" s="33"/>
      <c r="K965" s="33"/>
      <c r="L965" s="33"/>
      <c r="M965" s="33"/>
      <c r="N965" s="33"/>
      <c r="O965" s="33"/>
      <c r="P965" s="33"/>
      <c r="Q965" s="33"/>
      <c r="R965" s="33"/>
      <c r="S965" s="33"/>
      <c r="T965" s="33"/>
      <c r="U965" s="33"/>
    </row>
    <row r="966" ht="15.75" customHeight="1">
      <c r="A966" s="33"/>
      <c r="B966" s="33"/>
      <c r="E966" s="33"/>
      <c r="F966" s="33"/>
      <c r="G966" s="33"/>
      <c r="H966" s="33"/>
      <c r="I966" s="33"/>
      <c r="J966" s="33"/>
      <c r="K966" s="33"/>
      <c r="L966" s="33"/>
      <c r="M966" s="33"/>
      <c r="N966" s="33"/>
      <c r="O966" s="33"/>
      <c r="P966" s="33"/>
      <c r="Q966" s="33"/>
      <c r="R966" s="33"/>
      <c r="S966" s="33"/>
      <c r="T966" s="33"/>
      <c r="U966" s="33"/>
    </row>
    <row r="967" ht="15.75" customHeight="1">
      <c r="A967" s="33"/>
      <c r="B967" s="33"/>
      <c r="E967" s="33"/>
      <c r="F967" s="33"/>
      <c r="G967" s="33"/>
      <c r="H967" s="33"/>
      <c r="I967" s="33"/>
      <c r="J967" s="33"/>
      <c r="K967" s="33"/>
      <c r="L967" s="33"/>
      <c r="M967" s="33"/>
      <c r="N967" s="33"/>
      <c r="O967" s="33"/>
      <c r="P967" s="33"/>
      <c r="Q967" s="33"/>
      <c r="R967" s="33"/>
      <c r="S967" s="33"/>
      <c r="T967" s="33"/>
      <c r="U967" s="33"/>
    </row>
    <row r="968" ht="15.75" customHeight="1">
      <c r="A968" s="33"/>
      <c r="B968" s="33"/>
      <c r="E968" s="33"/>
      <c r="F968" s="33"/>
      <c r="G968" s="33"/>
      <c r="H968" s="33"/>
      <c r="I968" s="33"/>
      <c r="J968" s="33"/>
      <c r="K968" s="33"/>
      <c r="L968" s="33"/>
      <c r="M968" s="33"/>
      <c r="N968" s="33"/>
      <c r="O968" s="33"/>
      <c r="P968" s="33"/>
      <c r="Q968" s="33"/>
      <c r="R968" s="33"/>
      <c r="S968" s="33"/>
      <c r="T968" s="33"/>
      <c r="U968" s="33"/>
    </row>
    <row r="969" ht="15.75" customHeight="1">
      <c r="A969" s="33"/>
      <c r="B969" s="33"/>
      <c r="E969" s="33"/>
      <c r="F969" s="33"/>
      <c r="G969" s="33"/>
      <c r="H969" s="33"/>
      <c r="I969" s="33"/>
      <c r="J969" s="33"/>
      <c r="K969" s="33"/>
      <c r="L969" s="33"/>
      <c r="M969" s="33"/>
      <c r="N969" s="33"/>
      <c r="O969" s="33"/>
      <c r="P969" s="33"/>
      <c r="Q969" s="33"/>
      <c r="R969" s="33"/>
      <c r="S969" s="33"/>
      <c r="T969" s="33"/>
      <c r="U969" s="33"/>
    </row>
    <row r="970" ht="15.75" customHeight="1">
      <c r="A970" s="33"/>
      <c r="B970" s="33"/>
      <c r="E970" s="33"/>
      <c r="F970" s="33"/>
      <c r="G970" s="33"/>
      <c r="H970" s="33"/>
      <c r="I970" s="33"/>
      <c r="J970" s="33"/>
      <c r="K970" s="33"/>
      <c r="L970" s="33"/>
      <c r="M970" s="33"/>
      <c r="N970" s="33"/>
      <c r="O970" s="33"/>
      <c r="P970" s="33"/>
      <c r="Q970" s="33"/>
      <c r="R970" s="33"/>
      <c r="S970" s="33"/>
      <c r="T970" s="33"/>
      <c r="U970" s="33"/>
    </row>
    <row r="971" ht="15.75" customHeight="1">
      <c r="A971" s="33"/>
      <c r="B971" s="33"/>
      <c r="E971" s="33"/>
      <c r="F971" s="33"/>
      <c r="G971" s="33"/>
      <c r="H971" s="33"/>
      <c r="I971" s="33"/>
      <c r="J971" s="33"/>
      <c r="K971" s="33"/>
      <c r="L971" s="33"/>
      <c r="M971" s="33"/>
      <c r="N971" s="33"/>
      <c r="O971" s="33"/>
      <c r="P971" s="33"/>
      <c r="Q971" s="33"/>
      <c r="R971" s="33"/>
      <c r="S971" s="33"/>
      <c r="T971" s="33"/>
      <c r="U971" s="33"/>
    </row>
    <row r="972" ht="15.75" customHeight="1">
      <c r="A972" s="33"/>
      <c r="B972" s="33"/>
      <c r="E972" s="33"/>
      <c r="F972" s="33"/>
      <c r="G972" s="33"/>
      <c r="H972" s="33"/>
      <c r="I972" s="33"/>
      <c r="J972" s="33"/>
      <c r="K972" s="33"/>
      <c r="L972" s="33"/>
      <c r="M972" s="33"/>
      <c r="N972" s="33"/>
      <c r="O972" s="33"/>
      <c r="P972" s="33"/>
      <c r="Q972" s="33"/>
      <c r="R972" s="33"/>
      <c r="S972" s="33"/>
      <c r="T972" s="33"/>
      <c r="U972" s="33"/>
    </row>
    <row r="973" ht="15.75" customHeight="1">
      <c r="A973" s="33"/>
      <c r="B973" s="33"/>
      <c r="E973" s="33"/>
      <c r="F973" s="33"/>
      <c r="G973" s="33"/>
      <c r="H973" s="33"/>
      <c r="I973" s="33"/>
      <c r="J973" s="33"/>
      <c r="K973" s="33"/>
      <c r="L973" s="33"/>
      <c r="M973" s="33"/>
      <c r="N973" s="33"/>
      <c r="O973" s="33"/>
      <c r="P973" s="33"/>
      <c r="Q973" s="33"/>
      <c r="R973" s="33"/>
      <c r="S973" s="33"/>
      <c r="T973" s="33"/>
      <c r="U973" s="33"/>
    </row>
    <row r="974" ht="15.75" customHeight="1">
      <c r="A974" s="33"/>
      <c r="B974" s="33"/>
      <c r="E974" s="33"/>
      <c r="F974" s="33"/>
      <c r="G974" s="33"/>
      <c r="H974" s="33"/>
      <c r="I974" s="33"/>
      <c r="J974" s="33"/>
      <c r="K974" s="33"/>
      <c r="L974" s="33"/>
      <c r="M974" s="33"/>
      <c r="N974" s="33"/>
      <c r="O974" s="33"/>
      <c r="P974" s="33"/>
      <c r="Q974" s="33"/>
      <c r="R974" s="33"/>
      <c r="S974" s="33"/>
      <c r="T974" s="33"/>
      <c r="U974" s="33"/>
    </row>
    <row r="975" ht="15.75" customHeight="1">
      <c r="A975" s="33"/>
      <c r="B975" s="33"/>
      <c r="E975" s="33"/>
      <c r="F975" s="33"/>
      <c r="G975" s="33"/>
      <c r="H975" s="33"/>
      <c r="I975" s="33"/>
      <c r="J975" s="33"/>
      <c r="K975" s="33"/>
      <c r="L975" s="33"/>
      <c r="M975" s="33"/>
      <c r="N975" s="33"/>
      <c r="O975" s="33"/>
      <c r="P975" s="33"/>
      <c r="Q975" s="33"/>
      <c r="R975" s="33"/>
      <c r="S975" s="33"/>
      <c r="T975" s="33"/>
      <c r="U975" s="33"/>
    </row>
    <row r="976" ht="15.75" customHeight="1">
      <c r="A976" s="33"/>
      <c r="B976" s="33"/>
      <c r="E976" s="33"/>
      <c r="F976" s="33"/>
      <c r="G976" s="33"/>
      <c r="H976" s="33"/>
      <c r="I976" s="33"/>
      <c r="J976" s="33"/>
      <c r="K976" s="33"/>
      <c r="L976" s="33"/>
      <c r="M976" s="33"/>
      <c r="N976" s="33"/>
      <c r="O976" s="33"/>
      <c r="P976" s="33"/>
      <c r="Q976" s="33"/>
      <c r="R976" s="33"/>
      <c r="S976" s="33"/>
      <c r="T976" s="33"/>
      <c r="U976" s="33"/>
    </row>
    <row r="977" ht="15.75" customHeight="1">
      <c r="A977" s="33"/>
      <c r="B977" s="33"/>
      <c r="E977" s="33"/>
      <c r="F977" s="33"/>
      <c r="G977" s="33"/>
      <c r="H977" s="33"/>
      <c r="I977" s="33"/>
      <c r="J977" s="33"/>
      <c r="K977" s="33"/>
      <c r="L977" s="33"/>
      <c r="M977" s="33"/>
      <c r="N977" s="33"/>
      <c r="O977" s="33"/>
      <c r="P977" s="33"/>
      <c r="Q977" s="33"/>
      <c r="R977" s="33"/>
      <c r="S977" s="33"/>
      <c r="T977" s="33"/>
      <c r="U977" s="33"/>
    </row>
    <row r="978" ht="15.75" customHeight="1">
      <c r="A978" s="33"/>
      <c r="B978" s="33"/>
      <c r="E978" s="33"/>
      <c r="F978" s="33"/>
      <c r="G978" s="33"/>
      <c r="H978" s="33"/>
      <c r="I978" s="33"/>
      <c r="J978" s="33"/>
      <c r="K978" s="33"/>
      <c r="L978" s="33"/>
      <c r="M978" s="33"/>
      <c r="N978" s="33"/>
      <c r="O978" s="33"/>
      <c r="P978" s="33"/>
      <c r="Q978" s="33"/>
      <c r="R978" s="33"/>
      <c r="S978" s="33"/>
      <c r="T978" s="33"/>
      <c r="U978" s="33"/>
    </row>
    <row r="979" ht="15.75" customHeight="1">
      <c r="A979" s="33"/>
      <c r="B979" s="33"/>
      <c r="E979" s="33"/>
      <c r="F979" s="33"/>
      <c r="G979" s="33"/>
      <c r="H979" s="33"/>
      <c r="I979" s="33"/>
      <c r="J979" s="33"/>
      <c r="K979" s="33"/>
      <c r="L979" s="33"/>
      <c r="M979" s="33"/>
      <c r="N979" s="33"/>
      <c r="O979" s="33"/>
      <c r="P979" s="33"/>
      <c r="Q979" s="33"/>
      <c r="R979" s="33"/>
      <c r="S979" s="33"/>
      <c r="T979" s="33"/>
      <c r="U979" s="33"/>
    </row>
    <row r="980" ht="15.75" customHeight="1">
      <c r="A980" s="33"/>
      <c r="B980" s="33"/>
      <c r="E980" s="33"/>
      <c r="F980" s="33"/>
      <c r="G980" s="33"/>
      <c r="H980" s="33"/>
      <c r="I980" s="33"/>
      <c r="J980" s="33"/>
      <c r="K980" s="33"/>
      <c r="L980" s="33"/>
      <c r="M980" s="33"/>
      <c r="N980" s="33"/>
      <c r="O980" s="33"/>
      <c r="P980" s="33"/>
      <c r="Q980" s="33"/>
      <c r="R980" s="33"/>
      <c r="S980" s="33"/>
      <c r="T980" s="33"/>
      <c r="U980" s="33"/>
    </row>
    <row r="981" ht="15.75" customHeight="1">
      <c r="A981" s="33"/>
      <c r="B981" s="33"/>
      <c r="E981" s="33"/>
      <c r="F981" s="33"/>
      <c r="G981" s="33"/>
      <c r="H981" s="33"/>
      <c r="I981" s="33"/>
      <c r="J981" s="33"/>
      <c r="K981" s="33"/>
      <c r="L981" s="33"/>
      <c r="M981" s="33"/>
      <c r="N981" s="33"/>
      <c r="O981" s="33"/>
      <c r="P981" s="33"/>
      <c r="Q981" s="33"/>
      <c r="R981" s="33"/>
      <c r="S981" s="33"/>
      <c r="T981" s="33"/>
      <c r="U981" s="33"/>
    </row>
    <row r="982" ht="15.75" customHeight="1">
      <c r="A982" s="33"/>
      <c r="B982" s="33"/>
      <c r="E982" s="33"/>
      <c r="F982" s="33"/>
      <c r="G982" s="33"/>
      <c r="H982" s="33"/>
      <c r="I982" s="33"/>
      <c r="J982" s="33"/>
      <c r="K982" s="33"/>
      <c r="L982" s="33"/>
      <c r="M982" s="33"/>
      <c r="N982" s="33"/>
      <c r="O982" s="33"/>
      <c r="P982" s="33"/>
      <c r="Q982" s="33"/>
      <c r="R982" s="33"/>
      <c r="S982" s="33"/>
      <c r="T982" s="33"/>
      <c r="U982" s="33"/>
    </row>
    <row r="983" ht="15.75" customHeight="1">
      <c r="A983" s="33"/>
      <c r="B983" s="33"/>
      <c r="E983" s="33"/>
      <c r="F983" s="33"/>
      <c r="G983" s="33"/>
      <c r="H983" s="33"/>
      <c r="I983" s="33"/>
      <c r="J983" s="33"/>
      <c r="K983" s="33"/>
      <c r="L983" s="33"/>
      <c r="M983" s="33"/>
      <c r="N983" s="33"/>
      <c r="O983" s="33"/>
      <c r="P983" s="33"/>
      <c r="Q983" s="33"/>
      <c r="R983" s="33"/>
      <c r="S983" s="33"/>
      <c r="T983" s="33"/>
      <c r="U983" s="33"/>
    </row>
    <row r="984" ht="15.75" customHeight="1">
      <c r="A984" s="33"/>
      <c r="B984" s="33"/>
      <c r="E984" s="33"/>
      <c r="F984" s="33"/>
      <c r="G984" s="33"/>
      <c r="H984" s="33"/>
      <c r="I984" s="33"/>
      <c r="J984" s="33"/>
      <c r="K984" s="33"/>
      <c r="L984" s="33"/>
      <c r="M984" s="33"/>
      <c r="N984" s="33"/>
      <c r="O984" s="33"/>
      <c r="P984" s="33"/>
      <c r="Q984" s="33"/>
      <c r="R984" s="33"/>
      <c r="S984" s="33"/>
      <c r="T984" s="33"/>
      <c r="U984" s="33"/>
    </row>
    <row r="985" ht="15.75" customHeight="1">
      <c r="A985" s="33"/>
      <c r="B985" s="33"/>
      <c r="E985" s="33"/>
      <c r="F985" s="33"/>
      <c r="G985" s="33"/>
      <c r="H985" s="33"/>
      <c r="I985" s="33"/>
      <c r="J985" s="33"/>
      <c r="K985" s="33"/>
      <c r="L985" s="33"/>
      <c r="M985" s="33"/>
      <c r="N985" s="33"/>
      <c r="O985" s="33"/>
      <c r="P985" s="33"/>
      <c r="Q985" s="33"/>
      <c r="R985" s="33"/>
      <c r="S985" s="33"/>
      <c r="T985" s="33"/>
      <c r="U985" s="33"/>
    </row>
    <row r="986" ht="15.75" customHeight="1">
      <c r="A986" s="33"/>
      <c r="B986" s="33"/>
      <c r="E986" s="33"/>
      <c r="F986" s="33"/>
      <c r="G986" s="33"/>
      <c r="H986" s="33"/>
      <c r="I986" s="33"/>
      <c r="J986" s="33"/>
      <c r="K986" s="33"/>
      <c r="L986" s="33"/>
      <c r="M986" s="33"/>
      <c r="N986" s="33"/>
      <c r="O986" s="33"/>
      <c r="P986" s="33"/>
      <c r="Q986" s="33"/>
      <c r="R986" s="33"/>
      <c r="S986" s="33"/>
      <c r="T986" s="33"/>
      <c r="U986" s="33"/>
    </row>
    <row r="987" ht="15.75" customHeight="1">
      <c r="A987" s="33"/>
      <c r="B987" s="33"/>
      <c r="E987" s="33"/>
      <c r="F987" s="33"/>
      <c r="G987" s="33"/>
      <c r="H987" s="33"/>
      <c r="I987" s="33"/>
      <c r="J987" s="33"/>
      <c r="K987" s="33"/>
      <c r="L987" s="33"/>
      <c r="M987" s="33"/>
      <c r="N987" s="33"/>
      <c r="O987" s="33"/>
      <c r="P987" s="33"/>
      <c r="Q987" s="33"/>
      <c r="R987" s="33"/>
      <c r="S987" s="33"/>
      <c r="T987" s="33"/>
      <c r="U987" s="33"/>
    </row>
    <row r="988" ht="15.75" customHeight="1">
      <c r="A988" s="33"/>
      <c r="B988" s="33"/>
      <c r="E988" s="33"/>
      <c r="F988" s="33"/>
      <c r="G988" s="33"/>
      <c r="H988" s="33"/>
      <c r="I988" s="33"/>
      <c r="J988" s="33"/>
      <c r="K988" s="33"/>
      <c r="L988" s="33"/>
      <c r="M988" s="33"/>
      <c r="N988" s="33"/>
      <c r="O988" s="33"/>
      <c r="P988" s="33"/>
      <c r="Q988" s="33"/>
      <c r="R988" s="33"/>
      <c r="S988" s="33"/>
      <c r="T988" s="33"/>
      <c r="U988" s="33"/>
    </row>
    <row r="989" ht="15.75" customHeight="1">
      <c r="A989" s="33"/>
      <c r="B989" s="33"/>
      <c r="E989" s="33"/>
      <c r="F989" s="33"/>
      <c r="G989" s="33"/>
      <c r="H989" s="33"/>
      <c r="I989" s="33"/>
      <c r="J989" s="33"/>
      <c r="K989" s="33"/>
      <c r="L989" s="33"/>
      <c r="M989" s="33"/>
      <c r="N989" s="33"/>
      <c r="O989" s="33"/>
      <c r="P989" s="33"/>
      <c r="Q989" s="33"/>
      <c r="R989" s="33"/>
      <c r="S989" s="33"/>
      <c r="T989" s="33"/>
      <c r="U989" s="33"/>
    </row>
    <row r="990" ht="15.75" customHeight="1">
      <c r="A990" s="33"/>
      <c r="B990" s="33"/>
      <c r="E990" s="33"/>
      <c r="F990" s="33"/>
      <c r="G990" s="33"/>
      <c r="H990" s="33"/>
      <c r="I990" s="33"/>
      <c r="J990" s="33"/>
      <c r="K990" s="33"/>
      <c r="L990" s="33"/>
      <c r="M990" s="33"/>
      <c r="N990" s="33"/>
      <c r="O990" s="33"/>
      <c r="P990" s="33"/>
      <c r="Q990" s="33"/>
      <c r="R990" s="33"/>
      <c r="S990" s="33"/>
      <c r="T990" s="33"/>
      <c r="U990" s="33"/>
    </row>
    <row r="991" ht="15.75" customHeight="1">
      <c r="A991" s="33"/>
      <c r="B991" s="33"/>
      <c r="E991" s="33"/>
      <c r="F991" s="33"/>
      <c r="G991" s="33"/>
      <c r="H991" s="33"/>
      <c r="I991" s="33"/>
      <c r="J991" s="33"/>
      <c r="K991" s="33"/>
      <c r="L991" s="33"/>
      <c r="M991" s="33"/>
      <c r="N991" s="33"/>
      <c r="O991" s="33"/>
      <c r="P991" s="33"/>
      <c r="Q991" s="33"/>
      <c r="R991" s="33"/>
      <c r="S991" s="33"/>
      <c r="T991" s="33"/>
      <c r="U991" s="33"/>
    </row>
    <row r="992" ht="15.75" customHeight="1">
      <c r="A992" s="33"/>
      <c r="B992" s="33"/>
      <c r="E992" s="33"/>
      <c r="F992" s="33"/>
      <c r="G992" s="33"/>
      <c r="H992" s="33"/>
      <c r="I992" s="33"/>
      <c r="J992" s="33"/>
      <c r="K992" s="33"/>
      <c r="L992" s="33"/>
      <c r="M992" s="33"/>
      <c r="N992" s="33"/>
      <c r="O992" s="33"/>
      <c r="P992" s="33"/>
      <c r="Q992" s="33"/>
      <c r="R992" s="33"/>
      <c r="S992" s="33"/>
      <c r="T992" s="33"/>
      <c r="U992" s="33"/>
    </row>
    <row r="993" ht="15.75" customHeight="1">
      <c r="A993" s="33"/>
      <c r="B993" s="33"/>
      <c r="E993" s="33"/>
      <c r="F993" s="33"/>
      <c r="G993" s="33"/>
      <c r="H993" s="33"/>
      <c r="I993" s="33"/>
      <c r="J993" s="33"/>
      <c r="K993" s="33"/>
      <c r="L993" s="33"/>
      <c r="M993" s="33"/>
      <c r="N993" s="33"/>
      <c r="O993" s="33"/>
      <c r="P993" s="33"/>
      <c r="Q993" s="33"/>
      <c r="R993" s="33"/>
      <c r="S993" s="33"/>
      <c r="T993" s="33"/>
      <c r="U993" s="33"/>
    </row>
    <row r="994" ht="15.75" customHeight="1">
      <c r="A994" s="33"/>
      <c r="B994" s="33"/>
      <c r="E994" s="33"/>
      <c r="F994" s="33"/>
      <c r="G994" s="33"/>
      <c r="H994" s="33"/>
      <c r="I994" s="33"/>
      <c r="J994" s="33"/>
      <c r="K994" s="33"/>
      <c r="L994" s="33"/>
      <c r="M994" s="33"/>
      <c r="N994" s="33"/>
      <c r="O994" s="33"/>
      <c r="P994" s="33"/>
      <c r="Q994" s="33"/>
      <c r="R994" s="33"/>
      <c r="S994" s="33"/>
      <c r="T994" s="33"/>
      <c r="U994" s="33"/>
    </row>
    <row r="995" ht="15.75" customHeight="1">
      <c r="A995" s="33"/>
      <c r="B995" s="33"/>
      <c r="E995" s="33"/>
      <c r="F995" s="33"/>
      <c r="G995" s="33"/>
      <c r="H995" s="33"/>
      <c r="I995" s="33"/>
      <c r="J995" s="33"/>
      <c r="K995" s="33"/>
      <c r="L995" s="33"/>
      <c r="M995" s="33"/>
      <c r="N995" s="33"/>
      <c r="O995" s="33"/>
      <c r="P995" s="33"/>
      <c r="Q995" s="33"/>
      <c r="R995" s="33"/>
      <c r="S995" s="33"/>
      <c r="T995" s="33"/>
      <c r="U995" s="33"/>
    </row>
    <row r="996" ht="15.75" customHeight="1">
      <c r="A996" s="33"/>
      <c r="B996" s="33"/>
      <c r="E996" s="33"/>
      <c r="F996" s="33"/>
      <c r="G996" s="33"/>
      <c r="H996" s="33"/>
      <c r="I996" s="33"/>
      <c r="J996" s="33"/>
      <c r="K996" s="33"/>
      <c r="L996" s="33"/>
      <c r="M996" s="33"/>
      <c r="N996" s="33"/>
      <c r="O996" s="33"/>
      <c r="P996" s="33"/>
      <c r="Q996" s="33"/>
      <c r="R996" s="33"/>
      <c r="S996" s="33"/>
      <c r="T996" s="33"/>
      <c r="U996" s="33"/>
    </row>
    <row r="997" ht="15.75" customHeight="1">
      <c r="A997" s="33"/>
      <c r="B997" s="33"/>
      <c r="E997" s="33"/>
      <c r="F997" s="33"/>
      <c r="G997" s="33"/>
      <c r="H997" s="33"/>
      <c r="I997" s="33"/>
      <c r="J997" s="33"/>
      <c r="K997" s="33"/>
      <c r="L997" s="33"/>
      <c r="M997" s="33"/>
      <c r="N997" s="33"/>
      <c r="O997" s="33"/>
      <c r="P997" s="33"/>
      <c r="Q997" s="33"/>
      <c r="R997" s="33"/>
      <c r="S997" s="33"/>
      <c r="T997" s="33"/>
      <c r="U997" s="33"/>
    </row>
    <row r="998" ht="15.75" customHeight="1">
      <c r="A998" s="33"/>
      <c r="B998" s="33"/>
      <c r="E998" s="33"/>
      <c r="F998" s="33"/>
      <c r="G998" s="33"/>
      <c r="H998" s="33"/>
      <c r="I998" s="33"/>
      <c r="J998" s="33"/>
      <c r="K998" s="33"/>
      <c r="L998" s="33"/>
      <c r="M998" s="33"/>
      <c r="N998" s="33"/>
      <c r="O998" s="33"/>
      <c r="P998" s="33"/>
      <c r="Q998" s="33"/>
      <c r="R998" s="33"/>
      <c r="S998" s="33"/>
      <c r="T998" s="33"/>
      <c r="U998" s="33"/>
    </row>
    <row r="999" ht="15.75" customHeight="1">
      <c r="A999" s="33"/>
      <c r="B999" s="33"/>
      <c r="E999" s="33"/>
      <c r="F999" s="33"/>
      <c r="G999" s="33"/>
      <c r="H999" s="33"/>
      <c r="I999" s="33"/>
      <c r="J999" s="33"/>
      <c r="K999" s="33"/>
      <c r="L999" s="33"/>
      <c r="M999" s="33"/>
      <c r="N999" s="33"/>
      <c r="O999" s="33"/>
      <c r="P999" s="33"/>
      <c r="Q999" s="33"/>
      <c r="R999" s="33"/>
      <c r="S999" s="33"/>
      <c r="T999" s="33"/>
      <c r="U999" s="33"/>
    </row>
    <row r="1000" ht="15.75" customHeight="1">
      <c r="A1000" s="33"/>
      <c r="B1000" s="33"/>
      <c r="E1000" s="33"/>
      <c r="F1000" s="33"/>
      <c r="G1000" s="33"/>
      <c r="H1000" s="33"/>
      <c r="I1000" s="33"/>
      <c r="J1000" s="33"/>
      <c r="K1000" s="33"/>
      <c r="L1000" s="33"/>
      <c r="M1000" s="33"/>
      <c r="N1000" s="33"/>
      <c r="O1000" s="33"/>
      <c r="P1000" s="33"/>
      <c r="Q1000" s="33"/>
      <c r="R1000" s="33"/>
      <c r="S1000" s="33"/>
      <c r="T1000" s="33"/>
      <c r="U1000" s="33"/>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list" allowBlank="1" sqref="A5:A1000">
      <formula1>materials!$A$2:$A1000</formula1>
    </dataValidation>
    <dataValidation type="list" allowBlank="1" sqref="F5:F1000">
      <formula1>countries!$B$2:$B1000</formula1>
    </dataValidation>
    <dataValidation type="custom" allowBlank="1" showDropDown="1" showInputMessage="1" prompt="Must be blank if location type is &quot;Unknown&quot; or &quot;Country of production&quot;, otherwise is required" sqref="G5:G8 G10:G14 G17:G1000">
      <formula1>xor(NOT(ISBLANK(G5)), OR(E5="Unknown",E5="Country of production"))</formula1>
    </dataValidation>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16">
      <formula1>xor(NOT(ISBLANK(G16)), OR(E15="Unknown",E15="Country of production"))</formula1>
    </dataValidation>
    <dataValidation type="decimal" allowBlank="1" showDropDown="1" showInputMessage="1" prompt="Enter a number between -180 and 180" sqref="I5:I1000">
      <formula1>-180.0</formula1>
      <formula2>180.0</formula2>
    </dataValidation>
    <dataValidation type="list" allowBlank="1" sqref="B5:B1000">
      <formula1>'business units'!$B$2:$B1000</formula1>
    </dataValidation>
    <dataValidation type="list" allowBlank="1" sqref="E5:E15 E17:E1000">
      <formula1>enums!$A$2:$A1000</formula1>
    </dataValidation>
    <dataValidation type="decimal" allowBlank="1" showDropDown="1" showInputMessage="1" prompt="Enter a number between -90 and 90" sqref="H5:H1000">
      <formula1>-90.0</formula1>
      <formula2>90.0</formula2>
    </dataValidation>
    <dataValidation type="custom" allowBlank="1" showDropDown="1" showInputMessage="1" prompt="Must be blank if location type is &quot;Unknown&quot; or &quot;Country of production&quot;, otherwise is required" sqref="G15">
      <formula1>xor(NOT(ISBLANK(G15)), OR(#ref!="Unknown",#ref!="Country of production"))</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s>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40.25"/>
    <col customWidth="1" min="3" max="25" width="14.5"/>
  </cols>
  <sheetData>
    <row r="1" ht="15.75" customHeight="1">
      <c r="A1" s="34" t="s">
        <v>144</v>
      </c>
      <c r="B1" s="34" t="s">
        <v>145</v>
      </c>
      <c r="C1" s="5" t="s">
        <v>146</v>
      </c>
      <c r="D1" s="9"/>
      <c r="E1" s="9"/>
      <c r="F1" s="9"/>
      <c r="G1" s="9"/>
      <c r="H1" s="9"/>
      <c r="I1" s="9"/>
      <c r="J1" s="9"/>
      <c r="K1" s="9"/>
      <c r="L1" s="9"/>
      <c r="M1" s="15"/>
      <c r="N1" s="3"/>
      <c r="O1" s="3"/>
      <c r="P1" s="3"/>
      <c r="Q1" s="3"/>
      <c r="R1" s="3"/>
      <c r="S1" s="3"/>
      <c r="T1" s="3"/>
      <c r="U1" s="3"/>
      <c r="V1" s="3"/>
      <c r="W1" s="3"/>
      <c r="X1" s="3"/>
      <c r="Y1" s="3"/>
    </row>
    <row r="2" ht="15.75" customHeight="1">
      <c r="A2" s="35" t="s">
        <v>144</v>
      </c>
      <c r="B2" s="36" t="s">
        <v>147</v>
      </c>
      <c r="C2" s="37" t="s">
        <v>148</v>
      </c>
      <c r="N2" s="3"/>
      <c r="O2" s="3"/>
      <c r="P2" s="3"/>
      <c r="Q2" s="3"/>
      <c r="R2" s="3"/>
      <c r="S2" s="3"/>
      <c r="T2" s="3"/>
      <c r="U2" s="3"/>
      <c r="V2" s="3"/>
      <c r="W2" s="3"/>
      <c r="X2" s="3"/>
      <c r="Y2" s="3"/>
    </row>
    <row r="3" ht="15.75" customHeight="1">
      <c r="A3" s="38" t="s">
        <v>42</v>
      </c>
      <c r="B3" s="38" t="s">
        <v>149</v>
      </c>
      <c r="C3" s="38" t="s">
        <v>149</v>
      </c>
      <c r="D3" s="38" t="s">
        <v>149</v>
      </c>
      <c r="E3" s="38" t="s">
        <v>149</v>
      </c>
      <c r="F3" s="38" t="s">
        <v>149</v>
      </c>
      <c r="G3" s="38" t="s">
        <v>149</v>
      </c>
      <c r="H3" s="38" t="s">
        <v>149</v>
      </c>
      <c r="I3" s="38" t="s">
        <v>149</v>
      </c>
      <c r="J3" s="38" t="s">
        <v>149</v>
      </c>
      <c r="K3" s="38" t="s">
        <v>149</v>
      </c>
      <c r="L3" s="38" t="s">
        <v>149</v>
      </c>
      <c r="M3" s="39"/>
      <c r="N3" s="3"/>
      <c r="O3" s="3"/>
      <c r="P3" s="3"/>
      <c r="Q3" s="3"/>
      <c r="R3" s="3"/>
      <c r="S3" s="3"/>
      <c r="T3" s="3"/>
      <c r="U3" s="3"/>
      <c r="V3" s="3"/>
      <c r="W3" s="3"/>
      <c r="X3" s="3"/>
      <c r="Y3" s="3"/>
    </row>
    <row r="4" ht="15.75" customHeight="1">
      <c r="A4" s="40" t="s">
        <v>144</v>
      </c>
      <c r="B4" s="40" t="s">
        <v>145</v>
      </c>
      <c r="C4" s="40" t="s">
        <v>150</v>
      </c>
      <c r="D4" s="40" t="s">
        <v>151</v>
      </c>
      <c r="E4" s="40" t="s">
        <v>152</v>
      </c>
      <c r="F4" s="40" t="s">
        <v>153</v>
      </c>
      <c r="G4" s="40" t="s">
        <v>154</v>
      </c>
      <c r="H4" s="40" t="s">
        <v>155</v>
      </c>
      <c r="I4" s="40" t="s">
        <v>156</v>
      </c>
      <c r="J4" s="40" t="s">
        <v>157</v>
      </c>
      <c r="K4" s="40" t="s">
        <v>158</v>
      </c>
      <c r="L4" s="40" t="s">
        <v>159</v>
      </c>
      <c r="M4" s="40" t="s">
        <v>62</v>
      </c>
      <c r="N4" s="3"/>
      <c r="O4" s="3"/>
      <c r="P4" s="3"/>
      <c r="Q4" s="3"/>
      <c r="R4" s="3"/>
      <c r="S4" s="3"/>
      <c r="T4" s="3"/>
      <c r="U4" s="3"/>
      <c r="V4" s="3"/>
      <c r="W4" s="3"/>
      <c r="X4" s="3"/>
      <c r="Y4" s="3"/>
    </row>
    <row r="5" ht="15.75" customHeight="1">
      <c r="A5" s="41" t="s">
        <v>160</v>
      </c>
      <c r="B5" s="42">
        <v>2018.0</v>
      </c>
      <c r="C5" s="42">
        <v>20.0</v>
      </c>
      <c r="D5" s="42">
        <v>30.0</v>
      </c>
      <c r="E5" s="42">
        <v>40.0</v>
      </c>
      <c r="F5" s="42">
        <v>50.0</v>
      </c>
      <c r="G5" s="42">
        <v>60.0</v>
      </c>
      <c r="H5" s="42">
        <v>70.0</v>
      </c>
      <c r="I5" s="42">
        <v>80.0</v>
      </c>
      <c r="J5" s="42">
        <v>90.0</v>
      </c>
      <c r="K5" s="42">
        <v>100.0</v>
      </c>
      <c r="L5" s="42">
        <v>100.0</v>
      </c>
      <c r="M5" s="39"/>
      <c r="N5" s="3"/>
      <c r="O5" s="3"/>
      <c r="P5" s="3"/>
      <c r="Q5" s="3"/>
      <c r="R5" s="3"/>
      <c r="S5" s="3"/>
      <c r="T5" s="3"/>
      <c r="U5" s="3"/>
      <c r="V5" s="3"/>
      <c r="W5" s="3"/>
      <c r="X5" s="3"/>
      <c r="Y5" s="3"/>
    </row>
    <row r="6" ht="15.75" customHeight="1">
      <c r="A6" s="43" t="s">
        <v>161</v>
      </c>
      <c r="B6" s="44">
        <v>2015.0</v>
      </c>
      <c r="C6" s="44">
        <v>40.0</v>
      </c>
      <c r="D6" s="44">
        <v>45.0</v>
      </c>
      <c r="E6" s="44">
        <v>50.0</v>
      </c>
      <c r="F6" s="44">
        <v>60.0</v>
      </c>
      <c r="G6" s="44">
        <v>65.0</v>
      </c>
      <c r="H6" s="44">
        <v>65.0</v>
      </c>
      <c r="I6" s="44">
        <v>75.0</v>
      </c>
      <c r="J6" s="44">
        <v>85.0</v>
      </c>
      <c r="K6" s="44">
        <v>90.0</v>
      </c>
      <c r="L6" s="44">
        <v>90.0</v>
      </c>
      <c r="M6" s="45"/>
      <c r="N6" s="3"/>
      <c r="O6" s="3"/>
      <c r="P6" s="3"/>
      <c r="Q6" s="3"/>
      <c r="R6" s="3"/>
      <c r="S6" s="3"/>
      <c r="T6" s="3"/>
      <c r="U6" s="3"/>
      <c r="V6" s="3"/>
      <c r="W6" s="3"/>
      <c r="X6" s="3"/>
      <c r="Y6" s="3"/>
    </row>
    <row r="7" ht="15.75" customHeight="1">
      <c r="A7" s="41" t="s">
        <v>162</v>
      </c>
      <c r="B7" s="42">
        <v>2020.0</v>
      </c>
      <c r="C7" s="42">
        <v>10.0</v>
      </c>
      <c r="D7" s="42">
        <v>10.0</v>
      </c>
      <c r="E7" s="42">
        <v>15.0</v>
      </c>
      <c r="F7" s="42">
        <v>25.0</v>
      </c>
      <c r="G7" s="42">
        <v>50.0</v>
      </c>
      <c r="H7" s="42">
        <v>60.0</v>
      </c>
      <c r="I7" s="42">
        <v>60.0</v>
      </c>
      <c r="J7" s="42">
        <v>60.0</v>
      </c>
      <c r="K7" s="42">
        <v>70.0</v>
      </c>
      <c r="L7" s="42">
        <v>70.0</v>
      </c>
      <c r="M7" s="39"/>
      <c r="N7" s="3"/>
      <c r="O7" s="3"/>
      <c r="P7" s="3"/>
      <c r="Q7" s="3"/>
      <c r="R7" s="3"/>
      <c r="S7" s="3"/>
      <c r="T7" s="3"/>
      <c r="U7" s="3"/>
      <c r="V7" s="3"/>
      <c r="W7" s="3"/>
      <c r="X7" s="3"/>
      <c r="Y7" s="3"/>
    </row>
    <row r="8" ht="15.75" customHeight="1">
      <c r="A8" s="43" t="s">
        <v>163</v>
      </c>
      <c r="B8" s="44">
        <v>2020.0</v>
      </c>
      <c r="C8" s="44">
        <v>15.0</v>
      </c>
      <c r="D8" s="44">
        <v>20.0</v>
      </c>
      <c r="E8" s="44">
        <v>25.0</v>
      </c>
      <c r="F8" s="44">
        <v>30.0</v>
      </c>
      <c r="G8" s="44">
        <v>35.0</v>
      </c>
      <c r="H8" s="44">
        <v>40.0</v>
      </c>
      <c r="I8" s="44">
        <v>50.0</v>
      </c>
      <c r="J8" s="44">
        <v>60.0</v>
      </c>
      <c r="K8" s="44">
        <v>80.0</v>
      </c>
      <c r="L8" s="44">
        <v>80.0</v>
      </c>
      <c r="M8" s="45"/>
      <c r="N8" s="3"/>
      <c r="O8" s="3"/>
      <c r="P8" s="3"/>
      <c r="Q8" s="3"/>
      <c r="R8" s="3"/>
      <c r="S8" s="3"/>
      <c r="T8" s="3"/>
      <c r="U8" s="3"/>
      <c r="V8" s="3"/>
      <c r="W8" s="3"/>
      <c r="X8" s="3"/>
      <c r="Y8" s="3"/>
    </row>
    <row r="9" ht="15.75" customHeight="1">
      <c r="A9" s="3"/>
      <c r="B9" s="3"/>
      <c r="C9" s="3"/>
      <c r="D9" s="3"/>
      <c r="E9" s="3"/>
      <c r="F9" s="3"/>
      <c r="G9" s="3"/>
      <c r="H9" s="3"/>
      <c r="I9" s="3"/>
      <c r="J9" s="3"/>
      <c r="K9" s="3"/>
      <c r="L9" s="3"/>
      <c r="M9" s="3"/>
      <c r="N9" s="3"/>
      <c r="O9" s="3"/>
      <c r="P9" s="3"/>
      <c r="Q9" s="3"/>
      <c r="R9" s="3"/>
      <c r="S9" s="3"/>
      <c r="T9" s="3"/>
      <c r="U9" s="3"/>
      <c r="V9" s="3"/>
      <c r="W9" s="3"/>
      <c r="X9" s="3"/>
      <c r="Y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M1"/>
    <mergeCell ref="C2:M2"/>
  </mergeCells>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8.75"/>
    <col customWidth="1" min="2" max="2" width="18.88"/>
    <col customWidth="1" min="3" max="3" width="17.13"/>
    <col customWidth="1" min="4" max="4" width="15.38"/>
    <col customWidth="1" min="5" max="5" width="23.13"/>
    <col customWidth="1" min="6" max="6" width="19.0"/>
    <col customWidth="1" min="7" max="9" width="14.5"/>
    <col customWidth="1" min="10" max="43" width="8.25"/>
  </cols>
  <sheetData>
    <row r="1" ht="15.75" customHeight="1">
      <c r="A1" s="3" t="s">
        <v>164</v>
      </c>
      <c r="B1" s="3" t="s">
        <v>165</v>
      </c>
      <c r="C1" s="3" t="s">
        <v>166</v>
      </c>
      <c r="D1" s="3" t="s">
        <v>167</v>
      </c>
      <c r="E1" s="3" t="s">
        <v>168</v>
      </c>
      <c r="F1" s="3" t="s">
        <v>169</v>
      </c>
      <c r="G1" s="3" t="s">
        <v>170</v>
      </c>
      <c r="H1" s="3" t="s">
        <v>171</v>
      </c>
      <c r="I1" s="3" t="s">
        <v>172</v>
      </c>
      <c r="J1" s="3" t="str">
        <f>SUBSTITUTE(LOWER('Data sheet'!J$4)," ","_")</f>
        <v>2010_tons</v>
      </c>
      <c r="K1" s="3" t="str">
        <f>SUBSTITUTE(LOWER('Data sheet'!K$4)," ","_")</f>
        <v>2011_tons</v>
      </c>
      <c r="L1" s="3" t="str">
        <f>SUBSTITUTE(LOWER('Data sheet'!L$4)," ","_")</f>
        <v>2012_tons</v>
      </c>
      <c r="M1" s="3" t="str">
        <f>SUBSTITUTE(LOWER('Data sheet'!M$4)," ","_")</f>
        <v>2013_tons</v>
      </c>
      <c r="N1" s="3" t="str">
        <f>SUBSTITUTE(LOWER('Data sheet'!N$4)," ","_")</f>
        <v>2014_tons</v>
      </c>
      <c r="O1" s="3" t="str">
        <f>SUBSTITUTE(LOWER('Data sheet'!O$4)," ","_")</f>
        <v>2015_tons</v>
      </c>
      <c r="P1" s="3" t="str">
        <f>SUBSTITUTE(LOWER('Data sheet'!P$4)," ","_")</f>
        <v>2016_tons</v>
      </c>
      <c r="Q1" s="3" t="str">
        <f>SUBSTITUTE(LOWER('Data sheet'!Q$4)," ","_")</f>
        <v>2017_tons</v>
      </c>
      <c r="R1" s="3" t="str">
        <f>SUBSTITUTE(LOWER('Data sheet'!R$4)," ","_")</f>
        <v>2018_tons</v>
      </c>
      <c r="S1" s="3" t="str">
        <f>SUBSTITUTE(LOWER('Data sheet'!S$4)," ","_")</f>
        <v>2019_tons</v>
      </c>
      <c r="T1" s="3" t="str">
        <f>SUBSTITUTE(LOWER('Data sheet'!T$4)," ","_")</f>
        <v>2020_tons</v>
      </c>
      <c r="U1" s="3" t="str">
        <f>SUBSTITUTE(LOWER('Data sheet'!U$4)," ","_")</f>
        <v>...</v>
      </c>
      <c r="V1" s="3" t="str">
        <f>SUBSTITUTE(LOWER('Data sheet'!V$4)," ","_")</f>
        <v>data_source</v>
      </c>
      <c r="W1" s="3" t="str">
        <f>SUBSTITUTE(LOWER('Data sheet'!W$4)," ","_")</f>
        <v>comments</v>
      </c>
      <c r="X1" s="3" t="str">
        <f>SUBSTITUTE(LOWER('Data sheet'!X$4)," ","_")</f>
        <v>...</v>
      </c>
      <c r="Y1" s="3" t="str">
        <f>SUBSTITUTE(LOWER('Data sheet'!Y$4)," ","_")</f>
        <v/>
      </c>
      <c r="Z1" s="3" t="str">
        <f>SUBSTITUTE(LOWER('Data sheet'!Z$4)," ","_")</f>
        <v/>
      </c>
      <c r="AA1" s="3" t="str">
        <f>SUBSTITUTE(LOWER('Data sheet'!AA$4)," ","_")</f>
        <v/>
      </c>
      <c r="AB1" s="3" t="str">
        <f>SUBSTITUTE(LOWER('Data sheet'!AB$4)," ","_")</f>
        <v/>
      </c>
      <c r="AC1" s="3" t="str">
        <f>SUBSTITUTE(LOWER('Data sheet'!AC$4)," ","_")</f>
        <v/>
      </c>
      <c r="AD1" s="3" t="str">
        <f>SUBSTITUTE(LOWER('Data sheet'!AD$4)," ","_")</f>
        <v/>
      </c>
      <c r="AE1" s="3" t="str">
        <f>SUBSTITUTE(LOWER('Data sheet'!AE$4)," ","_")</f>
        <v/>
      </c>
      <c r="AF1" s="3" t="str">
        <f>SUBSTITUTE(LOWER('Data sheet'!AF$4)," ","_")</f>
        <v/>
      </c>
      <c r="AG1" s="3" t="str">
        <f>SUBSTITUTE(LOWER('Data sheet'!AG$4)," ","_")</f>
        <v/>
      </c>
      <c r="AH1" s="3" t="str">
        <f>SUBSTITUTE(LOWER('Data sheet'!AH$4)," ","_")</f>
        <v/>
      </c>
      <c r="AI1" s="3" t="str">
        <f>SUBSTITUTE(LOWER('Data sheet'!AI$4)," ","_")</f>
        <v/>
      </c>
      <c r="AJ1" s="3" t="str">
        <f>SUBSTITUTE(LOWER('Data sheet'!AJ$4)," ","_")</f>
        <v/>
      </c>
      <c r="AK1" s="3" t="str">
        <f>SUBSTITUTE(LOWER('Data sheet'!AK$4)," ","_")</f>
        <v/>
      </c>
      <c r="AL1" s="3" t="str">
        <f>SUBSTITUTE(LOWER('Data sheet'!AL$4)," ","_")</f>
        <v/>
      </c>
      <c r="AM1" s="3" t="str">
        <f>SUBSTITUTE(LOWER('Data sheet'!AM$4)," ","_")</f>
        <v/>
      </c>
      <c r="AN1" s="3" t="str">
        <f>SUBSTITUTE(LOWER('Data sheet'!AN$4)," ","_")</f>
        <v/>
      </c>
      <c r="AO1" s="3" t="str">
        <f>SUBSTITUTE(LOWER('Data sheet'!AO$4)," ","_")</f>
        <v/>
      </c>
      <c r="AP1" s="3" t="str">
        <f>SUBSTITUTE(LOWER('Data sheet'!AP$4)," ","_")</f>
        <v/>
      </c>
      <c r="AQ1" s="1"/>
    </row>
    <row r="2" ht="15.75" customHeight="1">
      <c r="A2" s="46" t="str">
        <f t="array" ref="A2">IF(ISBLANK('Data sheet'!A5), "", INDEX(materials!$B$2:$B$1000,MATCH('Data sheet'!A5,materials!$A$2:$A$1000,0)))</f>
        <v>1005</v>
      </c>
      <c r="B2" s="3" t="str">
        <f t="array" ref="B2">IF(ISBLANK('Data sheet'!B5), "", INDEX('business units'!$A$2:$A$1000,MATCH('Data sheet'!B5,'business units'!$B$2:$B$1000,0)))</f>
        <v>acc</v>
      </c>
      <c r="C2" s="3" t="str">
        <f t="array" ref="C2">IF(ISBLANK('Data sheet'!C5), "", INDEX(suppliers!$A$2:$A$1000,MATCH('Data sheet'!C5,suppliers!$B$2:$B$1000,0)))</f>
        <v>cargill</v>
      </c>
      <c r="D2" s="3" t="str">
        <f t="array" ref="D2">IF(ISBLANK('Data sheet'!D5), "", INDEX(suppliers!$A$2:$A$1000,MATCH('Data sheet'!D5,suppliers!$B$2:$B$1000,0)))</f>
        <v>moll</v>
      </c>
      <c r="E2" s="3" t="str">
        <f t="array" ref="E2">IF(ISBLANK('Data sheet'!E5), "", INDEX(enums!$B$2:$B$5,MATCH('Data sheet'!E5,enums!$A$2:$A$5,0)))</f>
        <v>unknown</v>
      </c>
      <c r="F2" s="3" t="str">
        <f>'Data sheet'!F5</f>
        <v>China</v>
      </c>
      <c r="G2" s="3" t="str">
        <f>'Data sheet'!G5</f>
        <v/>
      </c>
      <c r="H2" s="3" t="str">
        <f>'Data sheet'!H5</f>
        <v/>
      </c>
      <c r="I2" s="3" t="str">
        <f>'Data sheet'!I5</f>
        <v/>
      </c>
      <c r="J2" s="3">
        <f>'Data sheet'!J5</f>
        <v>2400</v>
      </c>
      <c r="K2" s="3">
        <f>'Data sheet'!K5</f>
        <v>2424</v>
      </c>
      <c r="L2" s="3">
        <f>'Data sheet'!L5</f>
        <v>2448</v>
      </c>
      <c r="M2" s="3">
        <f>'Data sheet'!M5</f>
        <v>2472</v>
      </c>
      <c r="N2" s="3">
        <f>'Data sheet'!N5</f>
        <v>2497</v>
      </c>
      <c r="O2" s="3">
        <f>'Data sheet'!O5</f>
        <v>2522</v>
      </c>
      <c r="P2" s="3">
        <f>'Data sheet'!P5</f>
        <v>2547</v>
      </c>
      <c r="Q2" s="3">
        <f>'Data sheet'!Q5</f>
        <v>2572</v>
      </c>
      <c r="R2" s="3">
        <f>'Data sheet'!R5</f>
        <v>2598</v>
      </c>
      <c r="S2" s="3">
        <f>'Data sheet'!S5</f>
        <v>2624</v>
      </c>
      <c r="T2" s="3">
        <f>'Data sheet'!T5</f>
        <v>2650</v>
      </c>
      <c r="U2" s="3" t="str">
        <f>'Data sheet'!U5</f>
        <v/>
      </c>
      <c r="V2" s="3" t="str">
        <f>'Data sheet'!V5</f>
        <v/>
      </c>
      <c r="W2" s="3" t="str">
        <f>'Data sheet'!W5</f>
        <v>aoeuijj</v>
      </c>
      <c r="X2" s="47" t="str">
        <f t="array" ref="X2">IF(ISBLANK('Data sheet'!A5), "", INDEX(#REF!,MATCH('Data sheet'!A5,materials!$A$2:$A$1000,0)))</f>
        <v>#REF!</v>
      </c>
      <c r="Y2" s="3">
        <f>MATCH('Data sheet'!A5, materials!$A$2:$A$306, 0)</f>
        <v>91</v>
      </c>
      <c r="Z2" s="1"/>
      <c r="AA2" s="3" t="str">
        <f>'Data sheet'!AA5</f>
        <v/>
      </c>
      <c r="AB2" s="3" t="str">
        <f>'Data sheet'!AB5</f>
        <v/>
      </c>
      <c r="AC2" s="3" t="str">
        <f>'Data sheet'!AC5</f>
        <v/>
      </c>
      <c r="AD2" s="3" t="str">
        <f>'Data sheet'!AD5</f>
        <v/>
      </c>
      <c r="AE2" s="3" t="str">
        <f>'Data sheet'!AE5</f>
        <v/>
      </c>
      <c r="AF2" s="3" t="str">
        <f>'Data sheet'!AF5</f>
        <v/>
      </c>
      <c r="AG2" s="3" t="str">
        <f>'Data sheet'!AG5</f>
        <v/>
      </c>
      <c r="AH2" s="3" t="str">
        <f>'Data sheet'!AH5</f>
        <v/>
      </c>
      <c r="AI2" s="3" t="str">
        <f>'Data sheet'!AI5</f>
        <v/>
      </c>
      <c r="AJ2" s="3" t="str">
        <f>'Data sheet'!AJ5</f>
        <v/>
      </c>
      <c r="AK2" s="3" t="str">
        <f>'Data sheet'!AK5</f>
        <v/>
      </c>
      <c r="AL2" s="3" t="str">
        <f>'Data sheet'!AL5</f>
        <v/>
      </c>
      <c r="AM2" s="3" t="str">
        <f>'Data sheet'!AM5</f>
        <v/>
      </c>
      <c r="AN2" s="3" t="str">
        <f>'Data sheet'!AN5</f>
        <v/>
      </c>
      <c r="AO2" s="3" t="str">
        <f>'Data sheet'!AO5</f>
        <v/>
      </c>
      <c r="AP2" s="3" t="str">
        <f>'Data sheet'!AP5</f>
        <v/>
      </c>
      <c r="AQ2" s="3" t="str">
        <f>'Data sheet'!AQ5</f>
        <v/>
      </c>
    </row>
    <row r="3" ht="15.75" customHeight="1">
      <c r="A3" s="46" t="str">
        <f t="array" ref="A3">IF(ISBLANK('Data sheet'!A6), "", INDEX(materials!$B$2:$B$1000,MATCH('Data sheet'!A6,materials!$A$2:$A$1000,0)))</f>
        <v>1005</v>
      </c>
      <c r="B3" s="3" t="str">
        <f t="array" ref="B3">IF(ISBLANK('Data sheet'!B6), "", INDEX('business units'!$A$2:$A$1000,MATCH('Data sheet'!B6,'business units'!$B$2:$B$1000,0)))</f>
        <v>acc</v>
      </c>
      <c r="C3" s="48" t="s">
        <v>173</v>
      </c>
      <c r="D3" s="3" t="str">
        <f t="array" ref="D3">IF(ISBLANK('Data sheet'!D6), "", INDEX(suppliers!$A$2:$A$1000,MATCH('Data sheet'!D6,suppliers!$B$2:$B$1000,0)))</f>
        <v>moll</v>
      </c>
      <c r="E3" s="3" t="str">
        <f t="array" ref="E3">IF(ISBLANK('Data sheet'!E6), "", INDEX(enums!$B$2:$B$5,MATCH('Data sheet'!E6,enums!$A$2:$A$5,0)))</f>
        <v>unknown</v>
      </c>
      <c r="F3" s="3" t="str">
        <f>'Data sheet'!F6</f>
        <v>Malaysia</v>
      </c>
      <c r="G3" s="3" t="str">
        <f>'Data sheet'!G6</f>
        <v/>
      </c>
      <c r="H3" s="3" t="str">
        <f>'Data sheet'!H6</f>
        <v/>
      </c>
      <c r="I3" s="3" t="str">
        <f>'Data sheet'!I6</f>
        <v/>
      </c>
      <c r="J3" s="3">
        <f>'Data sheet'!J6</f>
        <v>1300</v>
      </c>
      <c r="K3" s="3">
        <f>'Data sheet'!K6</f>
        <v>1313</v>
      </c>
      <c r="L3" s="3">
        <f>'Data sheet'!L6</f>
        <v>1326</v>
      </c>
      <c r="M3" s="3">
        <f>'Data sheet'!M6</f>
        <v>1339</v>
      </c>
      <c r="N3" s="3">
        <f>'Data sheet'!N6</f>
        <v>1352</v>
      </c>
      <c r="O3" s="3">
        <f>'Data sheet'!O6</f>
        <v>1366</v>
      </c>
      <c r="P3" s="3">
        <f>'Data sheet'!P6</f>
        <v>1380</v>
      </c>
      <c r="Q3" s="3">
        <f>'Data sheet'!Q6</f>
        <v>1394</v>
      </c>
      <c r="R3" s="3">
        <f>'Data sheet'!R6</f>
        <v>1408</v>
      </c>
      <c r="S3" s="3">
        <f>'Data sheet'!S6</f>
        <v>1422</v>
      </c>
      <c r="T3" s="3">
        <f>'Data sheet'!T6</f>
        <v>1436</v>
      </c>
      <c r="U3" s="3" t="str">
        <f>'Data sheet'!U6</f>
        <v/>
      </c>
      <c r="V3" s="3" t="str">
        <f>'Data sheet'!V6</f>
        <v/>
      </c>
      <c r="W3" s="3" t="str">
        <f>'Data sheet'!W6</f>
        <v/>
      </c>
      <c r="X3" s="3" t="str">
        <f>'Data sheet'!X6</f>
        <v/>
      </c>
      <c r="Y3" s="1"/>
      <c r="Z3" s="1"/>
      <c r="AA3" s="3" t="str">
        <f>'Data sheet'!AA6</f>
        <v/>
      </c>
      <c r="AB3" s="3" t="str">
        <f>'Data sheet'!AB6</f>
        <v/>
      </c>
      <c r="AC3" s="3" t="str">
        <f>'Data sheet'!AC6</f>
        <v/>
      </c>
      <c r="AD3" s="3" t="str">
        <f>'Data sheet'!AD6</f>
        <v/>
      </c>
      <c r="AE3" s="3" t="str">
        <f>'Data sheet'!AE6</f>
        <v/>
      </c>
      <c r="AF3" s="3" t="str">
        <f>'Data sheet'!AF6</f>
        <v/>
      </c>
      <c r="AG3" s="3" t="str">
        <f>'Data sheet'!AG6</f>
        <v/>
      </c>
      <c r="AH3" s="3" t="str">
        <f>'Data sheet'!AH6</f>
        <v/>
      </c>
      <c r="AI3" s="3" t="str">
        <f>'Data sheet'!AI6</f>
        <v/>
      </c>
      <c r="AJ3" s="3" t="str">
        <f>'Data sheet'!AJ6</f>
        <v/>
      </c>
      <c r="AK3" s="3" t="str">
        <f>'Data sheet'!AK6</f>
        <v/>
      </c>
      <c r="AL3" s="3" t="str">
        <f>'Data sheet'!AL6</f>
        <v/>
      </c>
      <c r="AM3" s="3" t="str">
        <f>'Data sheet'!AM6</f>
        <v/>
      </c>
      <c r="AN3" s="3" t="str">
        <f>'Data sheet'!AN6</f>
        <v/>
      </c>
      <c r="AO3" s="3" t="str">
        <f>'Data sheet'!AO6</f>
        <v/>
      </c>
      <c r="AP3" s="3" t="str">
        <f>'Data sheet'!AP6</f>
        <v/>
      </c>
      <c r="AQ3" s="3" t="str">
        <f>'Data sheet'!AQ6</f>
        <v/>
      </c>
    </row>
    <row r="4" ht="15.75" customHeight="1">
      <c r="A4" s="46" t="str">
        <f t="array" ref="A4">IF(ISBLANK('Data sheet'!A7), "", INDEX(materials!$B$2:$B$1000,MATCH('Data sheet'!A7,materials!$A$2:$A$1000,0)))</f>
        <v>0901</v>
      </c>
      <c r="B4" s="3" t="str">
        <f t="array" ref="B4">IF(ISBLANK('Data sheet'!B7), "", INDEX('business units'!$A$2:$A$1000,MATCH('Data sheet'!B7,'business units'!$B$2:$B$1000,0)))</f>
        <v>acc</v>
      </c>
      <c r="C4" s="48" t="s">
        <v>173</v>
      </c>
      <c r="D4" s="3" t="str">
        <f t="array" ref="D4">IF(ISBLANK('Data sheet'!D7), "", INDEX(suppliers!$A$2:$A$1000,MATCH('Data sheet'!D7,suppliers!$B$2:$B$1000,0)))</f>
        <v>moll</v>
      </c>
      <c r="E4" s="3" t="str">
        <f t="array" ref="E4">IF(ISBLANK('Data sheet'!E7), "", INDEX(enums!$B$2:$B$5,MATCH('Data sheet'!E7,enums!$A$2:$A$5,0)))</f>
        <v>unknown</v>
      </c>
      <c r="F4" s="3" t="str">
        <f>'Data sheet'!F7</f>
        <v>United States of America</v>
      </c>
      <c r="G4" s="3" t="str">
        <f>'Data sheet'!G7</f>
        <v/>
      </c>
      <c r="H4" s="3" t="str">
        <f>'Data sheet'!H7</f>
        <v/>
      </c>
      <c r="I4" s="3" t="str">
        <f>'Data sheet'!I7</f>
        <v/>
      </c>
      <c r="J4" s="3">
        <f>'Data sheet'!J7</f>
        <v>1000</v>
      </c>
      <c r="K4" s="3">
        <f>'Data sheet'!K7</f>
        <v>1010</v>
      </c>
      <c r="L4" s="3">
        <f>'Data sheet'!L7</f>
        <v>1020</v>
      </c>
      <c r="M4" s="3">
        <f>'Data sheet'!M7</f>
        <v>1030</v>
      </c>
      <c r="N4" s="3">
        <f>'Data sheet'!N7</f>
        <v>1040</v>
      </c>
      <c r="O4" s="3">
        <f>'Data sheet'!O7</f>
        <v>1050</v>
      </c>
      <c r="P4" s="3">
        <f>'Data sheet'!P7</f>
        <v>1061</v>
      </c>
      <c r="Q4" s="3">
        <f>'Data sheet'!Q7</f>
        <v>1072</v>
      </c>
      <c r="R4" s="3">
        <f>'Data sheet'!R7</f>
        <v>1083</v>
      </c>
      <c r="S4" s="3">
        <f>'Data sheet'!S7</f>
        <v>1094</v>
      </c>
      <c r="T4" s="3">
        <f>'Data sheet'!T7</f>
        <v>1105</v>
      </c>
      <c r="U4" s="3" t="str">
        <f>'Data sheet'!U7</f>
        <v/>
      </c>
      <c r="V4" s="3" t="str">
        <f>'Data sheet'!V7</f>
        <v/>
      </c>
      <c r="W4" s="3" t="str">
        <f>'Data sheet'!W7</f>
        <v/>
      </c>
      <c r="X4" s="3" t="str">
        <f>'Data sheet'!X7</f>
        <v/>
      </c>
      <c r="Y4" s="1"/>
      <c r="Z4" s="1"/>
      <c r="AA4" s="3" t="str">
        <f>'Data sheet'!AA7</f>
        <v/>
      </c>
      <c r="AB4" s="3" t="str">
        <f>'Data sheet'!AB7</f>
        <v/>
      </c>
      <c r="AC4" s="3" t="str">
        <f>'Data sheet'!AC7</f>
        <v/>
      </c>
      <c r="AD4" s="3" t="str">
        <f>'Data sheet'!AD7</f>
        <v/>
      </c>
      <c r="AE4" s="3" t="str">
        <f>'Data sheet'!AE7</f>
        <v/>
      </c>
      <c r="AF4" s="3" t="str">
        <f>'Data sheet'!AF7</f>
        <v/>
      </c>
      <c r="AG4" s="3" t="str">
        <f>'Data sheet'!AG7</f>
        <v/>
      </c>
      <c r="AH4" s="3" t="str">
        <f>'Data sheet'!AH7</f>
        <v/>
      </c>
      <c r="AI4" s="3" t="str">
        <f>'Data sheet'!AI7</f>
        <v/>
      </c>
      <c r="AJ4" s="3" t="str">
        <f>'Data sheet'!AJ7</f>
        <v/>
      </c>
      <c r="AK4" s="3" t="str">
        <f>'Data sheet'!AK7</f>
        <v/>
      </c>
      <c r="AL4" s="3" t="str">
        <f>'Data sheet'!AL7</f>
        <v/>
      </c>
      <c r="AM4" s="3" t="str">
        <f>'Data sheet'!AM7</f>
        <v/>
      </c>
      <c r="AN4" s="3" t="str">
        <f>'Data sheet'!AN7</f>
        <v/>
      </c>
      <c r="AO4" s="3" t="str">
        <f>'Data sheet'!AO7</f>
        <v/>
      </c>
      <c r="AP4" s="3" t="str">
        <f>'Data sheet'!AP7</f>
        <v/>
      </c>
      <c r="AQ4" s="3" t="str">
        <f>'Data sheet'!AQ7</f>
        <v/>
      </c>
    </row>
    <row r="5" ht="15.75" customHeight="1">
      <c r="A5" s="46" t="str">
        <f t="array" ref="A5">IF(ISBLANK('Data sheet'!A8), "", INDEX(materials!$B$2:$B$1000,MATCH('Data sheet'!A8,materials!$A$2:$A$1000,0)))</f>
        <v>0803</v>
      </c>
      <c r="B5" s="3" t="str">
        <f t="array" ref="B5">IF(ISBLANK('Data sheet'!B8), "", INDEX('business units'!$A$2:$A$1000,MATCH('Data sheet'!B8,'business units'!$B$2:$B$1000,0)))</f>
        <v>acc</v>
      </c>
      <c r="C5" s="48" t="s">
        <v>173</v>
      </c>
      <c r="D5" s="3" t="str">
        <f t="array" ref="D5">IF(ISBLANK('Data sheet'!D8), "", INDEX(suppliers!$A$2:$A$1000,MATCH('Data sheet'!D8,suppliers!$B$2:$B$1000,0)))</f>
        <v>moll</v>
      </c>
      <c r="E5" s="3" t="str">
        <f t="array" ref="E5">IF(ISBLANK('Data sheet'!E8), "", INDEX(enums!$B$2:$B$5,MATCH('Data sheet'!E8,enums!$A$2:$A$5,0)))</f>
        <v>unknown</v>
      </c>
      <c r="F5" s="3" t="str">
        <f>'Data sheet'!F8</f>
        <v>Japan</v>
      </c>
      <c r="G5" s="3" t="str">
        <f>'Data sheet'!G8</f>
        <v/>
      </c>
      <c r="H5" s="3" t="str">
        <f>'Data sheet'!H8</f>
        <v/>
      </c>
      <c r="I5" s="3" t="str">
        <f>'Data sheet'!I8</f>
        <v/>
      </c>
      <c r="J5" s="3">
        <f>'Data sheet'!J8</f>
        <v>730</v>
      </c>
      <c r="K5" s="3">
        <f>'Data sheet'!K8</f>
        <v>737</v>
      </c>
      <c r="L5" s="3">
        <f>'Data sheet'!L8</f>
        <v>744</v>
      </c>
      <c r="M5" s="3">
        <f>'Data sheet'!M8</f>
        <v>751</v>
      </c>
      <c r="N5" s="3">
        <f>'Data sheet'!N8</f>
        <v>759</v>
      </c>
      <c r="O5" s="3">
        <f>'Data sheet'!O8</f>
        <v>767</v>
      </c>
      <c r="P5" s="3">
        <f>'Data sheet'!P8</f>
        <v>775</v>
      </c>
      <c r="Q5" s="3">
        <f>'Data sheet'!Q8</f>
        <v>783</v>
      </c>
      <c r="R5" s="3">
        <f>'Data sheet'!R8</f>
        <v>791</v>
      </c>
      <c r="S5" s="3">
        <f>'Data sheet'!S8</f>
        <v>799</v>
      </c>
      <c r="T5" s="3">
        <f>'Data sheet'!T8</f>
        <v>807</v>
      </c>
      <c r="U5" s="3" t="str">
        <f>'Data sheet'!U8</f>
        <v/>
      </c>
      <c r="V5" s="3" t="str">
        <f>'Data sheet'!V8</f>
        <v/>
      </c>
      <c r="W5" s="3" t="str">
        <f>'Data sheet'!W8</f>
        <v/>
      </c>
      <c r="X5" s="3" t="str">
        <f>'Data sheet'!X8</f>
        <v/>
      </c>
      <c r="Y5" s="1"/>
      <c r="Z5" s="1"/>
      <c r="AA5" s="3" t="str">
        <f>'Data sheet'!AA8</f>
        <v/>
      </c>
      <c r="AB5" s="3" t="str">
        <f>'Data sheet'!AB8</f>
        <v/>
      </c>
      <c r="AC5" s="3" t="str">
        <f>'Data sheet'!AC8</f>
        <v/>
      </c>
      <c r="AD5" s="3" t="str">
        <f>'Data sheet'!AD8</f>
        <v/>
      </c>
      <c r="AE5" s="3" t="str">
        <f>'Data sheet'!AE8</f>
        <v/>
      </c>
      <c r="AF5" s="3" t="str">
        <f>'Data sheet'!AF8</f>
        <v/>
      </c>
      <c r="AG5" s="3" t="str">
        <f>'Data sheet'!AG8</f>
        <v/>
      </c>
      <c r="AH5" s="3" t="str">
        <f>'Data sheet'!AH8</f>
        <v/>
      </c>
      <c r="AI5" s="3" t="str">
        <f>'Data sheet'!AI8</f>
        <v/>
      </c>
      <c r="AJ5" s="3" t="str">
        <f>'Data sheet'!AJ8</f>
        <v/>
      </c>
      <c r="AK5" s="3" t="str">
        <f>'Data sheet'!AK8</f>
        <v/>
      </c>
      <c r="AL5" s="3" t="str">
        <f>'Data sheet'!AL8</f>
        <v/>
      </c>
      <c r="AM5" s="3" t="str">
        <f>'Data sheet'!AM8</f>
        <v/>
      </c>
      <c r="AN5" s="3" t="str">
        <f>'Data sheet'!AN8</f>
        <v/>
      </c>
      <c r="AO5" s="3" t="str">
        <f>'Data sheet'!AO8</f>
        <v/>
      </c>
      <c r="AP5" s="3" t="str">
        <f>'Data sheet'!AP8</f>
        <v/>
      </c>
      <c r="AQ5" s="3" t="str">
        <f>'Data sheet'!AQ8</f>
        <v/>
      </c>
    </row>
    <row r="6" ht="15.75" customHeight="1">
      <c r="A6" s="46" t="str">
        <f t="array" ref="A6">IF(ISBLANK('Data sheet'!A9), "", INDEX(materials!$B$2:$B$1000,MATCH('Data sheet'!A9,materials!$A$2:$A$1000,0)))</f>
        <v>40</v>
      </c>
      <c r="B6" s="3" t="str">
        <f t="array" ref="B6">IF(ISBLANK('Data sheet'!B9), "", INDEX('business units'!$A$2:$A$1000,MATCH('Data sheet'!B9,'business units'!$B$2:$B$1000,0)))</f>
        <v>acc</v>
      </c>
      <c r="C6" s="48" t="s">
        <v>173</v>
      </c>
      <c r="D6" s="3" t="str">
        <f t="array" ref="D6">IF(ISBLANK('Data sheet'!D9), "", INDEX(suppliers!$A$2:$A$1000,MATCH('Data sheet'!D9,suppliers!$B$2:$B$1000,0)))</f>
        <v>moll</v>
      </c>
      <c r="E6" s="3" t="str">
        <f t="array" ref="E6">IF(ISBLANK('Data sheet'!E9), "", INDEX(enums!$B$2:$B$5,MATCH('Data sheet'!E9,enums!$A$2:$A$5,0)))</f>
        <v>unknown</v>
      </c>
      <c r="F6" s="3" t="str">
        <f>'Data sheet'!F9</f>
        <v>India</v>
      </c>
      <c r="G6" s="3" t="str">
        <f>'Data sheet'!G9</f>
        <v/>
      </c>
      <c r="H6" s="3" t="str">
        <f>'Data sheet'!H9</f>
        <v/>
      </c>
      <c r="I6" s="3" t="str">
        <f>'Data sheet'!I9</f>
        <v/>
      </c>
      <c r="J6" s="3">
        <f>'Data sheet'!J9</f>
        <v>490</v>
      </c>
      <c r="K6" s="3">
        <f>'Data sheet'!K9</f>
        <v>495</v>
      </c>
      <c r="L6" s="3">
        <f>'Data sheet'!L9</f>
        <v>500</v>
      </c>
      <c r="M6" s="3">
        <f>'Data sheet'!M9</f>
        <v>505</v>
      </c>
      <c r="N6" s="3">
        <f>'Data sheet'!N9</f>
        <v>510</v>
      </c>
      <c r="O6" s="3">
        <f>'Data sheet'!O9</f>
        <v>515</v>
      </c>
      <c r="P6" s="3">
        <f>'Data sheet'!P9</f>
        <v>520</v>
      </c>
      <c r="Q6" s="3">
        <f>'Data sheet'!Q9</f>
        <v>525</v>
      </c>
      <c r="R6" s="3">
        <f>'Data sheet'!R9</f>
        <v>530</v>
      </c>
      <c r="S6" s="3">
        <f>'Data sheet'!S9</f>
        <v>535</v>
      </c>
      <c r="T6" s="3">
        <f>'Data sheet'!T9</f>
        <v>540</v>
      </c>
      <c r="U6" s="3" t="str">
        <f>'Data sheet'!U9</f>
        <v/>
      </c>
      <c r="V6" s="3" t="str">
        <f>'Data sheet'!V9</f>
        <v/>
      </c>
      <c r="W6" s="3" t="str">
        <f>'Data sheet'!W9</f>
        <v/>
      </c>
      <c r="X6" s="3" t="str">
        <f>'Data sheet'!X9</f>
        <v/>
      </c>
      <c r="Y6" s="1"/>
      <c r="Z6" s="1"/>
      <c r="AA6" s="3" t="str">
        <f>'Data sheet'!AA9</f>
        <v/>
      </c>
      <c r="AB6" s="3" t="str">
        <f>'Data sheet'!AB9</f>
        <v/>
      </c>
      <c r="AC6" s="3" t="str">
        <f>'Data sheet'!AC9</f>
        <v/>
      </c>
      <c r="AD6" s="3" t="str">
        <f>'Data sheet'!AD9</f>
        <v/>
      </c>
      <c r="AE6" s="3" t="str">
        <f>'Data sheet'!AE9</f>
        <v/>
      </c>
      <c r="AF6" s="3" t="str">
        <f>'Data sheet'!AF9</f>
        <v/>
      </c>
      <c r="AG6" s="3" t="str">
        <f>'Data sheet'!AG9</f>
        <v/>
      </c>
      <c r="AH6" s="3" t="str">
        <f>'Data sheet'!AH9</f>
        <v/>
      </c>
      <c r="AI6" s="3" t="str">
        <f>'Data sheet'!AI9</f>
        <v/>
      </c>
      <c r="AJ6" s="3" t="str">
        <f>'Data sheet'!AJ9</f>
        <v/>
      </c>
      <c r="AK6" s="3" t="str">
        <f>'Data sheet'!AK9</f>
        <v/>
      </c>
      <c r="AL6" s="3" t="str">
        <f>'Data sheet'!AL9</f>
        <v/>
      </c>
      <c r="AM6" s="3" t="str">
        <f>'Data sheet'!AM9</f>
        <v/>
      </c>
      <c r="AN6" s="3" t="str">
        <f>'Data sheet'!AN9</f>
        <v/>
      </c>
      <c r="AO6" s="3" t="str">
        <f>'Data sheet'!AO9</f>
        <v/>
      </c>
      <c r="AP6" s="3" t="str">
        <f>'Data sheet'!AP9</f>
        <v/>
      </c>
      <c r="AQ6" s="3" t="str">
        <f>'Data sheet'!AQ9</f>
        <v/>
      </c>
    </row>
    <row r="7" ht="15.75" customHeight="1">
      <c r="A7" s="46" t="str">
        <f t="array" ref="A7">IF(ISBLANK('Data sheet'!A10), "", INDEX(materials!$B$2:$B$1000,MATCH('Data sheet'!A10,materials!$A$2:$A$1000,0)))</f>
        <v>40</v>
      </c>
      <c r="B7" s="3" t="str">
        <f t="array" ref="B7">IF(ISBLANK('Data sheet'!B10), "", INDEX('business units'!$A$2:$A$1000,MATCH('Data sheet'!B10,'business units'!$B$2:$B$1000,0)))</f>
        <v>acc</v>
      </c>
      <c r="C7" s="48" t="s">
        <v>173</v>
      </c>
      <c r="D7" s="3" t="str">
        <f t="array" ref="D7">IF(ISBLANK('Data sheet'!D10), "", INDEX(suppliers!$A$2:$A$1000,MATCH('Data sheet'!D10,suppliers!$B$2:$B$1000,0)))</f>
        <v>moll</v>
      </c>
      <c r="E7" s="3" t="str">
        <f t="array" ref="E7">IF(ISBLANK('Data sheet'!E10), "", INDEX(enums!$B$2:$B$5,MATCH('Data sheet'!E10,enums!$A$2:$A$5,0)))</f>
        <v>country of production</v>
      </c>
      <c r="F7" s="3" t="str">
        <f>'Data sheet'!F10</f>
        <v>Thailand</v>
      </c>
      <c r="G7" s="3" t="str">
        <f>'Data sheet'!G10</f>
        <v/>
      </c>
      <c r="H7" s="3" t="str">
        <f>'Data sheet'!H10</f>
        <v/>
      </c>
      <c r="I7" s="3" t="str">
        <f>'Data sheet'!I10</f>
        <v/>
      </c>
      <c r="J7" s="3">
        <f>'Data sheet'!J10</f>
        <v>3100</v>
      </c>
      <c r="K7" s="3">
        <f>'Data sheet'!K10</f>
        <v>3131</v>
      </c>
      <c r="L7" s="3">
        <f>'Data sheet'!L10</f>
        <v>3162</v>
      </c>
      <c r="M7" s="3">
        <f>'Data sheet'!M10</f>
        <v>3194</v>
      </c>
      <c r="N7" s="3">
        <f>'Data sheet'!N10</f>
        <v>3226</v>
      </c>
      <c r="O7" s="3">
        <f>'Data sheet'!O10</f>
        <v>3258</v>
      </c>
      <c r="P7" s="3">
        <f>'Data sheet'!P10</f>
        <v>3291</v>
      </c>
      <c r="Q7" s="3">
        <f>'Data sheet'!Q10</f>
        <v>3324</v>
      </c>
      <c r="R7" s="3">
        <f>'Data sheet'!R10</f>
        <v>3357</v>
      </c>
      <c r="S7" s="3">
        <f>'Data sheet'!S10</f>
        <v>3391</v>
      </c>
      <c r="T7" s="3">
        <f>'Data sheet'!T10</f>
        <v>3425</v>
      </c>
      <c r="U7" s="3" t="str">
        <f>'Data sheet'!U10</f>
        <v/>
      </c>
      <c r="V7" s="3" t="str">
        <f>'Data sheet'!V10</f>
        <v/>
      </c>
      <c r="W7" s="3" t="str">
        <f>'Data sheet'!W10</f>
        <v/>
      </c>
      <c r="X7" s="3" t="str">
        <f>'Data sheet'!X10</f>
        <v/>
      </c>
      <c r="Y7" s="1"/>
      <c r="Z7" s="1"/>
      <c r="AA7" s="3" t="str">
        <f>'Data sheet'!AA10</f>
        <v/>
      </c>
      <c r="AB7" s="3" t="str">
        <f>'Data sheet'!AB10</f>
        <v/>
      </c>
      <c r="AC7" s="3" t="str">
        <f>'Data sheet'!AC10</f>
        <v/>
      </c>
      <c r="AD7" s="3" t="str">
        <f>'Data sheet'!AD10</f>
        <v/>
      </c>
      <c r="AE7" s="3" t="str">
        <f>'Data sheet'!AE10</f>
        <v/>
      </c>
      <c r="AF7" s="3" t="str">
        <f>'Data sheet'!AF10</f>
        <v/>
      </c>
      <c r="AG7" s="3" t="str">
        <f>'Data sheet'!AG10</f>
        <v/>
      </c>
      <c r="AH7" s="3" t="str">
        <f>'Data sheet'!AH10</f>
        <v/>
      </c>
      <c r="AI7" s="3" t="str">
        <f>'Data sheet'!AI10</f>
        <v/>
      </c>
      <c r="AJ7" s="3" t="str">
        <f>'Data sheet'!AJ10</f>
        <v/>
      </c>
      <c r="AK7" s="3" t="str">
        <f>'Data sheet'!AK10</f>
        <v/>
      </c>
      <c r="AL7" s="3" t="str">
        <f>'Data sheet'!AL10</f>
        <v/>
      </c>
      <c r="AM7" s="3" t="str">
        <f>'Data sheet'!AM10</f>
        <v/>
      </c>
      <c r="AN7" s="3" t="str">
        <f>'Data sheet'!AN10</f>
        <v/>
      </c>
      <c r="AO7" s="3" t="str">
        <f>'Data sheet'!AO10</f>
        <v/>
      </c>
      <c r="AP7" s="3" t="str">
        <f>'Data sheet'!AP10</f>
        <v/>
      </c>
      <c r="AQ7" s="3" t="str">
        <f>'Data sheet'!AQ10</f>
        <v/>
      </c>
    </row>
    <row r="8" ht="15.75" customHeight="1">
      <c r="A8" s="46" t="str">
        <f t="array" ref="A8">IF(ISBLANK('Data sheet'!A11), "", INDEX(materials!$B$2:$B$1000,MATCH('Data sheet'!A11,materials!$A$2:$A$1000,0)))</f>
        <v>40</v>
      </c>
      <c r="B8" s="3" t="str">
        <f t="array" ref="B8">IF(ISBLANK('Data sheet'!B11), "", INDEX('business units'!$A$2:$A$1000,MATCH('Data sheet'!B11,'business units'!$B$2:$B$1000,0)))</f>
        <v>acc</v>
      </c>
      <c r="C8" s="48" t="s">
        <v>173</v>
      </c>
      <c r="D8" s="3" t="str">
        <f t="array" ref="D8">IF(ISBLANK('Data sheet'!D11), "", INDEX(suppliers!$A$2:$A$1000,MATCH('Data sheet'!D11,suppliers!$B$2:$B$1000,0)))</f>
        <v>moll</v>
      </c>
      <c r="E8" s="3" t="str">
        <f t="array" ref="E8">IF(ISBLANK('Data sheet'!E11), "", INDEX(enums!$B$2:$B$5,MATCH('Data sheet'!E11,enums!$A$2:$A$5,0)))</f>
        <v>country of production</v>
      </c>
      <c r="F8" s="3" t="str">
        <f>'Data sheet'!F11</f>
        <v>Indonesia</v>
      </c>
      <c r="G8" s="3" t="str">
        <f>'Data sheet'!G11</f>
        <v/>
      </c>
      <c r="H8" s="3" t="str">
        <f>'Data sheet'!H11</f>
        <v/>
      </c>
      <c r="I8" s="3" t="str">
        <f>'Data sheet'!I11</f>
        <v/>
      </c>
      <c r="J8" s="3">
        <f>'Data sheet'!J11</f>
        <v>2600</v>
      </c>
      <c r="K8" s="3">
        <f>'Data sheet'!K11</f>
        <v>2626</v>
      </c>
      <c r="L8" s="3">
        <f>'Data sheet'!L11</f>
        <v>2652</v>
      </c>
      <c r="M8" s="3">
        <f>'Data sheet'!M11</f>
        <v>2679</v>
      </c>
      <c r="N8" s="3">
        <f>'Data sheet'!N11</f>
        <v>2706</v>
      </c>
      <c r="O8" s="3">
        <f>'Data sheet'!O11</f>
        <v>2733</v>
      </c>
      <c r="P8" s="3">
        <f>'Data sheet'!P11</f>
        <v>2760</v>
      </c>
      <c r="Q8" s="3">
        <f>'Data sheet'!Q11</f>
        <v>2788</v>
      </c>
      <c r="R8" s="3">
        <f>'Data sheet'!R11</f>
        <v>2816</v>
      </c>
      <c r="S8" s="3">
        <f>'Data sheet'!S11</f>
        <v>2844</v>
      </c>
      <c r="T8" s="3">
        <f>'Data sheet'!T11</f>
        <v>2872</v>
      </c>
      <c r="U8" s="3" t="str">
        <f>'Data sheet'!U11</f>
        <v/>
      </c>
      <c r="V8" s="3" t="str">
        <f>'Data sheet'!V11</f>
        <v/>
      </c>
      <c r="W8" s="3" t="str">
        <f>'Data sheet'!W11</f>
        <v/>
      </c>
      <c r="X8" s="3" t="str">
        <f>'Data sheet'!X11</f>
        <v/>
      </c>
      <c r="Y8" s="3" t="str">
        <f>'Data sheet'!Y11</f>
        <v/>
      </c>
      <c r="Z8" s="3" t="str">
        <f t="array" ref="Z8">INDEX(enums!A8:B11,MATCH('Data sheet'!E11,enums!$A$2:$A$5,0),2)</f>
        <v/>
      </c>
      <c r="AA8" s="3" t="str">
        <f>'Data sheet'!AA11</f>
        <v/>
      </c>
      <c r="AB8" s="3" t="str">
        <f>'Data sheet'!AB11</f>
        <v/>
      </c>
      <c r="AC8" s="3" t="str">
        <f>'Data sheet'!AC11</f>
        <v/>
      </c>
      <c r="AD8" s="3" t="str">
        <f>'Data sheet'!AD11</f>
        <v/>
      </c>
      <c r="AE8" s="3" t="str">
        <f>'Data sheet'!AE11</f>
        <v/>
      </c>
      <c r="AF8" s="3" t="str">
        <f>'Data sheet'!AF11</f>
        <v/>
      </c>
      <c r="AG8" s="3" t="str">
        <f>'Data sheet'!AG11</f>
        <v/>
      </c>
      <c r="AH8" s="3" t="str">
        <f>'Data sheet'!AH11</f>
        <v/>
      </c>
      <c r="AI8" s="3" t="str">
        <f>'Data sheet'!AI11</f>
        <v/>
      </c>
      <c r="AJ8" s="3" t="str">
        <f>'Data sheet'!AJ11</f>
        <v/>
      </c>
      <c r="AK8" s="3" t="str">
        <f>'Data sheet'!AK11</f>
        <v/>
      </c>
      <c r="AL8" s="3" t="str">
        <f>'Data sheet'!AL11</f>
        <v/>
      </c>
      <c r="AM8" s="3" t="str">
        <f>'Data sheet'!AM11</f>
        <v/>
      </c>
      <c r="AN8" s="3" t="str">
        <f>'Data sheet'!AN11</f>
        <v/>
      </c>
      <c r="AO8" s="3" t="str">
        <f>'Data sheet'!AO11</f>
        <v/>
      </c>
      <c r="AP8" s="3" t="str">
        <f>'Data sheet'!AP11</f>
        <v/>
      </c>
      <c r="AQ8" s="3" t="str">
        <f>'Data sheet'!AQ11</f>
        <v/>
      </c>
    </row>
    <row r="9" ht="15.75" customHeight="1">
      <c r="A9" s="46" t="str">
        <f t="array" ref="A9">IF(ISBLANK('Data sheet'!A12), "", INDEX(materials!$B$2:$B$1000,MATCH('Data sheet'!A12,materials!$A$2:$A$1000,0)))</f>
        <v>40</v>
      </c>
      <c r="B9" s="3" t="str">
        <f t="array" ref="B9">IF(ISBLANK('Data sheet'!B12), "", INDEX('business units'!$A$2:$A$1000,MATCH('Data sheet'!B12,'business units'!$B$2:$B$1000,0)))</f>
        <v>acc</v>
      </c>
      <c r="C9" s="48" t="s">
        <v>173</v>
      </c>
      <c r="D9" s="3" t="str">
        <f t="array" ref="D9">IF(ISBLANK('Data sheet'!D12), "", INDEX(suppliers!$A$2:$A$1000,MATCH('Data sheet'!D12,suppliers!$B$2:$B$1000,0)))</f>
        <v>moll</v>
      </c>
      <c r="E9" s="3" t="str">
        <f t="array" ref="E9">IF(ISBLANK('Data sheet'!E12), "", INDEX(enums!$B$2:$B$5,MATCH('Data sheet'!E12,enums!$A$2:$A$5,0)))</f>
        <v>country of production</v>
      </c>
      <c r="F9" s="3" t="str">
        <f>'Data sheet'!F12</f>
        <v>Cote D'Ivoire</v>
      </c>
      <c r="G9" s="3" t="str">
        <f>'Data sheet'!G12</f>
        <v/>
      </c>
      <c r="H9" s="3" t="str">
        <f>'Data sheet'!H12</f>
        <v/>
      </c>
      <c r="I9" s="3" t="str">
        <f>'Data sheet'!I12</f>
        <v/>
      </c>
      <c r="J9" s="3">
        <f>'Data sheet'!J12</f>
        <v>1100</v>
      </c>
      <c r="K9" s="3">
        <f>'Data sheet'!K12</f>
        <v>1111</v>
      </c>
      <c r="L9" s="3">
        <f>'Data sheet'!L12</f>
        <v>1122</v>
      </c>
      <c r="M9" s="3">
        <f>'Data sheet'!M12</f>
        <v>1133</v>
      </c>
      <c r="N9" s="3">
        <f>'Data sheet'!N12</f>
        <v>1144</v>
      </c>
      <c r="O9" s="3">
        <f>'Data sheet'!O12</f>
        <v>1155</v>
      </c>
      <c r="P9" s="3">
        <f>'Data sheet'!P12</f>
        <v>1167</v>
      </c>
      <c r="Q9" s="3">
        <f>'Data sheet'!Q12</f>
        <v>1179</v>
      </c>
      <c r="R9" s="3">
        <f>'Data sheet'!R12</f>
        <v>1191</v>
      </c>
      <c r="S9" s="3">
        <f>'Data sheet'!S12</f>
        <v>1203</v>
      </c>
      <c r="T9" s="3">
        <f>'Data sheet'!T12</f>
        <v>1215</v>
      </c>
      <c r="U9" s="3" t="str">
        <f>'Data sheet'!U12</f>
        <v/>
      </c>
      <c r="V9" s="3" t="str">
        <f>'Data sheet'!V12</f>
        <v/>
      </c>
      <c r="W9" s="3" t="str">
        <f>'Data sheet'!W12</f>
        <v/>
      </c>
      <c r="X9" s="3" t="str">
        <f>'Data sheet'!X12</f>
        <v/>
      </c>
      <c r="Y9" s="3" t="str">
        <f>'Data sheet'!Y12</f>
        <v/>
      </c>
      <c r="Z9" s="3" t="str">
        <f t="array" ref="Z9">INDEX(enums!A9:B12,MATCH('Data sheet'!E12,enums!$A$2:$A$5,0),2)</f>
        <v/>
      </c>
      <c r="AA9" s="3" t="str">
        <f>'Data sheet'!AA12</f>
        <v/>
      </c>
      <c r="AB9" s="3" t="str">
        <f>'Data sheet'!AB12</f>
        <v/>
      </c>
      <c r="AC9" s="3" t="str">
        <f>'Data sheet'!AC12</f>
        <v/>
      </c>
      <c r="AD9" s="3" t="str">
        <f>'Data sheet'!AD12</f>
        <v/>
      </c>
      <c r="AE9" s="3" t="str">
        <f>'Data sheet'!AE12</f>
        <v/>
      </c>
      <c r="AF9" s="3" t="str">
        <f>'Data sheet'!AF12</f>
        <v/>
      </c>
      <c r="AG9" s="3" t="str">
        <f>'Data sheet'!AG12</f>
        <v/>
      </c>
      <c r="AH9" s="3" t="str">
        <f>'Data sheet'!AH12</f>
        <v/>
      </c>
      <c r="AI9" s="3" t="str">
        <f>'Data sheet'!AI12</f>
        <v/>
      </c>
      <c r="AJ9" s="3" t="str">
        <f>'Data sheet'!AJ12</f>
        <v/>
      </c>
      <c r="AK9" s="3" t="str">
        <f>'Data sheet'!AK12</f>
        <v/>
      </c>
      <c r="AL9" s="3" t="str">
        <f>'Data sheet'!AL12</f>
        <v/>
      </c>
      <c r="AM9" s="3" t="str">
        <f>'Data sheet'!AM12</f>
        <v/>
      </c>
      <c r="AN9" s="3" t="str">
        <f>'Data sheet'!AN12</f>
        <v/>
      </c>
      <c r="AO9" s="3" t="str">
        <f>'Data sheet'!AO12</f>
        <v/>
      </c>
      <c r="AP9" s="3" t="str">
        <f>'Data sheet'!AP12</f>
        <v/>
      </c>
      <c r="AQ9" s="3" t="str">
        <f>'Data sheet'!AQ12</f>
        <v/>
      </c>
    </row>
    <row r="10" ht="15.75" customHeight="1">
      <c r="A10" s="46" t="str">
        <f t="array" ref="A10">IF(ISBLANK('Data sheet'!A13), "", INDEX(materials!$B$2:$B$1000,MATCH('Data sheet'!A13,materials!$A$2:$A$1000,0)))</f>
        <v>40</v>
      </c>
      <c r="B10" s="3" t="str">
        <f t="array" ref="B10">IF(ISBLANK('Data sheet'!B13), "", INDEX('business units'!$A$2:$A$1000,MATCH('Data sheet'!B13,'business units'!$B$2:$B$1000,0)))</f>
        <v>acc</v>
      </c>
      <c r="C10" s="48" t="s">
        <v>173</v>
      </c>
      <c r="D10" s="3" t="str">
        <f t="array" ref="D10">IF(ISBLANK('Data sheet'!D13), "", INDEX(suppliers!$A$2:$A$1000,MATCH('Data sheet'!D13,suppliers!$B$2:$B$1000,0)))</f>
        <v>moll</v>
      </c>
      <c r="E10" s="3" t="str">
        <f t="array" ref="E10">IF(ISBLANK('Data sheet'!E13), "", INDEX(enums!$B$2:$B$5,MATCH('Data sheet'!E13,enums!$A$2:$A$5,0)))</f>
        <v>country of production</v>
      </c>
      <c r="F10" s="3" t="str">
        <f>'Data sheet'!F13</f>
        <v>Vietnam</v>
      </c>
      <c r="G10" s="3" t="str">
        <f>'Data sheet'!G13</f>
        <v/>
      </c>
      <c r="H10" s="3" t="str">
        <f>'Data sheet'!H13</f>
        <v/>
      </c>
      <c r="I10" s="3" t="str">
        <f>'Data sheet'!I13</f>
        <v/>
      </c>
      <c r="J10" s="3">
        <f>'Data sheet'!J13</f>
        <v>810</v>
      </c>
      <c r="K10" s="3">
        <f>'Data sheet'!K13</f>
        <v>818</v>
      </c>
      <c r="L10" s="3">
        <f>'Data sheet'!L13</f>
        <v>826</v>
      </c>
      <c r="M10" s="3">
        <f>'Data sheet'!M13</f>
        <v>834</v>
      </c>
      <c r="N10" s="3">
        <f>'Data sheet'!N13</f>
        <v>842</v>
      </c>
      <c r="O10" s="3">
        <f>'Data sheet'!O13</f>
        <v>850</v>
      </c>
      <c r="P10" s="3">
        <f>'Data sheet'!P13</f>
        <v>859</v>
      </c>
      <c r="Q10" s="3">
        <f>'Data sheet'!Q13</f>
        <v>868</v>
      </c>
      <c r="R10" s="3">
        <f>'Data sheet'!R13</f>
        <v>877</v>
      </c>
      <c r="S10" s="3">
        <f>'Data sheet'!S13</f>
        <v>886</v>
      </c>
      <c r="T10" s="3">
        <f>'Data sheet'!T13</f>
        <v>895</v>
      </c>
      <c r="U10" s="3" t="str">
        <f>'Data sheet'!U13</f>
        <v/>
      </c>
      <c r="V10" s="3" t="str">
        <f>'Data sheet'!V13</f>
        <v/>
      </c>
      <c r="W10" s="3" t="str">
        <f>'Data sheet'!W13</f>
        <v/>
      </c>
      <c r="X10" s="3" t="str">
        <f>'Data sheet'!X13</f>
        <v/>
      </c>
      <c r="Y10" s="3" t="str">
        <f>'Data sheet'!Y13</f>
        <v/>
      </c>
      <c r="Z10" s="3" t="str">
        <f t="array" ref="Z10">INDEX(enums!A10:B13,MATCH('Data sheet'!E13,enums!$A$2:$A$5,0),2)</f>
        <v/>
      </c>
      <c r="AA10" s="3" t="str">
        <f>'Data sheet'!AA13</f>
        <v/>
      </c>
      <c r="AB10" s="3" t="str">
        <f>'Data sheet'!AB13</f>
        <v/>
      </c>
      <c r="AC10" s="3" t="str">
        <f>'Data sheet'!AC13</f>
        <v/>
      </c>
      <c r="AD10" s="3" t="str">
        <f>'Data sheet'!AD13</f>
        <v/>
      </c>
      <c r="AE10" s="3" t="str">
        <f>'Data sheet'!AE13</f>
        <v/>
      </c>
      <c r="AF10" s="3" t="str">
        <f>'Data sheet'!AF13</f>
        <v/>
      </c>
      <c r="AG10" s="3" t="str">
        <f>'Data sheet'!AG13</f>
        <v/>
      </c>
      <c r="AH10" s="3" t="str">
        <f>'Data sheet'!AH13</f>
        <v/>
      </c>
      <c r="AI10" s="3" t="str">
        <f>'Data sheet'!AI13</f>
        <v/>
      </c>
      <c r="AJ10" s="3" t="str">
        <f>'Data sheet'!AJ13</f>
        <v/>
      </c>
      <c r="AK10" s="3" t="str">
        <f>'Data sheet'!AK13</f>
        <v/>
      </c>
      <c r="AL10" s="3" t="str">
        <f>'Data sheet'!AL13</f>
        <v/>
      </c>
      <c r="AM10" s="3" t="str">
        <f>'Data sheet'!AM13</f>
        <v/>
      </c>
      <c r="AN10" s="3" t="str">
        <f>'Data sheet'!AN13</f>
        <v/>
      </c>
      <c r="AO10" s="3" t="str">
        <f>'Data sheet'!AO13</f>
        <v/>
      </c>
      <c r="AP10" s="3" t="str">
        <f>'Data sheet'!AP13</f>
        <v/>
      </c>
      <c r="AQ10" s="3" t="str">
        <f>'Data sheet'!AQ13</f>
        <v/>
      </c>
    </row>
    <row r="11" ht="15.75" customHeight="1">
      <c r="A11" s="46" t="str">
        <f t="array" ref="A11">IF(ISBLANK('Data sheet'!A14), "", INDEX(materials!$B$2:$B$1000,MATCH('Data sheet'!A14,materials!$A$2:$A$1000,0)))</f>
        <v>40</v>
      </c>
      <c r="B11" s="3" t="str">
        <f t="array" ref="B11">IF(ISBLANK('Data sheet'!B14), "", INDEX('business units'!$A$2:$A$1000,MATCH('Data sheet'!B14,'business units'!$B$2:$B$1000,0)))</f>
        <v>acc</v>
      </c>
      <c r="C11" s="48" t="s">
        <v>173</v>
      </c>
      <c r="D11" s="3" t="str">
        <f t="array" ref="D11">IF(ISBLANK('Data sheet'!D14), "", INDEX(suppliers!$A$2:$A$1000,MATCH('Data sheet'!D14,suppliers!$B$2:$B$1000,0)))</f>
        <v>moll</v>
      </c>
      <c r="E11" s="3" t="str">
        <f t="array" ref="E11">IF(ISBLANK('Data sheet'!E14), "", INDEX(enums!$B$2:$B$5,MATCH('Data sheet'!E14,enums!$A$2:$A$5,0)))</f>
        <v>country of production</v>
      </c>
      <c r="F11" s="3" t="str">
        <f>'Data sheet'!F14</f>
        <v>Malaysia</v>
      </c>
      <c r="G11" s="3" t="str">
        <f>'Data sheet'!G14</f>
        <v/>
      </c>
      <c r="H11" s="3" t="str">
        <f>'Data sheet'!H14</f>
        <v/>
      </c>
      <c r="I11" s="3" t="str">
        <f>'Data sheet'!I14</f>
        <v/>
      </c>
      <c r="J11" s="3">
        <f>'Data sheet'!J14</f>
        <v>740</v>
      </c>
      <c r="K11" s="3">
        <f>'Data sheet'!K14</f>
        <v>747</v>
      </c>
      <c r="L11" s="3">
        <f>'Data sheet'!L14</f>
        <v>754</v>
      </c>
      <c r="M11" s="3">
        <f>'Data sheet'!M14</f>
        <v>762</v>
      </c>
      <c r="N11" s="3">
        <f>'Data sheet'!N14</f>
        <v>770</v>
      </c>
      <c r="O11" s="3">
        <f>'Data sheet'!O14</f>
        <v>778</v>
      </c>
      <c r="P11" s="3">
        <f>'Data sheet'!P14</f>
        <v>786</v>
      </c>
      <c r="Q11" s="3">
        <f>'Data sheet'!Q14</f>
        <v>794</v>
      </c>
      <c r="R11" s="3">
        <f>'Data sheet'!R14</f>
        <v>802</v>
      </c>
      <c r="S11" s="3">
        <f>'Data sheet'!S14</f>
        <v>810</v>
      </c>
      <c r="T11" s="3">
        <f>'Data sheet'!T14</f>
        <v>818</v>
      </c>
      <c r="U11" s="3" t="str">
        <f>'Data sheet'!U14</f>
        <v/>
      </c>
      <c r="V11" s="3" t="str">
        <f>'Data sheet'!V14</f>
        <v/>
      </c>
      <c r="W11" s="3" t="str">
        <f>'Data sheet'!W14</f>
        <v/>
      </c>
      <c r="X11" s="3" t="str">
        <f>'Data sheet'!X14</f>
        <v/>
      </c>
      <c r="Y11" s="3" t="str">
        <f>'Data sheet'!Y14</f>
        <v/>
      </c>
      <c r="Z11" s="3" t="str">
        <f t="array" ref="Z11">INDEX(enums!A11:B14,MATCH('Data sheet'!E14,enums!$A$2:$A$5,0),2)</f>
        <v/>
      </c>
      <c r="AA11" s="3" t="str">
        <f>'Data sheet'!AA14</f>
        <v/>
      </c>
      <c r="AB11" s="3" t="str">
        <f>'Data sheet'!AB14</f>
        <v/>
      </c>
      <c r="AC11" s="3" t="str">
        <f>'Data sheet'!AC14</f>
        <v/>
      </c>
      <c r="AD11" s="3" t="str">
        <f>'Data sheet'!AD14</f>
        <v/>
      </c>
      <c r="AE11" s="3" t="str">
        <f>'Data sheet'!AE14</f>
        <v/>
      </c>
      <c r="AF11" s="3" t="str">
        <f>'Data sheet'!AF14</f>
        <v/>
      </c>
      <c r="AG11" s="3" t="str">
        <f>'Data sheet'!AG14</f>
        <v/>
      </c>
      <c r="AH11" s="3" t="str">
        <f>'Data sheet'!AH14</f>
        <v/>
      </c>
      <c r="AI11" s="3" t="str">
        <f>'Data sheet'!AI14</f>
        <v/>
      </c>
      <c r="AJ11" s="3" t="str">
        <f>'Data sheet'!AJ14</f>
        <v/>
      </c>
      <c r="AK11" s="3" t="str">
        <f>'Data sheet'!AK14</f>
        <v/>
      </c>
      <c r="AL11" s="3" t="str">
        <f>'Data sheet'!AL14</f>
        <v/>
      </c>
      <c r="AM11" s="3" t="str">
        <f>'Data sheet'!AM14</f>
        <v/>
      </c>
      <c r="AN11" s="3" t="str">
        <f>'Data sheet'!AN14</f>
        <v/>
      </c>
      <c r="AO11" s="3" t="str">
        <f>'Data sheet'!AO14</f>
        <v/>
      </c>
      <c r="AP11" s="3" t="str">
        <f>'Data sheet'!AP14</f>
        <v/>
      </c>
      <c r="AQ11" s="3" t="str">
        <f>'Data sheet'!AQ14</f>
        <v/>
      </c>
    </row>
    <row r="12" ht="15.75" customHeight="1">
      <c r="A12" s="46" t="str">
        <f t="array" ref="A12">IF(ISBLANK('Data sheet'!A15), "", INDEX(materials!$B$2:$B$1000,MATCH('Data sheet'!A15,materials!$A$2:$A$1000,0)))</f>
        <v>40</v>
      </c>
      <c r="B12" s="3" t="str">
        <f t="array" ref="B12">IF(ISBLANK('Data sheet'!B15), "", INDEX('business units'!$A$2:$A$1000,MATCH('Data sheet'!B15,'business units'!$B$2:$B$1000,0)))</f>
        <v>acc</v>
      </c>
      <c r="C12" s="48" t="s">
        <v>173</v>
      </c>
      <c r="D12" s="49" t="s">
        <v>174</v>
      </c>
      <c r="E12" s="3" t="s">
        <v>175</v>
      </c>
      <c r="F12" s="3" t="str">
        <f>'Data sheet'!F15</f>
        <v>Liberia</v>
      </c>
      <c r="G12" s="3" t="str">
        <f>'Data sheet'!G15</f>
        <v>Margibi</v>
      </c>
      <c r="H12" s="3" t="str">
        <f>'Data sheet'!H15</f>
        <v/>
      </c>
      <c r="I12" s="3" t="str">
        <f>'Data sheet'!I15</f>
        <v/>
      </c>
      <c r="J12" s="3">
        <f>'Data sheet'!J15</f>
        <v>2300</v>
      </c>
      <c r="K12" s="3">
        <f>'Data sheet'!K15</f>
        <v>2323</v>
      </c>
      <c r="L12" s="3">
        <f>'Data sheet'!L15</f>
        <v>2346</v>
      </c>
      <c r="M12" s="3">
        <f>'Data sheet'!M15</f>
        <v>2369</v>
      </c>
      <c r="N12" s="3">
        <f>'Data sheet'!N15</f>
        <v>2393</v>
      </c>
      <c r="O12" s="3">
        <f>'Data sheet'!O15</f>
        <v>2417</v>
      </c>
      <c r="P12" s="3">
        <f>'Data sheet'!P15</f>
        <v>2441</v>
      </c>
      <c r="Q12" s="3">
        <f>'Data sheet'!Q15</f>
        <v>2465</v>
      </c>
      <c r="R12" s="3">
        <f>'Data sheet'!R15</f>
        <v>2490</v>
      </c>
      <c r="S12" s="3">
        <f>'Data sheet'!S15</f>
        <v>2515</v>
      </c>
      <c r="T12" s="3">
        <f>'Data sheet'!T15</f>
        <v>2540</v>
      </c>
      <c r="U12" s="3" t="str">
        <f>'Data sheet'!U15</f>
        <v/>
      </c>
      <c r="V12" s="3" t="str">
        <f>'Data sheet'!V15</f>
        <v/>
      </c>
      <c r="W12" s="3" t="str">
        <f>'Data sheet'!W15</f>
        <v/>
      </c>
      <c r="X12" s="3" t="str">
        <f>'Data sheet'!X15</f>
        <v/>
      </c>
      <c r="Y12" s="3" t="str">
        <f>'Data sheet'!Y15</f>
        <v/>
      </c>
      <c r="Z12" s="3" t="str">
        <f t="array" ref="Z12">INDEX(enums!A12:B15,MATCH('Data sheet'!E15,enums!$A$2:$A$5,0),2)</f>
        <v>#N/A</v>
      </c>
      <c r="AA12" s="3" t="str">
        <f>'Data sheet'!AA15</f>
        <v/>
      </c>
      <c r="AB12" s="3" t="str">
        <f>'Data sheet'!AB15</f>
        <v/>
      </c>
      <c r="AC12" s="3" t="str">
        <f>'Data sheet'!AC15</f>
        <v/>
      </c>
      <c r="AD12" s="3" t="str">
        <f>'Data sheet'!AD15</f>
        <v/>
      </c>
      <c r="AE12" s="3" t="str">
        <f>'Data sheet'!AE15</f>
        <v/>
      </c>
      <c r="AF12" s="3" t="str">
        <f>'Data sheet'!AF15</f>
        <v/>
      </c>
      <c r="AG12" s="3" t="str">
        <f>'Data sheet'!AG15</f>
        <v/>
      </c>
      <c r="AH12" s="3" t="str">
        <f>'Data sheet'!AH15</f>
        <v/>
      </c>
      <c r="AI12" s="3" t="str">
        <f>'Data sheet'!AI15</f>
        <v/>
      </c>
      <c r="AJ12" s="3" t="str">
        <f>'Data sheet'!AJ15</f>
        <v/>
      </c>
      <c r="AK12" s="3" t="str">
        <f>'Data sheet'!AK15</f>
        <v/>
      </c>
      <c r="AL12" s="3" t="str">
        <f>'Data sheet'!AL15</f>
        <v/>
      </c>
      <c r="AM12" s="3" t="str">
        <f>'Data sheet'!AM15</f>
        <v/>
      </c>
      <c r="AN12" s="3" t="str">
        <f>'Data sheet'!AN15</f>
        <v/>
      </c>
      <c r="AO12" s="3" t="str">
        <f>'Data sheet'!AO15</f>
        <v/>
      </c>
      <c r="AP12" s="3" t="str">
        <f>'Data sheet'!AP15</f>
        <v/>
      </c>
      <c r="AQ12" s="3" t="str">
        <f>'Data sheet'!AQ15</f>
        <v/>
      </c>
    </row>
    <row r="13" ht="15.75" customHeight="1">
      <c r="A13" s="46" t="str">
        <f t="array" ref="A13">IF(ISBLANK('Data sheet'!A16), "", INDEX(materials!$B$2:$B$1000,MATCH('Data sheet'!A16,materials!$A$2:$A$1000,0)))</f>
        <v>40</v>
      </c>
      <c r="B13" s="3" t="str">
        <f t="array" ref="B13">IF(ISBLANK('Data sheet'!B16), "", INDEX('business units'!$A$2:$A$1000,MATCH('Data sheet'!B16,'business units'!$B$2:$B$1000,0)))</f>
        <v>acc</v>
      </c>
      <c r="C13" s="48" t="s">
        <v>173</v>
      </c>
      <c r="D13" s="49" t="s">
        <v>174</v>
      </c>
      <c r="E13" s="3" t="s">
        <v>175</v>
      </c>
      <c r="F13" s="3" t="str">
        <f>'Data sheet'!F16</f>
        <v>India</v>
      </c>
      <c r="G13" s="3" t="str">
        <f>'Data sheet'!G16</f>
        <v>Kerala</v>
      </c>
      <c r="H13" s="3" t="str">
        <f>'Data sheet'!H16</f>
        <v/>
      </c>
      <c r="I13" s="3" t="str">
        <f>'Data sheet'!I16</f>
        <v/>
      </c>
      <c r="J13" s="3">
        <f>'Data sheet'!J16</f>
        <v>1200</v>
      </c>
      <c r="K13" s="3">
        <f>'Data sheet'!K16</f>
        <v>1212</v>
      </c>
      <c r="L13" s="3">
        <f>'Data sheet'!L16</f>
        <v>1224</v>
      </c>
      <c r="M13" s="3">
        <f>'Data sheet'!M16</f>
        <v>1236</v>
      </c>
      <c r="N13" s="3">
        <f>'Data sheet'!N16</f>
        <v>1248</v>
      </c>
      <c r="O13" s="3">
        <f>'Data sheet'!O16</f>
        <v>1260</v>
      </c>
      <c r="P13" s="3">
        <f>'Data sheet'!P16</f>
        <v>1273</v>
      </c>
      <c r="Q13" s="3">
        <f>'Data sheet'!Q16</f>
        <v>1286</v>
      </c>
      <c r="R13" s="3">
        <f>'Data sheet'!R16</f>
        <v>1299</v>
      </c>
      <c r="S13" s="3">
        <f>'Data sheet'!S16</f>
        <v>1312</v>
      </c>
      <c r="T13" s="3">
        <f>'Data sheet'!T16</f>
        <v>1325</v>
      </c>
      <c r="U13" s="3" t="str">
        <f>'Data sheet'!U16</f>
        <v/>
      </c>
      <c r="V13" s="3" t="str">
        <f>'Data sheet'!V16</f>
        <v/>
      </c>
      <c r="W13" s="3" t="str">
        <f>'Data sheet'!W16</f>
        <v/>
      </c>
      <c r="X13" s="3" t="str">
        <f>'Data sheet'!X16</f>
        <v/>
      </c>
      <c r="Y13" s="3" t="str">
        <f>'Data sheet'!Y16</f>
        <v/>
      </c>
      <c r="Z13" s="3" t="str">
        <f t="array" ref="Z13">INDEX(enums!A13:B16,MATCH('Data sheet'!E16,enums!$A$2:$A$5,0),2)</f>
        <v>#N/A</v>
      </c>
      <c r="AA13" s="3" t="str">
        <f>'Data sheet'!AA16</f>
        <v/>
      </c>
      <c r="AB13" s="3" t="str">
        <f>'Data sheet'!AB16</f>
        <v/>
      </c>
      <c r="AC13" s="3" t="str">
        <f>'Data sheet'!AC16</f>
        <v/>
      </c>
      <c r="AD13" s="3" t="str">
        <f>'Data sheet'!AD16</f>
        <v/>
      </c>
      <c r="AE13" s="3" t="str">
        <f>'Data sheet'!AE16</f>
        <v/>
      </c>
      <c r="AF13" s="3" t="str">
        <f>'Data sheet'!AF16</f>
        <v/>
      </c>
      <c r="AG13" s="3" t="str">
        <f>'Data sheet'!AG16</f>
        <v/>
      </c>
      <c r="AH13" s="3" t="str">
        <f>'Data sheet'!AH16</f>
        <v/>
      </c>
      <c r="AI13" s="3" t="str">
        <f>'Data sheet'!AI16</f>
        <v/>
      </c>
      <c r="AJ13" s="3" t="str">
        <f>'Data sheet'!AJ16</f>
        <v/>
      </c>
      <c r="AK13" s="3" t="str">
        <f>'Data sheet'!AK16</f>
        <v/>
      </c>
      <c r="AL13" s="3" t="str">
        <f>'Data sheet'!AL16</f>
        <v/>
      </c>
      <c r="AM13" s="3" t="str">
        <f>'Data sheet'!AM16</f>
        <v/>
      </c>
      <c r="AN13" s="3" t="str">
        <f>'Data sheet'!AN16</f>
        <v/>
      </c>
      <c r="AO13" s="3" t="str">
        <f>'Data sheet'!AO16</f>
        <v/>
      </c>
      <c r="AP13" s="3" t="str">
        <f>'Data sheet'!AP16</f>
        <v/>
      </c>
      <c r="AQ13" s="3" t="str">
        <f>'Data sheet'!AQ16</f>
        <v/>
      </c>
    </row>
    <row r="14" ht="15.75" customHeight="1">
      <c r="A14" s="46" t="str">
        <f t="array" ref="A14">IF(ISBLANK('Data sheet'!A17), "", INDEX(materials!$B$2:$B$1000,MATCH('Data sheet'!A17,materials!$A$2:$A$1000,0)))</f>
        <v>40</v>
      </c>
      <c r="B14" s="3" t="str">
        <f t="array" ref="B14">IF(ISBLANK('Data sheet'!B17), "", INDEX('business units'!$A$2:$A$1000,MATCH('Data sheet'!B17,'business units'!$B$2:$B$1000,0)))</f>
        <v>acc</v>
      </c>
      <c r="C14" s="48" t="s">
        <v>173</v>
      </c>
      <c r="D14" s="49" t="s">
        <v>174</v>
      </c>
      <c r="E14" s="3" t="s">
        <v>175</v>
      </c>
      <c r="F14" s="3" t="str">
        <f>'Data sheet'!F17</f>
        <v>Thailand</v>
      </c>
      <c r="G14" s="3" t="str">
        <f>'Data sheet'!G17</f>
        <v>Nakhon Si Thammarat</v>
      </c>
      <c r="H14" s="3" t="str">
        <f>'Data sheet'!H17</f>
        <v/>
      </c>
      <c r="I14" s="3" t="str">
        <f>'Data sheet'!I17</f>
        <v/>
      </c>
      <c r="J14" s="3">
        <f>'Data sheet'!J17</f>
        <v>1000</v>
      </c>
      <c r="K14" s="3">
        <f>'Data sheet'!K17</f>
        <v>1010</v>
      </c>
      <c r="L14" s="3">
        <f>'Data sheet'!L17</f>
        <v>1020</v>
      </c>
      <c r="M14" s="3">
        <f>'Data sheet'!M17</f>
        <v>1030</v>
      </c>
      <c r="N14" s="3">
        <f>'Data sheet'!N17</f>
        <v>1040</v>
      </c>
      <c r="O14" s="3">
        <f>'Data sheet'!O17</f>
        <v>1050</v>
      </c>
      <c r="P14" s="3">
        <f>'Data sheet'!P17</f>
        <v>1061</v>
      </c>
      <c r="Q14" s="3">
        <f>'Data sheet'!Q17</f>
        <v>1072</v>
      </c>
      <c r="R14" s="3">
        <f>'Data sheet'!R17</f>
        <v>1083</v>
      </c>
      <c r="S14" s="3">
        <f>'Data sheet'!S17</f>
        <v>1094</v>
      </c>
      <c r="T14" s="3">
        <f>'Data sheet'!T17</f>
        <v>1105</v>
      </c>
      <c r="U14" s="3" t="str">
        <f>'Data sheet'!U17</f>
        <v/>
      </c>
      <c r="V14" s="3" t="str">
        <f>'Data sheet'!V17</f>
        <v/>
      </c>
      <c r="W14" s="3" t="str">
        <f>'Data sheet'!W17</f>
        <v/>
      </c>
      <c r="X14" s="3" t="str">
        <f>'Data sheet'!X17</f>
        <v/>
      </c>
      <c r="Y14" s="3" t="str">
        <f>'Data sheet'!Y17</f>
        <v/>
      </c>
      <c r="Z14" s="3" t="str">
        <f t="array" ref="Z14">INDEX(enums!A14:B17,MATCH('Data sheet'!E17,enums!$A$2:$A$5,0),2)</f>
        <v>#N/A</v>
      </c>
      <c r="AA14" s="3" t="str">
        <f>'Data sheet'!AA17</f>
        <v/>
      </c>
      <c r="AB14" s="3" t="str">
        <f>'Data sheet'!AB17</f>
        <v/>
      </c>
      <c r="AC14" s="3" t="str">
        <f>'Data sheet'!AC17</f>
        <v/>
      </c>
      <c r="AD14" s="3" t="str">
        <f>'Data sheet'!AD17</f>
        <v/>
      </c>
      <c r="AE14" s="3" t="str">
        <f>'Data sheet'!AE17</f>
        <v/>
      </c>
      <c r="AF14" s="3" t="str">
        <f>'Data sheet'!AF17</f>
        <v/>
      </c>
      <c r="AG14" s="3" t="str">
        <f>'Data sheet'!AG17</f>
        <v/>
      </c>
      <c r="AH14" s="3" t="str">
        <f>'Data sheet'!AH17</f>
        <v/>
      </c>
      <c r="AI14" s="3" t="str">
        <f>'Data sheet'!AI17</f>
        <v/>
      </c>
      <c r="AJ14" s="3" t="str">
        <f>'Data sheet'!AJ17</f>
        <v/>
      </c>
      <c r="AK14" s="3" t="str">
        <f>'Data sheet'!AK17</f>
        <v/>
      </c>
      <c r="AL14" s="3" t="str">
        <f>'Data sheet'!AL17</f>
        <v/>
      </c>
      <c r="AM14" s="3" t="str">
        <f>'Data sheet'!AM17</f>
        <v/>
      </c>
      <c r="AN14" s="3" t="str">
        <f>'Data sheet'!AN17</f>
        <v/>
      </c>
      <c r="AO14" s="3" t="str">
        <f>'Data sheet'!AO17</f>
        <v/>
      </c>
      <c r="AP14" s="3" t="str">
        <f>'Data sheet'!AP17</f>
        <v/>
      </c>
      <c r="AQ14" s="3" t="str">
        <f>'Data sheet'!AQ17</f>
        <v/>
      </c>
    </row>
    <row r="15" ht="15.75" customHeight="1">
      <c r="A15" s="46" t="str">
        <f t="array" ref="A15">IF(ISBLANK('Data sheet'!A18), "", INDEX(materials!$B$2:$B$1000,MATCH('Data sheet'!A18,materials!$A$2:$A$1000,0)))</f>
        <v>40</v>
      </c>
      <c r="B15" s="3" t="str">
        <f t="array" ref="B15">IF(ISBLANK('Data sheet'!B18), "", INDEX('business units'!$A$2:$A$1000,MATCH('Data sheet'!B18,'business units'!$B$2:$B$1000,0)))</f>
        <v>acc</v>
      </c>
      <c r="C15" s="48" t="s">
        <v>173</v>
      </c>
      <c r="D15" s="49" t="s">
        <v>174</v>
      </c>
      <c r="E15" s="3" t="s">
        <v>175</v>
      </c>
      <c r="F15" s="3" t="str">
        <f>'Data sheet'!F18</f>
        <v>Thailand</v>
      </c>
      <c r="G15" s="3" t="str">
        <f>'Data sheet'!G18</f>
        <v>Ang Thong</v>
      </c>
      <c r="H15" s="3" t="str">
        <f>'Data sheet'!H18</f>
        <v/>
      </c>
      <c r="I15" s="3" t="str">
        <f>'Data sheet'!I18</f>
        <v/>
      </c>
      <c r="J15" s="3">
        <f>'Data sheet'!J18</f>
        <v>740</v>
      </c>
      <c r="K15" s="3">
        <f>'Data sheet'!K18</f>
        <v>747</v>
      </c>
      <c r="L15" s="3">
        <f>'Data sheet'!L18</f>
        <v>754</v>
      </c>
      <c r="M15" s="3">
        <f>'Data sheet'!M18</f>
        <v>762</v>
      </c>
      <c r="N15" s="3">
        <f>'Data sheet'!N18</f>
        <v>770</v>
      </c>
      <c r="O15" s="3">
        <f>'Data sheet'!O18</f>
        <v>778</v>
      </c>
      <c r="P15" s="3">
        <f>'Data sheet'!P18</f>
        <v>786</v>
      </c>
      <c r="Q15" s="3">
        <f>'Data sheet'!Q18</f>
        <v>794</v>
      </c>
      <c r="R15" s="3">
        <f>'Data sheet'!R18</f>
        <v>802</v>
      </c>
      <c r="S15" s="3">
        <f>'Data sheet'!S18</f>
        <v>810</v>
      </c>
      <c r="T15" s="3">
        <f>'Data sheet'!T18</f>
        <v>818</v>
      </c>
      <c r="U15" s="3" t="str">
        <f>'Data sheet'!U18</f>
        <v/>
      </c>
      <c r="V15" s="3" t="str">
        <f>'Data sheet'!V18</f>
        <v/>
      </c>
      <c r="W15" s="3" t="str">
        <f>'Data sheet'!W18</f>
        <v/>
      </c>
      <c r="X15" s="3" t="str">
        <f>'Data sheet'!X18</f>
        <v/>
      </c>
      <c r="Y15" s="3" t="str">
        <f>'Data sheet'!Y18</f>
        <v/>
      </c>
      <c r="Z15" s="3" t="str">
        <f>'Data sheet'!Z18</f>
        <v/>
      </c>
      <c r="AA15" s="3" t="str">
        <f>'Data sheet'!AA18</f>
        <v/>
      </c>
      <c r="AB15" s="3" t="str">
        <f>'Data sheet'!AB18</f>
        <v/>
      </c>
      <c r="AC15" s="3" t="str">
        <f>'Data sheet'!AC18</f>
        <v/>
      </c>
      <c r="AD15" s="3" t="str">
        <f>'Data sheet'!AD18</f>
        <v/>
      </c>
      <c r="AE15" s="3" t="str">
        <f>'Data sheet'!AE18</f>
        <v/>
      </c>
      <c r="AF15" s="3" t="str">
        <f>'Data sheet'!AF18</f>
        <v/>
      </c>
      <c r="AG15" s="3" t="str">
        <f>'Data sheet'!AG18</f>
        <v/>
      </c>
      <c r="AH15" s="3" t="str">
        <f>'Data sheet'!AH18</f>
        <v/>
      </c>
      <c r="AI15" s="3" t="str">
        <f>'Data sheet'!AI18</f>
        <v/>
      </c>
      <c r="AJ15" s="3" t="str">
        <f>'Data sheet'!AJ18</f>
        <v/>
      </c>
      <c r="AK15" s="3" t="str">
        <f>'Data sheet'!AK18</f>
        <v/>
      </c>
      <c r="AL15" s="3" t="str">
        <f>'Data sheet'!AL18</f>
        <v/>
      </c>
      <c r="AM15" s="3" t="str">
        <f>'Data sheet'!AM18</f>
        <v/>
      </c>
      <c r="AN15" s="3" t="str">
        <f>'Data sheet'!AN18</f>
        <v/>
      </c>
      <c r="AO15" s="3" t="str">
        <f>'Data sheet'!AO18</f>
        <v/>
      </c>
      <c r="AP15" s="3" t="str">
        <f>'Data sheet'!AP18</f>
        <v/>
      </c>
      <c r="AQ15" s="3" t="str">
        <f>'Data sheet'!AQ18</f>
        <v/>
      </c>
    </row>
    <row r="16" ht="15.75" customHeight="1">
      <c r="A16" s="46" t="str">
        <f t="array" ref="A16">IF(ISBLANK('Data sheet'!A19), "", INDEX(materials!$B$2:$B$1000,MATCH('Data sheet'!A19,materials!$A$2:$A$1000,0)))</f>
        <v>40</v>
      </c>
      <c r="B16" s="3" t="str">
        <f t="array" ref="B16">IF(ISBLANK('Data sheet'!B19), "", INDEX('business units'!$A$2:$A$1000,MATCH('Data sheet'!B19,'business units'!$B$2:$B$1000,0)))</f>
        <v>acc</v>
      </c>
      <c r="C16" s="48" t="s">
        <v>173</v>
      </c>
      <c r="D16" s="49" t="s">
        <v>174</v>
      </c>
      <c r="E16" s="3" t="s">
        <v>175</v>
      </c>
      <c r="F16" s="3" t="str">
        <f>'Data sheet'!F19</f>
        <v>India</v>
      </c>
      <c r="G16" s="3" t="str">
        <f>'Data sheet'!G19</f>
        <v>Nakhon Nayok</v>
      </c>
      <c r="H16" s="3" t="str">
        <f>'Data sheet'!H19</f>
        <v/>
      </c>
      <c r="I16" s="3" t="str">
        <f>'Data sheet'!I19</f>
        <v/>
      </c>
      <c r="J16" s="3">
        <f>'Data sheet'!J19</f>
        <v>710</v>
      </c>
      <c r="K16" s="3">
        <f>'Data sheet'!K19</f>
        <v>717</v>
      </c>
      <c r="L16" s="3">
        <f>'Data sheet'!L19</f>
        <v>724</v>
      </c>
      <c r="M16" s="3">
        <f>'Data sheet'!M19</f>
        <v>731</v>
      </c>
      <c r="N16" s="3">
        <f>'Data sheet'!N19</f>
        <v>738</v>
      </c>
      <c r="O16" s="3">
        <f>'Data sheet'!O19</f>
        <v>745</v>
      </c>
      <c r="P16" s="3">
        <f>'Data sheet'!P19</f>
        <v>752</v>
      </c>
      <c r="Q16" s="3">
        <f>'Data sheet'!Q19</f>
        <v>760</v>
      </c>
      <c r="R16" s="3">
        <f>'Data sheet'!R19</f>
        <v>768</v>
      </c>
      <c r="S16" s="3">
        <f>'Data sheet'!S19</f>
        <v>776</v>
      </c>
      <c r="T16" s="3">
        <f>'Data sheet'!T19</f>
        <v>784</v>
      </c>
      <c r="U16" s="3" t="str">
        <f>'Data sheet'!U19</f>
        <v/>
      </c>
      <c r="V16" s="3" t="str">
        <f>'Data sheet'!V19</f>
        <v/>
      </c>
      <c r="W16" s="3" t="str">
        <f>'Data sheet'!W19</f>
        <v/>
      </c>
      <c r="X16" s="3" t="str">
        <f>'Data sheet'!X19</f>
        <v/>
      </c>
      <c r="Y16" s="3" t="str">
        <f>'Data sheet'!Y19</f>
        <v/>
      </c>
      <c r="Z16" s="3" t="str">
        <f>'Data sheet'!Z19</f>
        <v/>
      </c>
      <c r="AA16" s="3" t="str">
        <f>'Data sheet'!AA19</f>
        <v/>
      </c>
      <c r="AB16" s="3" t="str">
        <f>'Data sheet'!AB19</f>
        <v/>
      </c>
      <c r="AC16" s="3" t="str">
        <f>'Data sheet'!AC19</f>
        <v/>
      </c>
      <c r="AD16" s="3" t="str">
        <f>'Data sheet'!AD19</f>
        <v/>
      </c>
      <c r="AE16" s="3" t="str">
        <f>'Data sheet'!AE19</f>
        <v/>
      </c>
      <c r="AF16" s="3" t="str">
        <f>'Data sheet'!AF19</f>
        <v/>
      </c>
      <c r="AG16" s="3" t="str">
        <f>'Data sheet'!AG19</f>
        <v/>
      </c>
      <c r="AH16" s="3" t="str">
        <f>'Data sheet'!AH19</f>
        <v/>
      </c>
      <c r="AI16" s="3" t="str">
        <f>'Data sheet'!AI19</f>
        <v/>
      </c>
      <c r="AJ16" s="3" t="str">
        <f>'Data sheet'!AJ19</f>
        <v/>
      </c>
      <c r="AK16" s="3" t="str">
        <f>'Data sheet'!AK19</f>
        <v/>
      </c>
      <c r="AL16" s="3" t="str">
        <f>'Data sheet'!AL19</f>
        <v/>
      </c>
      <c r="AM16" s="3" t="str">
        <f>'Data sheet'!AM19</f>
        <v/>
      </c>
      <c r="AN16" s="3" t="str">
        <f>'Data sheet'!AN19</f>
        <v/>
      </c>
      <c r="AO16" s="3" t="str">
        <f>'Data sheet'!AO19</f>
        <v/>
      </c>
      <c r="AP16" s="3" t="str">
        <f>'Data sheet'!AP19</f>
        <v/>
      </c>
      <c r="AQ16" s="3" t="str">
        <f>'Data sheet'!AQ19</f>
        <v/>
      </c>
    </row>
    <row r="17" ht="15.75" customHeight="1">
      <c r="A17" s="46" t="str">
        <f t="array" ref="A17">IF(ISBLANK('Data sheet'!A20), "", INDEX(materials!$B$2:$B$1000,MATCH('Data sheet'!A20,materials!$A$2:$A$1000,0)))</f>
        <v>40</v>
      </c>
      <c r="B17" s="3" t="str">
        <f t="array" ref="B17">IF(ISBLANK('Data sheet'!B20), "", INDEX('business units'!$A$2:$A$1000,MATCH('Data sheet'!B20,'business units'!$B$2:$B$1000,0)))</f>
        <v>acc</v>
      </c>
      <c r="C17" s="48" t="s">
        <v>173</v>
      </c>
      <c r="D17" s="49" t="s">
        <v>174</v>
      </c>
      <c r="E17" s="3" t="s">
        <v>175</v>
      </c>
      <c r="F17" s="3" t="str">
        <f>'Data sheet'!F20</f>
        <v>Thailand</v>
      </c>
      <c r="G17" s="3" t="str">
        <f>'Data sheet'!G20</f>
        <v>Bua Yai, Nakhon Ratchasima</v>
      </c>
      <c r="H17" s="3" t="str">
        <f>'Data sheet'!H20</f>
        <v/>
      </c>
      <c r="I17" s="3" t="str">
        <f>'Data sheet'!I20</f>
        <v/>
      </c>
      <c r="J17" s="3">
        <f>'Data sheet'!J20</f>
        <v>690</v>
      </c>
      <c r="K17" s="3">
        <f>'Data sheet'!K20</f>
        <v>697</v>
      </c>
      <c r="L17" s="3">
        <f>'Data sheet'!L20</f>
        <v>704</v>
      </c>
      <c r="M17" s="3">
        <f>'Data sheet'!M20</f>
        <v>711</v>
      </c>
      <c r="N17" s="3">
        <f>'Data sheet'!N20</f>
        <v>718</v>
      </c>
      <c r="O17" s="3">
        <f>'Data sheet'!O20</f>
        <v>725</v>
      </c>
      <c r="P17" s="3">
        <f>'Data sheet'!P20</f>
        <v>732</v>
      </c>
      <c r="Q17" s="3">
        <f>'Data sheet'!Q20</f>
        <v>739</v>
      </c>
      <c r="R17" s="3">
        <f>'Data sheet'!R20</f>
        <v>746</v>
      </c>
      <c r="S17" s="3">
        <f>'Data sheet'!S20</f>
        <v>753</v>
      </c>
      <c r="T17" s="3">
        <f>'Data sheet'!T20</f>
        <v>761</v>
      </c>
      <c r="U17" s="3" t="str">
        <f>'Data sheet'!U20</f>
        <v/>
      </c>
      <c r="V17" s="3" t="str">
        <f>'Data sheet'!V20</f>
        <v/>
      </c>
      <c r="W17" s="3" t="str">
        <f>'Data sheet'!W20</f>
        <v/>
      </c>
      <c r="X17" s="3" t="str">
        <f>'Data sheet'!X20</f>
        <v/>
      </c>
      <c r="Y17" s="3" t="str">
        <f>'Data sheet'!Y20</f>
        <v/>
      </c>
      <c r="Z17" s="3" t="str">
        <f>'Data sheet'!Z20</f>
        <v/>
      </c>
      <c r="AA17" s="3" t="str">
        <f>'Data sheet'!AA20</f>
        <v/>
      </c>
      <c r="AB17" s="3" t="str">
        <f>'Data sheet'!AB20</f>
        <v/>
      </c>
      <c r="AC17" s="3" t="str">
        <f>'Data sheet'!AC20</f>
        <v/>
      </c>
      <c r="AD17" s="3" t="str">
        <f>'Data sheet'!AD20</f>
        <v/>
      </c>
      <c r="AE17" s="3" t="str">
        <f>'Data sheet'!AE20</f>
        <v/>
      </c>
      <c r="AF17" s="3" t="str">
        <f>'Data sheet'!AF20</f>
        <v/>
      </c>
      <c r="AG17" s="3" t="str">
        <f>'Data sheet'!AG20</f>
        <v/>
      </c>
      <c r="AH17" s="3" t="str">
        <f>'Data sheet'!AH20</f>
        <v/>
      </c>
      <c r="AI17" s="3" t="str">
        <f>'Data sheet'!AI20</f>
        <v/>
      </c>
      <c r="AJ17" s="3" t="str">
        <f>'Data sheet'!AJ20</f>
        <v/>
      </c>
      <c r="AK17" s="3" t="str">
        <f>'Data sheet'!AK20</f>
        <v/>
      </c>
      <c r="AL17" s="3" t="str">
        <f>'Data sheet'!AL20</f>
        <v/>
      </c>
      <c r="AM17" s="3" t="str">
        <f>'Data sheet'!AM20</f>
        <v/>
      </c>
      <c r="AN17" s="3" t="str">
        <f>'Data sheet'!AN20</f>
        <v/>
      </c>
      <c r="AO17" s="3" t="str">
        <f>'Data sheet'!AO20</f>
        <v/>
      </c>
      <c r="AP17" s="3" t="str">
        <f>'Data sheet'!AP20</f>
        <v/>
      </c>
      <c r="AQ17" s="3" t="str">
        <f>'Data sheet'!AQ20</f>
        <v/>
      </c>
    </row>
    <row r="18" ht="15.75" customHeight="1">
      <c r="A18" s="46" t="str">
        <f t="array" ref="A18">IF(ISBLANK('Data sheet'!A21), "", INDEX(materials!$B$2:$B$1000,MATCH('Data sheet'!A21,materials!$A$2:$A$1000,0)))</f>
        <v>40</v>
      </c>
      <c r="B18" s="3" t="str">
        <f t="array" ref="B18">IF(ISBLANK('Data sheet'!B21), "", INDEX('business units'!$A$2:$A$1000,MATCH('Data sheet'!B21,'business units'!$B$2:$B$1000,0)))</f>
        <v>acc</v>
      </c>
      <c r="C18" s="48" t="s">
        <v>173</v>
      </c>
      <c r="D18" s="49" t="s">
        <v>174</v>
      </c>
      <c r="E18" s="3" t="s">
        <v>175</v>
      </c>
      <c r="F18" s="3" t="str">
        <f>'Data sheet'!F21</f>
        <v>Malaysia</v>
      </c>
      <c r="G18" s="3" t="str">
        <f>'Data sheet'!G21</f>
        <v>Keluang, Johor</v>
      </c>
      <c r="H18" s="3" t="str">
        <f>'Data sheet'!H21</f>
        <v/>
      </c>
      <c r="I18" s="3" t="str">
        <f>'Data sheet'!I21</f>
        <v/>
      </c>
      <c r="J18" s="3">
        <f>'Data sheet'!J21</f>
        <v>670</v>
      </c>
      <c r="K18" s="3">
        <f>'Data sheet'!K21</f>
        <v>677</v>
      </c>
      <c r="L18" s="3">
        <f>'Data sheet'!L21</f>
        <v>684</v>
      </c>
      <c r="M18" s="3">
        <f>'Data sheet'!M21</f>
        <v>691</v>
      </c>
      <c r="N18" s="3">
        <f>'Data sheet'!N21</f>
        <v>698</v>
      </c>
      <c r="O18" s="3">
        <f>'Data sheet'!O21</f>
        <v>705</v>
      </c>
      <c r="P18" s="3">
        <f>'Data sheet'!P21</f>
        <v>712</v>
      </c>
      <c r="Q18" s="3">
        <f>'Data sheet'!Q21</f>
        <v>719</v>
      </c>
      <c r="R18" s="3">
        <f>'Data sheet'!R21</f>
        <v>726</v>
      </c>
      <c r="S18" s="3">
        <f>'Data sheet'!S21</f>
        <v>733</v>
      </c>
      <c r="T18" s="3">
        <f>'Data sheet'!T21</f>
        <v>740</v>
      </c>
      <c r="U18" s="3" t="str">
        <f>'Data sheet'!U21</f>
        <v/>
      </c>
      <c r="V18" s="3" t="str">
        <f>'Data sheet'!V21</f>
        <v/>
      </c>
      <c r="W18" s="3" t="str">
        <f>'Data sheet'!W21</f>
        <v/>
      </c>
      <c r="X18" s="3" t="str">
        <f>'Data sheet'!X21</f>
        <v/>
      </c>
      <c r="Y18" s="3" t="str">
        <f>'Data sheet'!Y21</f>
        <v/>
      </c>
      <c r="Z18" s="3" t="str">
        <f>'Data sheet'!Z21</f>
        <v/>
      </c>
      <c r="AA18" s="3" t="str">
        <f>'Data sheet'!AA21</f>
        <v/>
      </c>
      <c r="AB18" s="3" t="str">
        <f>'Data sheet'!AB21</f>
        <v/>
      </c>
      <c r="AC18" s="3" t="str">
        <f>'Data sheet'!AC21</f>
        <v/>
      </c>
      <c r="AD18" s="3" t="str">
        <f>'Data sheet'!AD21</f>
        <v/>
      </c>
      <c r="AE18" s="3" t="str">
        <f>'Data sheet'!AE21</f>
        <v/>
      </c>
      <c r="AF18" s="3" t="str">
        <f>'Data sheet'!AF21</f>
        <v/>
      </c>
      <c r="AG18" s="3" t="str">
        <f>'Data sheet'!AG21</f>
        <v/>
      </c>
      <c r="AH18" s="3" t="str">
        <f>'Data sheet'!AH21</f>
        <v/>
      </c>
      <c r="AI18" s="3" t="str">
        <f>'Data sheet'!AI21</f>
        <v/>
      </c>
      <c r="AJ18" s="3" t="str">
        <f>'Data sheet'!AJ21</f>
        <v/>
      </c>
      <c r="AK18" s="3" t="str">
        <f>'Data sheet'!AK21</f>
        <v/>
      </c>
      <c r="AL18" s="3" t="str">
        <f>'Data sheet'!AL21</f>
        <v/>
      </c>
      <c r="AM18" s="3" t="str">
        <f>'Data sheet'!AM21</f>
        <v/>
      </c>
      <c r="AN18" s="3" t="str">
        <f>'Data sheet'!AN21</f>
        <v/>
      </c>
      <c r="AO18" s="3" t="str">
        <f>'Data sheet'!AO21</f>
        <v/>
      </c>
      <c r="AP18" s="3" t="str">
        <f>'Data sheet'!AP21</f>
        <v/>
      </c>
      <c r="AQ18" s="3" t="str">
        <f>'Data sheet'!AQ21</f>
        <v/>
      </c>
    </row>
    <row r="19" ht="15.75" customHeight="1">
      <c r="A19" s="46" t="str">
        <f t="array" ref="A19">IF(ISBLANK('Data sheet'!A22), "", INDEX(materials!$B$2:$B$1000,MATCH('Data sheet'!A22,materials!$A$2:$A$1000,0)))</f>
        <v>40</v>
      </c>
      <c r="B19" s="3" t="str">
        <f t="array" ref="B19">IF(ISBLANK('Data sheet'!B22), "", INDEX('business units'!$A$2:$A$1000,MATCH('Data sheet'!B22,'business units'!$B$2:$B$1000,0)))</f>
        <v>acc</v>
      </c>
      <c r="C19" s="48" t="s">
        <v>173</v>
      </c>
      <c r="D19" s="49" t="s">
        <v>174</v>
      </c>
      <c r="E19" s="3" t="s">
        <v>175</v>
      </c>
      <c r="F19" s="3" t="str">
        <f>'Data sheet'!F22</f>
        <v>Thailand</v>
      </c>
      <c r="G19" s="3" t="str">
        <f>'Data sheet'!G22</f>
        <v>Roi Et, Roi Et</v>
      </c>
      <c r="H19" s="3" t="str">
        <f>'Data sheet'!H22</f>
        <v/>
      </c>
      <c r="I19" s="3" t="str">
        <f>'Data sheet'!I22</f>
        <v/>
      </c>
      <c r="J19" s="3">
        <f>'Data sheet'!J22</f>
        <v>660</v>
      </c>
      <c r="K19" s="3">
        <f>'Data sheet'!K22</f>
        <v>667</v>
      </c>
      <c r="L19" s="3">
        <f>'Data sheet'!L22</f>
        <v>674</v>
      </c>
      <c r="M19" s="3">
        <f>'Data sheet'!M22</f>
        <v>681</v>
      </c>
      <c r="N19" s="3">
        <f>'Data sheet'!N22</f>
        <v>688</v>
      </c>
      <c r="O19" s="3">
        <f>'Data sheet'!O22</f>
        <v>695</v>
      </c>
      <c r="P19" s="3">
        <f>'Data sheet'!P22</f>
        <v>702</v>
      </c>
      <c r="Q19" s="3">
        <f>'Data sheet'!Q22</f>
        <v>709</v>
      </c>
      <c r="R19" s="3">
        <f>'Data sheet'!R22</f>
        <v>716</v>
      </c>
      <c r="S19" s="3">
        <f>'Data sheet'!S22</f>
        <v>723</v>
      </c>
      <c r="T19" s="3">
        <f>'Data sheet'!T22</f>
        <v>730</v>
      </c>
      <c r="U19" s="3" t="str">
        <f>'Data sheet'!U22</f>
        <v/>
      </c>
      <c r="V19" s="3" t="str">
        <f>'Data sheet'!V22</f>
        <v/>
      </c>
      <c r="W19" s="3" t="str">
        <f>'Data sheet'!W22</f>
        <v/>
      </c>
      <c r="X19" s="3" t="str">
        <f>'Data sheet'!X22</f>
        <v/>
      </c>
      <c r="Y19" s="3" t="str">
        <f>'Data sheet'!Y22</f>
        <v/>
      </c>
      <c r="Z19" s="3" t="str">
        <f>'Data sheet'!Z22</f>
        <v/>
      </c>
      <c r="AA19" s="3" t="str">
        <f>'Data sheet'!AA22</f>
        <v/>
      </c>
      <c r="AB19" s="3" t="str">
        <f>'Data sheet'!AB22</f>
        <v/>
      </c>
      <c r="AC19" s="3" t="str">
        <f>'Data sheet'!AC22</f>
        <v/>
      </c>
      <c r="AD19" s="3" t="str">
        <f>'Data sheet'!AD22</f>
        <v/>
      </c>
      <c r="AE19" s="3" t="str">
        <f>'Data sheet'!AE22</f>
        <v/>
      </c>
      <c r="AF19" s="3" t="str">
        <f>'Data sheet'!AF22</f>
        <v/>
      </c>
      <c r="AG19" s="3" t="str">
        <f>'Data sheet'!AG22</f>
        <v/>
      </c>
      <c r="AH19" s="3" t="str">
        <f>'Data sheet'!AH22</f>
        <v/>
      </c>
      <c r="AI19" s="3" t="str">
        <f>'Data sheet'!AI22</f>
        <v/>
      </c>
      <c r="AJ19" s="3" t="str">
        <f>'Data sheet'!AJ22</f>
        <v/>
      </c>
      <c r="AK19" s="3" t="str">
        <f>'Data sheet'!AK22</f>
        <v/>
      </c>
      <c r="AL19" s="3" t="str">
        <f>'Data sheet'!AL22</f>
        <v/>
      </c>
      <c r="AM19" s="3" t="str">
        <f>'Data sheet'!AM22</f>
        <v/>
      </c>
      <c r="AN19" s="3" t="str">
        <f>'Data sheet'!AN22</f>
        <v/>
      </c>
      <c r="AO19" s="3" t="str">
        <f>'Data sheet'!AO22</f>
        <v/>
      </c>
      <c r="AP19" s="3" t="str">
        <f>'Data sheet'!AP22</f>
        <v/>
      </c>
      <c r="AQ19" s="3" t="str">
        <f>'Data sheet'!AQ22</f>
        <v/>
      </c>
    </row>
    <row r="20" ht="15.75" customHeight="1">
      <c r="A20" s="46" t="str">
        <f t="array" ref="A20">IF(ISBLANK('Data sheet'!A23), "", INDEX(materials!$B$2:$B$1000,MATCH('Data sheet'!A23,materials!$A$2:$A$1000,0)))</f>
        <v>40</v>
      </c>
      <c r="B20" s="3" t="str">
        <f t="array" ref="B20">IF(ISBLANK('Data sheet'!B23), "", INDEX('business units'!$A$2:$A$1000,MATCH('Data sheet'!B23,'business units'!$B$2:$B$1000,0)))</f>
        <v>acc</v>
      </c>
      <c r="C20" s="48" t="s">
        <v>173</v>
      </c>
      <c r="D20" s="49" t="s">
        <v>174</v>
      </c>
      <c r="E20" s="3" t="s">
        <v>175</v>
      </c>
      <c r="F20" s="3" t="str">
        <f>'Data sheet'!F23</f>
        <v>India</v>
      </c>
      <c r="G20" s="3" t="str">
        <f>'Data sheet'!G23</f>
        <v>Nagercoil, Tamil Nadu</v>
      </c>
      <c r="H20" s="3" t="str">
        <f>'Data sheet'!H23</f>
        <v/>
      </c>
      <c r="I20" s="3" t="str">
        <f>'Data sheet'!I23</f>
        <v/>
      </c>
      <c r="J20" s="3">
        <f>'Data sheet'!J23</f>
        <v>650</v>
      </c>
      <c r="K20" s="3">
        <f>'Data sheet'!K23</f>
        <v>657</v>
      </c>
      <c r="L20" s="3">
        <f>'Data sheet'!L23</f>
        <v>664</v>
      </c>
      <c r="M20" s="3">
        <f>'Data sheet'!M23</f>
        <v>671</v>
      </c>
      <c r="N20" s="3">
        <f>'Data sheet'!N23</f>
        <v>678</v>
      </c>
      <c r="O20" s="3">
        <f>'Data sheet'!O23</f>
        <v>685</v>
      </c>
      <c r="P20" s="3">
        <f>'Data sheet'!P23</f>
        <v>692</v>
      </c>
      <c r="Q20" s="3">
        <f>'Data sheet'!Q23</f>
        <v>699</v>
      </c>
      <c r="R20" s="3">
        <f>'Data sheet'!R23</f>
        <v>706</v>
      </c>
      <c r="S20" s="3">
        <f>'Data sheet'!S23</f>
        <v>713</v>
      </c>
      <c r="T20" s="3">
        <f>'Data sheet'!T23</f>
        <v>720</v>
      </c>
      <c r="U20" s="3" t="str">
        <f>'Data sheet'!U23</f>
        <v/>
      </c>
      <c r="V20" s="3" t="str">
        <f>'Data sheet'!V23</f>
        <v/>
      </c>
      <c r="W20" s="3" t="str">
        <f>'Data sheet'!W23</f>
        <v/>
      </c>
      <c r="X20" s="3" t="str">
        <f>'Data sheet'!X23</f>
        <v/>
      </c>
      <c r="Y20" s="3" t="str">
        <f>'Data sheet'!Y23</f>
        <v/>
      </c>
      <c r="Z20" s="3" t="str">
        <f>'Data sheet'!Z23</f>
        <v/>
      </c>
      <c r="AA20" s="3" t="str">
        <f>'Data sheet'!AA23</f>
        <v/>
      </c>
      <c r="AB20" s="3" t="str">
        <f>'Data sheet'!AB23</f>
        <v/>
      </c>
      <c r="AC20" s="3" t="str">
        <f>'Data sheet'!AC23</f>
        <v/>
      </c>
      <c r="AD20" s="3" t="str">
        <f>'Data sheet'!AD23</f>
        <v/>
      </c>
      <c r="AE20" s="3" t="str">
        <f>'Data sheet'!AE23</f>
        <v/>
      </c>
      <c r="AF20" s="3" t="str">
        <f>'Data sheet'!AF23</f>
        <v/>
      </c>
      <c r="AG20" s="3" t="str">
        <f>'Data sheet'!AG23</f>
        <v/>
      </c>
      <c r="AH20" s="3" t="str">
        <f>'Data sheet'!AH23</f>
        <v/>
      </c>
      <c r="AI20" s="3" t="str">
        <f>'Data sheet'!AI23</f>
        <v/>
      </c>
      <c r="AJ20" s="3" t="str">
        <f>'Data sheet'!AJ23</f>
        <v/>
      </c>
      <c r="AK20" s="3" t="str">
        <f>'Data sheet'!AK23</f>
        <v/>
      </c>
      <c r="AL20" s="3" t="str">
        <f>'Data sheet'!AL23</f>
        <v/>
      </c>
      <c r="AM20" s="3" t="str">
        <f>'Data sheet'!AM23</f>
        <v/>
      </c>
      <c r="AN20" s="3" t="str">
        <f>'Data sheet'!AN23</f>
        <v/>
      </c>
      <c r="AO20" s="3" t="str">
        <f>'Data sheet'!AO23</f>
        <v/>
      </c>
      <c r="AP20" s="3" t="str">
        <f>'Data sheet'!AP23</f>
        <v/>
      </c>
      <c r="AQ20" s="3" t="str">
        <f>'Data sheet'!AQ23</f>
        <v/>
      </c>
    </row>
    <row r="21" ht="15.75" customHeight="1">
      <c r="A21" s="46" t="str">
        <f t="array" ref="A21">IF(ISBLANK('Data sheet'!A24), "", INDEX(materials!$B$2:$B$1000,MATCH('Data sheet'!A24,materials!$A$2:$A$1000,0)))</f>
        <v>40</v>
      </c>
      <c r="B21" s="3" t="str">
        <f t="array" ref="B21">IF(ISBLANK('Data sheet'!B24), "", INDEX('business units'!$A$2:$A$1000,MATCH('Data sheet'!B24,'business units'!$B$2:$B$1000,0)))</f>
        <v>acc</v>
      </c>
      <c r="C21" s="48" t="s">
        <v>173</v>
      </c>
      <c r="D21" s="49" t="s">
        <v>174</v>
      </c>
      <c r="E21" s="3" t="s">
        <v>175</v>
      </c>
      <c r="F21" s="3" t="str">
        <f>'Data sheet'!F24</f>
        <v>Thailand</v>
      </c>
      <c r="G21" s="3" t="str">
        <f>'Data sheet'!G24</f>
        <v>Phichit, Phichit</v>
      </c>
      <c r="H21" s="3" t="str">
        <f>'Data sheet'!H24</f>
        <v/>
      </c>
      <c r="I21" s="3" t="str">
        <f>'Data sheet'!I24</f>
        <v/>
      </c>
      <c r="J21" s="3">
        <f>'Data sheet'!J24</f>
        <v>650</v>
      </c>
      <c r="K21" s="3">
        <f>'Data sheet'!K24</f>
        <v>657</v>
      </c>
      <c r="L21" s="3">
        <f>'Data sheet'!L24</f>
        <v>664</v>
      </c>
      <c r="M21" s="3">
        <f>'Data sheet'!M24</f>
        <v>671</v>
      </c>
      <c r="N21" s="3">
        <f>'Data sheet'!N24</f>
        <v>678</v>
      </c>
      <c r="O21" s="3">
        <f>'Data sheet'!O24</f>
        <v>685</v>
      </c>
      <c r="P21" s="3">
        <f>'Data sheet'!P24</f>
        <v>692</v>
      </c>
      <c r="Q21" s="3">
        <f>'Data sheet'!Q24</f>
        <v>699</v>
      </c>
      <c r="R21" s="3">
        <f>'Data sheet'!R24</f>
        <v>706</v>
      </c>
      <c r="S21" s="3">
        <f>'Data sheet'!S24</f>
        <v>713</v>
      </c>
      <c r="T21" s="3">
        <f>'Data sheet'!T24</f>
        <v>720</v>
      </c>
      <c r="U21" s="3" t="str">
        <f>'Data sheet'!U24</f>
        <v/>
      </c>
      <c r="V21" s="3" t="str">
        <f>'Data sheet'!V24</f>
        <v/>
      </c>
      <c r="W21" s="3" t="str">
        <f>'Data sheet'!W24</f>
        <v/>
      </c>
      <c r="X21" s="3" t="str">
        <f>'Data sheet'!X24</f>
        <v/>
      </c>
      <c r="Y21" s="3" t="str">
        <f>'Data sheet'!Y24</f>
        <v/>
      </c>
      <c r="Z21" s="3" t="str">
        <f>'Data sheet'!Z24</f>
        <v/>
      </c>
      <c r="AA21" s="3" t="str">
        <f>'Data sheet'!AA24</f>
        <v/>
      </c>
      <c r="AB21" s="3" t="str">
        <f>'Data sheet'!AB24</f>
        <v/>
      </c>
      <c r="AC21" s="3" t="str">
        <f>'Data sheet'!AC24</f>
        <v/>
      </c>
      <c r="AD21" s="3" t="str">
        <f>'Data sheet'!AD24</f>
        <v/>
      </c>
      <c r="AE21" s="3" t="str">
        <f>'Data sheet'!AE24</f>
        <v/>
      </c>
      <c r="AF21" s="3" t="str">
        <f>'Data sheet'!AF24</f>
        <v/>
      </c>
      <c r="AG21" s="3" t="str">
        <f>'Data sheet'!AG24</f>
        <v/>
      </c>
      <c r="AH21" s="3" t="str">
        <f>'Data sheet'!AH24</f>
        <v/>
      </c>
      <c r="AI21" s="3" t="str">
        <f>'Data sheet'!AI24</f>
        <v/>
      </c>
      <c r="AJ21" s="3" t="str">
        <f>'Data sheet'!AJ24</f>
        <v/>
      </c>
      <c r="AK21" s="3" t="str">
        <f>'Data sheet'!AK24</f>
        <v/>
      </c>
      <c r="AL21" s="3" t="str">
        <f>'Data sheet'!AL24</f>
        <v/>
      </c>
      <c r="AM21" s="3" t="str">
        <f>'Data sheet'!AM24</f>
        <v/>
      </c>
      <c r="AN21" s="3" t="str">
        <f>'Data sheet'!AN24</f>
        <v/>
      </c>
      <c r="AO21" s="3" t="str">
        <f>'Data sheet'!AO24</f>
        <v/>
      </c>
      <c r="AP21" s="3" t="str">
        <f>'Data sheet'!AP24</f>
        <v/>
      </c>
      <c r="AQ21" s="3" t="str">
        <f>'Data sheet'!AQ24</f>
        <v/>
      </c>
    </row>
    <row r="22" ht="15.75" customHeight="1">
      <c r="A22" s="46" t="str">
        <f t="array" ref="A22">IF(ISBLANK('Data sheet'!A25), "", INDEX(materials!$B$2:$B$1000,MATCH('Data sheet'!A25,materials!$A$2:$A$1000,0)))</f>
        <v>40</v>
      </c>
      <c r="B22" s="3" t="str">
        <f t="array" ref="B22">IF(ISBLANK('Data sheet'!B25), "", INDEX('business units'!$A$2:$A$1000,MATCH('Data sheet'!B25,'business units'!$B$2:$B$1000,0)))</f>
        <v>acc</v>
      </c>
      <c r="C22" s="48" t="s">
        <v>173</v>
      </c>
      <c r="D22" s="49" t="s">
        <v>174</v>
      </c>
      <c r="E22" s="3" t="str">
        <f t="array" ref="E22">IF(ISBLANK('Data sheet'!E25), "", INDEX(enums!$B$2:$B$5,MATCH('Data sheet'!E25,enums!$A$2:$A$5,0)))</f>
        <v>point of production</v>
      </c>
      <c r="F22" s="3" t="str">
        <f>'Data sheet'!F25</f>
        <v>Indonesia</v>
      </c>
      <c r="G22" s="3" t="str">
        <f>'Data sheet'!G25</f>
        <v/>
      </c>
      <c r="H22" s="3">
        <f>'Data sheet'!H25</f>
        <v>-3.1</v>
      </c>
      <c r="I22" s="3">
        <f>'Data sheet'!I25</f>
        <v>120.24</v>
      </c>
      <c r="J22" s="3">
        <f>'Data sheet'!J25</f>
        <v>147</v>
      </c>
      <c r="K22" s="3">
        <f>'Data sheet'!K25</f>
        <v>148</v>
      </c>
      <c r="L22" s="3">
        <f>'Data sheet'!L25</f>
        <v>149</v>
      </c>
      <c r="M22" s="3">
        <f>'Data sheet'!M25</f>
        <v>150</v>
      </c>
      <c r="N22" s="3">
        <f>'Data sheet'!N25</f>
        <v>152</v>
      </c>
      <c r="O22" s="3">
        <f>'Data sheet'!O25</f>
        <v>154</v>
      </c>
      <c r="P22" s="3">
        <f>'Data sheet'!P25</f>
        <v>156</v>
      </c>
      <c r="Q22" s="3">
        <f>'Data sheet'!Q25</f>
        <v>158</v>
      </c>
      <c r="R22" s="3">
        <f>'Data sheet'!R25</f>
        <v>160</v>
      </c>
      <c r="S22" s="3">
        <f>'Data sheet'!S25</f>
        <v>162</v>
      </c>
      <c r="T22" s="3">
        <f>'Data sheet'!T25</f>
        <v>164</v>
      </c>
      <c r="U22" s="3" t="str">
        <f>'Data sheet'!U25</f>
        <v/>
      </c>
      <c r="V22" s="3" t="str">
        <f>'Data sheet'!V25</f>
        <v/>
      </c>
      <c r="W22" s="3" t="str">
        <f>'Data sheet'!W25</f>
        <v/>
      </c>
      <c r="X22" s="3" t="str">
        <f>'Data sheet'!X25</f>
        <v/>
      </c>
      <c r="Y22" s="3" t="str">
        <f>'Data sheet'!Y25</f>
        <v/>
      </c>
      <c r="Z22" s="3" t="str">
        <f>'Data sheet'!Z25</f>
        <v/>
      </c>
      <c r="AA22" s="3" t="str">
        <f>'Data sheet'!AA25</f>
        <v/>
      </c>
      <c r="AB22" s="3" t="str">
        <f>'Data sheet'!AB25</f>
        <v/>
      </c>
      <c r="AC22" s="3" t="str">
        <f>'Data sheet'!AC25</f>
        <v/>
      </c>
      <c r="AD22" s="3" t="str">
        <f>'Data sheet'!AD25</f>
        <v/>
      </c>
      <c r="AE22" s="3" t="str">
        <f>'Data sheet'!AE25</f>
        <v/>
      </c>
      <c r="AF22" s="3" t="str">
        <f>'Data sheet'!AF25</f>
        <v/>
      </c>
      <c r="AG22" s="3" t="str">
        <f>'Data sheet'!AG25</f>
        <v/>
      </c>
      <c r="AH22" s="3" t="str">
        <f>'Data sheet'!AH25</f>
        <v/>
      </c>
      <c r="AI22" s="3" t="str">
        <f>'Data sheet'!AI25</f>
        <v/>
      </c>
      <c r="AJ22" s="3" t="str">
        <f>'Data sheet'!AJ25</f>
        <v/>
      </c>
      <c r="AK22" s="3" t="str">
        <f>'Data sheet'!AK25</f>
        <v/>
      </c>
      <c r="AL22" s="3" t="str">
        <f>'Data sheet'!AL25</f>
        <v/>
      </c>
      <c r="AM22" s="3" t="str">
        <f>'Data sheet'!AM25</f>
        <v/>
      </c>
      <c r="AN22" s="3" t="str">
        <f>'Data sheet'!AN25</f>
        <v/>
      </c>
      <c r="AO22" s="3" t="str">
        <f>'Data sheet'!AO25</f>
        <v/>
      </c>
      <c r="AP22" s="3" t="str">
        <f>'Data sheet'!AP25</f>
        <v/>
      </c>
      <c r="AQ22" s="3" t="str">
        <f>'Data sheet'!AQ25</f>
        <v/>
      </c>
    </row>
    <row r="23" ht="15.75" customHeight="1">
      <c r="A23" s="46" t="str">
        <f t="array" ref="A23">IF(ISBLANK('Data sheet'!A26), "", INDEX(materials!$B$2:$B$1000,MATCH('Data sheet'!A26,materials!$A$2:$A$1000,0)))</f>
        <v>40</v>
      </c>
      <c r="B23" s="3" t="str">
        <f t="array" ref="B23">IF(ISBLANK('Data sheet'!B26), "", INDEX('business units'!$A$2:$A$1000,MATCH('Data sheet'!B26,'business units'!$B$2:$B$1000,0)))</f>
        <v>acc</v>
      </c>
      <c r="C23" s="48" t="s">
        <v>173</v>
      </c>
      <c r="D23" s="49" t="s">
        <v>174</v>
      </c>
      <c r="E23" s="3" t="str">
        <f t="array" ref="E23">IF(ISBLANK('Data sheet'!E26), "", INDEX(enums!$B$2:$B$5,MATCH('Data sheet'!E26,enums!$A$2:$A$5,0)))</f>
        <v>point of production</v>
      </c>
      <c r="F23" s="3" t="str">
        <f>'Data sheet'!F26</f>
        <v>Laos</v>
      </c>
      <c r="G23" s="3" t="str">
        <f>'Data sheet'!G26</f>
        <v/>
      </c>
      <c r="H23" s="3">
        <f>'Data sheet'!H26</f>
        <v>20.28</v>
      </c>
      <c r="I23" s="3">
        <f>'Data sheet'!I26</f>
        <v>100.41</v>
      </c>
      <c r="J23" s="3">
        <f>'Data sheet'!J26</f>
        <v>289</v>
      </c>
      <c r="K23" s="3">
        <f>'Data sheet'!K26</f>
        <v>292</v>
      </c>
      <c r="L23" s="3">
        <f>'Data sheet'!L26</f>
        <v>295</v>
      </c>
      <c r="M23" s="3">
        <f>'Data sheet'!M26</f>
        <v>298</v>
      </c>
      <c r="N23" s="3">
        <f>'Data sheet'!N26</f>
        <v>301</v>
      </c>
      <c r="O23" s="3">
        <f>'Data sheet'!O26</f>
        <v>304</v>
      </c>
      <c r="P23" s="3">
        <f>'Data sheet'!P26</f>
        <v>307</v>
      </c>
      <c r="Q23" s="3">
        <f>'Data sheet'!Q26</f>
        <v>310</v>
      </c>
      <c r="R23" s="3">
        <f>'Data sheet'!R26</f>
        <v>313</v>
      </c>
      <c r="S23" s="3">
        <f>'Data sheet'!S26</f>
        <v>316</v>
      </c>
      <c r="T23" s="3">
        <f>'Data sheet'!T26</f>
        <v>319</v>
      </c>
      <c r="U23" s="3" t="str">
        <f>'Data sheet'!U26</f>
        <v/>
      </c>
      <c r="V23" s="3" t="str">
        <f>'Data sheet'!V26</f>
        <v/>
      </c>
      <c r="W23" s="3" t="str">
        <f>'Data sheet'!W26</f>
        <v/>
      </c>
      <c r="X23" s="3" t="str">
        <f>'Data sheet'!X26</f>
        <v/>
      </c>
      <c r="Y23" s="3" t="str">
        <f>'Data sheet'!Y26</f>
        <v/>
      </c>
      <c r="Z23" s="3" t="str">
        <f>'Data sheet'!Z26</f>
        <v/>
      </c>
      <c r="AA23" s="3" t="str">
        <f>'Data sheet'!AA26</f>
        <v/>
      </c>
      <c r="AB23" s="3" t="str">
        <f>'Data sheet'!AB26</f>
        <v/>
      </c>
      <c r="AC23" s="3" t="str">
        <f>'Data sheet'!AC26</f>
        <v/>
      </c>
      <c r="AD23" s="3" t="str">
        <f>'Data sheet'!AD26</f>
        <v/>
      </c>
      <c r="AE23" s="3" t="str">
        <f>'Data sheet'!AE26</f>
        <v/>
      </c>
      <c r="AF23" s="3" t="str">
        <f>'Data sheet'!AF26</f>
        <v/>
      </c>
      <c r="AG23" s="3" t="str">
        <f>'Data sheet'!AG26</f>
        <v/>
      </c>
      <c r="AH23" s="3" t="str">
        <f>'Data sheet'!AH26</f>
        <v/>
      </c>
      <c r="AI23" s="3" t="str">
        <f>'Data sheet'!AI26</f>
        <v/>
      </c>
      <c r="AJ23" s="3" t="str">
        <f>'Data sheet'!AJ26</f>
        <v/>
      </c>
      <c r="AK23" s="3" t="str">
        <f>'Data sheet'!AK26</f>
        <v/>
      </c>
      <c r="AL23" s="3" t="str">
        <f>'Data sheet'!AL26</f>
        <v/>
      </c>
      <c r="AM23" s="3" t="str">
        <f>'Data sheet'!AM26</f>
        <v/>
      </c>
      <c r="AN23" s="3" t="str">
        <f>'Data sheet'!AN26</f>
        <v/>
      </c>
      <c r="AO23" s="3" t="str">
        <f>'Data sheet'!AO26</f>
        <v/>
      </c>
      <c r="AP23" s="3" t="str">
        <f>'Data sheet'!AP26</f>
        <v/>
      </c>
      <c r="AQ23" s="3" t="str">
        <f>'Data sheet'!AQ26</f>
        <v/>
      </c>
    </row>
    <row r="24" ht="15.75" customHeight="1">
      <c r="A24" s="46" t="str">
        <f t="array" ref="A24">IF(ISBLANK('Data sheet'!A27), "", INDEX(materials!$B$2:$B$1000,MATCH('Data sheet'!A27,materials!$A$2:$A$1000,0)))</f>
        <v>40</v>
      </c>
      <c r="B24" s="3" t="str">
        <f t="array" ref="B24">IF(ISBLANK('Data sheet'!B27), "", INDEX('business units'!$A$2:$A$1000,MATCH('Data sheet'!B27,'business units'!$B$2:$B$1000,0)))</f>
        <v>acc</v>
      </c>
      <c r="C24" s="48" t="s">
        <v>173</v>
      </c>
      <c r="D24" s="49" t="s">
        <v>174</v>
      </c>
      <c r="E24" s="3" t="str">
        <f t="array" ref="E24">IF(ISBLANK('Data sheet'!E27), "", INDEX(enums!$B$2:$B$5,MATCH('Data sheet'!E27,enums!$A$2:$A$5,0)))</f>
        <v>point of production</v>
      </c>
      <c r="F24" s="3" t="str">
        <f>'Data sheet'!F27</f>
        <v>Thailand</v>
      </c>
      <c r="G24" s="3" t="str">
        <f>'Data sheet'!G27</f>
        <v/>
      </c>
      <c r="H24" s="3">
        <f>'Data sheet'!H27</f>
        <v>8.45</v>
      </c>
      <c r="I24" s="3">
        <f>'Data sheet'!I27</f>
        <v>98.53</v>
      </c>
      <c r="J24" s="3">
        <f>'Data sheet'!J27</f>
        <v>362</v>
      </c>
      <c r="K24" s="3">
        <f>'Data sheet'!K27</f>
        <v>366</v>
      </c>
      <c r="L24" s="3">
        <f>'Data sheet'!L27</f>
        <v>370</v>
      </c>
      <c r="M24" s="3">
        <f>'Data sheet'!M27</f>
        <v>374</v>
      </c>
      <c r="N24" s="3">
        <f>'Data sheet'!N27</f>
        <v>378</v>
      </c>
      <c r="O24" s="3">
        <f>'Data sheet'!O27</f>
        <v>382</v>
      </c>
      <c r="P24" s="3">
        <f>'Data sheet'!P27</f>
        <v>386</v>
      </c>
      <c r="Q24" s="3">
        <f>'Data sheet'!Q27</f>
        <v>390</v>
      </c>
      <c r="R24" s="3">
        <f>'Data sheet'!R27</f>
        <v>394</v>
      </c>
      <c r="S24" s="3">
        <f>'Data sheet'!S27</f>
        <v>398</v>
      </c>
      <c r="T24" s="3">
        <f>'Data sheet'!T27</f>
        <v>402</v>
      </c>
      <c r="U24" s="3" t="str">
        <f>'Data sheet'!U27</f>
        <v/>
      </c>
      <c r="V24" s="3" t="str">
        <f>'Data sheet'!V27</f>
        <v/>
      </c>
      <c r="W24" s="3" t="str">
        <f>'Data sheet'!W27</f>
        <v/>
      </c>
      <c r="X24" s="3" t="str">
        <f>'Data sheet'!X27</f>
        <v/>
      </c>
      <c r="Y24" s="3" t="str">
        <f>'Data sheet'!Y27</f>
        <v/>
      </c>
      <c r="Z24" s="3" t="str">
        <f>'Data sheet'!Z27</f>
        <v/>
      </c>
      <c r="AA24" s="3" t="str">
        <f>'Data sheet'!AA27</f>
        <v/>
      </c>
      <c r="AB24" s="3" t="str">
        <f>'Data sheet'!AB27</f>
        <v/>
      </c>
      <c r="AC24" s="3" t="str">
        <f>'Data sheet'!AC27</f>
        <v/>
      </c>
      <c r="AD24" s="3" t="str">
        <f>'Data sheet'!AD27</f>
        <v/>
      </c>
      <c r="AE24" s="3" t="str">
        <f>'Data sheet'!AE27</f>
        <v/>
      </c>
      <c r="AF24" s="3" t="str">
        <f>'Data sheet'!AF27</f>
        <v/>
      </c>
      <c r="AG24" s="3" t="str">
        <f>'Data sheet'!AG27</f>
        <v/>
      </c>
      <c r="AH24" s="3" t="str">
        <f>'Data sheet'!AH27</f>
        <v/>
      </c>
      <c r="AI24" s="3" t="str">
        <f>'Data sheet'!AI27</f>
        <v/>
      </c>
      <c r="AJ24" s="3" t="str">
        <f>'Data sheet'!AJ27</f>
        <v/>
      </c>
      <c r="AK24" s="3" t="str">
        <f>'Data sheet'!AK27</f>
        <v/>
      </c>
      <c r="AL24" s="3" t="str">
        <f>'Data sheet'!AL27</f>
        <v/>
      </c>
      <c r="AM24" s="3" t="str">
        <f>'Data sheet'!AM27</f>
        <v/>
      </c>
      <c r="AN24" s="3" t="str">
        <f>'Data sheet'!AN27</f>
        <v/>
      </c>
      <c r="AO24" s="3" t="str">
        <f>'Data sheet'!AO27</f>
        <v/>
      </c>
      <c r="AP24" s="3" t="str">
        <f>'Data sheet'!AP27</f>
        <v/>
      </c>
      <c r="AQ24" s="3" t="str">
        <f>'Data sheet'!AQ27</f>
        <v/>
      </c>
    </row>
    <row r="25" ht="15.75" customHeight="1">
      <c r="A25" s="46" t="str">
        <f t="array" ref="A25">IF(ISBLANK('Data sheet'!A28), "", INDEX(materials!$B$2:$B$1000,MATCH('Data sheet'!A28,materials!$A$2:$A$1000,0)))</f>
        <v>40</v>
      </c>
      <c r="B25" s="3" t="str">
        <f t="array" ref="B25">IF(ISBLANK('Data sheet'!B28), "", INDEX('business units'!$A$2:$A$1000,MATCH('Data sheet'!B28,'business units'!$B$2:$B$1000,0)))</f>
        <v>acc</v>
      </c>
      <c r="C25" s="48" t="s">
        <v>173</v>
      </c>
      <c r="D25" s="49" t="s">
        <v>174</v>
      </c>
      <c r="E25" s="3" t="str">
        <f t="array" ref="E25">IF(ISBLANK('Data sheet'!E28), "", INDEX(enums!$B$2:$B$5,MATCH('Data sheet'!E28,enums!$A$2:$A$5,0)))</f>
        <v>point of production</v>
      </c>
      <c r="F25" s="3" t="str">
        <f>'Data sheet'!F28</f>
        <v>Thailand</v>
      </c>
      <c r="G25" s="3" t="str">
        <f>'Data sheet'!G28</f>
        <v/>
      </c>
      <c r="H25" s="3">
        <f>'Data sheet'!H28</f>
        <v>17.01</v>
      </c>
      <c r="I25" s="3">
        <f>'Data sheet'!I28</f>
        <v>99.75</v>
      </c>
      <c r="J25" s="3">
        <f>'Data sheet'!J28</f>
        <v>502</v>
      </c>
      <c r="K25" s="3">
        <f>'Data sheet'!K28</f>
        <v>507</v>
      </c>
      <c r="L25" s="3">
        <f>'Data sheet'!L28</f>
        <v>512</v>
      </c>
      <c r="M25" s="3">
        <f>'Data sheet'!M28</f>
        <v>517</v>
      </c>
      <c r="N25" s="3">
        <f>'Data sheet'!N28</f>
        <v>522</v>
      </c>
      <c r="O25" s="3">
        <f>'Data sheet'!O28</f>
        <v>527</v>
      </c>
      <c r="P25" s="3">
        <f>'Data sheet'!P28</f>
        <v>532</v>
      </c>
      <c r="Q25" s="3">
        <f>'Data sheet'!Q28</f>
        <v>537</v>
      </c>
      <c r="R25" s="3">
        <f>'Data sheet'!R28</f>
        <v>542</v>
      </c>
      <c r="S25" s="3">
        <f>'Data sheet'!S28</f>
        <v>547</v>
      </c>
      <c r="T25" s="3">
        <f>'Data sheet'!T28</f>
        <v>552</v>
      </c>
      <c r="U25" s="3" t="str">
        <f>'Data sheet'!U28</f>
        <v/>
      </c>
      <c r="V25" s="3" t="str">
        <f>'Data sheet'!V28</f>
        <v/>
      </c>
      <c r="W25" s="3" t="str">
        <f>'Data sheet'!W28</f>
        <v/>
      </c>
      <c r="X25" s="3" t="str">
        <f>'Data sheet'!X28</f>
        <v/>
      </c>
      <c r="Y25" s="3" t="str">
        <f>'Data sheet'!Y28</f>
        <v/>
      </c>
      <c r="Z25" s="3" t="str">
        <f>'Data sheet'!Z28</f>
        <v/>
      </c>
      <c r="AA25" s="3" t="str">
        <f>'Data sheet'!AA28</f>
        <v/>
      </c>
      <c r="AB25" s="3" t="str">
        <f>'Data sheet'!AB28</f>
        <v/>
      </c>
      <c r="AC25" s="3" t="str">
        <f>'Data sheet'!AC28</f>
        <v/>
      </c>
      <c r="AD25" s="3" t="str">
        <f>'Data sheet'!AD28</f>
        <v/>
      </c>
      <c r="AE25" s="3" t="str">
        <f>'Data sheet'!AE28</f>
        <v/>
      </c>
      <c r="AF25" s="3" t="str">
        <f>'Data sheet'!AF28</f>
        <v/>
      </c>
      <c r="AG25" s="3" t="str">
        <f>'Data sheet'!AG28</f>
        <v/>
      </c>
      <c r="AH25" s="3" t="str">
        <f>'Data sheet'!AH28</f>
        <v/>
      </c>
      <c r="AI25" s="3" t="str">
        <f>'Data sheet'!AI28</f>
        <v/>
      </c>
      <c r="AJ25" s="3" t="str">
        <f>'Data sheet'!AJ28</f>
        <v/>
      </c>
      <c r="AK25" s="3" t="str">
        <f>'Data sheet'!AK28</f>
        <v/>
      </c>
      <c r="AL25" s="3" t="str">
        <f>'Data sheet'!AL28</f>
        <v/>
      </c>
      <c r="AM25" s="3" t="str">
        <f>'Data sheet'!AM28</f>
        <v/>
      </c>
      <c r="AN25" s="3" t="str">
        <f>'Data sheet'!AN28</f>
        <v/>
      </c>
      <c r="AO25" s="3" t="str">
        <f>'Data sheet'!AO28</f>
        <v/>
      </c>
      <c r="AP25" s="3" t="str">
        <f>'Data sheet'!AP28</f>
        <v/>
      </c>
      <c r="AQ25" s="3" t="str">
        <f>'Data sheet'!AQ28</f>
        <v/>
      </c>
    </row>
    <row r="26" ht="15.75" customHeight="1">
      <c r="A26" s="46" t="str">
        <f t="array" ref="A26">IF(ISBLANK('Data sheet'!A29), "", INDEX(materials!$B$2:$B$1000,MATCH('Data sheet'!A29,materials!$A$2:$A$1000,0)))</f>
        <v>40</v>
      </c>
      <c r="B26" s="3" t="str">
        <f t="array" ref="B26">IF(ISBLANK('Data sheet'!B29), "", INDEX('business units'!$A$2:$A$1000,MATCH('Data sheet'!B29,'business units'!$B$2:$B$1000,0)))</f>
        <v>acc</v>
      </c>
      <c r="C26" s="48" t="s">
        <v>173</v>
      </c>
      <c r="D26" s="49" t="s">
        <v>174</v>
      </c>
      <c r="E26" s="3" t="str">
        <f t="array" ref="E26">IF(ISBLANK('Data sheet'!E29), "", INDEX(enums!$B$2:$B$5,MATCH('Data sheet'!E29,enums!$A$2:$A$5,0)))</f>
        <v>point of production</v>
      </c>
      <c r="F26" s="3" t="str">
        <f>'Data sheet'!F29</f>
        <v>Liberia</v>
      </c>
      <c r="G26" s="3" t="str">
        <f>'Data sheet'!G29</f>
        <v/>
      </c>
      <c r="H26" s="3">
        <f>'Data sheet'!H29</f>
        <v>5.01</v>
      </c>
      <c r="I26" s="3">
        <f>'Data sheet'!I29</f>
        <v>-9.04</v>
      </c>
      <c r="J26" s="3">
        <f>'Data sheet'!J29</f>
        <v>356</v>
      </c>
      <c r="K26" s="3">
        <f>'Data sheet'!K29</f>
        <v>360</v>
      </c>
      <c r="L26" s="3">
        <f>'Data sheet'!L29</f>
        <v>364</v>
      </c>
      <c r="M26" s="3">
        <f>'Data sheet'!M29</f>
        <v>368</v>
      </c>
      <c r="N26" s="3">
        <f>'Data sheet'!N29</f>
        <v>372</v>
      </c>
      <c r="O26" s="3">
        <f>'Data sheet'!O29</f>
        <v>376</v>
      </c>
      <c r="P26" s="3">
        <f>'Data sheet'!P29</f>
        <v>380</v>
      </c>
      <c r="Q26" s="3">
        <f>'Data sheet'!Q29</f>
        <v>384</v>
      </c>
      <c r="R26" s="3">
        <f>'Data sheet'!R29</f>
        <v>388</v>
      </c>
      <c r="S26" s="3">
        <f>'Data sheet'!S29</f>
        <v>392</v>
      </c>
      <c r="T26" s="3">
        <f>'Data sheet'!T29</f>
        <v>396</v>
      </c>
      <c r="U26" s="3" t="str">
        <f>'Data sheet'!U29</f>
        <v/>
      </c>
      <c r="V26" s="3" t="str">
        <f>'Data sheet'!V29</f>
        <v/>
      </c>
      <c r="W26" s="3" t="str">
        <f>'Data sheet'!W29</f>
        <v/>
      </c>
      <c r="X26" s="3" t="str">
        <f>'Data sheet'!X29</f>
        <v/>
      </c>
      <c r="Y26" s="3" t="str">
        <f>'Data sheet'!Y29</f>
        <v/>
      </c>
      <c r="Z26" s="3" t="str">
        <f>'Data sheet'!Z29</f>
        <v/>
      </c>
      <c r="AA26" s="3" t="str">
        <f>'Data sheet'!AA29</f>
        <v/>
      </c>
      <c r="AB26" s="3" t="str">
        <f>'Data sheet'!AB29</f>
        <v/>
      </c>
      <c r="AC26" s="3" t="str">
        <f>'Data sheet'!AC29</f>
        <v/>
      </c>
      <c r="AD26" s="3" t="str">
        <f>'Data sheet'!AD29</f>
        <v/>
      </c>
      <c r="AE26" s="3" t="str">
        <f>'Data sheet'!AE29</f>
        <v/>
      </c>
      <c r="AF26" s="3" t="str">
        <f>'Data sheet'!AF29</f>
        <v/>
      </c>
      <c r="AG26" s="3" t="str">
        <f>'Data sheet'!AG29</f>
        <v/>
      </c>
      <c r="AH26" s="3" t="str">
        <f>'Data sheet'!AH29</f>
        <v/>
      </c>
      <c r="AI26" s="3" t="str">
        <f>'Data sheet'!AI29</f>
        <v/>
      </c>
      <c r="AJ26" s="3" t="str">
        <f>'Data sheet'!AJ29</f>
        <v/>
      </c>
      <c r="AK26" s="3" t="str">
        <f>'Data sheet'!AK29</f>
        <v/>
      </c>
      <c r="AL26" s="3" t="str">
        <f>'Data sheet'!AL29</f>
        <v/>
      </c>
      <c r="AM26" s="3" t="str">
        <f>'Data sheet'!AM29</f>
        <v/>
      </c>
      <c r="AN26" s="3" t="str">
        <f>'Data sheet'!AN29</f>
        <v/>
      </c>
      <c r="AO26" s="3" t="str">
        <f>'Data sheet'!AO29</f>
        <v/>
      </c>
      <c r="AP26" s="3" t="str">
        <f>'Data sheet'!AP29</f>
        <v/>
      </c>
      <c r="AQ26" s="3" t="str">
        <f>'Data sheet'!AQ29</f>
        <v/>
      </c>
    </row>
    <row r="27" ht="15.75" customHeight="1">
      <c r="A27" s="46" t="str">
        <f t="array" ref="A27">IF(ISBLANK('Data sheet'!A30), "", INDEX(materials!$B$2:$B$1000,MATCH('Data sheet'!A30,materials!$A$2:$A$1000,0)))</f>
        <v>52</v>
      </c>
      <c r="B27" s="3" t="str">
        <f t="array" ref="B27">IF(ISBLANK('Data sheet'!B30), "", INDEX('business units'!$A$2:$A$1000,MATCH('Data sheet'!B30,'business units'!$B$2:$B$1000,0)))</f>
        <v>wclo</v>
      </c>
      <c r="C27" s="48" t="s">
        <v>173</v>
      </c>
      <c r="D27" s="49" t="s">
        <v>174</v>
      </c>
      <c r="E27" s="3" t="str">
        <f t="array" ref="E27">IF(ISBLANK('Data sheet'!E30), "", INDEX(enums!$B$2:$B$5,MATCH('Data sheet'!E30,enums!$A$2:$A$5,0)))</f>
        <v>unknown</v>
      </c>
      <c r="F27" s="3" t="str">
        <f>'Data sheet'!F30</f>
        <v>China</v>
      </c>
      <c r="G27" s="3" t="str">
        <f>'Data sheet'!G30</f>
        <v/>
      </c>
      <c r="H27" s="3" t="str">
        <f>'Data sheet'!H30</f>
        <v/>
      </c>
      <c r="I27" s="3" t="str">
        <f>'Data sheet'!I30</f>
        <v/>
      </c>
      <c r="J27" s="3">
        <f>'Data sheet'!J30</f>
        <v>4000</v>
      </c>
      <c r="K27" s="3">
        <f>'Data sheet'!K30</f>
        <v>4040</v>
      </c>
      <c r="L27" s="3">
        <f>'Data sheet'!L30</f>
        <v>4080</v>
      </c>
      <c r="M27" s="3">
        <f>'Data sheet'!M30</f>
        <v>4121</v>
      </c>
      <c r="N27" s="3">
        <f>'Data sheet'!N30</f>
        <v>4162</v>
      </c>
      <c r="O27" s="3">
        <f>'Data sheet'!O30</f>
        <v>4204</v>
      </c>
      <c r="P27" s="3">
        <f>'Data sheet'!P30</f>
        <v>4246</v>
      </c>
      <c r="Q27" s="3">
        <f>'Data sheet'!Q30</f>
        <v>4288</v>
      </c>
      <c r="R27" s="3">
        <f>'Data sheet'!R30</f>
        <v>4331</v>
      </c>
      <c r="S27" s="3">
        <f>'Data sheet'!S30</f>
        <v>4374</v>
      </c>
      <c r="T27" s="3">
        <f>'Data sheet'!T30</f>
        <v>4418</v>
      </c>
      <c r="U27" s="3" t="str">
        <f>'Data sheet'!U30</f>
        <v/>
      </c>
      <c r="V27" s="3" t="str">
        <f>'Data sheet'!V30</f>
        <v/>
      </c>
      <c r="W27" s="3" t="str">
        <f>'Data sheet'!W30</f>
        <v/>
      </c>
      <c r="X27" s="3" t="str">
        <f>'Data sheet'!X30</f>
        <v/>
      </c>
      <c r="Y27" s="3" t="str">
        <f>'Data sheet'!Y30</f>
        <v/>
      </c>
      <c r="Z27" s="3" t="str">
        <f>'Data sheet'!Z30</f>
        <v/>
      </c>
      <c r="AA27" s="3" t="str">
        <f>'Data sheet'!AA30</f>
        <v/>
      </c>
      <c r="AB27" s="3" t="str">
        <f>'Data sheet'!AB30</f>
        <v/>
      </c>
      <c r="AC27" s="3" t="str">
        <f>'Data sheet'!AC30</f>
        <v/>
      </c>
      <c r="AD27" s="3" t="str">
        <f>'Data sheet'!AD30</f>
        <v/>
      </c>
      <c r="AE27" s="3" t="str">
        <f>'Data sheet'!AE30</f>
        <v/>
      </c>
      <c r="AF27" s="3" t="str">
        <f>'Data sheet'!AF30</f>
        <v/>
      </c>
      <c r="AG27" s="3" t="str">
        <f>'Data sheet'!AG30</f>
        <v/>
      </c>
      <c r="AH27" s="3" t="str">
        <f>'Data sheet'!AH30</f>
        <v/>
      </c>
      <c r="AI27" s="3" t="str">
        <f>'Data sheet'!AI30</f>
        <v/>
      </c>
      <c r="AJ27" s="3" t="str">
        <f>'Data sheet'!AJ30</f>
        <v/>
      </c>
      <c r="AK27" s="3" t="str">
        <f>'Data sheet'!AK30</f>
        <v/>
      </c>
      <c r="AL27" s="3" t="str">
        <f>'Data sheet'!AL30</f>
        <v/>
      </c>
      <c r="AM27" s="3" t="str">
        <f>'Data sheet'!AM30</f>
        <v/>
      </c>
      <c r="AN27" s="3" t="str">
        <f>'Data sheet'!AN30</f>
        <v/>
      </c>
      <c r="AO27" s="3" t="str">
        <f>'Data sheet'!AO30</f>
        <v/>
      </c>
      <c r="AP27" s="3" t="str">
        <f>'Data sheet'!AP30</f>
        <v/>
      </c>
      <c r="AQ27" s="3" t="str">
        <f>'Data sheet'!AQ30</f>
        <v/>
      </c>
    </row>
    <row r="28" ht="15.75" customHeight="1">
      <c r="A28" s="46" t="str">
        <f t="array" ref="A28">IF(ISBLANK('Data sheet'!A31), "", INDEX(materials!$B$2:$B$1000,MATCH('Data sheet'!A31,materials!$A$2:$A$1000,0)))</f>
        <v>52</v>
      </c>
      <c r="B28" s="3" t="str">
        <f t="array" ref="B28">IF(ISBLANK('Data sheet'!B31), "", INDEX('business units'!$A$2:$A$1000,MATCH('Data sheet'!B31,'business units'!$B$2:$B$1000,0)))</f>
        <v>wclo</v>
      </c>
      <c r="C28" s="48" t="s">
        <v>173</v>
      </c>
      <c r="D28" s="49" t="s">
        <v>174</v>
      </c>
      <c r="E28" s="3" t="str">
        <f t="array" ref="E28">IF(ISBLANK('Data sheet'!E31), "", INDEX(enums!$B$2:$B$5,MATCH('Data sheet'!E31,enums!$A$2:$A$5,0)))</f>
        <v>unknown</v>
      </c>
      <c r="F28" s="3" t="str">
        <f>'Data sheet'!F31</f>
        <v>Vietnam</v>
      </c>
      <c r="G28" s="3" t="str">
        <f>'Data sheet'!G31</f>
        <v/>
      </c>
      <c r="H28" s="3" t="str">
        <f>'Data sheet'!H31</f>
        <v/>
      </c>
      <c r="I28" s="3" t="str">
        <f>'Data sheet'!I31</f>
        <v/>
      </c>
      <c r="J28" s="3">
        <f>'Data sheet'!J31</f>
        <v>1500</v>
      </c>
      <c r="K28" s="3">
        <f>'Data sheet'!K31</f>
        <v>1515</v>
      </c>
      <c r="L28" s="3">
        <f>'Data sheet'!L31</f>
        <v>1530</v>
      </c>
      <c r="M28" s="3">
        <f>'Data sheet'!M31</f>
        <v>1545</v>
      </c>
      <c r="N28" s="3">
        <f>'Data sheet'!N31</f>
        <v>1560</v>
      </c>
      <c r="O28" s="3">
        <f>'Data sheet'!O31</f>
        <v>1576</v>
      </c>
      <c r="P28" s="3">
        <f>'Data sheet'!P31</f>
        <v>1592</v>
      </c>
      <c r="Q28" s="3">
        <f>'Data sheet'!Q31</f>
        <v>1608</v>
      </c>
      <c r="R28" s="3">
        <f>'Data sheet'!R31</f>
        <v>1624</v>
      </c>
      <c r="S28" s="3">
        <f>'Data sheet'!S31</f>
        <v>1640</v>
      </c>
      <c r="T28" s="3">
        <f>'Data sheet'!T31</f>
        <v>1656</v>
      </c>
      <c r="U28" s="3" t="str">
        <f>'Data sheet'!U31</f>
        <v/>
      </c>
      <c r="V28" s="3" t="str">
        <f>'Data sheet'!V31</f>
        <v/>
      </c>
      <c r="W28" s="3" t="str">
        <f>'Data sheet'!W31</f>
        <v/>
      </c>
      <c r="X28" s="3" t="str">
        <f>'Data sheet'!X31</f>
        <v/>
      </c>
      <c r="Y28" s="3" t="str">
        <f>'Data sheet'!Y31</f>
        <v/>
      </c>
      <c r="Z28" s="3" t="str">
        <f>'Data sheet'!Z31</f>
        <v/>
      </c>
      <c r="AA28" s="3" t="str">
        <f>'Data sheet'!AA31</f>
        <v/>
      </c>
      <c r="AB28" s="3" t="str">
        <f>'Data sheet'!AB31</f>
        <v/>
      </c>
      <c r="AC28" s="3" t="str">
        <f>'Data sheet'!AC31</f>
        <v/>
      </c>
      <c r="AD28" s="3" t="str">
        <f>'Data sheet'!AD31</f>
        <v/>
      </c>
      <c r="AE28" s="3" t="str">
        <f>'Data sheet'!AE31</f>
        <v/>
      </c>
      <c r="AF28" s="3" t="str">
        <f>'Data sheet'!AF31</f>
        <v/>
      </c>
      <c r="AG28" s="3" t="str">
        <f>'Data sheet'!AG31</f>
        <v/>
      </c>
      <c r="AH28" s="3" t="str">
        <f>'Data sheet'!AH31</f>
        <v/>
      </c>
      <c r="AI28" s="3" t="str">
        <f>'Data sheet'!AI31</f>
        <v/>
      </c>
      <c r="AJ28" s="3" t="str">
        <f>'Data sheet'!AJ31</f>
        <v/>
      </c>
      <c r="AK28" s="3" t="str">
        <f>'Data sheet'!AK31</f>
        <v/>
      </c>
      <c r="AL28" s="3" t="str">
        <f>'Data sheet'!AL31</f>
        <v/>
      </c>
      <c r="AM28" s="3" t="str">
        <f>'Data sheet'!AM31</f>
        <v/>
      </c>
      <c r="AN28" s="3" t="str">
        <f>'Data sheet'!AN31</f>
        <v/>
      </c>
      <c r="AO28" s="3" t="str">
        <f>'Data sheet'!AO31</f>
        <v/>
      </c>
      <c r="AP28" s="3" t="str">
        <f>'Data sheet'!AP31</f>
        <v/>
      </c>
      <c r="AQ28" s="3" t="str">
        <f>'Data sheet'!AQ31</f>
        <v/>
      </c>
    </row>
    <row r="29" ht="15.75" customHeight="1">
      <c r="A29" s="46" t="str">
        <f t="array" ref="A29">IF(ISBLANK('Data sheet'!A32), "", INDEX(materials!$B$2:$B$1000,MATCH('Data sheet'!A32,materials!$A$2:$A$1000,0)))</f>
        <v>52</v>
      </c>
      <c r="B29" s="3" t="str">
        <f t="array" ref="B29">IF(ISBLANK('Data sheet'!B32), "", INDEX('business units'!$A$2:$A$1000,MATCH('Data sheet'!B32,'business units'!$B$2:$B$1000,0)))</f>
        <v>wclo</v>
      </c>
      <c r="C29" s="48" t="s">
        <v>173</v>
      </c>
      <c r="D29" s="49" t="s">
        <v>174</v>
      </c>
      <c r="E29" s="3" t="str">
        <f t="array" ref="E29">IF(ISBLANK('Data sheet'!E32), "", INDEX(enums!$B$2:$B$5,MATCH('Data sheet'!E32,enums!$A$2:$A$5,0)))</f>
        <v>unknown</v>
      </c>
      <c r="F29" s="3" t="str">
        <f>'Data sheet'!F32</f>
        <v>Bangladesh</v>
      </c>
      <c r="G29" s="3" t="str">
        <f>'Data sheet'!G32</f>
        <v/>
      </c>
      <c r="H29" s="3" t="str">
        <f>'Data sheet'!H32</f>
        <v/>
      </c>
      <c r="I29" s="3" t="str">
        <f>'Data sheet'!I32</f>
        <v/>
      </c>
      <c r="J29" s="3">
        <f>'Data sheet'!J32</f>
        <v>1400</v>
      </c>
      <c r="K29" s="3">
        <f>'Data sheet'!K32</f>
        <v>1414</v>
      </c>
      <c r="L29" s="3">
        <f>'Data sheet'!L32</f>
        <v>1428</v>
      </c>
      <c r="M29" s="3">
        <f>'Data sheet'!M32</f>
        <v>1442</v>
      </c>
      <c r="N29" s="3">
        <f>'Data sheet'!N32</f>
        <v>1456</v>
      </c>
      <c r="O29" s="3">
        <f>'Data sheet'!O32</f>
        <v>1471</v>
      </c>
      <c r="P29" s="3">
        <f>'Data sheet'!P32</f>
        <v>1486</v>
      </c>
      <c r="Q29" s="3">
        <f>'Data sheet'!Q32</f>
        <v>1501</v>
      </c>
      <c r="R29" s="3">
        <f>'Data sheet'!R32</f>
        <v>1516</v>
      </c>
      <c r="S29" s="3">
        <f>'Data sheet'!S32</f>
        <v>1531</v>
      </c>
      <c r="T29" s="3">
        <f>'Data sheet'!T32</f>
        <v>1546</v>
      </c>
      <c r="U29" s="3" t="str">
        <f>'Data sheet'!U32</f>
        <v/>
      </c>
      <c r="V29" s="3" t="str">
        <f>'Data sheet'!V32</f>
        <v/>
      </c>
      <c r="W29" s="3" t="str">
        <f>'Data sheet'!W32</f>
        <v/>
      </c>
      <c r="X29" s="3" t="str">
        <f>'Data sheet'!X32</f>
        <v/>
      </c>
      <c r="Y29" s="3" t="str">
        <f>'Data sheet'!Y32</f>
        <v/>
      </c>
      <c r="Z29" s="3" t="str">
        <f>'Data sheet'!Z32</f>
        <v/>
      </c>
      <c r="AA29" s="3" t="str">
        <f>'Data sheet'!AA32</f>
        <v/>
      </c>
      <c r="AB29" s="3" t="str">
        <f>'Data sheet'!AB32</f>
        <v/>
      </c>
      <c r="AC29" s="3" t="str">
        <f>'Data sheet'!AC32</f>
        <v/>
      </c>
      <c r="AD29" s="3" t="str">
        <f>'Data sheet'!AD32</f>
        <v/>
      </c>
      <c r="AE29" s="3" t="str">
        <f>'Data sheet'!AE32</f>
        <v/>
      </c>
      <c r="AF29" s="3" t="str">
        <f>'Data sheet'!AF32</f>
        <v/>
      </c>
      <c r="AG29" s="3" t="str">
        <f>'Data sheet'!AG32</f>
        <v/>
      </c>
      <c r="AH29" s="3" t="str">
        <f>'Data sheet'!AH32</f>
        <v/>
      </c>
      <c r="AI29" s="3" t="str">
        <f>'Data sheet'!AI32</f>
        <v/>
      </c>
      <c r="AJ29" s="3" t="str">
        <f>'Data sheet'!AJ32</f>
        <v/>
      </c>
      <c r="AK29" s="3" t="str">
        <f>'Data sheet'!AK32</f>
        <v/>
      </c>
      <c r="AL29" s="3" t="str">
        <f>'Data sheet'!AL32</f>
        <v/>
      </c>
      <c r="AM29" s="3" t="str">
        <f>'Data sheet'!AM32</f>
        <v/>
      </c>
      <c r="AN29" s="3" t="str">
        <f>'Data sheet'!AN32</f>
        <v/>
      </c>
      <c r="AO29" s="3" t="str">
        <f>'Data sheet'!AO32</f>
        <v/>
      </c>
      <c r="AP29" s="3" t="str">
        <f>'Data sheet'!AP32</f>
        <v/>
      </c>
      <c r="AQ29" s="3" t="str">
        <f>'Data sheet'!AQ32</f>
        <v/>
      </c>
    </row>
    <row r="30" ht="15.75" customHeight="1">
      <c r="A30" s="46" t="str">
        <f t="array" ref="A30">IF(ISBLANK('Data sheet'!A33), "", INDEX(materials!$B$2:$B$1000,MATCH('Data sheet'!A33,materials!$A$2:$A$1000,0)))</f>
        <v>52</v>
      </c>
      <c r="B30" s="3" t="str">
        <f t="array" ref="B30">IF(ISBLANK('Data sheet'!B33), "", INDEX('business units'!$A$2:$A$1000,MATCH('Data sheet'!B33,'business units'!$B$2:$B$1000,0)))</f>
        <v>wclo</v>
      </c>
      <c r="C30" s="48" t="s">
        <v>173</v>
      </c>
      <c r="D30" s="49" t="s">
        <v>174</v>
      </c>
      <c r="E30" s="3" t="str">
        <f t="array" ref="E30">IF(ISBLANK('Data sheet'!E33), "", INDEX(enums!$B$2:$B$5,MATCH('Data sheet'!E33,enums!$A$2:$A$5,0)))</f>
        <v>unknown</v>
      </c>
      <c r="F30" s="3" t="str">
        <f>'Data sheet'!F33</f>
        <v>Turkey</v>
      </c>
      <c r="G30" s="3" t="str">
        <f>'Data sheet'!G33</f>
        <v/>
      </c>
      <c r="H30" s="3" t="str">
        <f>'Data sheet'!H33</f>
        <v/>
      </c>
      <c r="I30" s="3" t="str">
        <f>'Data sheet'!I33</f>
        <v/>
      </c>
      <c r="J30" s="3">
        <f>'Data sheet'!J33</f>
        <v>1200</v>
      </c>
      <c r="K30" s="3">
        <f>'Data sheet'!K33</f>
        <v>1212</v>
      </c>
      <c r="L30" s="3">
        <f>'Data sheet'!L33</f>
        <v>1224</v>
      </c>
      <c r="M30" s="3">
        <f>'Data sheet'!M33</f>
        <v>1236</v>
      </c>
      <c r="N30" s="3">
        <f>'Data sheet'!N33</f>
        <v>1248</v>
      </c>
      <c r="O30" s="3">
        <f>'Data sheet'!O33</f>
        <v>1260</v>
      </c>
      <c r="P30" s="3">
        <f>'Data sheet'!P33</f>
        <v>1273</v>
      </c>
      <c r="Q30" s="3">
        <f>'Data sheet'!Q33</f>
        <v>1286</v>
      </c>
      <c r="R30" s="3">
        <f>'Data sheet'!R33</f>
        <v>1299</v>
      </c>
      <c r="S30" s="3">
        <f>'Data sheet'!S33</f>
        <v>1312</v>
      </c>
      <c r="T30" s="3">
        <f>'Data sheet'!T33</f>
        <v>1325</v>
      </c>
      <c r="U30" s="3" t="str">
        <f>'Data sheet'!U33</f>
        <v/>
      </c>
      <c r="V30" s="3" t="str">
        <f>'Data sheet'!V33</f>
        <v/>
      </c>
      <c r="W30" s="3" t="str">
        <f>'Data sheet'!W33</f>
        <v/>
      </c>
      <c r="X30" s="3" t="str">
        <f>'Data sheet'!X33</f>
        <v/>
      </c>
      <c r="Y30" s="3" t="str">
        <f>'Data sheet'!Y33</f>
        <v/>
      </c>
      <c r="Z30" s="3" t="str">
        <f>'Data sheet'!Z33</f>
        <v/>
      </c>
      <c r="AA30" s="3" t="str">
        <f>'Data sheet'!AA33</f>
        <v/>
      </c>
      <c r="AB30" s="3" t="str">
        <f>'Data sheet'!AB33</f>
        <v/>
      </c>
      <c r="AC30" s="3" t="str">
        <f>'Data sheet'!AC33</f>
        <v/>
      </c>
      <c r="AD30" s="3" t="str">
        <f>'Data sheet'!AD33</f>
        <v/>
      </c>
      <c r="AE30" s="3" t="str">
        <f>'Data sheet'!AE33</f>
        <v/>
      </c>
      <c r="AF30" s="3" t="str">
        <f>'Data sheet'!AF33</f>
        <v/>
      </c>
      <c r="AG30" s="3" t="str">
        <f>'Data sheet'!AG33</f>
        <v/>
      </c>
      <c r="AH30" s="3" t="str">
        <f>'Data sheet'!AH33</f>
        <v/>
      </c>
      <c r="AI30" s="3" t="str">
        <f>'Data sheet'!AI33</f>
        <v/>
      </c>
      <c r="AJ30" s="3" t="str">
        <f>'Data sheet'!AJ33</f>
        <v/>
      </c>
      <c r="AK30" s="3" t="str">
        <f>'Data sheet'!AK33</f>
        <v/>
      </c>
      <c r="AL30" s="3" t="str">
        <f>'Data sheet'!AL33</f>
        <v/>
      </c>
      <c r="AM30" s="3" t="str">
        <f>'Data sheet'!AM33</f>
        <v/>
      </c>
      <c r="AN30" s="3" t="str">
        <f>'Data sheet'!AN33</f>
        <v/>
      </c>
      <c r="AO30" s="3" t="str">
        <f>'Data sheet'!AO33</f>
        <v/>
      </c>
      <c r="AP30" s="3" t="str">
        <f>'Data sheet'!AP33</f>
        <v/>
      </c>
      <c r="AQ30" s="3" t="str">
        <f>'Data sheet'!AQ33</f>
        <v/>
      </c>
    </row>
    <row r="31" ht="15.75" customHeight="1">
      <c r="A31" s="46" t="str">
        <f t="array" ref="A31">IF(ISBLANK('Data sheet'!A34), "", INDEX(materials!$B$2:$B$1000,MATCH('Data sheet'!A34,materials!$A$2:$A$1000,0)))</f>
        <v>52</v>
      </c>
      <c r="B31" s="3" t="str">
        <f t="array" ref="B31">IF(ISBLANK('Data sheet'!B34), "", INDEX('business units'!$A$2:$A$1000,MATCH('Data sheet'!B34,'business units'!$B$2:$B$1000,0)))</f>
        <v>wclo</v>
      </c>
      <c r="C31" s="48" t="s">
        <v>173</v>
      </c>
      <c r="D31" s="49" t="s">
        <v>174</v>
      </c>
      <c r="E31" s="3" t="str">
        <f t="array" ref="E31">IF(ISBLANK('Data sheet'!E34), "", INDEX(enums!$B$2:$B$5,MATCH('Data sheet'!E34,enums!$A$2:$A$5,0)))</f>
        <v>unknown</v>
      </c>
      <c r="F31" s="3" t="str">
        <f>'Data sheet'!F34</f>
        <v>India</v>
      </c>
      <c r="G31" s="3" t="str">
        <f>'Data sheet'!G34</f>
        <v/>
      </c>
      <c r="H31" s="3" t="str">
        <f>'Data sheet'!H34</f>
        <v/>
      </c>
      <c r="I31" s="3" t="str">
        <f>'Data sheet'!I34</f>
        <v/>
      </c>
      <c r="J31" s="3">
        <f>'Data sheet'!J34</f>
        <v>745</v>
      </c>
      <c r="K31" s="3">
        <f>'Data sheet'!K34</f>
        <v>752</v>
      </c>
      <c r="L31" s="3">
        <f>'Data sheet'!L34</f>
        <v>760</v>
      </c>
      <c r="M31" s="3">
        <f>'Data sheet'!M34</f>
        <v>768</v>
      </c>
      <c r="N31" s="3">
        <f>'Data sheet'!N34</f>
        <v>776</v>
      </c>
      <c r="O31" s="3">
        <f>'Data sheet'!O34</f>
        <v>784</v>
      </c>
      <c r="P31" s="3">
        <f>'Data sheet'!P34</f>
        <v>792</v>
      </c>
      <c r="Q31" s="3">
        <f>'Data sheet'!Q34</f>
        <v>800</v>
      </c>
      <c r="R31" s="3">
        <f>'Data sheet'!R34</f>
        <v>808</v>
      </c>
      <c r="S31" s="3">
        <f>'Data sheet'!S34</f>
        <v>816</v>
      </c>
      <c r="T31" s="3">
        <f>'Data sheet'!T34</f>
        <v>824</v>
      </c>
      <c r="U31" s="3" t="str">
        <f>'Data sheet'!U34</f>
        <v/>
      </c>
      <c r="V31" s="3" t="str">
        <f>'Data sheet'!V34</f>
        <v/>
      </c>
      <c r="W31" s="3" t="str">
        <f>'Data sheet'!W34</f>
        <v/>
      </c>
      <c r="X31" s="3" t="str">
        <f>'Data sheet'!X34</f>
        <v/>
      </c>
      <c r="Y31" s="3" t="str">
        <f>'Data sheet'!Y34</f>
        <v/>
      </c>
      <c r="Z31" s="3" t="str">
        <f>'Data sheet'!Z34</f>
        <v/>
      </c>
      <c r="AA31" s="3" t="str">
        <f>'Data sheet'!AA34</f>
        <v/>
      </c>
      <c r="AB31" s="3" t="str">
        <f>'Data sheet'!AB34</f>
        <v/>
      </c>
      <c r="AC31" s="3" t="str">
        <f>'Data sheet'!AC34</f>
        <v/>
      </c>
      <c r="AD31" s="3" t="str">
        <f>'Data sheet'!AD34</f>
        <v/>
      </c>
      <c r="AE31" s="3" t="str">
        <f>'Data sheet'!AE34</f>
        <v/>
      </c>
      <c r="AF31" s="3" t="str">
        <f>'Data sheet'!AF34</f>
        <v/>
      </c>
      <c r="AG31" s="3" t="str">
        <f>'Data sheet'!AG34</f>
        <v/>
      </c>
      <c r="AH31" s="3" t="str">
        <f>'Data sheet'!AH34</f>
        <v/>
      </c>
      <c r="AI31" s="3" t="str">
        <f>'Data sheet'!AI34</f>
        <v/>
      </c>
      <c r="AJ31" s="3" t="str">
        <f>'Data sheet'!AJ34</f>
        <v/>
      </c>
      <c r="AK31" s="3" t="str">
        <f>'Data sheet'!AK34</f>
        <v/>
      </c>
      <c r="AL31" s="3" t="str">
        <f>'Data sheet'!AL34</f>
        <v/>
      </c>
      <c r="AM31" s="3" t="str">
        <f>'Data sheet'!AM34</f>
        <v/>
      </c>
      <c r="AN31" s="3" t="str">
        <f>'Data sheet'!AN34</f>
        <v/>
      </c>
      <c r="AO31" s="3" t="str">
        <f>'Data sheet'!AO34</f>
        <v/>
      </c>
      <c r="AP31" s="3" t="str">
        <f>'Data sheet'!AP34</f>
        <v/>
      </c>
      <c r="AQ31" s="3" t="str">
        <f>'Data sheet'!AQ34</f>
        <v/>
      </c>
    </row>
    <row r="32" ht="15.75" customHeight="1">
      <c r="A32" s="46" t="str">
        <f t="array" ref="A32">IF(ISBLANK('Data sheet'!A50), "", INDEX(materials!$B$2:$B$1000,MATCH('Data sheet'!A50,materials!$A$2:$A$1000,0)))</f>
        <v>52</v>
      </c>
      <c r="B32" s="3" t="str">
        <f t="array" ref="B32">IF(ISBLANK('Data sheet'!B50), "", INDEX('business units'!$A$2:$A$1000,MATCH('Data sheet'!B50,'business units'!$B$2:$B$1000,0)))</f>
        <v>wclo</v>
      </c>
      <c r="C32" s="48" t="s">
        <v>173</v>
      </c>
      <c r="D32" s="49" t="s">
        <v>174</v>
      </c>
      <c r="E32" s="3" t="str">
        <f t="array" ref="E32">IF(ISBLANK('Data sheet'!E50), "", INDEX(enums!$B$2:$B$5,MATCH('Data sheet'!E50,enums!$A$2:$A$5,0)))</f>
        <v>point of production</v>
      </c>
      <c r="F32" s="3" t="str">
        <f>'Data sheet'!F50</f>
        <v>Peru</v>
      </c>
      <c r="G32" s="3" t="str">
        <f>'Data sheet'!G50</f>
        <v/>
      </c>
      <c r="H32" s="3">
        <f>'Data sheet'!H50</f>
        <v>-6.51</v>
      </c>
      <c r="I32" s="3">
        <f>'Data sheet'!I50</f>
        <v>-76.48</v>
      </c>
      <c r="J32" s="3">
        <f>'Data sheet'!J50</f>
        <v>124</v>
      </c>
      <c r="K32" s="3">
        <f>'Data sheet'!K50</f>
        <v>125</v>
      </c>
      <c r="L32" s="3">
        <f>'Data sheet'!L50</f>
        <v>126</v>
      </c>
      <c r="M32" s="3">
        <f>'Data sheet'!M50</f>
        <v>127</v>
      </c>
      <c r="N32" s="3">
        <f>'Data sheet'!N50</f>
        <v>128</v>
      </c>
      <c r="O32" s="3">
        <f>'Data sheet'!O50</f>
        <v>129</v>
      </c>
      <c r="P32" s="3">
        <f>'Data sheet'!P50</f>
        <v>130</v>
      </c>
      <c r="Q32" s="3">
        <f>'Data sheet'!Q50</f>
        <v>131</v>
      </c>
      <c r="R32" s="3">
        <f>'Data sheet'!R50</f>
        <v>132</v>
      </c>
      <c r="S32" s="3">
        <f>'Data sheet'!S50</f>
        <v>133</v>
      </c>
      <c r="T32" s="3">
        <f>'Data sheet'!T50</f>
        <v>134</v>
      </c>
      <c r="U32" s="3" t="str">
        <f>'Data sheet'!U50</f>
        <v/>
      </c>
      <c r="V32" s="3" t="str">
        <f>'Data sheet'!V50</f>
        <v/>
      </c>
      <c r="W32" s="3" t="str">
        <f>'Data sheet'!W50</f>
        <v/>
      </c>
      <c r="X32" s="3" t="str">
        <f>'Data sheet'!X50</f>
        <v/>
      </c>
      <c r="Y32" s="3" t="str">
        <f>'Data sheet'!Y50</f>
        <v/>
      </c>
      <c r="Z32" s="3" t="str">
        <f>'Data sheet'!Z50</f>
        <v/>
      </c>
      <c r="AA32" s="3" t="str">
        <f>'Data sheet'!AA50</f>
        <v/>
      </c>
      <c r="AB32" s="3" t="str">
        <f>'Data sheet'!AB50</f>
        <v/>
      </c>
      <c r="AC32" s="3" t="str">
        <f>'Data sheet'!AC50</f>
        <v/>
      </c>
      <c r="AD32" s="3" t="str">
        <f>'Data sheet'!AD50</f>
        <v/>
      </c>
      <c r="AE32" s="3" t="str">
        <f>'Data sheet'!AE50</f>
        <v/>
      </c>
      <c r="AF32" s="3" t="str">
        <f>'Data sheet'!AF50</f>
        <v/>
      </c>
      <c r="AG32" s="3" t="str">
        <f>'Data sheet'!AG50</f>
        <v/>
      </c>
      <c r="AH32" s="3" t="str">
        <f>'Data sheet'!AH50</f>
        <v/>
      </c>
      <c r="AI32" s="3" t="str">
        <f>'Data sheet'!AI50</f>
        <v/>
      </c>
      <c r="AJ32" s="3" t="str">
        <f>'Data sheet'!AJ50</f>
        <v/>
      </c>
      <c r="AK32" s="3" t="str">
        <f>'Data sheet'!AK50</f>
        <v/>
      </c>
      <c r="AL32" s="3" t="str">
        <f>'Data sheet'!AL50</f>
        <v/>
      </c>
      <c r="AM32" s="3" t="str">
        <f>'Data sheet'!AM50</f>
        <v/>
      </c>
      <c r="AN32" s="3" t="str">
        <f>'Data sheet'!AN50</f>
        <v/>
      </c>
      <c r="AO32" s="3" t="str">
        <f>'Data sheet'!AO50</f>
        <v/>
      </c>
      <c r="AP32" s="3" t="str">
        <f>'Data sheet'!AP50</f>
        <v/>
      </c>
      <c r="AQ32" s="3" t="str">
        <f>'Data sheet'!AQ50</f>
        <v/>
      </c>
    </row>
    <row r="33" ht="15.75" customHeight="1">
      <c r="A33" s="46" t="str">
        <f t="array" ref="A33">IF(ISBLANK('Data sheet'!A51), "", INDEX(materials!$B$2:$B$1000,MATCH('Data sheet'!A51,materials!$A$2:$A$1000,0)))</f>
        <v>52</v>
      </c>
      <c r="B33" s="3" t="str">
        <f t="array" ref="B33">IF(ISBLANK('Data sheet'!B51), "", INDEX('business units'!$A$2:$A$1000,MATCH('Data sheet'!B51,'business units'!$B$2:$B$1000,0)))</f>
        <v>wclo</v>
      </c>
      <c r="C33" s="48" t="s">
        <v>173</v>
      </c>
      <c r="D33" s="49" t="s">
        <v>174</v>
      </c>
      <c r="E33" s="3" t="str">
        <f t="array" ref="E33">IF(ISBLANK('Data sheet'!E51), "", INDEX(enums!$B$2:$B$5,MATCH('Data sheet'!E51,enums!$A$2:$A$5,0)))</f>
        <v>point of production</v>
      </c>
      <c r="F33" s="3" t="str">
        <f>'Data sheet'!F51</f>
        <v>United States of America</v>
      </c>
      <c r="G33" s="3" t="str">
        <f>'Data sheet'!G51</f>
        <v/>
      </c>
      <c r="H33" s="3">
        <f>'Data sheet'!H51</f>
        <v>32.95</v>
      </c>
      <c r="I33" s="3">
        <f>'Data sheet'!I51</f>
        <v>-112.72</v>
      </c>
      <c r="J33" s="3">
        <f>'Data sheet'!J51</f>
        <v>398</v>
      </c>
      <c r="K33" s="3">
        <f>'Data sheet'!K51</f>
        <v>402</v>
      </c>
      <c r="L33" s="3">
        <f>'Data sheet'!L51</f>
        <v>406</v>
      </c>
      <c r="M33" s="3">
        <f>'Data sheet'!M51</f>
        <v>410</v>
      </c>
      <c r="N33" s="3">
        <f>'Data sheet'!N51</f>
        <v>414</v>
      </c>
      <c r="O33" s="3">
        <f>'Data sheet'!O51</f>
        <v>418</v>
      </c>
      <c r="P33" s="3">
        <f>'Data sheet'!P51</f>
        <v>422</v>
      </c>
      <c r="Q33" s="3">
        <f>'Data sheet'!Q51</f>
        <v>426</v>
      </c>
      <c r="R33" s="3">
        <f>'Data sheet'!R51</f>
        <v>430</v>
      </c>
      <c r="S33" s="3">
        <f>'Data sheet'!S51</f>
        <v>434</v>
      </c>
      <c r="T33" s="3">
        <f>'Data sheet'!T51</f>
        <v>438</v>
      </c>
      <c r="U33" s="3" t="str">
        <f>'Data sheet'!U51</f>
        <v/>
      </c>
      <c r="V33" s="3" t="str">
        <f>'Data sheet'!V51</f>
        <v/>
      </c>
      <c r="W33" s="3" t="str">
        <f>'Data sheet'!W51</f>
        <v/>
      </c>
      <c r="X33" s="3" t="str">
        <f>'Data sheet'!X51</f>
        <v/>
      </c>
      <c r="Y33" s="3" t="str">
        <f>'Data sheet'!Y51</f>
        <v/>
      </c>
      <c r="Z33" s="3" t="str">
        <f>'Data sheet'!Z51</f>
        <v/>
      </c>
      <c r="AA33" s="3" t="str">
        <f>'Data sheet'!AA51</f>
        <v/>
      </c>
      <c r="AB33" s="3" t="str">
        <f>'Data sheet'!AB51</f>
        <v/>
      </c>
      <c r="AC33" s="3" t="str">
        <f>'Data sheet'!AC51</f>
        <v/>
      </c>
      <c r="AD33" s="3" t="str">
        <f>'Data sheet'!AD51</f>
        <v/>
      </c>
      <c r="AE33" s="3" t="str">
        <f>'Data sheet'!AE51</f>
        <v/>
      </c>
      <c r="AF33" s="3" t="str">
        <f>'Data sheet'!AF51</f>
        <v/>
      </c>
      <c r="AG33" s="3" t="str">
        <f>'Data sheet'!AG51</f>
        <v/>
      </c>
      <c r="AH33" s="3" t="str">
        <f>'Data sheet'!AH51</f>
        <v/>
      </c>
      <c r="AI33" s="3" t="str">
        <f>'Data sheet'!AI51</f>
        <v/>
      </c>
      <c r="AJ33" s="3" t="str">
        <f>'Data sheet'!AJ51</f>
        <v/>
      </c>
      <c r="AK33" s="3" t="str">
        <f>'Data sheet'!AK51</f>
        <v/>
      </c>
      <c r="AL33" s="3" t="str">
        <f>'Data sheet'!AL51</f>
        <v/>
      </c>
      <c r="AM33" s="3" t="str">
        <f>'Data sheet'!AM51</f>
        <v/>
      </c>
      <c r="AN33" s="3" t="str">
        <f>'Data sheet'!AN51</f>
        <v/>
      </c>
      <c r="AO33" s="3" t="str">
        <f>'Data sheet'!AO51</f>
        <v/>
      </c>
      <c r="AP33" s="3" t="str">
        <f>'Data sheet'!AP51</f>
        <v/>
      </c>
      <c r="AQ33" s="3" t="str">
        <f>'Data sheet'!AQ51</f>
        <v/>
      </c>
    </row>
    <row r="34" ht="15.75" customHeight="1">
      <c r="A34" s="46" t="str">
        <f t="array" ref="A34">IF(ISBLANK('Data sheet'!A52), "", INDEX(materials!$B$2:$B$1000,MATCH('Data sheet'!A52,materials!$A$2:$A$1000,0)))</f>
        <v>52</v>
      </c>
      <c r="B34" s="3" t="str">
        <f t="array" ref="B34">IF(ISBLANK('Data sheet'!B52), "", INDEX('business units'!$A$2:$A$1000,MATCH('Data sheet'!B52,'business units'!$B$2:$B$1000,0)))</f>
        <v>wclo</v>
      </c>
      <c r="C34" s="48" t="s">
        <v>173</v>
      </c>
      <c r="D34" s="49" t="s">
        <v>174</v>
      </c>
      <c r="E34" s="3" t="str">
        <f t="array" ref="E34">IF(ISBLANK('Data sheet'!E52), "", INDEX(enums!$B$2:$B$5,MATCH('Data sheet'!E52,enums!$A$2:$A$5,0)))</f>
        <v>point of production</v>
      </c>
      <c r="F34" s="3" t="str">
        <f>'Data sheet'!F52</f>
        <v>Swaziland</v>
      </c>
      <c r="G34" s="3" t="str">
        <f>'Data sheet'!G52</f>
        <v/>
      </c>
      <c r="H34" s="3">
        <f>'Data sheet'!H52</f>
        <v>-27</v>
      </c>
      <c r="I34" s="3">
        <f>'Data sheet'!I52</f>
        <v>31.42</v>
      </c>
      <c r="J34" s="3">
        <f>'Data sheet'!J52</f>
        <v>189</v>
      </c>
      <c r="K34" s="3">
        <f>'Data sheet'!K52</f>
        <v>191</v>
      </c>
      <c r="L34" s="3">
        <f>'Data sheet'!L52</f>
        <v>193</v>
      </c>
      <c r="M34" s="3">
        <f>'Data sheet'!M52</f>
        <v>195</v>
      </c>
      <c r="N34" s="3">
        <f>'Data sheet'!N52</f>
        <v>197</v>
      </c>
      <c r="O34" s="3">
        <f>'Data sheet'!O52</f>
        <v>199</v>
      </c>
      <c r="P34" s="3">
        <f>'Data sheet'!P52</f>
        <v>201</v>
      </c>
      <c r="Q34" s="3">
        <f>'Data sheet'!Q52</f>
        <v>203</v>
      </c>
      <c r="R34" s="3">
        <f>'Data sheet'!R52</f>
        <v>205</v>
      </c>
      <c r="S34" s="3">
        <f>'Data sheet'!S52</f>
        <v>207</v>
      </c>
      <c r="T34" s="3">
        <f>'Data sheet'!T52</f>
        <v>209</v>
      </c>
      <c r="U34" s="3" t="str">
        <f>'Data sheet'!U52</f>
        <v/>
      </c>
      <c r="V34" s="3" t="str">
        <f>'Data sheet'!V52</f>
        <v/>
      </c>
      <c r="W34" s="3" t="str">
        <f>'Data sheet'!W52</f>
        <v/>
      </c>
      <c r="X34" s="3" t="str">
        <f>'Data sheet'!X52</f>
        <v/>
      </c>
      <c r="Y34" s="3" t="str">
        <f>'Data sheet'!Y52</f>
        <v/>
      </c>
      <c r="Z34" s="3" t="str">
        <f>'Data sheet'!Z52</f>
        <v/>
      </c>
      <c r="AA34" s="3" t="str">
        <f>'Data sheet'!AA52</f>
        <v/>
      </c>
      <c r="AB34" s="3" t="str">
        <f>'Data sheet'!AB52</f>
        <v/>
      </c>
      <c r="AC34" s="3" t="str">
        <f>'Data sheet'!AC52</f>
        <v/>
      </c>
      <c r="AD34" s="3" t="str">
        <f>'Data sheet'!AD52</f>
        <v/>
      </c>
      <c r="AE34" s="3" t="str">
        <f>'Data sheet'!AE52</f>
        <v/>
      </c>
      <c r="AF34" s="3" t="str">
        <f>'Data sheet'!AF52</f>
        <v/>
      </c>
      <c r="AG34" s="3" t="str">
        <f>'Data sheet'!AG52</f>
        <v/>
      </c>
      <c r="AH34" s="3" t="str">
        <f>'Data sheet'!AH52</f>
        <v/>
      </c>
      <c r="AI34" s="3" t="str">
        <f>'Data sheet'!AI52</f>
        <v/>
      </c>
      <c r="AJ34" s="3" t="str">
        <f>'Data sheet'!AJ52</f>
        <v/>
      </c>
      <c r="AK34" s="3" t="str">
        <f>'Data sheet'!AK52</f>
        <v/>
      </c>
      <c r="AL34" s="3" t="str">
        <f>'Data sheet'!AL52</f>
        <v/>
      </c>
      <c r="AM34" s="3" t="str">
        <f>'Data sheet'!AM52</f>
        <v/>
      </c>
      <c r="AN34" s="3" t="str">
        <f>'Data sheet'!AN52</f>
        <v/>
      </c>
      <c r="AO34" s="3" t="str">
        <f>'Data sheet'!AO52</f>
        <v/>
      </c>
      <c r="AP34" s="3" t="str">
        <f>'Data sheet'!AP52</f>
        <v/>
      </c>
      <c r="AQ34" s="3" t="str">
        <f>'Data sheet'!AQ52</f>
        <v/>
      </c>
    </row>
    <row r="35" ht="15.75" customHeight="1">
      <c r="A35" s="46" t="str">
        <f t="array" ref="A35">IF(ISBLANK('Data sheet'!A53), "", INDEX(materials!$B$2:$B$1000,MATCH('Data sheet'!A53,materials!$A$2:$A$1000,0)))</f>
        <v>52</v>
      </c>
      <c r="B35" s="3" t="str">
        <f t="array" ref="B35">IF(ISBLANK('Data sheet'!B53), "", INDEX('business units'!$A$2:$A$1000,MATCH('Data sheet'!B53,'business units'!$B$2:$B$1000,0)))</f>
        <v>wclo</v>
      </c>
      <c r="C35" s="48" t="s">
        <v>173</v>
      </c>
      <c r="D35" s="3" t="str">
        <f t="array" ref="D35">IF(ISBLANK('Data sheet'!D38), "", INDEX(suppliers!$A$2:$A$1000,MATCH('Data sheet'!D38,suppliers!$B$2:$B$1000,0)))</f>
        <v>moll</v>
      </c>
      <c r="E35" s="3" t="str">
        <f t="array" ref="E35">IF(ISBLANK('Data sheet'!E53), "", INDEX(enums!$B$2:$B$5,MATCH('Data sheet'!E53,enums!$A$2:$A$5,0)))</f>
        <v>point of production</v>
      </c>
      <c r="F35" s="3" t="str">
        <f>'Data sheet'!F53</f>
        <v>Argentina</v>
      </c>
      <c r="G35" s="3" t="str">
        <f>'Data sheet'!G53</f>
        <v/>
      </c>
      <c r="H35" s="3">
        <f>'Data sheet'!H53</f>
        <v>-26.52</v>
      </c>
      <c r="I35" s="3">
        <f>'Data sheet'!I53</f>
        <v>-61.17</v>
      </c>
      <c r="J35" s="3">
        <f>'Data sheet'!J53</f>
        <v>135</v>
      </c>
      <c r="K35" s="3">
        <f>'Data sheet'!K53</f>
        <v>136</v>
      </c>
      <c r="L35" s="3">
        <f>'Data sheet'!L53</f>
        <v>137</v>
      </c>
      <c r="M35" s="3">
        <f>'Data sheet'!M53</f>
        <v>138</v>
      </c>
      <c r="N35" s="3">
        <f>'Data sheet'!N53</f>
        <v>139</v>
      </c>
      <c r="O35" s="3">
        <f>'Data sheet'!O53</f>
        <v>140</v>
      </c>
      <c r="P35" s="3">
        <f>'Data sheet'!P53</f>
        <v>141</v>
      </c>
      <c r="Q35" s="3">
        <f>'Data sheet'!Q53</f>
        <v>142</v>
      </c>
      <c r="R35" s="3">
        <f>'Data sheet'!R53</f>
        <v>143</v>
      </c>
      <c r="S35" s="3">
        <f>'Data sheet'!S53</f>
        <v>144</v>
      </c>
      <c r="T35" s="3">
        <f>'Data sheet'!T53</f>
        <v>145</v>
      </c>
      <c r="U35" s="3" t="str">
        <f>'Data sheet'!U53</f>
        <v/>
      </c>
      <c r="V35" s="3" t="str">
        <f>'Data sheet'!V53</f>
        <v/>
      </c>
      <c r="W35" s="3" t="str">
        <f>'Data sheet'!W53</f>
        <v/>
      </c>
      <c r="X35" s="3" t="str">
        <f>'Data sheet'!X53</f>
        <v/>
      </c>
      <c r="Y35" s="3" t="str">
        <f>'Data sheet'!Y53</f>
        <v/>
      </c>
      <c r="Z35" s="3" t="str">
        <f>'Data sheet'!Z53</f>
        <v/>
      </c>
      <c r="AA35" s="3" t="str">
        <f>'Data sheet'!AA53</f>
        <v/>
      </c>
      <c r="AB35" s="3" t="str">
        <f>'Data sheet'!AB53</f>
        <v/>
      </c>
      <c r="AC35" s="3" t="str">
        <f>'Data sheet'!AC53</f>
        <v/>
      </c>
      <c r="AD35" s="3" t="str">
        <f>'Data sheet'!AD53</f>
        <v/>
      </c>
      <c r="AE35" s="3" t="str">
        <f>'Data sheet'!AE53</f>
        <v/>
      </c>
      <c r="AF35" s="3" t="str">
        <f>'Data sheet'!AF53</f>
        <v/>
      </c>
      <c r="AG35" s="3" t="str">
        <f>'Data sheet'!AG53</f>
        <v/>
      </c>
      <c r="AH35" s="3" t="str">
        <f>'Data sheet'!AH53</f>
        <v/>
      </c>
      <c r="AI35" s="3" t="str">
        <f>'Data sheet'!AI53</f>
        <v/>
      </c>
      <c r="AJ35" s="3" t="str">
        <f>'Data sheet'!AJ53</f>
        <v/>
      </c>
      <c r="AK35" s="3" t="str">
        <f>'Data sheet'!AK53</f>
        <v/>
      </c>
      <c r="AL35" s="3" t="str">
        <f>'Data sheet'!AL53</f>
        <v/>
      </c>
      <c r="AM35" s="3" t="str">
        <f>'Data sheet'!AM53</f>
        <v/>
      </c>
      <c r="AN35" s="3" t="str">
        <f>'Data sheet'!AN53</f>
        <v/>
      </c>
      <c r="AO35" s="3" t="str">
        <f>'Data sheet'!AO53</f>
        <v/>
      </c>
      <c r="AP35" s="3" t="str">
        <f>'Data sheet'!AP53</f>
        <v/>
      </c>
      <c r="AQ35" s="3" t="str">
        <f>'Data sheet'!AQ53</f>
        <v/>
      </c>
    </row>
    <row r="36" ht="15.75" customHeight="1">
      <c r="A36" s="46" t="str">
        <f t="array" ref="A36">IF(ISBLANK('Data sheet'!A54), "", INDEX(materials!$B$2:$B$1000,MATCH('Data sheet'!A54,materials!$A$2:$A$1000,0)))</f>
        <v>52</v>
      </c>
      <c r="B36" s="3" t="str">
        <f t="array" ref="B36">IF(ISBLANK('Data sheet'!B54), "", INDEX('business units'!$A$2:$A$1000,MATCH('Data sheet'!B54,'business units'!$B$2:$B$1000,0)))</f>
        <v>wclo</v>
      </c>
      <c r="C36" s="48" t="s">
        <v>173</v>
      </c>
      <c r="D36" s="3" t="str">
        <f t="array" ref="D36">IF(ISBLANK('Data sheet'!D39), "", INDEX(suppliers!$A$2:$A$1000,MATCH('Data sheet'!D39,suppliers!$B$2:$B$1000,0)))</f>
        <v>moll</v>
      </c>
      <c r="E36" s="3" t="str">
        <f t="array" ref="E36">IF(ISBLANK('Data sheet'!E54), "", INDEX(enums!$B$2:$B$5,MATCH('Data sheet'!E54,enums!$A$2:$A$5,0)))</f>
        <v>point of production</v>
      </c>
      <c r="F36" s="3" t="str">
        <f>'Data sheet'!F54</f>
        <v>Cameroon</v>
      </c>
      <c r="G36" s="3" t="str">
        <f>'Data sheet'!G54</f>
        <v/>
      </c>
      <c r="H36" s="3">
        <f>'Data sheet'!H54</f>
        <v>7.85</v>
      </c>
      <c r="I36" s="3">
        <f>'Data sheet'!I54</f>
        <v>13.6</v>
      </c>
      <c r="J36" s="3">
        <f>'Data sheet'!J54</f>
        <v>166</v>
      </c>
      <c r="K36" s="3">
        <f>'Data sheet'!K54</f>
        <v>168</v>
      </c>
      <c r="L36" s="3">
        <f>'Data sheet'!L54</f>
        <v>170</v>
      </c>
      <c r="M36" s="3">
        <f>'Data sheet'!M54</f>
        <v>172</v>
      </c>
      <c r="N36" s="3">
        <f>'Data sheet'!N54</f>
        <v>174</v>
      </c>
      <c r="O36" s="3">
        <f>'Data sheet'!O54</f>
        <v>176</v>
      </c>
      <c r="P36" s="3">
        <f>'Data sheet'!P54</f>
        <v>178</v>
      </c>
      <c r="Q36" s="3">
        <f>'Data sheet'!Q54</f>
        <v>180</v>
      </c>
      <c r="R36" s="3">
        <f>'Data sheet'!R54</f>
        <v>182</v>
      </c>
      <c r="S36" s="3">
        <f>'Data sheet'!S54</f>
        <v>184</v>
      </c>
      <c r="T36" s="3">
        <f>'Data sheet'!T54</f>
        <v>186</v>
      </c>
      <c r="U36" s="3" t="str">
        <f>'Data sheet'!U54</f>
        <v/>
      </c>
      <c r="V36" s="3" t="str">
        <f>'Data sheet'!V54</f>
        <v/>
      </c>
      <c r="W36" s="3" t="str">
        <f>'Data sheet'!W54</f>
        <v/>
      </c>
      <c r="X36" s="3" t="str">
        <f>'Data sheet'!X54</f>
        <v/>
      </c>
      <c r="Y36" s="3" t="str">
        <f>'Data sheet'!Y54</f>
        <v/>
      </c>
      <c r="Z36" s="3" t="str">
        <f>'Data sheet'!Z54</f>
        <v/>
      </c>
      <c r="AA36" s="3" t="str">
        <f>'Data sheet'!AA54</f>
        <v/>
      </c>
      <c r="AB36" s="3" t="str">
        <f>'Data sheet'!AB54</f>
        <v/>
      </c>
      <c r="AC36" s="3" t="str">
        <f>'Data sheet'!AC54</f>
        <v/>
      </c>
      <c r="AD36" s="3" t="str">
        <f>'Data sheet'!AD54</f>
        <v/>
      </c>
      <c r="AE36" s="3" t="str">
        <f>'Data sheet'!AE54</f>
        <v/>
      </c>
      <c r="AF36" s="3" t="str">
        <f>'Data sheet'!AF54</f>
        <v/>
      </c>
      <c r="AG36" s="3" t="str">
        <f>'Data sheet'!AG54</f>
        <v/>
      </c>
      <c r="AH36" s="3" t="str">
        <f>'Data sheet'!AH54</f>
        <v/>
      </c>
      <c r="AI36" s="3" t="str">
        <f>'Data sheet'!AI54</f>
        <v/>
      </c>
      <c r="AJ36" s="3" t="str">
        <f>'Data sheet'!AJ54</f>
        <v/>
      </c>
      <c r="AK36" s="3" t="str">
        <f>'Data sheet'!AK54</f>
        <v/>
      </c>
      <c r="AL36" s="3" t="str">
        <f>'Data sheet'!AL54</f>
        <v/>
      </c>
      <c r="AM36" s="3" t="str">
        <f>'Data sheet'!AM54</f>
        <v/>
      </c>
      <c r="AN36" s="3" t="str">
        <f>'Data sheet'!AN54</f>
        <v/>
      </c>
      <c r="AO36" s="3" t="str">
        <f>'Data sheet'!AO54</f>
        <v/>
      </c>
      <c r="AP36" s="3" t="str">
        <f>'Data sheet'!AP54</f>
        <v/>
      </c>
      <c r="AQ36" s="3" t="str">
        <f>'Data sheet'!AQ54</f>
        <v/>
      </c>
    </row>
    <row r="37" ht="15.75" customHeight="1">
      <c r="A37" s="46" t="str">
        <f t="array" ref="A37">IF(ISBLANK('Data sheet'!A55), "", INDEX(materials!$B$2:$B$1000,MATCH('Data sheet'!A55,materials!$A$2:$A$1000,0)))</f>
        <v>41</v>
      </c>
      <c r="B37" s="3" t="str">
        <f t="array" ref="B37">IF(ISBLANK('Data sheet'!B55), "", INDEX('business units'!$A$2:$A$1000,MATCH('Data sheet'!B55,'business units'!$B$2:$B$1000,0)))</f>
        <v>wclo</v>
      </c>
      <c r="C37" s="48" t="s">
        <v>173</v>
      </c>
      <c r="D37" s="3" t="str">
        <f t="array" ref="D37">IF(ISBLANK('Data sheet'!D40), "", INDEX(suppliers!$A$2:$A$1000,MATCH('Data sheet'!D40,suppliers!$B$2:$B$1000,0)))</f>
        <v>moll</v>
      </c>
      <c r="E37" s="3" t="str">
        <f t="array" ref="E37">IF(ISBLANK('Data sheet'!E55), "", INDEX(enums!$B$2:$B$5,MATCH('Data sheet'!E55,enums!$A$2:$A$5,0)))</f>
        <v>unknown</v>
      </c>
      <c r="F37" s="3" t="str">
        <f>'Data sheet'!F55</f>
        <v>China</v>
      </c>
      <c r="G37" s="3" t="str">
        <f>'Data sheet'!G55</f>
        <v/>
      </c>
      <c r="H37" s="3" t="str">
        <f>'Data sheet'!H55</f>
        <v/>
      </c>
      <c r="I37" s="3" t="str">
        <f>'Data sheet'!I55</f>
        <v/>
      </c>
      <c r="J37" s="3">
        <f>'Data sheet'!J55</f>
        <v>1800</v>
      </c>
      <c r="K37" s="3">
        <f>'Data sheet'!K55</f>
        <v>1818</v>
      </c>
      <c r="L37" s="3">
        <f>'Data sheet'!L55</f>
        <v>1836</v>
      </c>
      <c r="M37" s="3">
        <f>'Data sheet'!M55</f>
        <v>1854</v>
      </c>
      <c r="N37" s="3">
        <f>'Data sheet'!N55</f>
        <v>1873</v>
      </c>
      <c r="O37" s="3">
        <f>'Data sheet'!O55</f>
        <v>1892</v>
      </c>
      <c r="P37" s="3">
        <f>'Data sheet'!P55</f>
        <v>1911</v>
      </c>
      <c r="Q37" s="3">
        <f>'Data sheet'!Q55</f>
        <v>1930</v>
      </c>
      <c r="R37" s="3">
        <f>'Data sheet'!R55</f>
        <v>1949</v>
      </c>
      <c r="S37" s="3">
        <f>'Data sheet'!S55</f>
        <v>1968</v>
      </c>
      <c r="T37" s="3">
        <f>'Data sheet'!T55</f>
        <v>1988</v>
      </c>
      <c r="U37" s="3" t="str">
        <f>'Data sheet'!U55</f>
        <v/>
      </c>
      <c r="V37" s="3" t="str">
        <f>'Data sheet'!V55</f>
        <v/>
      </c>
      <c r="W37" s="3" t="str">
        <f>'Data sheet'!W55</f>
        <v/>
      </c>
      <c r="X37" s="3" t="str">
        <f>'Data sheet'!X55</f>
        <v/>
      </c>
      <c r="Y37" s="3" t="str">
        <f>'Data sheet'!Y55</f>
        <v/>
      </c>
      <c r="Z37" s="3" t="str">
        <f>'Data sheet'!Z55</f>
        <v/>
      </c>
      <c r="AA37" s="3" t="str">
        <f>'Data sheet'!AA55</f>
        <v/>
      </c>
      <c r="AB37" s="3" t="str">
        <f>'Data sheet'!AB55</f>
        <v/>
      </c>
      <c r="AC37" s="3" t="str">
        <f>'Data sheet'!AC55</f>
        <v/>
      </c>
      <c r="AD37" s="3" t="str">
        <f>'Data sheet'!AD55</f>
        <v/>
      </c>
      <c r="AE37" s="3" t="str">
        <f>'Data sheet'!AE55</f>
        <v/>
      </c>
      <c r="AF37" s="3" t="str">
        <f>'Data sheet'!AF55</f>
        <v/>
      </c>
      <c r="AG37" s="3" t="str">
        <f>'Data sheet'!AG55</f>
        <v/>
      </c>
      <c r="AH37" s="3" t="str">
        <f>'Data sheet'!AH55</f>
        <v/>
      </c>
      <c r="AI37" s="3" t="str">
        <f>'Data sheet'!AI55</f>
        <v/>
      </c>
      <c r="AJ37" s="3" t="str">
        <f>'Data sheet'!AJ55</f>
        <v/>
      </c>
      <c r="AK37" s="3" t="str">
        <f>'Data sheet'!AK55</f>
        <v/>
      </c>
      <c r="AL37" s="3" t="str">
        <f>'Data sheet'!AL55</f>
        <v/>
      </c>
      <c r="AM37" s="3" t="str">
        <f>'Data sheet'!AM55</f>
        <v/>
      </c>
      <c r="AN37" s="3" t="str">
        <f>'Data sheet'!AN55</f>
        <v/>
      </c>
      <c r="AO37" s="3" t="str">
        <f>'Data sheet'!AO55</f>
        <v/>
      </c>
      <c r="AP37" s="3" t="str">
        <f>'Data sheet'!AP55</f>
        <v/>
      </c>
      <c r="AQ37" s="3" t="str">
        <f>'Data sheet'!AQ55</f>
        <v/>
      </c>
    </row>
    <row r="38" ht="15.75" customHeight="1">
      <c r="A38" s="46" t="str">
        <f t="array" ref="A38">IF(ISBLANK('Data sheet'!A56), "", INDEX(materials!$B$2:$B$1000,MATCH('Data sheet'!A56,materials!$A$2:$A$1000,0)))</f>
        <v>41</v>
      </c>
      <c r="B38" s="3" t="str">
        <f t="array" ref="B38">IF(ISBLANK('Data sheet'!B56), "", INDEX('business units'!$A$2:$A$1000,MATCH('Data sheet'!B56,'business units'!$B$2:$B$1000,0)))</f>
        <v>wclo</v>
      </c>
      <c r="C38" s="48" t="s">
        <v>173</v>
      </c>
      <c r="D38" s="3" t="str">
        <f t="array" ref="D38">IF(ISBLANK('Data sheet'!D41), "", INDEX(suppliers!$A$2:$A$1000,MATCH('Data sheet'!D41,suppliers!$B$2:$B$1000,0)))</f>
        <v>moll</v>
      </c>
      <c r="E38" s="3" t="str">
        <f t="array" ref="E38">IF(ISBLANK('Data sheet'!E56), "", INDEX(enums!$B$2:$B$5,MATCH('Data sheet'!E56,enums!$A$2:$A$5,0)))</f>
        <v>unknown</v>
      </c>
      <c r="F38" s="3" t="str">
        <f>'Data sheet'!F56</f>
        <v>Italy</v>
      </c>
      <c r="G38" s="3" t="str">
        <f>'Data sheet'!G56</f>
        <v/>
      </c>
      <c r="H38" s="3" t="str">
        <f>'Data sheet'!H56</f>
        <v/>
      </c>
      <c r="I38" s="3" t="str">
        <f>'Data sheet'!I56</f>
        <v/>
      </c>
      <c r="J38" s="3">
        <f>'Data sheet'!J56</f>
        <v>790</v>
      </c>
      <c r="K38" s="3">
        <f>'Data sheet'!K56</f>
        <v>798</v>
      </c>
      <c r="L38" s="3">
        <f>'Data sheet'!L56</f>
        <v>806</v>
      </c>
      <c r="M38" s="3">
        <f>'Data sheet'!M56</f>
        <v>814</v>
      </c>
      <c r="N38" s="3">
        <f>'Data sheet'!N56</f>
        <v>822</v>
      </c>
      <c r="O38" s="3">
        <f>'Data sheet'!O56</f>
        <v>830</v>
      </c>
      <c r="P38" s="3">
        <f>'Data sheet'!P56</f>
        <v>838</v>
      </c>
      <c r="Q38" s="3">
        <f>'Data sheet'!Q56</f>
        <v>846</v>
      </c>
      <c r="R38" s="3">
        <f>'Data sheet'!R56</f>
        <v>854</v>
      </c>
      <c r="S38" s="3">
        <f>'Data sheet'!S56</f>
        <v>863</v>
      </c>
      <c r="T38" s="3">
        <f>'Data sheet'!T56</f>
        <v>872</v>
      </c>
      <c r="U38" s="3" t="str">
        <f>'Data sheet'!U56</f>
        <v/>
      </c>
      <c r="V38" s="3" t="str">
        <f>'Data sheet'!V56</f>
        <v/>
      </c>
      <c r="W38" s="3" t="str">
        <f>'Data sheet'!W56</f>
        <v/>
      </c>
      <c r="X38" s="3" t="str">
        <f>'Data sheet'!X56</f>
        <v/>
      </c>
      <c r="Y38" s="3" t="str">
        <f>'Data sheet'!Y56</f>
        <v/>
      </c>
      <c r="Z38" s="3" t="str">
        <f>'Data sheet'!Z56</f>
        <v/>
      </c>
      <c r="AA38" s="3" t="str">
        <f>'Data sheet'!AA56</f>
        <v/>
      </c>
      <c r="AB38" s="3" t="str">
        <f>'Data sheet'!AB56</f>
        <v/>
      </c>
      <c r="AC38" s="3" t="str">
        <f>'Data sheet'!AC56</f>
        <v/>
      </c>
      <c r="AD38" s="3" t="str">
        <f>'Data sheet'!AD56</f>
        <v/>
      </c>
      <c r="AE38" s="3" t="str">
        <f>'Data sheet'!AE56</f>
        <v/>
      </c>
      <c r="AF38" s="3" t="str">
        <f>'Data sheet'!AF56</f>
        <v/>
      </c>
      <c r="AG38" s="3" t="str">
        <f>'Data sheet'!AG56</f>
        <v/>
      </c>
      <c r="AH38" s="3" t="str">
        <f>'Data sheet'!AH56</f>
        <v/>
      </c>
      <c r="AI38" s="3" t="str">
        <f>'Data sheet'!AI56</f>
        <v/>
      </c>
      <c r="AJ38" s="3" t="str">
        <f>'Data sheet'!AJ56</f>
        <v/>
      </c>
      <c r="AK38" s="3" t="str">
        <f>'Data sheet'!AK56</f>
        <v/>
      </c>
      <c r="AL38" s="3" t="str">
        <f>'Data sheet'!AL56</f>
        <v/>
      </c>
      <c r="AM38" s="3" t="str">
        <f>'Data sheet'!AM56</f>
        <v/>
      </c>
      <c r="AN38" s="3" t="str">
        <f>'Data sheet'!AN56</f>
        <v/>
      </c>
      <c r="AO38" s="3" t="str">
        <f>'Data sheet'!AO56</f>
        <v/>
      </c>
      <c r="AP38" s="3" t="str">
        <f>'Data sheet'!AP56</f>
        <v/>
      </c>
      <c r="AQ38" s="3" t="str">
        <f>'Data sheet'!AQ56</f>
        <v/>
      </c>
    </row>
    <row r="39" ht="15.75" customHeight="1">
      <c r="A39" s="46" t="str">
        <f t="array" ref="A39">IF(ISBLANK('Data sheet'!A57), "", INDEX(materials!$B$2:$B$1000,MATCH('Data sheet'!A57,materials!$A$2:$A$1000,0)))</f>
        <v>41</v>
      </c>
      <c r="B39" s="3" t="str">
        <f t="array" ref="B39">IF(ISBLANK('Data sheet'!B57), "", INDEX('business units'!$A$2:$A$1000,MATCH('Data sheet'!B57,'business units'!$B$2:$B$1000,0)))</f>
        <v>wclo</v>
      </c>
      <c r="C39" s="48" t="s">
        <v>173</v>
      </c>
      <c r="D39" s="3" t="str">
        <f t="array" ref="D39">IF(ISBLANK('Data sheet'!D42), "", INDEX(suppliers!$A$2:$A$1000,MATCH('Data sheet'!D42,suppliers!$B$2:$B$1000,0)))</f>
        <v>moll</v>
      </c>
      <c r="E39" s="3" t="str">
        <f t="array" ref="E39">IF(ISBLANK('Data sheet'!E57), "", INDEX(enums!$B$2:$B$5,MATCH('Data sheet'!E57,enums!$A$2:$A$5,0)))</f>
        <v>unknown</v>
      </c>
      <c r="F39" s="3" t="str">
        <f>'Data sheet'!F57</f>
        <v>Vietnam</v>
      </c>
      <c r="G39" s="3" t="str">
        <f>'Data sheet'!G57</f>
        <v/>
      </c>
      <c r="H39" s="3" t="str">
        <f>'Data sheet'!H57</f>
        <v/>
      </c>
      <c r="I39" s="3" t="str">
        <f>'Data sheet'!I57</f>
        <v/>
      </c>
      <c r="J39" s="3">
        <f>'Data sheet'!J57</f>
        <v>260</v>
      </c>
      <c r="K39" s="3">
        <f>'Data sheet'!K57</f>
        <v>263</v>
      </c>
      <c r="L39" s="3">
        <f>'Data sheet'!L57</f>
        <v>266</v>
      </c>
      <c r="M39" s="3">
        <f>'Data sheet'!M57</f>
        <v>269</v>
      </c>
      <c r="N39" s="3">
        <f>'Data sheet'!N57</f>
        <v>272</v>
      </c>
      <c r="O39" s="3">
        <f>'Data sheet'!O57</f>
        <v>275</v>
      </c>
      <c r="P39" s="3">
        <f>'Data sheet'!P57</f>
        <v>278</v>
      </c>
      <c r="Q39" s="3">
        <f>'Data sheet'!Q57</f>
        <v>281</v>
      </c>
      <c r="R39" s="3">
        <f>'Data sheet'!R57</f>
        <v>284</v>
      </c>
      <c r="S39" s="3">
        <f>'Data sheet'!S57</f>
        <v>287</v>
      </c>
      <c r="T39" s="3">
        <f>'Data sheet'!T57</f>
        <v>290</v>
      </c>
      <c r="U39" s="3" t="str">
        <f>'Data sheet'!U57</f>
        <v/>
      </c>
      <c r="V39" s="3" t="str">
        <f>'Data sheet'!V57</f>
        <v/>
      </c>
      <c r="W39" s="3" t="str">
        <f>'Data sheet'!W57</f>
        <v/>
      </c>
      <c r="X39" s="3" t="str">
        <f>'Data sheet'!X57</f>
        <v/>
      </c>
      <c r="Y39" s="3" t="str">
        <f>'Data sheet'!Y57</f>
        <v/>
      </c>
      <c r="Z39" s="3" t="str">
        <f>'Data sheet'!Z57</f>
        <v/>
      </c>
      <c r="AA39" s="3" t="str">
        <f>'Data sheet'!AA57</f>
        <v/>
      </c>
      <c r="AB39" s="3" t="str">
        <f>'Data sheet'!AB57</f>
        <v/>
      </c>
      <c r="AC39" s="3" t="str">
        <f>'Data sheet'!AC57</f>
        <v/>
      </c>
      <c r="AD39" s="3" t="str">
        <f>'Data sheet'!AD57</f>
        <v/>
      </c>
      <c r="AE39" s="3" t="str">
        <f>'Data sheet'!AE57</f>
        <v/>
      </c>
      <c r="AF39" s="3" t="str">
        <f>'Data sheet'!AF57</f>
        <v/>
      </c>
      <c r="AG39" s="3" t="str">
        <f>'Data sheet'!AG57</f>
        <v/>
      </c>
      <c r="AH39" s="3" t="str">
        <f>'Data sheet'!AH57</f>
        <v/>
      </c>
      <c r="AI39" s="3" t="str">
        <f>'Data sheet'!AI57</f>
        <v/>
      </c>
      <c r="AJ39" s="3" t="str">
        <f>'Data sheet'!AJ57</f>
        <v/>
      </c>
      <c r="AK39" s="3" t="str">
        <f>'Data sheet'!AK57</f>
        <v/>
      </c>
      <c r="AL39" s="3" t="str">
        <f>'Data sheet'!AL57</f>
        <v/>
      </c>
      <c r="AM39" s="3" t="str">
        <f>'Data sheet'!AM57</f>
        <v/>
      </c>
      <c r="AN39" s="3" t="str">
        <f>'Data sheet'!AN57</f>
        <v/>
      </c>
      <c r="AO39" s="3" t="str">
        <f>'Data sheet'!AO57</f>
        <v/>
      </c>
      <c r="AP39" s="3" t="str">
        <f>'Data sheet'!AP57</f>
        <v/>
      </c>
      <c r="AQ39" s="3" t="str">
        <f>'Data sheet'!AQ57</f>
        <v/>
      </c>
    </row>
    <row r="40" ht="15.75" customHeight="1">
      <c r="A40" s="46" t="str">
        <f t="array" ref="A40">IF(ISBLANK('Data sheet'!A58), "", INDEX(materials!$B$2:$B$1000,MATCH('Data sheet'!A58,materials!$A$2:$A$1000,0)))</f>
        <v>41</v>
      </c>
      <c r="B40" s="3" t="str">
        <f t="array" ref="B40">IF(ISBLANK('Data sheet'!B58), "", INDEX('business units'!$A$2:$A$1000,MATCH('Data sheet'!B58,'business units'!$B$2:$B$1000,0)))</f>
        <v>wclo</v>
      </c>
      <c r="C40" s="48" t="s">
        <v>173</v>
      </c>
      <c r="D40" s="3" t="str">
        <f t="array" ref="D40">IF(ISBLANK('Data sheet'!D43), "", INDEX(suppliers!$A$2:$A$1000,MATCH('Data sheet'!D43,suppliers!$B$2:$B$1000,0)))</f>
        <v>moll</v>
      </c>
      <c r="E40" s="3" t="str">
        <f t="array" ref="E40">IF(ISBLANK('Data sheet'!E58), "", INDEX(enums!$B$2:$B$5,MATCH('Data sheet'!E58,enums!$A$2:$A$5,0)))</f>
        <v>unknown</v>
      </c>
      <c r="F40" s="3" t="str">
        <f>'Data sheet'!F58</f>
        <v>Thailand</v>
      </c>
      <c r="G40" s="3" t="str">
        <f>'Data sheet'!G58</f>
        <v/>
      </c>
      <c r="H40" s="3" t="str">
        <f>'Data sheet'!H58</f>
        <v/>
      </c>
      <c r="I40" s="3" t="str">
        <f>'Data sheet'!I58</f>
        <v/>
      </c>
      <c r="J40" s="3">
        <f>'Data sheet'!J58</f>
        <v>180</v>
      </c>
      <c r="K40" s="3">
        <f>'Data sheet'!K58</f>
        <v>182</v>
      </c>
      <c r="L40" s="3">
        <f>'Data sheet'!L58</f>
        <v>184</v>
      </c>
      <c r="M40" s="3">
        <f>'Data sheet'!M58</f>
        <v>186</v>
      </c>
      <c r="N40" s="3">
        <f>'Data sheet'!N58</f>
        <v>188</v>
      </c>
      <c r="O40" s="3">
        <f>'Data sheet'!O58</f>
        <v>190</v>
      </c>
      <c r="P40" s="3">
        <f>'Data sheet'!P58</f>
        <v>192</v>
      </c>
      <c r="Q40" s="3">
        <f>'Data sheet'!Q58</f>
        <v>194</v>
      </c>
      <c r="R40" s="3">
        <f>'Data sheet'!R58</f>
        <v>196</v>
      </c>
      <c r="S40" s="3">
        <f>'Data sheet'!S58</f>
        <v>198</v>
      </c>
      <c r="T40" s="3">
        <f>'Data sheet'!T58</f>
        <v>200</v>
      </c>
      <c r="U40" s="3" t="str">
        <f>'Data sheet'!U58</f>
        <v/>
      </c>
      <c r="V40" s="3" t="str">
        <f>'Data sheet'!V58</f>
        <v/>
      </c>
      <c r="W40" s="3" t="str">
        <f>'Data sheet'!W58</f>
        <v/>
      </c>
      <c r="X40" s="3" t="str">
        <f>'Data sheet'!X58</f>
        <v/>
      </c>
      <c r="Y40" s="3" t="str">
        <f>'Data sheet'!Y58</f>
        <v/>
      </c>
      <c r="Z40" s="3" t="str">
        <f>'Data sheet'!Z58</f>
        <v/>
      </c>
      <c r="AA40" s="3" t="str">
        <f>'Data sheet'!AA58</f>
        <v/>
      </c>
      <c r="AB40" s="3" t="str">
        <f>'Data sheet'!AB58</f>
        <v/>
      </c>
      <c r="AC40" s="3" t="str">
        <f>'Data sheet'!AC58</f>
        <v/>
      </c>
      <c r="AD40" s="3" t="str">
        <f>'Data sheet'!AD58</f>
        <v/>
      </c>
      <c r="AE40" s="3" t="str">
        <f>'Data sheet'!AE58</f>
        <v/>
      </c>
      <c r="AF40" s="3" t="str">
        <f>'Data sheet'!AF58</f>
        <v/>
      </c>
      <c r="AG40" s="3" t="str">
        <f>'Data sheet'!AG58</f>
        <v/>
      </c>
      <c r="AH40" s="3" t="str">
        <f>'Data sheet'!AH58</f>
        <v/>
      </c>
      <c r="AI40" s="3" t="str">
        <f>'Data sheet'!AI58</f>
        <v/>
      </c>
      <c r="AJ40" s="3" t="str">
        <f>'Data sheet'!AJ58</f>
        <v/>
      </c>
      <c r="AK40" s="3" t="str">
        <f>'Data sheet'!AK58</f>
        <v/>
      </c>
      <c r="AL40" s="3" t="str">
        <f>'Data sheet'!AL58</f>
        <v/>
      </c>
      <c r="AM40" s="3" t="str">
        <f>'Data sheet'!AM58</f>
        <v/>
      </c>
      <c r="AN40" s="3" t="str">
        <f>'Data sheet'!AN58</f>
        <v/>
      </c>
      <c r="AO40" s="3" t="str">
        <f>'Data sheet'!AO58</f>
        <v/>
      </c>
      <c r="AP40" s="3" t="str">
        <f>'Data sheet'!AP58</f>
        <v/>
      </c>
      <c r="AQ40" s="3" t="str">
        <f>'Data sheet'!AQ58</f>
        <v/>
      </c>
    </row>
    <row r="41" ht="15.75" customHeight="1">
      <c r="A41" s="46" t="str">
        <f t="array" ref="A41">IF(ISBLANK('Data sheet'!A59), "", INDEX(materials!$B$2:$B$1000,MATCH('Data sheet'!A59,materials!$A$2:$A$1000,0)))</f>
        <v>41</v>
      </c>
      <c r="B41" s="3" t="str">
        <f t="array" ref="B41">IF(ISBLANK('Data sheet'!B59), "", INDEX('business units'!$A$2:$A$1000,MATCH('Data sheet'!B59,'business units'!$B$2:$B$1000,0)))</f>
        <v>wclo</v>
      </c>
      <c r="C41" s="48" t="s">
        <v>173</v>
      </c>
      <c r="D41" s="3" t="str">
        <f t="array" ref="D41">IF(ISBLANK('Data sheet'!D44), "", INDEX(suppliers!$A$2:$A$1000,MATCH('Data sheet'!D44,suppliers!$B$2:$B$1000,0)))</f>
        <v>moll</v>
      </c>
      <c r="E41" s="3" t="str">
        <f t="array" ref="E41">IF(ISBLANK('Data sheet'!E59), "", INDEX(enums!$B$2:$B$5,MATCH('Data sheet'!E59,enums!$A$2:$A$5,0)))</f>
        <v>unknown</v>
      </c>
      <c r="F41" s="3" t="str">
        <f>'Data sheet'!F59</f>
        <v>South Korea</v>
      </c>
      <c r="G41" s="3" t="str">
        <f>'Data sheet'!G59</f>
        <v/>
      </c>
      <c r="H41" s="3" t="str">
        <f>'Data sheet'!H59</f>
        <v/>
      </c>
      <c r="I41" s="3" t="str">
        <f>'Data sheet'!I59</f>
        <v/>
      </c>
      <c r="J41" s="3">
        <f>'Data sheet'!J59</f>
        <v>160</v>
      </c>
      <c r="K41" s="3">
        <f>'Data sheet'!K59</f>
        <v>162</v>
      </c>
      <c r="L41" s="3">
        <f>'Data sheet'!L59</f>
        <v>164</v>
      </c>
      <c r="M41" s="3">
        <f>'Data sheet'!M59</f>
        <v>166</v>
      </c>
      <c r="N41" s="3">
        <f>'Data sheet'!N59</f>
        <v>168</v>
      </c>
      <c r="O41" s="3">
        <f>'Data sheet'!O59</f>
        <v>170</v>
      </c>
      <c r="P41" s="3">
        <f>'Data sheet'!P59</f>
        <v>172</v>
      </c>
      <c r="Q41" s="3">
        <f>'Data sheet'!Q59</f>
        <v>174</v>
      </c>
      <c r="R41" s="3">
        <f>'Data sheet'!R59</f>
        <v>176</v>
      </c>
      <c r="S41" s="3">
        <f>'Data sheet'!S59</f>
        <v>178</v>
      </c>
      <c r="T41" s="3">
        <f>'Data sheet'!T59</f>
        <v>180</v>
      </c>
      <c r="U41" s="3" t="str">
        <f>'Data sheet'!U59</f>
        <v/>
      </c>
      <c r="V41" s="3" t="str">
        <f>'Data sheet'!V59</f>
        <v/>
      </c>
      <c r="W41" s="3" t="str">
        <f>'Data sheet'!W59</f>
        <v/>
      </c>
      <c r="X41" s="3" t="str">
        <f>'Data sheet'!X59</f>
        <v/>
      </c>
      <c r="Y41" s="3" t="str">
        <f>'Data sheet'!Y59</f>
        <v/>
      </c>
      <c r="Z41" s="3" t="str">
        <f>'Data sheet'!Z59</f>
        <v/>
      </c>
      <c r="AA41" s="3" t="str">
        <f>'Data sheet'!AA59</f>
        <v/>
      </c>
      <c r="AB41" s="3" t="str">
        <f>'Data sheet'!AB59</f>
        <v/>
      </c>
      <c r="AC41" s="3" t="str">
        <f>'Data sheet'!AC59</f>
        <v/>
      </c>
      <c r="AD41" s="3" t="str">
        <f>'Data sheet'!AD59</f>
        <v/>
      </c>
      <c r="AE41" s="3" t="str">
        <f>'Data sheet'!AE59</f>
        <v/>
      </c>
      <c r="AF41" s="3" t="str">
        <f>'Data sheet'!AF59</f>
        <v/>
      </c>
      <c r="AG41" s="3" t="str">
        <f>'Data sheet'!AG59</f>
        <v/>
      </c>
      <c r="AH41" s="3" t="str">
        <f>'Data sheet'!AH59</f>
        <v/>
      </c>
      <c r="AI41" s="3" t="str">
        <f>'Data sheet'!AI59</f>
        <v/>
      </c>
      <c r="AJ41" s="3" t="str">
        <f>'Data sheet'!AJ59</f>
        <v/>
      </c>
      <c r="AK41" s="3" t="str">
        <f>'Data sheet'!AK59</f>
        <v/>
      </c>
      <c r="AL41" s="3" t="str">
        <f>'Data sheet'!AL59</f>
        <v/>
      </c>
      <c r="AM41" s="3" t="str">
        <f>'Data sheet'!AM59</f>
        <v/>
      </c>
      <c r="AN41" s="3" t="str">
        <f>'Data sheet'!AN59</f>
        <v/>
      </c>
      <c r="AO41" s="3" t="str">
        <f>'Data sheet'!AO59</f>
        <v/>
      </c>
      <c r="AP41" s="3" t="str">
        <f>'Data sheet'!AP59</f>
        <v/>
      </c>
      <c r="AQ41" s="3" t="str">
        <f>'Data sheet'!AQ59</f>
        <v/>
      </c>
    </row>
    <row r="42" ht="15.75" customHeight="1">
      <c r="A42" s="46" t="str">
        <f t="array" ref="A42">IF(ISBLANK('Data sheet'!A75), "", INDEX(materials!$B$2:$B$1000,MATCH('Data sheet'!A75,materials!$A$2:$A$1000,0)))</f>
        <v>41</v>
      </c>
      <c r="B42" s="3" t="str">
        <f t="array" ref="B42">IF(ISBLANK('Data sheet'!B75), "", INDEX('business units'!$A$2:$A$1000,MATCH('Data sheet'!B75,'business units'!$B$2:$B$1000,0)))</f>
        <v>wclo</v>
      </c>
      <c r="C42" s="48" t="s">
        <v>173</v>
      </c>
      <c r="D42" s="3" t="str">
        <f t="array" ref="D42">IF(ISBLANK('Data sheet'!D75), "", INDEX(suppliers!$A$2:$A$1000,MATCH('Data sheet'!D75,suppliers!$B$2:$B$1000,0)))</f>
        <v>moll</v>
      </c>
      <c r="E42" s="3" t="str">
        <f t="array" ref="E42">IF(ISBLANK('Data sheet'!E75), "", INDEX(enums!$B$2:$B$5,MATCH('Data sheet'!E75,enums!$A$2:$A$5,0)))</f>
        <v>point of production</v>
      </c>
      <c r="F42" s="3" t="str">
        <f>'Data sheet'!F75</f>
        <v>Paraguay</v>
      </c>
      <c r="G42" s="3" t="str">
        <f>'Data sheet'!G75</f>
        <v/>
      </c>
      <c r="H42" s="3">
        <f>'Data sheet'!H75</f>
        <v>-23.05</v>
      </c>
      <c r="I42" s="3">
        <f>'Data sheet'!I75</f>
        <v>-59.85</v>
      </c>
      <c r="J42" s="3">
        <f>'Data sheet'!J75</f>
        <v>143</v>
      </c>
      <c r="K42" s="3">
        <f>'Data sheet'!K75</f>
        <v>144</v>
      </c>
      <c r="L42" s="3">
        <f>'Data sheet'!L75</f>
        <v>145</v>
      </c>
      <c r="M42" s="3">
        <f>'Data sheet'!M75</f>
        <v>146</v>
      </c>
      <c r="N42" s="3">
        <f>'Data sheet'!N75</f>
        <v>147</v>
      </c>
      <c r="O42" s="3">
        <f>'Data sheet'!O75</f>
        <v>148</v>
      </c>
      <c r="P42" s="3">
        <f>'Data sheet'!P75</f>
        <v>149</v>
      </c>
      <c r="Q42" s="3">
        <f>'Data sheet'!Q75</f>
        <v>150</v>
      </c>
      <c r="R42" s="3">
        <f>'Data sheet'!R75</f>
        <v>152</v>
      </c>
      <c r="S42" s="3">
        <f>'Data sheet'!S75</f>
        <v>154</v>
      </c>
      <c r="T42" s="3">
        <f>'Data sheet'!T75</f>
        <v>156</v>
      </c>
      <c r="U42" s="3" t="str">
        <f>'Data sheet'!U75</f>
        <v/>
      </c>
      <c r="V42" s="3" t="str">
        <f>'Data sheet'!V75</f>
        <v/>
      </c>
      <c r="W42" s="3" t="str">
        <f>'Data sheet'!W75</f>
        <v/>
      </c>
      <c r="X42" s="3" t="str">
        <f>'Data sheet'!X75</f>
        <v/>
      </c>
      <c r="Y42" s="3" t="str">
        <f>'Data sheet'!Y75</f>
        <v/>
      </c>
      <c r="Z42" s="3" t="str">
        <f>'Data sheet'!Z75</f>
        <v/>
      </c>
      <c r="AA42" s="3" t="str">
        <f>'Data sheet'!AA75</f>
        <v/>
      </c>
      <c r="AB42" s="3" t="str">
        <f>'Data sheet'!AB75</f>
        <v/>
      </c>
      <c r="AC42" s="3" t="str">
        <f>'Data sheet'!AC75</f>
        <v/>
      </c>
      <c r="AD42" s="3" t="str">
        <f>'Data sheet'!AD75</f>
        <v/>
      </c>
      <c r="AE42" s="3" t="str">
        <f>'Data sheet'!AE75</f>
        <v/>
      </c>
      <c r="AF42" s="3" t="str">
        <f>'Data sheet'!AF75</f>
        <v/>
      </c>
      <c r="AG42" s="3" t="str">
        <f>'Data sheet'!AG75</f>
        <v/>
      </c>
      <c r="AH42" s="3" t="str">
        <f>'Data sheet'!AH75</f>
        <v/>
      </c>
      <c r="AI42" s="3" t="str">
        <f>'Data sheet'!AI75</f>
        <v/>
      </c>
      <c r="AJ42" s="3" t="str">
        <f>'Data sheet'!AJ75</f>
        <v/>
      </c>
      <c r="AK42" s="3" t="str">
        <f>'Data sheet'!AK75</f>
        <v/>
      </c>
      <c r="AL42" s="3" t="str">
        <f>'Data sheet'!AL75</f>
        <v/>
      </c>
      <c r="AM42" s="3" t="str">
        <f>'Data sheet'!AM75</f>
        <v/>
      </c>
      <c r="AN42" s="3" t="str">
        <f>'Data sheet'!AN75</f>
        <v/>
      </c>
      <c r="AO42" s="3" t="str">
        <f>'Data sheet'!AO75</f>
        <v/>
      </c>
      <c r="AP42" s="3" t="str">
        <f>'Data sheet'!AP75</f>
        <v/>
      </c>
      <c r="AQ42" s="3" t="str">
        <f>'Data sheet'!AQ75</f>
        <v/>
      </c>
    </row>
    <row r="43" ht="15.75" customHeight="1">
      <c r="A43" s="46" t="str">
        <f t="array" ref="A43">IF(ISBLANK('Data sheet'!A76), "", INDEX(materials!$B$2:$B$1000,MATCH('Data sheet'!A76,materials!$A$2:$A$1000,0)))</f>
        <v>41</v>
      </c>
      <c r="B43" s="3" t="str">
        <f t="array" ref="B43">IF(ISBLANK('Data sheet'!B76), "", INDEX('business units'!$A$2:$A$1000,MATCH('Data sheet'!B76,'business units'!$B$2:$B$1000,0)))</f>
        <v>wclo</v>
      </c>
      <c r="C43" s="48" t="s">
        <v>173</v>
      </c>
      <c r="D43" s="3" t="str">
        <f t="array" ref="D43">IF(ISBLANK('Data sheet'!D76), "", INDEX(suppliers!$A$2:$A$1000,MATCH('Data sheet'!D76,suppliers!$B$2:$B$1000,0)))</f>
        <v>moll</v>
      </c>
      <c r="E43" s="3" t="str">
        <f t="array" ref="E43">IF(ISBLANK('Data sheet'!E76), "", INDEX(enums!$B$2:$B$5,MATCH('Data sheet'!E76,enums!$A$2:$A$5,0)))</f>
        <v>point of production</v>
      </c>
      <c r="F43" s="3" t="str">
        <f>'Data sheet'!F76</f>
        <v>Brazil</v>
      </c>
      <c r="G43" s="3" t="str">
        <f>'Data sheet'!G76</f>
        <v/>
      </c>
      <c r="H43" s="3">
        <f>'Data sheet'!H76</f>
        <v>-3.83</v>
      </c>
      <c r="I43" s="3">
        <f>'Data sheet'!I76</f>
        <v>-54.03</v>
      </c>
      <c r="J43" s="3">
        <f>'Data sheet'!J76</f>
        <v>244</v>
      </c>
      <c r="K43" s="3">
        <f>'Data sheet'!K76</f>
        <v>246</v>
      </c>
      <c r="L43" s="3">
        <f>'Data sheet'!L76</f>
        <v>248</v>
      </c>
      <c r="M43" s="3">
        <f>'Data sheet'!M76</f>
        <v>250</v>
      </c>
      <c r="N43" s="3">
        <f>'Data sheet'!N76</f>
        <v>253</v>
      </c>
      <c r="O43" s="3">
        <f>'Data sheet'!O76</f>
        <v>256</v>
      </c>
      <c r="P43" s="3">
        <f>'Data sheet'!P76</f>
        <v>259</v>
      </c>
      <c r="Q43" s="3">
        <f>'Data sheet'!Q76</f>
        <v>262</v>
      </c>
      <c r="R43" s="3">
        <f>'Data sheet'!R76</f>
        <v>265</v>
      </c>
      <c r="S43" s="3">
        <f>'Data sheet'!S76</f>
        <v>268</v>
      </c>
      <c r="T43" s="3">
        <f>'Data sheet'!T76</f>
        <v>271</v>
      </c>
      <c r="U43" s="3" t="str">
        <f>'Data sheet'!U76</f>
        <v/>
      </c>
      <c r="V43" s="3" t="str">
        <f>'Data sheet'!V76</f>
        <v/>
      </c>
      <c r="W43" s="3" t="str">
        <f>'Data sheet'!W76</f>
        <v/>
      </c>
      <c r="X43" s="3" t="str">
        <f>'Data sheet'!X76</f>
        <v/>
      </c>
      <c r="Y43" s="3" t="str">
        <f>'Data sheet'!Y76</f>
        <v/>
      </c>
      <c r="Z43" s="3" t="str">
        <f>'Data sheet'!Z76</f>
        <v/>
      </c>
      <c r="AA43" s="3" t="str">
        <f>'Data sheet'!AA76</f>
        <v/>
      </c>
      <c r="AB43" s="3" t="str">
        <f>'Data sheet'!AB76</f>
        <v/>
      </c>
      <c r="AC43" s="3" t="str">
        <f>'Data sheet'!AC76</f>
        <v/>
      </c>
      <c r="AD43" s="3" t="str">
        <f>'Data sheet'!AD76</f>
        <v/>
      </c>
      <c r="AE43" s="3" t="str">
        <f>'Data sheet'!AE76</f>
        <v/>
      </c>
      <c r="AF43" s="3" t="str">
        <f>'Data sheet'!AF76</f>
        <v/>
      </c>
      <c r="AG43" s="3" t="str">
        <f>'Data sheet'!AG76</f>
        <v/>
      </c>
      <c r="AH43" s="3" t="str">
        <f>'Data sheet'!AH76</f>
        <v/>
      </c>
      <c r="AI43" s="3" t="str">
        <f>'Data sheet'!AI76</f>
        <v/>
      </c>
      <c r="AJ43" s="3" t="str">
        <f>'Data sheet'!AJ76</f>
        <v/>
      </c>
      <c r="AK43" s="3" t="str">
        <f>'Data sheet'!AK76</f>
        <v/>
      </c>
      <c r="AL43" s="3" t="str">
        <f>'Data sheet'!AL76</f>
        <v/>
      </c>
      <c r="AM43" s="3" t="str">
        <f>'Data sheet'!AM76</f>
        <v/>
      </c>
      <c r="AN43" s="3" t="str">
        <f>'Data sheet'!AN76</f>
        <v/>
      </c>
      <c r="AO43" s="3" t="str">
        <f>'Data sheet'!AO76</f>
        <v/>
      </c>
      <c r="AP43" s="3" t="str">
        <f>'Data sheet'!AP76</f>
        <v/>
      </c>
      <c r="AQ43" s="3" t="str">
        <f>'Data sheet'!AQ76</f>
        <v/>
      </c>
    </row>
    <row r="44" ht="15.75" customHeight="1">
      <c r="A44" s="46" t="str">
        <f t="array" ref="A44">IF(ISBLANK('Data sheet'!A77), "", INDEX(materials!$B$2:$B$1000,MATCH('Data sheet'!A77,materials!$A$2:$A$1000,0)))</f>
        <v>41</v>
      </c>
      <c r="B44" s="3" t="str">
        <f t="array" ref="B44">IF(ISBLANK('Data sheet'!B77), "", INDEX('business units'!$A$2:$A$1000,MATCH('Data sheet'!B77,'business units'!$B$2:$B$1000,0)))</f>
        <v>wclo</v>
      </c>
      <c r="C44" s="48" t="s">
        <v>173</v>
      </c>
      <c r="D44" s="3" t="str">
        <f t="array" ref="D44">IF(ISBLANK('Data sheet'!D77), "", INDEX(suppliers!$A$2:$A$1000,MATCH('Data sheet'!D77,suppliers!$B$2:$B$1000,0)))</f>
        <v>moll</v>
      </c>
      <c r="E44" s="3" t="str">
        <f t="array" ref="E44">IF(ISBLANK('Data sheet'!E77), "", INDEX(enums!$B$2:$B$5,MATCH('Data sheet'!E77,enums!$A$2:$A$5,0)))</f>
        <v>point of production</v>
      </c>
      <c r="F44" s="3" t="str">
        <f>'Data sheet'!F77</f>
        <v>Angola</v>
      </c>
      <c r="G44" s="3" t="str">
        <f>'Data sheet'!G77</f>
        <v/>
      </c>
      <c r="H44" s="3">
        <f>'Data sheet'!H77</f>
        <v>-14.83</v>
      </c>
      <c r="I44" s="3">
        <f>'Data sheet'!I77</f>
        <v>14.55</v>
      </c>
      <c r="J44" s="3">
        <f>'Data sheet'!J77</f>
        <v>267</v>
      </c>
      <c r="K44" s="3">
        <f>'Data sheet'!K77</f>
        <v>270</v>
      </c>
      <c r="L44" s="3">
        <f>'Data sheet'!L77</f>
        <v>273</v>
      </c>
      <c r="M44" s="3">
        <f>'Data sheet'!M77</f>
        <v>276</v>
      </c>
      <c r="N44" s="3">
        <f>'Data sheet'!N77</f>
        <v>279</v>
      </c>
      <c r="O44" s="3">
        <f>'Data sheet'!O77</f>
        <v>282</v>
      </c>
      <c r="P44" s="3">
        <f>'Data sheet'!P77</f>
        <v>285</v>
      </c>
      <c r="Q44" s="3">
        <f>'Data sheet'!Q77</f>
        <v>288</v>
      </c>
      <c r="R44" s="3">
        <f>'Data sheet'!R77</f>
        <v>291</v>
      </c>
      <c r="S44" s="3">
        <f>'Data sheet'!S77</f>
        <v>294</v>
      </c>
      <c r="T44" s="3">
        <f>'Data sheet'!T77</f>
        <v>297</v>
      </c>
      <c r="U44" s="3" t="str">
        <f>'Data sheet'!U77</f>
        <v/>
      </c>
      <c r="V44" s="3" t="str">
        <f>'Data sheet'!V77</f>
        <v/>
      </c>
      <c r="W44" s="3" t="str">
        <f>'Data sheet'!W77</f>
        <v/>
      </c>
      <c r="X44" s="3" t="str">
        <f>'Data sheet'!X77</f>
        <v/>
      </c>
      <c r="Y44" s="3" t="str">
        <f>'Data sheet'!Y77</f>
        <v/>
      </c>
      <c r="Z44" s="3" t="str">
        <f>'Data sheet'!Z77</f>
        <v/>
      </c>
      <c r="AA44" s="3" t="str">
        <f>'Data sheet'!AA77</f>
        <v/>
      </c>
      <c r="AB44" s="3" t="str">
        <f>'Data sheet'!AB77</f>
        <v/>
      </c>
      <c r="AC44" s="3" t="str">
        <f>'Data sheet'!AC77</f>
        <v/>
      </c>
      <c r="AD44" s="3" t="str">
        <f>'Data sheet'!AD77</f>
        <v/>
      </c>
      <c r="AE44" s="3" t="str">
        <f>'Data sheet'!AE77</f>
        <v/>
      </c>
      <c r="AF44" s="3" t="str">
        <f>'Data sheet'!AF77</f>
        <v/>
      </c>
      <c r="AG44" s="3" t="str">
        <f>'Data sheet'!AG77</f>
        <v/>
      </c>
      <c r="AH44" s="3" t="str">
        <f>'Data sheet'!AH77</f>
        <v/>
      </c>
      <c r="AI44" s="3" t="str">
        <f>'Data sheet'!AI77</f>
        <v/>
      </c>
      <c r="AJ44" s="3" t="str">
        <f>'Data sheet'!AJ77</f>
        <v/>
      </c>
      <c r="AK44" s="3" t="str">
        <f>'Data sheet'!AK77</f>
        <v/>
      </c>
      <c r="AL44" s="3" t="str">
        <f>'Data sheet'!AL77</f>
        <v/>
      </c>
      <c r="AM44" s="3" t="str">
        <f>'Data sheet'!AM77</f>
        <v/>
      </c>
      <c r="AN44" s="3" t="str">
        <f>'Data sheet'!AN77</f>
        <v/>
      </c>
      <c r="AO44" s="3" t="str">
        <f>'Data sheet'!AO77</f>
        <v/>
      </c>
      <c r="AP44" s="3" t="str">
        <f>'Data sheet'!AP77</f>
        <v/>
      </c>
      <c r="AQ44" s="3" t="str">
        <f>'Data sheet'!AQ77</f>
        <v/>
      </c>
    </row>
    <row r="45" ht="15.75" customHeight="1">
      <c r="A45" s="46" t="str">
        <f t="array" ref="A45">IF(ISBLANK('Data sheet'!A78), "", INDEX(materials!$B$2:$B$1000,MATCH('Data sheet'!A78,materials!$A$2:$A$1000,0)))</f>
        <v>41</v>
      </c>
      <c r="B45" s="3" t="str">
        <f t="array" ref="B45">IF(ISBLANK('Data sheet'!B78), "", INDEX('business units'!$A$2:$A$1000,MATCH('Data sheet'!B78,'business units'!$B$2:$B$1000,0)))</f>
        <v>wclo</v>
      </c>
      <c r="C45" s="48" t="s">
        <v>173</v>
      </c>
      <c r="D45" s="3" t="str">
        <f t="array" ref="D45">IF(ISBLANK('Data sheet'!D78), "", INDEX(suppliers!$A$2:$A$1000,MATCH('Data sheet'!D78,suppliers!$B$2:$B$1000,0)))</f>
        <v>moll</v>
      </c>
      <c r="E45" s="3" t="str">
        <f t="array" ref="E45">IF(ISBLANK('Data sheet'!E78), "", INDEX(enums!$B$2:$B$5,MATCH('Data sheet'!E78,enums!$A$2:$A$5,0)))</f>
        <v>point of production</v>
      </c>
      <c r="F45" s="3" t="str">
        <f>'Data sheet'!F78</f>
        <v>Ecuador</v>
      </c>
      <c r="G45" s="3" t="str">
        <f>'Data sheet'!G78</f>
        <v/>
      </c>
      <c r="H45" s="3">
        <f>'Data sheet'!H78</f>
        <v>-2.85</v>
      </c>
      <c r="I45" s="3">
        <f>'Data sheet'!I78</f>
        <v>-77.94</v>
      </c>
      <c r="J45" s="3">
        <f>'Data sheet'!J78</f>
        <v>169</v>
      </c>
      <c r="K45" s="3">
        <f>'Data sheet'!K78</f>
        <v>171</v>
      </c>
      <c r="L45" s="3">
        <f>'Data sheet'!L78</f>
        <v>173</v>
      </c>
      <c r="M45" s="3">
        <f>'Data sheet'!M78</f>
        <v>175</v>
      </c>
      <c r="N45" s="3">
        <f>'Data sheet'!N78</f>
        <v>177</v>
      </c>
      <c r="O45" s="3">
        <f>'Data sheet'!O78</f>
        <v>179</v>
      </c>
      <c r="P45" s="3">
        <f>'Data sheet'!P78</f>
        <v>181</v>
      </c>
      <c r="Q45" s="3">
        <f>'Data sheet'!Q78</f>
        <v>183</v>
      </c>
      <c r="R45" s="3">
        <f>'Data sheet'!R78</f>
        <v>185</v>
      </c>
      <c r="S45" s="3">
        <f>'Data sheet'!S78</f>
        <v>187</v>
      </c>
      <c r="T45" s="3">
        <f>'Data sheet'!T78</f>
        <v>189</v>
      </c>
      <c r="U45" s="3" t="str">
        <f>'Data sheet'!U78</f>
        <v/>
      </c>
      <c r="V45" s="3" t="str">
        <f>'Data sheet'!V78</f>
        <v/>
      </c>
      <c r="W45" s="3" t="str">
        <f>'Data sheet'!W78</f>
        <v/>
      </c>
      <c r="X45" s="3" t="str">
        <f>'Data sheet'!X78</f>
        <v/>
      </c>
      <c r="Y45" s="3" t="str">
        <f>'Data sheet'!Y78</f>
        <v/>
      </c>
      <c r="Z45" s="3" t="str">
        <f>'Data sheet'!Z78</f>
        <v/>
      </c>
      <c r="AA45" s="3" t="str">
        <f>'Data sheet'!AA78</f>
        <v/>
      </c>
      <c r="AB45" s="3" t="str">
        <f>'Data sheet'!AB78</f>
        <v/>
      </c>
      <c r="AC45" s="3" t="str">
        <f>'Data sheet'!AC78</f>
        <v/>
      </c>
      <c r="AD45" s="3" t="str">
        <f>'Data sheet'!AD78</f>
        <v/>
      </c>
      <c r="AE45" s="3" t="str">
        <f>'Data sheet'!AE78</f>
        <v/>
      </c>
      <c r="AF45" s="3" t="str">
        <f>'Data sheet'!AF78</f>
        <v/>
      </c>
      <c r="AG45" s="3" t="str">
        <f>'Data sheet'!AG78</f>
        <v/>
      </c>
      <c r="AH45" s="3" t="str">
        <f>'Data sheet'!AH78</f>
        <v/>
      </c>
      <c r="AI45" s="3" t="str">
        <f>'Data sheet'!AI78</f>
        <v/>
      </c>
      <c r="AJ45" s="3" t="str">
        <f>'Data sheet'!AJ78</f>
        <v/>
      </c>
      <c r="AK45" s="3" t="str">
        <f>'Data sheet'!AK78</f>
        <v/>
      </c>
      <c r="AL45" s="3" t="str">
        <f>'Data sheet'!AL78</f>
        <v/>
      </c>
      <c r="AM45" s="3" t="str">
        <f>'Data sheet'!AM78</f>
        <v/>
      </c>
      <c r="AN45" s="3" t="str">
        <f>'Data sheet'!AN78</f>
        <v/>
      </c>
      <c r="AO45" s="3" t="str">
        <f>'Data sheet'!AO78</f>
        <v/>
      </c>
      <c r="AP45" s="3" t="str">
        <f>'Data sheet'!AP78</f>
        <v/>
      </c>
      <c r="AQ45" s="3" t="str">
        <f>'Data sheet'!AQ78</f>
        <v/>
      </c>
    </row>
    <row r="46" ht="15.75" customHeight="1">
      <c r="A46" s="46" t="str">
        <f t="array" ref="A46">IF(ISBLANK('Data sheet'!A79), "", INDEX(materials!$B$2:$B$1000,MATCH('Data sheet'!A79,materials!$A$2:$A$1000,0)))</f>
        <v>41</v>
      </c>
      <c r="B46" s="3" t="str">
        <f t="array" ref="B46">IF(ISBLANK('Data sheet'!B79), "", INDEX('business units'!$A$2:$A$1000,MATCH('Data sheet'!B79,'business units'!$B$2:$B$1000,0)))</f>
        <v>wclo</v>
      </c>
      <c r="C46" s="48" t="s">
        <v>173</v>
      </c>
      <c r="D46" s="3" t="str">
        <f t="array" ref="D46">IF(ISBLANK('Data sheet'!D79), "", INDEX(suppliers!$A$2:$A$1000,MATCH('Data sheet'!D79,suppliers!$B$2:$B$1000,0)))</f>
        <v>moll</v>
      </c>
      <c r="E46" s="3" t="str">
        <f t="array" ref="E46">IF(ISBLANK('Data sheet'!E79), "", INDEX(enums!$B$2:$B$5,MATCH('Data sheet'!E79,enums!$A$2:$A$5,0)))</f>
        <v>point of production</v>
      </c>
      <c r="F46" s="3" t="str">
        <f>'Data sheet'!F79</f>
        <v>Philippines</v>
      </c>
      <c r="G46" s="3" t="str">
        <f>'Data sheet'!G79</f>
        <v/>
      </c>
      <c r="H46" s="3">
        <f>'Data sheet'!H79</f>
        <v>8.83</v>
      </c>
      <c r="I46" s="3">
        <f>'Data sheet'!I79</f>
        <v>125.13</v>
      </c>
      <c r="J46" s="3">
        <f>'Data sheet'!J79</f>
        <v>120</v>
      </c>
      <c r="K46" s="3">
        <f>'Data sheet'!K79</f>
        <v>121</v>
      </c>
      <c r="L46" s="3">
        <f>'Data sheet'!L79</f>
        <v>122</v>
      </c>
      <c r="M46" s="3">
        <f>'Data sheet'!M79</f>
        <v>123</v>
      </c>
      <c r="N46" s="3">
        <f>'Data sheet'!N79</f>
        <v>124</v>
      </c>
      <c r="O46" s="3">
        <f>'Data sheet'!O79</f>
        <v>125</v>
      </c>
      <c r="P46" s="3">
        <f>'Data sheet'!P79</f>
        <v>126</v>
      </c>
      <c r="Q46" s="3">
        <f>'Data sheet'!Q79</f>
        <v>127</v>
      </c>
      <c r="R46" s="3">
        <f>'Data sheet'!R79</f>
        <v>128</v>
      </c>
      <c r="S46" s="3">
        <f>'Data sheet'!S79</f>
        <v>129</v>
      </c>
      <c r="T46" s="3">
        <f>'Data sheet'!T79</f>
        <v>130</v>
      </c>
      <c r="U46" s="3" t="str">
        <f>'Data sheet'!U79</f>
        <v/>
      </c>
      <c r="V46" s="3" t="str">
        <f>'Data sheet'!V79</f>
        <v/>
      </c>
      <c r="W46" s="3" t="str">
        <f>'Data sheet'!W79</f>
        <v/>
      </c>
      <c r="X46" s="3" t="str">
        <f>'Data sheet'!X79</f>
        <v/>
      </c>
      <c r="Y46" s="3" t="str">
        <f>'Data sheet'!Y79</f>
        <v/>
      </c>
      <c r="Z46" s="3" t="str">
        <f>'Data sheet'!Z79</f>
        <v/>
      </c>
      <c r="AA46" s="3" t="str">
        <f>'Data sheet'!AA79</f>
        <v/>
      </c>
      <c r="AB46" s="3" t="str">
        <f>'Data sheet'!AB79</f>
        <v/>
      </c>
      <c r="AC46" s="3" t="str">
        <f>'Data sheet'!AC79</f>
        <v/>
      </c>
      <c r="AD46" s="3" t="str">
        <f>'Data sheet'!AD79</f>
        <v/>
      </c>
      <c r="AE46" s="3" t="str">
        <f>'Data sheet'!AE79</f>
        <v/>
      </c>
      <c r="AF46" s="3" t="str">
        <f>'Data sheet'!AF79</f>
        <v/>
      </c>
      <c r="AG46" s="3" t="str">
        <f>'Data sheet'!AG79</f>
        <v/>
      </c>
      <c r="AH46" s="3" t="str">
        <f>'Data sheet'!AH79</f>
        <v/>
      </c>
      <c r="AI46" s="3" t="str">
        <f>'Data sheet'!AI79</f>
        <v/>
      </c>
      <c r="AJ46" s="3" t="str">
        <f>'Data sheet'!AJ79</f>
        <v/>
      </c>
      <c r="AK46" s="3" t="str">
        <f>'Data sheet'!AK79</f>
        <v/>
      </c>
      <c r="AL46" s="3" t="str">
        <f>'Data sheet'!AL79</f>
        <v/>
      </c>
      <c r="AM46" s="3" t="str">
        <f>'Data sheet'!AM79</f>
        <v/>
      </c>
      <c r="AN46" s="3" t="str">
        <f>'Data sheet'!AN79</f>
        <v/>
      </c>
      <c r="AO46" s="3" t="str">
        <f>'Data sheet'!AO79</f>
        <v/>
      </c>
      <c r="AP46" s="3" t="str">
        <f>'Data sheet'!AP79</f>
        <v/>
      </c>
      <c r="AQ46" s="3" t="str">
        <f>'Data sheet'!AQ79</f>
        <v/>
      </c>
    </row>
    <row r="47" ht="15.75" customHeight="1">
      <c r="A47" s="1"/>
      <c r="B47" s="3" t="str">
        <f t="array" ref="B47">IF(ISBLANK('Data sheet'!B80), "", INDEX('business units'!$A$2:$A$1000,MATCH('Data sheet'!B80,'business units'!$B$2:$B$1000,0)))</f>
        <v/>
      </c>
      <c r="C47" s="3" t="str">
        <f>'Data sheet'!C80</f>
        <v/>
      </c>
      <c r="D47" s="3" t="str">
        <f>'Data sheet'!D80</f>
        <v/>
      </c>
      <c r="E47" s="3" t="str">
        <f t="array" ref="E47">IF(ISBLANK('Data sheet'!E80), "", INDEX(enums!B77:B1075,MATCH('Data sheet'!E80,enums!A77:A1075,0)))</f>
        <v/>
      </c>
      <c r="F47" s="3" t="str">
        <f>'Data sheet'!F80</f>
        <v/>
      </c>
      <c r="G47" s="3" t="str">
        <f>'Data sheet'!G80</f>
        <v/>
      </c>
      <c r="H47" s="3" t="str">
        <f>'Data sheet'!H80</f>
        <v/>
      </c>
      <c r="I47" s="3" t="str">
        <f>'Data sheet'!I80</f>
        <v/>
      </c>
      <c r="J47" s="3" t="str">
        <f>'Data sheet'!J80</f>
        <v/>
      </c>
      <c r="K47" s="3" t="str">
        <f>'Data sheet'!K80</f>
        <v/>
      </c>
      <c r="L47" s="3" t="str">
        <f>'Data sheet'!L80</f>
        <v/>
      </c>
      <c r="M47" s="3" t="str">
        <f>'Data sheet'!M80</f>
        <v/>
      </c>
      <c r="N47" s="3" t="str">
        <f>'Data sheet'!N80</f>
        <v/>
      </c>
      <c r="O47" s="3" t="str">
        <f>'Data sheet'!O80</f>
        <v/>
      </c>
      <c r="P47" s="3" t="str">
        <f>'Data sheet'!P80</f>
        <v/>
      </c>
      <c r="Q47" s="3" t="str">
        <f>'Data sheet'!Q80</f>
        <v/>
      </c>
      <c r="R47" s="3" t="str">
        <f>'Data sheet'!R80</f>
        <v/>
      </c>
      <c r="S47" s="3" t="str">
        <f>'Data sheet'!S80</f>
        <v/>
      </c>
      <c r="T47" s="3" t="str">
        <f>'Data sheet'!T80</f>
        <v/>
      </c>
      <c r="U47" s="3" t="str">
        <f>'Data sheet'!U80</f>
        <v/>
      </c>
      <c r="V47" s="3" t="str">
        <f>'Data sheet'!V80</f>
        <v/>
      </c>
      <c r="W47" s="3" t="str">
        <f>'Data sheet'!W80</f>
        <v/>
      </c>
      <c r="X47" s="3" t="str">
        <f>'Data sheet'!X80</f>
        <v/>
      </c>
      <c r="Y47" s="3" t="str">
        <f>'Data sheet'!Y80</f>
        <v/>
      </c>
      <c r="Z47" s="3" t="str">
        <f>'Data sheet'!Z80</f>
        <v/>
      </c>
      <c r="AA47" s="3" t="str">
        <f>'Data sheet'!AA80</f>
        <v/>
      </c>
      <c r="AB47" s="3" t="str">
        <f>'Data sheet'!AB80</f>
        <v/>
      </c>
      <c r="AC47" s="3" t="str">
        <f>'Data sheet'!AC80</f>
        <v/>
      </c>
      <c r="AD47" s="3" t="str">
        <f>'Data sheet'!AD80</f>
        <v/>
      </c>
      <c r="AE47" s="3" t="str">
        <f>'Data sheet'!AE80</f>
        <v/>
      </c>
      <c r="AF47" s="3" t="str">
        <f>'Data sheet'!AF80</f>
        <v/>
      </c>
      <c r="AG47" s="3" t="str">
        <f>'Data sheet'!AG80</f>
        <v/>
      </c>
      <c r="AH47" s="3" t="str">
        <f>'Data sheet'!AH80</f>
        <v/>
      </c>
      <c r="AI47" s="3" t="str">
        <f>'Data sheet'!AI80</f>
        <v/>
      </c>
      <c r="AJ47" s="3" t="str">
        <f>'Data sheet'!AJ80</f>
        <v/>
      </c>
      <c r="AK47" s="3" t="str">
        <f>'Data sheet'!AK80</f>
        <v/>
      </c>
      <c r="AL47" s="3" t="str">
        <f>'Data sheet'!AL80</f>
        <v/>
      </c>
      <c r="AM47" s="3" t="str">
        <f>'Data sheet'!AM80</f>
        <v/>
      </c>
      <c r="AN47" s="3" t="str">
        <f>'Data sheet'!AN80</f>
        <v/>
      </c>
      <c r="AO47" s="3" t="str">
        <f>'Data sheet'!AO80</f>
        <v/>
      </c>
      <c r="AP47" s="3" t="str">
        <f>'Data sheet'!AP80</f>
        <v/>
      </c>
      <c r="AQ47" s="3" t="str">
        <f>'Data sheet'!AQ80</f>
        <v/>
      </c>
    </row>
    <row r="48" ht="15.75" customHeight="1">
      <c r="A48" s="1"/>
      <c r="B48" s="3" t="str">
        <f t="array" ref="B48">IF(ISBLANK('Data sheet'!B81), "", INDEX('business units'!$A$2:$A$1000,MATCH('Data sheet'!B81,'business units'!$B$2:$B$1000,0)))</f>
        <v/>
      </c>
      <c r="C48" s="3" t="str">
        <f>'Data sheet'!C81</f>
        <v/>
      </c>
      <c r="D48" s="3" t="str">
        <f>'Data sheet'!D81</f>
        <v/>
      </c>
      <c r="E48" s="3" t="str">
        <f t="array" ref="E48">IF(ISBLANK('Data sheet'!E81), "", INDEX(enums!B78:B1076,MATCH('Data sheet'!E81,enums!A78:A1076,0)))</f>
        <v/>
      </c>
      <c r="F48" s="3" t="str">
        <f>'Data sheet'!F81</f>
        <v/>
      </c>
      <c r="G48" s="3" t="str">
        <f>'Data sheet'!G81</f>
        <v/>
      </c>
      <c r="H48" s="3" t="str">
        <f>'Data sheet'!H81</f>
        <v/>
      </c>
      <c r="I48" s="3" t="str">
        <f>'Data sheet'!I81</f>
        <v/>
      </c>
      <c r="J48" s="3" t="str">
        <f>'Data sheet'!J81</f>
        <v/>
      </c>
      <c r="K48" s="3" t="str">
        <f>'Data sheet'!K81</f>
        <v/>
      </c>
      <c r="L48" s="3" t="str">
        <f>'Data sheet'!L81</f>
        <v/>
      </c>
      <c r="M48" s="3" t="str">
        <f>'Data sheet'!M81</f>
        <v/>
      </c>
      <c r="N48" s="3" t="str">
        <f>'Data sheet'!N81</f>
        <v/>
      </c>
      <c r="O48" s="3" t="str">
        <f>'Data sheet'!O81</f>
        <v/>
      </c>
      <c r="P48" s="3" t="str">
        <f>'Data sheet'!P81</f>
        <v/>
      </c>
      <c r="Q48" s="3" t="str">
        <f>'Data sheet'!Q81</f>
        <v/>
      </c>
      <c r="R48" s="3" t="str">
        <f>'Data sheet'!R81</f>
        <v/>
      </c>
      <c r="S48" s="3" t="str">
        <f>'Data sheet'!S81</f>
        <v/>
      </c>
      <c r="T48" s="3" t="str">
        <f>'Data sheet'!T81</f>
        <v/>
      </c>
      <c r="U48" s="3" t="str">
        <f>'Data sheet'!U81</f>
        <v/>
      </c>
      <c r="V48" s="3" t="str">
        <f>'Data sheet'!V81</f>
        <v/>
      </c>
      <c r="W48" s="3" t="str">
        <f>'Data sheet'!W81</f>
        <v/>
      </c>
      <c r="X48" s="3" t="str">
        <f>'Data sheet'!X81</f>
        <v/>
      </c>
      <c r="Y48" s="3" t="str">
        <f>'Data sheet'!Y81</f>
        <v/>
      </c>
      <c r="Z48" s="3" t="str">
        <f>'Data sheet'!Z81</f>
        <v/>
      </c>
      <c r="AA48" s="3" t="str">
        <f>'Data sheet'!AA81</f>
        <v/>
      </c>
      <c r="AB48" s="3" t="str">
        <f>'Data sheet'!AB81</f>
        <v/>
      </c>
      <c r="AC48" s="3" t="str">
        <f>'Data sheet'!AC81</f>
        <v/>
      </c>
      <c r="AD48" s="3" t="str">
        <f>'Data sheet'!AD81</f>
        <v/>
      </c>
      <c r="AE48" s="3" t="str">
        <f>'Data sheet'!AE81</f>
        <v/>
      </c>
      <c r="AF48" s="3" t="str">
        <f>'Data sheet'!AF81</f>
        <v/>
      </c>
      <c r="AG48" s="3" t="str">
        <f>'Data sheet'!AG81</f>
        <v/>
      </c>
      <c r="AH48" s="3" t="str">
        <f>'Data sheet'!AH81</f>
        <v/>
      </c>
      <c r="AI48" s="3" t="str">
        <f>'Data sheet'!AI81</f>
        <v/>
      </c>
      <c r="AJ48" s="3" t="str">
        <f>'Data sheet'!AJ81</f>
        <v/>
      </c>
      <c r="AK48" s="3" t="str">
        <f>'Data sheet'!AK81</f>
        <v/>
      </c>
      <c r="AL48" s="3" t="str">
        <f>'Data sheet'!AL81</f>
        <v/>
      </c>
      <c r="AM48" s="3" t="str">
        <f>'Data sheet'!AM81</f>
        <v/>
      </c>
      <c r="AN48" s="3" t="str">
        <f>'Data sheet'!AN81</f>
        <v/>
      </c>
      <c r="AO48" s="3" t="str">
        <f>'Data sheet'!AO81</f>
        <v/>
      </c>
      <c r="AP48" s="3" t="str">
        <f>'Data sheet'!AP81</f>
        <v/>
      </c>
      <c r="AQ48" s="3" t="str">
        <f>'Data sheet'!AQ81</f>
        <v/>
      </c>
    </row>
    <row r="49" ht="15.75" customHeight="1">
      <c r="A49" s="1"/>
      <c r="B49" s="3" t="str">
        <f t="array" ref="B49">IF(ISBLANK('Data sheet'!B82), "", INDEX('business units'!$A$2:$A$1000,MATCH('Data sheet'!B82,'business units'!$B$2:$B$1000,0)))</f>
        <v/>
      </c>
      <c r="C49" s="3" t="str">
        <f>'Data sheet'!C82</f>
        <v/>
      </c>
      <c r="D49" s="3" t="str">
        <f>'Data sheet'!D82</f>
        <v/>
      </c>
      <c r="E49" s="3" t="str">
        <f t="array" ref="E49">IF(ISBLANK('Data sheet'!E82), "", INDEX(enums!B79:B1077,MATCH('Data sheet'!E82,enums!A79:A1077,0)))</f>
        <v/>
      </c>
      <c r="F49" s="3" t="str">
        <f>'Data sheet'!F82</f>
        <v/>
      </c>
      <c r="G49" s="3" t="str">
        <f>'Data sheet'!G82</f>
        <v/>
      </c>
      <c r="H49" s="3" t="str">
        <f>'Data sheet'!H82</f>
        <v/>
      </c>
      <c r="I49" s="3" t="str">
        <f>'Data sheet'!I82</f>
        <v/>
      </c>
      <c r="J49" s="3" t="str">
        <f>'Data sheet'!J82</f>
        <v/>
      </c>
      <c r="K49" s="3" t="str">
        <f>'Data sheet'!K82</f>
        <v/>
      </c>
      <c r="L49" s="3" t="str">
        <f>'Data sheet'!L82</f>
        <v/>
      </c>
      <c r="M49" s="3" t="str">
        <f>'Data sheet'!M82</f>
        <v/>
      </c>
      <c r="N49" s="3" t="str">
        <f>'Data sheet'!N82</f>
        <v/>
      </c>
      <c r="O49" s="3" t="str">
        <f>'Data sheet'!O82</f>
        <v/>
      </c>
      <c r="P49" s="3" t="str">
        <f>'Data sheet'!P82</f>
        <v/>
      </c>
      <c r="Q49" s="3" t="str">
        <f>'Data sheet'!Q82</f>
        <v/>
      </c>
      <c r="R49" s="3" t="str">
        <f>'Data sheet'!R82</f>
        <v/>
      </c>
      <c r="S49" s="3" t="str">
        <f>'Data sheet'!S82</f>
        <v/>
      </c>
      <c r="T49" s="3" t="str">
        <f>'Data sheet'!T82</f>
        <v/>
      </c>
      <c r="U49" s="3" t="str">
        <f>'Data sheet'!U82</f>
        <v/>
      </c>
      <c r="V49" s="3" t="str">
        <f>'Data sheet'!V82</f>
        <v/>
      </c>
      <c r="W49" s="3" t="str">
        <f>'Data sheet'!W82</f>
        <v/>
      </c>
      <c r="X49" s="3" t="str">
        <f>'Data sheet'!X82</f>
        <v/>
      </c>
      <c r="Y49" s="3" t="str">
        <f>'Data sheet'!Y82</f>
        <v/>
      </c>
      <c r="Z49" s="3" t="str">
        <f>'Data sheet'!Z82</f>
        <v/>
      </c>
      <c r="AA49" s="3" t="str">
        <f>'Data sheet'!AA82</f>
        <v/>
      </c>
      <c r="AB49" s="3" t="str">
        <f>'Data sheet'!AB82</f>
        <v/>
      </c>
      <c r="AC49" s="3" t="str">
        <f>'Data sheet'!AC82</f>
        <v/>
      </c>
      <c r="AD49" s="3" t="str">
        <f>'Data sheet'!AD82</f>
        <v/>
      </c>
      <c r="AE49" s="3" t="str">
        <f>'Data sheet'!AE82</f>
        <v/>
      </c>
      <c r="AF49" s="3" t="str">
        <f>'Data sheet'!AF82</f>
        <v/>
      </c>
      <c r="AG49" s="3" t="str">
        <f>'Data sheet'!AG82</f>
        <v/>
      </c>
      <c r="AH49" s="3" t="str">
        <f>'Data sheet'!AH82</f>
        <v/>
      </c>
      <c r="AI49" s="3" t="str">
        <f>'Data sheet'!AI82</f>
        <v/>
      </c>
      <c r="AJ49" s="3" t="str">
        <f>'Data sheet'!AJ82</f>
        <v/>
      </c>
      <c r="AK49" s="3" t="str">
        <f>'Data sheet'!AK82</f>
        <v/>
      </c>
      <c r="AL49" s="3" t="str">
        <f>'Data sheet'!AL82</f>
        <v/>
      </c>
      <c r="AM49" s="3" t="str">
        <f>'Data sheet'!AM82</f>
        <v/>
      </c>
      <c r="AN49" s="3" t="str">
        <f>'Data sheet'!AN82</f>
        <v/>
      </c>
      <c r="AO49" s="3" t="str">
        <f>'Data sheet'!AO82</f>
        <v/>
      </c>
      <c r="AP49" s="3" t="str">
        <f>'Data sheet'!AP82</f>
        <v/>
      </c>
      <c r="AQ49" s="3" t="str">
        <f>'Data sheet'!AQ82</f>
        <v/>
      </c>
    </row>
    <row r="50" ht="15.75" customHeight="1">
      <c r="A50" s="1"/>
      <c r="B50" s="3" t="str">
        <f t="array" ref="B50">IF(ISBLANK('Data sheet'!B83), "", INDEX('business units'!$A$2:$A$1000,MATCH('Data sheet'!B83,'business units'!$B$2:$B$1000,0)))</f>
        <v/>
      </c>
      <c r="C50" s="3" t="str">
        <f>'Data sheet'!C83</f>
        <v/>
      </c>
      <c r="D50" s="3" t="str">
        <f>'Data sheet'!D83</f>
        <v/>
      </c>
      <c r="E50" s="3" t="str">
        <f t="array" ref="E50">IF(ISBLANK('Data sheet'!E83), "", INDEX(enums!B80:B1078,MATCH('Data sheet'!E83,enums!A80:A1078,0)))</f>
        <v/>
      </c>
      <c r="F50" s="3" t="str">
        <f>'Data sheet'!F83</f>
        <v/>
      </c>
      <c r="G50" s="3" t="str">
        <f>'Data sheet'!G83</f>
        <v/>
      </c>
      <c r="H50" s="3" t="str">
        <f>'Data sheet'!H83</f>
        <v/>
      </c>
      <c r="I50" s="3" t="str">
        <f>'Data sheet'!I83</f>
        <v/>
      </c>
      <c r="J50" s="3" t="str">
        <f>'Data sheet'!J83</f>
        <v/>
      </c>
      <c r="K50" s="3" t="str">
        <f>'Data sheet'!K83</f>
        <v/>
      </c>
      <c r="L50" s="3" t="str">
        <f>'Data sheet'!L83</f>
        <v/>
      </c>
      <c r="M50" s="3" t="str">
        <f>'Data sheet'!M83</f>
        <v/>
      </c>
      <c r="N50" s="3" t="str">
        <f>'Data sheet'!N83</f>
        <v/>
      </c>
      <c r="O50" s="3" t="str">
        <f>'Data sheet'!O83</f>
        <v/>
      </c>
      <c r="P50" s="3" t="str">
        <f>'Data sheet'!P83</f>
        <v/>
      </c>
      <c r="Q50" s="3" t="str">
        <f>'Data sheet'!Q83</f>
        <v/>
      </c>
      <c r="R50" s="3" t="str">
        <f>'Data sheet'!R83</f>
        <v/>
      </c>
      <c r="S50" s="3" t="str">
        <f>'Data sheet'!S83</f>
        <v/>
      </c>
      <c r="T50" s="3" t="str">
        <f>'Data sheet'!T83</f>
        <v/>
      </c>
      <c r="U50" s="3" t="str">
        <f>'Data sheet'!U83</f>
        <v/>
      </c>
      <c r="V50" s="3" t="str">
        <f>'Data sheet'!V83</f>
        <v/>
      </c>
      <c r="W50" s="3" t="str">
        <f>'Data sheet'!W83</f>
        <v/>
      </c>
      <c r="X50" s="3" t="str">
        <f>'Data sheet'!X83</f>
        <v/>
      </c>
      <c r="Y50" s="3" t="str">
        <f>'Data sheet'!Y83</f>
        <v/>
      </c>
      <c r="Z50" s="3" t="str">
        <f>'Data sheet'!Z83</f>
        <v/>
      </c>
      <c r="AA50" s="3" t="str">
        <f>'Data sheet'!AA83</f>
        <v/>
      </c>
      <c r="AB50" s="3" t="str">
        <f>'Data sheet'!AB83</f>
        <v/>
      </c>
      <c r="AC50" s="3" t="str">
        <f>'Data sheet'!AC83</f>
        <v/>
      </c>
      <c r="AD50" s="3" t="str">
        <f>'Data sheet'!AD83</f>
        <v/>
      </c>
      <c r="AE50" s="3" t="str">
        <f>'Data sheet'!AE83</f>
        <v/>
      </c>
      <c r="AF50" s="3" t="str">
        <f>'Data sheet'!AF83</f>
        <v/>
      </c>
      <c r="AG50" s="3" t="str">
        <f>'Data sheet'!AG83</f>
        <v/>
      </c>
      <c r="AH50" s="3" t="str">
        <f>'Data sheet'!AH83</f>
        <v/>
      </c>
      <c r="AI50" s="3" t="str">
        <f>'Data sheet'!AI83</f>
        <v/>
      </c>
      <c r="AJ50" s="3" t="str">
        <f>'Data sheet'!AJ83</f>
        <v/>
      </c>
      <c r="AK50" s="3" t="str">
        <f>'Data sheet'!AK83</f>
        <v/>
      </c>
      <c r="AL50" s="3" t="str">
        <f>'Data sheet'!AL83</f>
        <v/>
      </c>
      <c r="AM50" s="3" t="str">
        <f>'Data sheet'!AM83</f>
        <v/>
      </c>
      <c r="AN50" s="3" t="str">
        <f>'Data sheet'!AN83</f>
        <v/>
      </c>
      <c r="AO50" s="3" t="str">
        <f>'Data sheet'!AO83</f>
        <v/>
      </c>
      <c r="AP50" s="3" t="str">
        <f>'Data sheet'!AP83</f>
        <v/>
      </c>
      <c r="AQ50" s="3" t="str">
        <f>'Data sheet'!AQ83</f>
        <v/>
      </c>
    </row>
    <row r="51" ht="15.75" customHeight="1">
      <c r="A51" s="1"/>
      <c r="B51" s="3" t="str">
        <f t="array" ref="B51">IF(ISBLANK('Data sheet'!B84), "", INDEX('business units'!$A$2:$A$1000,MATCH('Data sheet'!B84,'business units'!$B$2:$B$1000,0)))</f>
        <v/>
      </c>
      <c r="C51" s="3" t="str">
        <f>'Data sheet'!C84</f>
        <v/>
      </c>
      <c r="D51" s="3" t="str">
        <f>'Data sheet'!D84</f>
        <v/>
      </c>
      <c r="E51" s="3" t="str">
        <f t="array" ref="E51">IF(ISBLANK('Data sheet'!E84), "", INDEX(enums!B81:B1079,MATCH('Data sheet'!E84,enums!A81:A1079,0)))</f>
        <v/>
      </c>
      <c r="F51" s="3" t="str">
        <f>'Data sheet'!F84</f>
        <v/>
      </c>
      <c r="G51" s="3" t="str">
        <f>'Data sheet'!G84</f>
        <v/>
      </c>
      <c r="H51" s="3" t="str">
        <f>'Data sheet'!H84</f>
        <v/>
      </c>
      <c r="I51" s="3" t="str">
        <f>'Data sheet'!I84</f>
        <v/>
      </c>
      <c r="J51" s="3" t="str">
        <f>'Data sheet'!J84</f>
        <v/>
      </c>
      <c r="K51" s="3" t="str">
        <f>'Data sheet'!K84</f>
        <v/>
      </c>
      <c r="L51" s="3" t="str">
        <f>'Data sheet'!L84</f>
        <v/>
      </c>
      <c r="M51" s="3" t="str">
        <f>'Data sheet'!M84</f>
        <v/>
      </c>
      <c r="N51" s="3" t="str">
        <f>'Data sheet'!N84</f>
        <v/>
      </c>
      <c r="O51" s="3" t="str">
        <f>'Data sheet'!O84</f>
        <v/>
      </c>
      <c r="P51" s="3" t="str">
        <f>'Data sheet'!P84</f>
        <v/>
      </c>
      <c r="Q51" s="3" t="str">
        <f>'Data sheet'!Q84</f>
        <v/>
      </c>
      <c r="R51" s="3" t="str">
        <f>'Data sheet'!R84</f>
        <v/>
      </c>
      <c r="S51" s="3" t="str">
        <f>'Data sheet'!S84</f>
        <v/>
      </c>
      <c r="T51" s="3" t="str">
        <f>'Data sheet'!T84</f>
        <v/>
      </c>
      <c r="U51" s="3" t="str">
        <f>'Data sheet'!U84</f>
        <v/>
      </c>
      <c r="V51" s="3" t="str">
        <f>'Data sheet'!V84</f>
        <v/>
      </c>
      <c r="W51" s="3" t="str">
        <f>'Data sheet'!W84</f>
        <v/>
      </c>
      <c r="X51" s="3" t="str">
        <f>'Data sheet'!X84</f>
        <v/>
      </c>
      <c r="Y51" s="3" t="str">
        <f>'Data sheet'!Y84</f>
        <v/>
      </c>
      <c r="Z51" s="3" t="str">
        <f>'Data sheet'!Z84</f>
        <v/>
      </c>
      <c r="AA51" s="3" t="str">
        <f>'Data sheet'!AA84</f>
        <v/>
      </c>
      <c r="AB51" s="3" t="str">
        <f>'Data sheet'!AB84</f>
        <v/>
      </c>
      <c r="AC51" s="3" t="str">
        <f>'Data sheet'!AC84</f>
        <v/>
      </c>
      <c r="AD51" s="3" t="str">
        <f>'Data sheet'!AD84</f>
        <v/>
      </c>
      <c r="AE51" s="3" t="str">
        <f>'Data sheet'!AE84</f>
        <v/>
      </c>
      <c r="AF51" s="3" t="str">
        <f>'Data sheet'!AF84</f>
        <v/>
      </c>
      <c r="AG51" s="3" t="str">
        <f>'Data sheet'!AG84</f>
        <v/>
      </c>
      <c r="AH51" s="3" t="str">
        <f>'Data sheet'!AH84</f>
        <v/>
      </c>
      <c r="AI51" s="3" t="str">
        <f>'Data sheet'!AI84</f>
        <v/>
      </c>
      <c r="AJ51" s="3" t="str">
        <f>'Data sheet'!AJ84</f>
        <v/>
      </c>
      <c r="AK51" s="3" t="str">
        <f>'Data sheet'!AK84</f>
        <v/>
      </c>
      <c r="AL51" s="3" t="str">
        <f>'Data sheet'!AL84</f>
        <v/>
      </c>
      <c r="AM51" s="3" t="str">
        <f>'Data sheet'!AM84</f>
        <v/>
      </c>
      <c r="AN51" s="3" t="str">
        <f>'Data sheet'!AN84</f>
        <v/>
      </c>
      <c r="AO51" s="3" t="str">
        <f>'Data sheet'!AO84</f>
        <v/>
      </c>
      <c r="AP51" s="3" t="str">
        <f>'Data sheet'!AP84</f>
        <v/>
      </c>
      <c r="AQ51" s="3" t="str">
        <f>'Data sheet'!AQ84</f>
        <v/>
      </c>
    </row>
    <row r="52" ht="15.75" customHeight="1">
      <c r="A52" s="1"/>
      <c r="B52" s="3" t="str">
        <f t="array" ref="B52">IF(ISBLANK('Data sheet'!B85), "", INDEX('business units'!$A$2:$A$1000,MATCH('Data sheet'!B85,'business units'!$B$2:$B$1000,0)))</f>
        <v/>
      </c>
      <c r="C52" s="3" t="str">
        <f>'Data sheet'!C85</f>
        <v/>
      </c>
      <c r="D52" s="3" t="str">
        <f>'Data sheet'!D85</f>
        <v/>
      </c>
      <c r="E52" s="3" t="str">
        <f t="array" ref="E52">IF(ISBLANK('Data sheet'!E85), "", INDEX(enums!B82:B1080,MATCH('Data sheet'!E85,enums!A82:A1080,0)))</f>
        <v/>
      </c>
      <c r="F52" s="3" t="str">
        <f>'Data sheet'!F85</f>
        <v/>
      </c>
      <c r="G52" s="3" t="str">
        <f>'Data sheet'!G85</f>
        <v/>
      </c>
      <c r="H52" s="3" t="str">
        <f>'Data sheet'!H85</f>
        <v/>
      </c>
      <c r="I52" s="3" t="str">
        <f>'Data sheet'!I85</f>
        <v/>
      </c>
      <c r="J52" s="3" t="str">
        <f>'Data sheet'!J85</f>
        <v/>
      </c>
      <c r="K52" s="3" t="str">
        <f>'Data sheet'!K85</f>
        <v/>
      </c>
      <c r="L52" s="3" t="str">
        <f>'Data sheet'!L85</f>
        <v/>
      </c>
      <c r="M52" s="3" t="str">
        <f>'Data sheet'!M85</f>
        <v/>
      </c>
      <c r="N52" s="3" t="str">
        <f>'Data sheet'!N85</f>
        <v/>
      </c>
      <c r="O52" s="3" t="str">
        <f>'Data sheet'!O85</f>
        <v/>
      </c>
      <c r="P52" s="3" t="str">
        <f>'Data sheet'!P85</f>
        <v/>
      </c>
      <c r="Q52" s="3" t="str">
        <f>'Data sheet'!Q85</f>
        <v/>
      </c>
      <c r="R52" s="3" t="str">
        <f>'Data sheet'!R85</f>
        <v/>
      </c>
      <c r="S52" s="3" t="str">
        <f>'Data sheet'!S85</f>
        <v/>
      </c>
      <c r="T52" s="3" t="str">
        <f>'Data sheet'!T85</f>
        <v/>
      </c>
      <c r="U52" s="3" t="str">
        <f>'Data sheet'!U85</f>
        <v/>
      </c>
      <c r="V52" s="3" t="str">
        <f>'Data sheet'!V85</f>
        <v/>
      </c>
      <c r="W52" s="3" t="str">
        <f>'Data sheet'!W85</f>
        <v/>
      </c>
      <c r="X52" s="3" t="str">
        <f>'Data sheet'!X85</f>
        <v/>
      </c>
      <c r="Y52" s="3" t="str">
        <f>'Data sheet'!Y85</f>
        <v/>
      </c>
      <c r="Z52" s="3" t="str">
        <f>'Data sheet'!Z85</f>
        <v/>
      </c>
      <c r="AA52" s="3" t="str">
        <f>'Data sheet'!AA85</f>
        <v/>
      </c>
      <c r="AB52" s="3" t="str">
        <f>'Data sheet'!AB85</f>
        <v/>
      </c>
      <c r="AC52" s="3" t="str">
        <f>'Data sheet'!AC85</f>
        <v/>
      </c>
      <c r="AD52" s="3" t="str">
        <f>'Data sheet'!AD85</f>
        <v/>
      </c>
      <c r="AE52" s="3" t="str">
        <f>'Data sheet'!AE85</f>
        <v/>
      </c>
      <c r="AF52" s="3" t="str">
        <f>'Data sheet'!AF85</f>
        <v/>
      </c>
      <c r="AG52" s="3" t="str">
        <f>'Data sheet'!AG85</f>
        <v/>
      </c>
      <c r="AH52" s="3" t="str">
        <f>'Data sheet'!AH85</f>
        <v/>
      </c>
      <c r="AI52" s="3" t="str">
        <f>'Data sheet'!AI85</f>
        <v/>
      </c>
      <c r="AJ52" s="3" t="str">
        <f>'Data sheet'!AJ85</f>
        <v/>
      </c>
      <c r="AK52" s="3" t="str">
        <f>'Data sheet'!AK85</f>
        <v/>
      </c>
      <c r="AL52" s="3" t="str">
        <f>'Data sheet'!AL85</f>
        <v/>
      </c>
      <c r="AM52" s="3" t="str">
        <f>'Data sheet'!AM85</f>
        <v/>
      </c>
      <c r="AN52" s="3" t="str">
        <f>'Data sheet'!AN85</f>
        <v/>
      </c>
      <c r="AO52" s="3" t="str">
        <f>'Data sheet'!AO85</f>
        <v/>
      </c>
      <c r="AP52" s="3" t="str">
        <f>'Data sheet'!AP85</f>
        <v/>
      </c>
      <c r="AQ52" s="3" t="str">
        <f>'Data sheet'!AQ85</f>
        <v/>
      </c>
    </row>
    <row r="53" ht="15.75" customHeight="1">
      <c r="A53" s="3" t="str">
        <f t="array" ref="A53">IF(ISBLANK('Data sheet'!A86), "", INDEX(materials!$B$2:$B$1000,MATCH('Data sheet'!A86,materials!$A$2:$A$1000,0)))</f>
        <v/>
      </c>
      <c r="B53" s="3" t="str">
        <f t="array" ref="B53">IF(ISBLANK('Data sheet'!B86), "", INDEX('business units'!$A$2:$A$1000,MATCH('Data sheet'!B86,'business units'!$B$2:$B$1000,0)))</f>
        <v/>
      </c>
      <c r="C53" s="3" t="str">
        <f>'Data sheet'!C86</f>
        <v/>
      </c>
      <c r="D53" s="3" t="str">
        <f>'Data sheet'!D86</f>
        <v/>
      </c>
      <c r="E53" s="3" t="str">
        <f t="array" ref="E53">IF(ISBLANK('Data sheet'!E86), "", INDEX(enums!B83:B1081,MATCH('Data sheet'!E86,enums!A83:A1081,0)))</f>
        <v/>
      </c>
      <c r="F53" s="3" t="str">
        <f>'Data sheet'!F86</f>
        <v/>
      </c>
      <c r="G53" s="3" t="str">
        <f>'Data sheet'!G86</f>
        <v/>
      </c>
      <c r="H53" s="3" t="str">
        <f>'Data sheet'!H86</f>
        <v/>
      </c>
      <c r="I53" s="3" t="str">
        <f>'Data sheet'!I86</f>
        <v/>
      </c>
      <c r="J53" s="3" t="str">
        <f>'Data sheet'!J86</f>
        <v/>
      </c>
      <c r="K53" s="3" t="str">
        <f>'Data sheet'!K86</f>
        <v/>
      </c>
      <c r="L53" s="3" t="str">
        <f>'Data sheet'!L86</f>
        <v/>
      </c>
      <c r="M53" s="3" t="str">
        <f>'Data sheet'!M86</f>
        <v/>
      </c>
      <c r="N53" s="3" t="str">
        <f>'Data sheet'!N86</f>
        <v/>
      </c>
      <c r="O53" s="3" t="str">
        <f>'Data sheet'!O86</f>
        <v/>
      </c>
      <c r="P53" s="3" t="str">
        <f>'Data sheet'!P86</f>
        <v/>
      </c>
      <c r="Q53" s="3" t="str">
        <f>'Data sheet'!Q86</f>
        <v/>
      </c>
      <c r="R53" s="3" t="str">
        <f>'Data sheet'!R86</f>
        <v/>
      </c>
      <c r="S53" s="3" t="str">
        <f>'Data sheet'!S86</f>
        <v/>
      </c>
      <c r="T53" s="3" t="str">
        <f>'Data sheet'!T86</f>
        <v/>
      </c>
      <c r="U53" s="3" t="str">
        <f>'Data sheet'!U86</f>
        <v/>
      </c>
      <c r="V53" s="3" t="str">
        <f>'Data sheet'!V86</f>
        <v/>
      </c>
      <c r="W53" s="3" t="str">
        <f>'Data sheet'!W86</f>
        <v/>
      </c>
      <c r="X53" s="3" t="str">
        <f>'Data sheet'!X86</f>
        <v/>
      </c>
      <c r="Y53" s="3" t="str">
        <f>'Data sheet'!Y86</f>
        <v/>
      </c>
      <c r="Z53" s="3" t="str">
        <f>'Data sheet'!Z86</f>
        <v/>
      </c>
      <c r="AA53" s="3" t="str">
        <f>'Data sheet'!AA86</f>
        <v/>
      </c>
      <c r="AB53" s="3" t="str">
        <f>'Data sheet'!AB86</f>
        <v/>
      </c>
      <c r="AC53" s="3" t="str">
        <f>'Data sheet'!AC86</f>
        <v/>
      </c>
      <c r="AD53" s="3" t="str">
        <f>'Data sheet'!AD86</f>
        <v/>
      </c>
      <c r="AE53" s="3" t="str">
        <f>'Data sheet'!AE86</f>
        <v/>
      </c>
      <c r="AF53" s="3" t="str">
        <f>'Data sheet'!AF86</f>
        <v/>
      </c>
      <c r="AG53" s="3" t="str">
        <f>'Data sheet'!AG86</f>
        <v/>
      </c>
      <c r="AH53" s="3" t="str">
        <f>'Data sheet'!AH86</f>
        <v/>
      </c>
      <c r="AI53" s="3" t="str">
        <f>'Data sheet'!AI86</f>
        <v/>
      </c>
      <c r="AJ53" s="3" t="str">
        <f>'Data sheet'!AJ86</f>
        <v/>
      </c>
      <c r="AK53" s="3" t="str">
        <f>'Data sheet'!AK86</f>
        <v/>
      </c>
      <c r="AL53" s="3" t="str">
        <f>'Data sheet'!AL86</f>
        <v/>
      </c>
      <c r="AM53" s="3" t="str">
        <f>'Data sheet'!AM86</f>
        <v/>
      </c>
      <c r="AN53" s="3" t="str">
        <f>'Data sheet'!AN86</f>
        <v/>
      </c>
      <c r="AO53" s="3" t="str">
        <f>'Data sheet'!AO86</f>
        <v/>
      </c>
      <c r="AP53" s="3" t="str">
        <f>'Data sheet'!AP86</f>
        <v/>
      </c>
      <c r="AQ53" s="3" t="str">
        <f>'Data sheet'!AQ86</f>
        <v/>
      </c>
    </row>
    <row r="54" ht="15.75" customHeight="1">
      <c r="A54" s="3" t="str">
        <f t="array" ref="A54">IF(ISBLANK('Data sheet'!A87), "", INDEX(#REF!,MATCH('Data sheet'!A87,materials!$A$2:$A$1000,0)))</f>
        <v/>
      </c>
      <c r="B54" s="3" t="str">
        <f t="array" ref="B54">IF(ISBLANK('Data sheet'!B87), "", INDEX('business units'!$A$2:$A$1000,MATCH('Data sheet'!B87,'business units'!$B$2:$B$1000,0)))</f>
        <v/>
      </c>
      <c r="C54" s="3" t="str">
        <f>'Data sheet'!C87</f>
        <v/>
      </c>
      <c r="D54" s="3" t="str">
        <f>'Data sheet'!D87</f>
        <v/>
      </c>
      <c r="E54" s="3" t="str">
        <f t="array" ref="E54">IF(ISBLANK('Data sheet'!E87), "", INDEX(enums!B84:B1082,MATCH('Data sheet'!E87,enums!A84:A1082,0)))</f>
        <v/>
      </c>
      <c r="F54" s="3" t="str">
        <f>'Data sheet'!F87</f>
        <v/>
      </c>
      <c r="G54" s="3" t="str">
        <f>'Data sheet'!G87</f>
        <v/>
      </c>
      <c r="H54" s="3" t="str">
        <f>'Data sheet'!H87</f>
        <v/>
      </c>
      <c r="I54" s="3" t="str">
        <f>'Data sheet'!I87</f>
        <v/>
      </c>
      <c r="J54" s="3" t="str">
        <f>'Data sheet'!J87</f>
        <v/>
      </c>
      <c r="K54" s="3" t="str">
        <f>'Data sheet'!K87</f>
        <v/>
      </c>
      <c r="L54" s="3" t="str">
        <f>'Data sheet'!L87</f>
        <v/>
      </c>
      <c r="M54" s="3" t="str">
        <f>'Data sheet'!M87</f>
        <v/>
      </c>
      <c r="N54" s="3" t="str">
        <f>'Data sheet'!N87</f>
        <v/>
      </c>
      <c r="O54" s="3" t="str">
        <f>'Data sheet'!O87</f>
        <v/>
      </c>
      <c r="P54" s="3" t="str">
        <f>'Data sheet'!P87</f>
        <v/>
      </c>
      <c r="Q54" s="3" t="str">
        <f>'Data sheet'!Q87</f>
        <v/>
      </c>
      <c r="R54" s="3" t="str">
        <f>'Data sheet'!R87</f>
        <v/>
      </c>
      <c r="S54" s="3" t="str">
        <f>'Data sheet'!S87</f>
        <v/>
      </c>
      <c r="T54" s="3" t="str">
        <f>'Data sheet'!T87</f>
        <v/>
      </c>
      <c r="U54" s="3" t="str">
        <f>'Data sheet'!U87</f>
        <v/>
      </c>
      <c r="V54" s="3" t="str">
        <f>'Data sheet'!V87</f>
        <v/>
      </c>
      <c r="W54" s="3" t="str">
        <f>'Data sheet'!W87</f>
        <v/>
      </c>
      <c r="X54" s="3" t="str">
        <f>'Data sheet'!X87</f>
        <v/>
      </c>
      <c r="Y54" s="3" t="str">
        <f>'Data sheet'!Y87</f>
        <v/>
      </c>
      <c r="Z54" s="3" t="str">
        <f>'Data sheet'!Z87</f>
        <v/>
      </c>
      <c r="AA54" s="3" t="str">
        <f>'Data sheet'!AA87</f>
        <v/>
      </c>
      <c r="AB54" s="3" t="str">
        <f>'Data sheet'!AB87</f>
        <v/>
      </c>
      <c r="AC54" s="3" t="str">
        <f>'Data sheet'!AC87</f>
        <v/>
      </c>
      <c r="AD54" s="3" t="str">
        <f>'Data sheet'!AD87</f>
        <v/>
      </c>
      <c r="AE54" s="3" t="str">
        <f>'Data sheet'!AE87</f>
        <v/>
      </c>
      <c r="AF54" s="3" t="str">
        <f>'Data sheet'!AF87</f>
        <v/>
      </c>
      <c r="AG54" s="3" t="str">
        <f>'Data sheet'!AG87</f>
        <v/>
      </c>
      <c r="AH54" s="3" t="str">
        <f>'Data sheet'!AH87</f>
        <v/>
      </c>
      <c r="AI54" s="3" t="str">
        <f>'Data sheet'!AI87</f>
        <v/>
      </c>
      <c r="AJ54" s="3" t="str">
        <f>'Data sheet'!AJ87</f>
        <v/>
      </c>
      <c r="AK54" s="3" t="str">
        <f>'Data sheet'!AK87</f>
        <v/>
      </c>
      <c r="AL54" s="3" t="str">
        <f>'Data sheet'!AL87</f>
        <v/>
      </c>
      <c r="AM54" s="3" t="str">
        <f>'Data sheet'!AM87</f>
        <v/>
      </c>
      <c r="AN54" s="3" t="str">
        <f>'Data sheet'!AN87</f>
        <v/>
      </c>
      <c r="AO54" s="3" t="str">
        <f>'Data sheet'!AO87</f>
        <v/>
      </c>
      <c r="AP54" s="3" t="str">
        <f>'Data sheet'!AP87</f>
        <v/>
      </c>
      <c r="AQ54" s="3" t="str">
        <f>'Data sheet'!AQ87</f>
        <v/>
      </c>
    </row>
    <row r="55" ht="15.75" customHeight="1">
      <c r="A55" s="3" t="str">
        <f t="array" ref="A55">IF(ISBLANK('Data sheet'!A88), "", INDEX(#REF!,MATCH('Data sheet'!A88,materials!$A$2:$A$1000,0)))</f>
        <v/>
      </c>
      <c r="B55" s="3" t="str">
        <f t="array" ref="B55">IF(ISBLANK('Data sheet'!B88), "", INDEX('business units'!$A$2:$A$1000,MATCH('Data sheet'!B88,'business units'!$B$2:$B$1000,0)))</f>
        <v/>
      </c>
      <c r="C55" s="3" t="str">
        <f>'Data sheet'!C88</f>
        <v/>
      </c>
      <c r="D55" s="3" t="str">
        <f>'Data sheet'!D88</f>
        <v/>
      </c>
      <c r="E55" s="3" t="str">
        <f t="array" ref="E55">IF(ISBLANK('Data sheet'!E88), "", INDEX(enums!B85:B1083,MATCH('Data sheet'!E88,enums!A85:A1083,0)))</f>
        <v/>
      </c>
      <c r="F55" s="3" t="str">
        <f>'Data sheet'!F88</f>
        <v/>
      </c>
      <c r="G55" s="3" t="str">
        <f>'Data sheet'!G88</f>
        <v/>
      </c>
      <c r="H55" s="3" t="str">
        <f>'Data sheet'!H88</f>
        <v/>
      </c>
      <c r="I55" s="3" t="str">
        <f>'Data sheet'!I88</f>
        <v/>
      </c>
      <c r="J55" s="3" t="str">
        <f>'Data sheet'!J88</f>
        <v/>
      </c>
      <c r="K55" s="3" t="str">
        <f>'Data sheet'!K88</f>
        <v/>
      </c>
      <c r="L55" s="3" t="str">
        <f>'Data sheet'!L88</f>
        <v/>
      </c>
      <c r="M55" s="3" t="str">
        <f>'Data sheet'!M88</f>
        <v/>
      </c>
      <c r="N55" s="3" t="str">
        <f>'Data sheet'!N88</f>
        <v/>
      </c>
      <c r="O55" s="3" t="str">
        <f>'Data sheet'!O88</f>
        <v/>
      </c>
      <c r="P55" s="3" t="str">
        <f>'Data sheet'!P88</f>
        <v/>
      </c>
      <c r="Q55" s="3" t="str">
        <f>'Data sheet'!Q88</f>
        <v/>
      </c>
      <c r="R55" s="3" t="str">
        <f>'Data sheet'!R88</f>
        <v/>
      </c>
      <c r="S55" s="3" t="str">
        <f>'Data sheet'!S88</f>
        <v/>
      </c>
      <c r="T55" s="3" t="str">
        <f>'Data sheet'!T88</f>
        <v/>
      </c>
      <c r="U55" s="3" t="str">
        <f>'Data sheet'!U88</f>
        <v/>
      </c>
      <c r="V55" s="3" t="str">
        <f>'Data sheet'!V88</f>
        <v/>
      </c>
      <c r="W55" s="3" t="str">
        <f>'Data sheet'!W88</f>
        <v/>
      </c>
      <c r="X55" s="3" t="str">
        <f>'Data sheet'!X88</f>
        <v/>
      </c>
      <c r="Y55" s="3" t="str">
        <f>'Data sheet'!Y88</f>
        <v/>
      </c>
      <c r="Z55" s="3" t="str">
        <f>'Data sheet'!Z88</f>
        <v/>
      </c>
      <c r="AA55" s="3" t="str">
        <f>'Data sheet'!AA88</f>
        <v/>
      </c>
      <c r="AB55" s="3" t="str">
        <f>'Data sheet'!AB88</f>
        <v/>
      </c>
      <c r="AC55" s="3" t="str">
        <f>'Data sheet'!AC88</f>
        <v/>
      </c>
      <c r="AD55" s="3" t="str">
        <f>'Data sheet'!AD88</f>
        <v/>
      </c>
      <c r="AE55" s="3" t="str">
        <f>'Data sheet'!AE88</f>
        <v/>
      </c>
      <c r="AF55" s="3" t="str">
        <f>'Data sheet'!AF88</f>
        <v/>
      </c>
      <c r="AG55" s="3" t="str">
        <f>'Data sheet'!AG88</f>
        <v/>
      </c>
      <c r="AH55" s="3" t="str">
        <f>'Data sheet'!AH88</f>
        <v/>
      </c>
      <c r="AI55" s="3" t="str">
        <f>'Data sheet'!AI88</f>
        <v/>
      </c>
      <c r="AJ55" s="3" t="str">
        <f>'Data sheet'!AJ88</f>
        <v/>
      </c>
      <c r="AK55" s="3" t="str">
        <f>'Data sheet'!AK88</f>
        <v/>
      </c>
      <c r="AL55" s="3" t="str">
        <f>'Data sheet'!AL88</f>
        <v/>
      </c>
      <c r="AM55" s="3" t="str">
        <f>'Data sheet'!AM88</f>
        <v/>
      </c>
      <c r="AN55" s="3" t="str">
        <f>'Data sheet'!AN88</f>
        <v/>
      </c>
      <c r="AO55" s="3" t="str">
        <f>'Data sheet'!AO88</f>
        <v/>
      </c>
      <c r="AP55" s="3" t="str">
        <f>'Data sheet'!AP88</f>
        <v/>
      </c>
      <c r="AQ55" s="3" t="str">
        <f>'Data sheet'!AQ88</f>
        <v/>
      </c>
    </row>
    <row r="56" ht="15.75" customHeight="1">
      <c r="A56" s="3" t="str">
        <f t="array" ref="A56">IF(ISBLANK('Data sheet'!A89), "", INDEX(#REF!,MATCH('Data sheet'!A89,materials!$A$2:$A$1000,0)))</f>
        <v/>
      </c>
      <c r="B56" s="3" t="str">
        <f t="array" ref="B56">IF(ISBLANK('Data sheet'!B89), "", INDEX('business units'!$A$2:$A$1000,MATCH('Data sheet'!B89,'business units'!$B$2:$B$1000,0)))</f>
        <v/>
      </c>
      <c r="C56" s="3" t="str">
        <f>'Data sheet'!C89</f>
        <v/>
      </c>
      <c r="D56" s="3" t="str">
        <f>'Data sheet'!D89</f>
        <v/>
      </c>
      <c r="E56" s="3" t="str">
        <f t="array" ref="E56">IF(ISBLANK('Data sheet'!E89), "", INDEX(enums!B86:B1084,MATCH('Data sheet'!E89,enums!A86:A1084,0)))</f>
        <v/>
      </c>
      <c r="F56" s="3" t="str">
        <f>'Data sheet'!F89</f>
        <v/>
      </c>
      <c r="G56" s="3" t="str">
        <f>'Data sheet'!G89</f>
        <v/>
      </c>
      <c r="H56" s="3" t="str">
        <f>'Data sheet'!H89</f>
        <v/>
      </c>
      <c r="I56" s="3" t="str">
        <f>'Data sheet'!I89</f>
        <v/>
      </c>
      <c r="J56" s="3" t="str">
        <f>'Data sheet'!J89</f>
        <v/>
      </c>
      <c r="K56" s="3" t="str">
        <f>'Data sheet'!K89</f>
        <v/>
      </c>
      <c r="L56" s="3" t="str">
        <f>'Data sheet'!L89</f>
        <v/>
      </c>
      <c r="M56" s="3" t="str">
        <f>'Data sheet'!M89</f>
        <v/>
      </c>
      <c r="N56" s="3" t="str">
        <f>'Data sheet'!N89</f>
        <v/>
      </c>
      <c r="O56" s="3" t="str">
        <f>'Data sheet'!O89</f>
        <v/>
      </c>
      <c r="P56" s="3" t="str">
        <f>'Data sheet'!P89</f>
        <v/>
      </c>
      <c r="Q56" s="3" t="str">
        <f>'Data sheet'!Q89</f>
        <v/>
      </c>
      <c r="R56" s="3" t="str">
        <f>'Data sheet'!R89</f>
        <v/>
      </c>
      <c r="S56" s="3" t="str">
        <f>'Data sheet'!S89</f>
        <v/>
      </c>
      <c r="T56" s="3" t="str">
        <f>'Data sheet'!T89</f>
        <v/>
      </c>
      <c r="U56" s="3" t="str">
        <f>'Data sheet'!U89</f>
        <v/>
      </c>
      <c r="V56" s="3" t="str">
        <f>'Data sheet'!V89</f>
        <v/>
      </c>
      <c r="W56" s="3" t="str">
        <f>'Data sheet'!W89</f>
        <v/>
      </c>
      <c r="X56" s="3" t="str">
        <f>'Data sheet'!X89</f>
        <v/>
      </c>
      <c r="Y56" s="3" t="str">
        <f>'Data sheet'!Y89</f>
        <v/>
      </c>
      <c r="Z56" s="3" t="str">
        <f>'Data sheet'!Z89</f>
        <v/>
      </c>
      <c r="AA56" s="3" t="str">
        <f>'Data sheet'!AA89</f>
        <v/>
      </c>
      <c r="AB56" s="3" t="str">
        <f>'Data sheet'!AB89</f>
        <v/>
      </c>
      <c r="AC56" s="3" t="str">
        <f>'Data sheet'!AC89</f>
        <v/>
      </c>
      <c r="AD56" s="3" t="str">
        <f>'Data sheet'!AD89</f>
        <v/>
      </c>
      <c r="AE56" s="3" t="str">
        <f>'Data sheet'!AE89</f>
        <v/>
      </c>
      <c r="AF56" s="3" t="str">
        <f>'Data sheet'!AF89</f>
        <v/>
      </c>
      <c r="AG56" s="3" t="str">
        <f>'Data sheet'!AG89</f>
        <v/>
      </c>
      <c r="AH56" s="3" t="str">
        <f>'Data sheet'!AH89</f>
        <v/>
      </c>
      <c r="AI56" s="3" t="str">
        <f>'Data sheet'!AI89</f>
        <v/>
      </c>
      <c r="AJ56" s="3" t="str">
        <f>'Data sheet'!AJ89</f>
        <v/>
      </c>
      <c r="AK56" s="3" t="str">
        <f>'Data sheet'!AK89</f>
        <v/>
      </c>
      <c r="AL56" s="3" t="str">
        <f>'Data sheet'!AL89</f>
        <v/>
      </c>
      <c r="AM56" s="3" t="str">
        <f>'Data sheet'!AM89</f>
        <v/>
      </c>
      <c r="AN56" s="3" t="str">
        <f>'Data sheet'!AN89</f>
        <v/>
      </c>
      <c r="AO56" s="3" t="str">
        <f>'Data sheet'!AO89</f>
        <v/>
      </c>
      <c r="AP56" s="3" t="str">
        <f>'Data sheet'!AP89</f>
        <v/>
      </c>
      <c r="AQ56" s="3" t="str">
        <f>'Data sheet'!AQ89</f>
        <v/>
      </c>
    </row>
    <row r="57" ht="15.75" customHeight="1">
      <c r="A57" s="3" t="str">
        <f t="array" ref="A57">IF(ISBLANK('Data sheet'!A90), "", INDEX(#REF!,MATCH('Data sheet'!A90,materials!$A$2:$A$1000,0)))</f>
        <v/>
      </c>
      <c r="B57" s="3" t="str">
        <f t="array" ref="B57">IF(ISBLANK('Data sheet'!B90), "", INDEX('business units'!$A$2:$A$1000,MATCH('Data sheet'!B90,'business units'!$B$2:$B$1000,0)))</f>
        <v/>
      </c>
      <c r="C57" s="3" t="str">
        <f>'Data sheet'!C90</f>
        <v/>
      </c>
      <c r="D57" s="3" t="str">
        <f>'Data sheet'!D90</f>
        <v/>
      </c>
      <c r="E57" s="3" t="str">
        <f t="array" ref="E57">IF(ISBLANK('Data sheet'!E90), "", INDEX(enums!B87:B1085,MATCH('Data sheet'!E90,enums!A87:A1085,0)))</f>
        <v/>
      </c>
      <c r="F57" s="3" t="str">
        <f>'Data sheet'!F90</f>
        <v/>
      </c>
      <c r="G57" s="3" t="str">
        <f>'Data sheet'!G90</f>
        <v/>
      </c>
      <c r="H57" s="3" t="str">
        <f>'Data sheet'!H90</f>
        <v/>
      </c>
      <c r="I57" s="3" t="str">
        <f>'Data sheet'!I90</f>
        <v/>
      </c>
      <c r="J57" s="3" t="str">
        <f>'Data sheet'!J90</f>
        <v/>
      </c>
      <c r="K57" s="3" t="str">
        <f>'Data sheet'!K90</f>
        <v/>
      </c>
      <c r="L57" s="3" t="str">
        <f>'Data sheet'!L90</f>
        <v/>
      </c>
      <c r="M57" s="3" t="str">
        <f>'Data sheet'!M90</f>
        <v/>
      </c>
      <c r="N57" s="3" t="str">
        <f>'Data sheet'!N90</f>
        <v/>
      </c>
      <c r="O57" s="3" t="str">
        <f>'Data sheet'!O90</f>
        <v/>
      </c>
      <c r="P57" s="3" t="str">
        <f>'Data sheet'!P90</f>
        <v/>
      </c>
      <c r="Q57" s="3" t="str">
        <f>'Data sheet'!Q90</f>
        <v/>
      </c>
      <c r="R57" s="3" t="str">
        <f>'Data sheet'!R90</f>
        <v/>
      </c>
      <c r="S57" s="3" t="str">
        <f>'Data sheet'!S90</f>
        <v/>
      </c>
      <c r="T57" s="3" t="str">
        <f>'Data sheet'!T90</f>
        <v/>
      </c>
      <c r="U57" s="3" t="str">
        <f>'Data sheet'!U90</f>
        <v/>
      </c>
      <c r="V57" s="3" t="str">
        <f>'Data sheet'!V90</f>
        <v/>
      </c>
      <c r="W57" s="3" t="str">
        <f>'Data sheet'!W90</f>
        <v/>
      </c>
      <c r="X57" s="3" t="str">
        <f>'Data sheet'!X90</f>
        <v/>
      </c>
      <c r="Y57" s="3" t="str">
        <f>'Data sheet'!Y90</f>
        <v/>
      </c>
      <c r="Z57" s="3" t="str">
        <f>'Data sheet'!Z90</f>
        <v/>
      </c>
      <c r="AA57" s="3" t="str">
        <f>'Data sheet'!AA90</f>
        <v/>
      </c>
      <c r="AB57" s="3" t="str">
        <f>'Data sheet'!AB90</f>
        <v/>
      </c>
      <c r="AC57" s="3" t="str">
        <f>'Data sheet'!AC90</f>
        <v/>
      </c>
      <c r="AD57" s="3" t="str">
        <f>'Data sheet'!AD90</f>
        <v/>
      </c>
      <c r="AE57" s="3" t="str">
        <f>'Data sheet'!AE90</f>
        <v/>
      </c>
      <c r="AF57" s="3" t="str">
        <f>'Data sheet'!AF90</f>
        <v/>
      </c>
      <c r="AG57" s="3" t="str">
        <f>'Data sheet'!AG90</f>
        <v/>
      </c>
      <c r="AH57" s="3" t="str">
        <f>'Data sheet'!AH90</f>
        <v/>
      </c>
      <c r="AI57" s="3" t="str">
        <f>'Data sheet'!AI90</f>
        <v/>
      </c>
      <c r="AJ57" s="3" t="str">
        <f>'Data sheet'!AJ90</f>
        <v/>
      </c>
      <c r="AK57" s="3" t="str">
        <f>'Data sheet'!AK90</f>
        <v/>
      </c>
      <c r="AL57" s="3" t="str">
        <f>'Data sheet'!AL90</f>
        <v/>
      </c>
      <c r="AM57" s="3" t="str">
        <f>'Data sheet'!AM90</f>
        <v/>
      </c>
      <c r="AN57" s="3" t="str">
        <f>'Data sheet'!AN90</f>
        <v/>
      </c>
      <c r="AO57" s="3" t="str">
        <f>'Data sheet'!AO90</f>
        <v/>
      </c>
      <c r="AP57" s="3" t="str">
        <f>'Data sheet'!AP90</f>
        <v/>
      </c>
      <c r="AQ57" s="3" t="str">
        <f>'Data sheet'!AQ90</f>
        <v/>
      </c>
    </row>
    <row r="58" ht="15.75" customHeight="1">
      <c r="A58" s="3" t="str">
        <f t="array" ref="A58">IF(ISBLANK('Data sheet'!A91), "", INDEX(#REF!,MATCH('Data sheet'!A91,materials!$A$2:$A$1000,0)))</f>
        <v/>
      </c>
      <c r="B58" s="3" t="str">
        <f t="array" ref="B58">IF(ISBLANK('Data sheet'!B91), "", INDEX('business units'!$A$2:$A$1000,MATCH('Data sheet'!B91,'business units'!$B$2:$B$1000,0)))</f>
        <v/>
      </c>
      <c r="C58" s="3" t="str">
        <f>'Data sheet'!C91</f>
        <v/>
      </c>
      <c r="D58" s="3" t="str">
        <f>'Data sheet'!D91</f>
        <v/>
      </c>
      <c r="E58" s="3" t="str">
        <f t="array" ref="E58">IF(ISBLANK('Data sheet'!E91), "", INDEX(enums!B88:B1086,MATCH('Data sheet'!E91,enums!A88:A1086,0)))</f>
        <v/>
      </c>
      <c r="F58" s="3" t="str">
        <f>'Data sheet'!F91</f>
        <v/>
      </c>
      <c r="G58" s="3" t="str">
        <f>'Data sheet'!G91</f>
        <v/>
      </c>
      <c r="H58" s="3" t="str">
        <f>'Data sheet'!H91</f>
        <v/>
      </c>
      <c r="I58" s="3" t="str">
        <f>'Data sheet'!I91</f>
        <v/>
      </c>
      <c r="J58" s="3" t="str">
        <f>'Data sheet'!J91</f>
        <v/>
      </c>
      <c r="K58" s="3" t="str">
        <f>'Data sheet'!K91</f>
        <v/>
      </c>
      <c r="L58" s="3" t="str">
        <f>'Data sheet'!L91</f>
        <v/>
      </c>
      <c r="M58" s="3" t="str">
        <f>'Data sheet'!M91</f>
        <v/>
      </c>
      <c r="N58" s="3" t="str">
        <f>'Data sheet'!N91</f>
        <v/>
      </c>
      <c r="O58" s="3" t="str">
        <f>'Data sheet'!O91</f>
        <v/>
      </c>
      <c r="P58" s="3" t="str">
        <f>'Data sheet'!P91</f>
        <v/>
      </c>
      <c r="Q58" s="3" t="str">
        <f>'Data sheet'!Q91</f>
        <v/>
      </c>
      <c r="R58" s="3" t="str">
        <f>'Data sheet'!R91</f>
        <v/>
      </c>
      <c r="S58" s="3" t="str">
        <f>'Data sheet'!S91</f>
        <v/>
      </c>
      <c r="T58" s="3" t="str">
        <f>'Data sheet'!T91</f>
        <v/>
      </c>
      <c r="U58" s="3" t="str">
        <f>'Data sheet'!U91</f>
        <v/>
      </c>
      <c r="V58" s="3" t="str">
        <f>'Data sheet'!V91</f>
        <v/>
      </c>
      <c r="W58" s="3" t="str">
        <f>'Data sheet'!W91</f>
        <v/>
      </c>
      <c r="X58" s="3" t="str">
        <f>'Data sheet'!X91</f>
        <v/>
      </c>
      <c r="Y58" s="3" t="str">
        <f>'Data sheet'!Y91</f>
        <v/>
      </c>
      <c r="Z58" s="3" t="str">
        <f>'Data sheet'!Z91</f>
        <v/>
      </c>
      <c r="AA58" s="3" t="str">
        <f>'Data sheet'!AA91</f>
        <v/>
      </c>
      <c r="AB58" s="3" t="str">
        <f>'Data sheet'!AB91</f>
        <v/>
      </c>
      <c r="AC58" s="3" t="str">
        <f>'Data sheet'!AC91</f>
        <v/>
      </c>
      <c r="AD58" s="3" t="str">
        <f>'Data sheet'!AD91</f>
        <v/>
      </c>
      <c r="AE58" s="3" t="str">
        <f>'Data sheet'!AE91</f>
        <v/>
      </c>
      <c r="AF58" s="3" t="str">
        <f>'Data sheet'!AF91</f>
        <v/>
      </c>
      <c r="AG58" s="3" t="str">
        <f>'Data sheet'!AG91</f>
        <v/>
      </c>
      <c r="AH58" s="3" t="str">
        <f>'Data sheet'!AH91</f>
        <v/>
      </c>
      <c r="AI58" s="3" t="str">
        <f>'Data sheet'!AI91</f>
        <v/>
      </c>
      <c r="AJ58" s="3" t="str">
        <f>'Data sheet'!AJ91</f>
        <v/>
      </c>
      <c r="AK58" s="3" t="str">
        <f>'Data sheet'!AK91</f>
        <v/>
      </c>
      <c r="AL58" s="3" t="str">
        <f>'Data sheet'!AL91</f>
        <v/>
      </c>
      <c r="AM58" s="3" t="str">
        <f>'Data sheet'!AM91</f>
        <v/>
      </c>
      <c r="AN58" s="3" t="str">
        <f>'Data sheet'!AN91</f>
        <v/>
      </c>
      <c r="AO58" s="3" t="str">
        <f>'Data sheet'!AO91</f>
        <v/>
      </c>
      <c r="AP58" s="3" t="str">
        <f>'Data sheet'!AP91</f>
        <v/>
      </c>
      <c r="AQ58" s="3" t="str">
        <f>'Data sheet'!AQ91</f>
        <v/>
      </c>
    </row>
    <row r="59" ht="15.75" customHeight="1">
      <c r="A59" s="3" t="str">
        <f t="array" ref="A59">IF(ISBLANK('Data sheet'!A92), "", INDEX(#REF!,MATCH('Data sheet'!A92,materials!$A$2:$A$1000,0)))</f>
        <v/>
      </c>
      <c r="B59" s="3" t="str">
        <f t="array" ref="B59">IF(ISBLANK('Data sheet'!B92), "", INDEX('business units'!$A$2:$A$1000,MATCH('Data sheet'!B92,'business units'!$B$2:$B$1000,0)))</f>
        <v/>
      </c>
      <c r="C59" s="3" t="str">
        <f>'Data sheet'!C92</f>
        <v/>
      </c>
      <c r="D59" s="3" t="str">
        <f>'Data sheet'!D92</f>
        <v/>
      </c>
      <c r="E59" s="3" t="str">
        <f t="array" ref="E59">IF(ISBLANK('Data sheet'!E92), "", INDEX(enums!B89:B1087,MATCH('Data sheet'!E92,enums!A89:A1087,0)))</f>
        <v/>
      </c>
      <c r="F59" s="3" t="str">
        <f>'Data sheet'!F92</f>
        <v/>
      </c>
      <c r="G59" s="3" t="str">
        <f>'Data sheet'!G92</f>
        <v/>
      </c>
      <c r="H59" s="3" t="str">
        <f>'Data sheet'!H92</f>
        <v/>
      </c>
      <c r="I59" s="3" t="str">
        <f>'Data sheet'!I92</f>
        <v/>
      </c>
      <c r="J59" s="3" t="str">
        <f>'Data sheet'!J92</f>
        <v/>
      </c>
      <c r="K59" s="3" t="str">
        <f>'Data sheet'!K92</f>
        <v/>
      </c>
      <c r="L59" s="3" t="str">
        <f>'Data sheet'!L92</f>
        <v/>
      </c>
      <c r="M59" s="3" t="str">
        <f>'Data sheet'!M92</f>
        <v/>
      </c>
      <c r="N59" s="3" t="str">
        <f>'Data sheet'!N92</f>
        <v/>
      </c>
      <c r="O59" s="3" t="str">
        <f>'Data sheet'!O92</f>
        <v/>
      </c>
      <c r="P59" s="3" t="str">
        <f>'Data sheet'!P92</f>
        <v/>
      </c>
      <c r="Q59" s="3" t="str">
        <f>'Data sheet'!Q92</f>
        <v/>
      </c>
      <c r="R59" s="3" t="str">
        <f>'Data sheet'!R92</f>
        <v/>
      </c>
      <c r="S59" s="3" t="str">
        <f>'Data sheet'!S92</f>
        <v/>
      </c>
      <c r="T59" s="3" t="str">
        <f>'Data sheet'!T92</f>
        <v/>
      </c>
      <c r="U59" s="3" t="str">
        <f>'Data sheet'!U92</f>
        <v/>
      </c>
      <c r="V59" s="3" t="str">
        <f>'Data sheet'!V92</f>
        <v/>
      </c>
      <c r="W59" s="3" t="str">
        <f>'Data sheet'!W92</f>
        <v/>
      </c>
      <c r="X59" s="3" t="str">
        <f>'Data sheet'!X92</f>
        <v/>
      </c>
      <c r="Y59" s="3" t="str">
        <f>'Data sheet'!Y92</f>
        <v/>
      </c>
      <c r="Z59" s="3" t="str">
        <f>'Data sheet'!Z92</f>
        <v/>
      </c>
      <c r="AA59" s="3" t="str">
        <f>'Data sheet'!AA92</f>
        <v/>
      </c>
      <c r="AB59" s="3" t="str">
        <f>'Data sheet'!AB92</f>
        <v/>
      </c>
      <c r="AC59" s="3" t="str">
        <f>'Data sheet'!AC92</f>
        <v/>
      </c>
      <c r="AD59" s="3" t="str">
        <f>'Data sheet'!AD92</f>
        <v/>
      </c>
      <c r="AE59" s="3" t="str">
        <f>'Data sheet'!AE92</f>
        <v/>
      </c>
      <c r="AF59" s="3" t="str">
        <f>'Data sheet'!AF92</f>
        <v/>
      </c>
      <c r="AG59" s="3" t="str">
        <f>'Data sheet'!AG92</f>
        <v/>
      </c>
      <c r="AH59" s="3" t="str">
        <f>'Data sheet'!AH92</f>
        <v/>
      </c>
      <c r="AI59" s="3" t="str">
        <f>'Data sheet'!AI92</f>
        <v/>
      </c>
      <c r="AJ59" s="3" t="str">
        <f>'Data sheet'!AJ92</f>
        <v/>
      </c>
      <c r="AK59" s="3" t="str">
        <f>'Data sheet'!AK92</f>
        <v/>
      </c>
      <c r="AL59" s="3" t="str">
        <f>'Data sheet'!AL92</f>
        <v/>
      </c>
      <c r="AM59" s="3" t="str">
        <f>'Data sheet'!AM92</f>
        <v/>
      </c>
      <c r="AN59" s="3" t="str">
        <f>'Data sheet'!AN92</f>
        <v/>
      </c>
      <c r="AO59" s="3" t="str">
        <f>'Data sheet'!AO92</f>
        <v/>
      </c>
      <c r="AP59" s="3" t="str">
        <f>'Data sheet'!AP92</f>
        <v/>
      </c>
      <c r="AQ59" s="3" t="str">
        <f>'Data sheet'!AQ92</f>
        <v/>
      </c>
    </row>
    <row r="60" ht="15.75" customHeight="1">
      <c r="A60" s="3" t="str">
        <f t="array" ref="A60">IF(ISBLANK('Data sheet'!A93), "", INDEX(#REF!,MATCH('Data sheet'!A93,materials!$A$2:$A$1000,0)))</f>
        <v/>
      </c>
      <c r="B60" s="3" t="str">
        <f t="array" ref="B60">IF(ISBLANK('Data sheet'!B93), "", INDEX('business units'!$A$2:$A$1000,MATCH('Data sheet'!B93,'business units'!$B$2:$B$1000,0)))</f>
        <v/>
      </c>
      <c r="C60" s="3" t="str">
        <f>'Data sheet'!C93</f>
        <v/>
      </c>
      <c r="D60" s="3" t="str">
        <f>'Data sheet'!D93</f>
        <v/>
      </c>
      <c r="E60" s="3" t="str">
        <f t="array" ref="E60">IF(ISBLANK('Data sheet'!E93), "", INDEX(enums!B90:B1088,MATCH('Data sheet'!E93,enums!A90:A1088,0)))</f>
        <v/>
      </c>
      <c r="F60" s="3" t="str">
        <f>'Data sheet'!F93</f>
        <v/>
      </c>
      <c r="G60" s="3" t="str">
        <f>'Data sheet'!G93</f>
        <v/>
      </c>
      <c r="H60" s="3" t="str">
        <f>'Data sheet'!H93</f>
        <v/>
      </c>
      <c r="I60" s="3" t="str">
        <f>'Data sheet'!I93</f>
        <v/>
      </c>
      <c r="J60" s="3" t="str">
        <f>'Data sheet'!J93</f>
        <v/>
      </c>
      <c r="K60" s="3" t="str">
        <f>'Data sheet'!K93</f>
        <v/>
      </c>
      <c r="L60" s="3" t="str">
        <f>'Data sheet'!L93</f>
        <v/>
      </c>
      <c r="M60" s="3" t="str">
        <f>'Data sheet'!M93</f>
        <v/>
      </c>
      <c r="N60" s="3" t="str">
        <f>'Data sheet'!N93</f>
        <v/>
      </c>
      <c r="O60" s="3" t="str">
        <f>'Data sheet'!O93</f>
        <v/>
      </c>
      <c r="P60" s="3" t="str">
        <f>'Data sheet'!P93</f>
        <v/>
      </c>
      <c r="Q60" s="3" t="str">
        <f>'Data sheet'!Q93</f>
        <v/>
      </c>
      <c r="R60" s="3" t="str">
        <f>'Data sheet'!R93</f>
        <v/>
      </c>
      <c r="S60" s="3" t="str">
        <f>'Data sheet'!S93</f>
        <v/>
      </c>
      <c r="T60" s="3" t="str">
        <f>'Data sheet'!T93</f>
        <v/>
      </c>
      <c r="U60" s="3" t="str">
        <f>'Data sheet'!U93</f>
        <v/>
      </c>
      <c r="V60" s="3" t="str">
        <f>'Data sheet'!V93</f>
        <v/>
      </c>
      <c r="W60" s="3" t="str">
        <f>'Data sheet'!W93</f>
        <v/>
      </c>
      <c r="X60" s="3" t="str">
        <f>'Data sheet'!X93</f>
        <v/>
      </c>
      <c r="Y60" s="3" t="str">
        <f>'Data sheet'!Y93</f>
        <v/>
      </c>
      <c r="Z60" s="3" t="str">
        <f>'Data sheet'!Z93</f>
        <v/>
      </c>
      <c r="AA60" s="3" t="str">
        <f>'Data sheet'!AA93</f>
        <v/>
      </c>
      <c r="AB60" s="3" t="str">
        <f>'Data sheet'!AB93</f>
        <v/>
      </c>
      <c r="AC60" s="3" t="str">
        <f>'Data sheet'!AC93</f>
        <v/>
      </c>
      <c r="AD60" s="3" t="str">
        <f>'Data sheet'!AD93</f>
        <v/>
      </c>
      <c r="AE60" s="3" t="str">
        <f>'Data sheet'!AE93</f>
        <v/>
      </c>
      <c r="AF60" s="3" t="str">
        <f>'Data sheet'!AF93</f>
        <v/>
      </c>
      <c r="AG60" s="3" t="str">
        <f>'Data sheet'!AG93</f>
        <v/>
      </c>
      <c r="AH60" s="3" t="str">
        <f>'Data sheet'!AH93</f>
        <v/>
      </c>
      <c r="AI60" s="3" t="str">
        <f>'Data sheet'!AI93</f>
        <v/>
      </c>
      <c r="AJ60" s="3" t="str">
        <f>'Data sheet'!AJ93</f>
        <v/>
      </c>
      <c r="AK60" s="3" t="str">
        <f>'Data sheet'!AK93</f>
        <v/>
      </c>
      <c r="AL60" s="3" t="str">
        <f>'Data sheet'!AL93</f>
        <v/>
      </c>
      <c r="AM60" s="3" t="str">
        <f>'Data sheet'!AM93</f>
        <v/>
      </c>
      <c r="AN60" s="3" t="str">
        <f>'Data sheet'!AN93</f>
        <v/>
      </c>
      <c r="AO60" s="3" t="str">
        <f>'Data sheet'!AO93</f>
        <v/>
      </c>
      <c r="AP60" s="3" t="str">
        <f>'Data sheet'!AP93</f>
        <v/>
      </c>
      <c r="AQ60" s="3" t="str">
        <f>'Data sheet'!AQ93</f>
        <v/>
      </c>
    </row>
    <row r="61" ht="15.75" customHeight="1">
      <c r="A61" s="3" t="str">
        <f t="array" ref="A61">IF(ISBLANK('Data sheet'!A94), "", INDEX(#REF!,MATCH('Data sheet'!A94,materials!$A$2:$A$1000,0)))</f>
        <v/>
      </c>
      <c r="B61" s="3" t="str">
        <f t="array" ref="B61">IF(ISBLANK('Data sheet'!B94), "", INDEX('business units'!$A$2:$A$1000,MATCH('Data sheet'!B94,'business units'!$B$2:$B$1000,0)))</f>
        <v/>
      </c>
      <c r="C61" s="3" t="str">
        <f>'Data sheet'!C94</f>
        <v/>
      </c>
      <c r="D61" s="3" t="str">
        <f>'Data sheet'!D94</f>
        <v/>
      </c>
      <c r="E61" s="3" t="str">
        <f t="array" ref="E61">IF(ISBLANK('Data sheet'!E94), "", INDEX(enums!B91:B1089,MATCH('Data sheet'!E94,enums!A91:A1089,0)))</f>
        <v/>
      </c>
      <c r="F61" s="3" t="str">
        <f>'Data sheet'!F94</f>
        <v/>
      </c>
      <c r="G61" s="3" t="str">
        <f>'Data sheet'!G94</f>
        <v/>
      </c>
      <c r="H61" s="3" t="str">
        <f>'Data sheet'!H94</f>
        <v/>
      </c>
      <c r="I61" s="3" t="str">
        <f>'Data sheet'!I94</f>
        <v/>
      </c>
      <c r="J61" s="3" t="str">
        <f>'Data sheet'!J94</f>
        <v/>
      </c>
      <c r="K61" s="3" t="str">
        <f>'Data sheet'!K94</f>
        <v/>
      </c>
      <c r="L61" s="3" t="str">
        <f>'Data sheet'!L94</f>
        <v/>
      </c>
      <c r="M61" s="3" t="str">
        <f>'Data sheet'!M94</f>
        <v/>
      </c>
      <c r="N61" s="3" t="str">
        <f>'Data sheet'!N94</f>
        <v/>
      </c>
      <c r="O61" s="3" t="str">
        <f>'Data sheet'!O94</f>
        <v/>
      </c>
      <c r="P61" s="3" t="str">
        <f>'Data sheet'!P94</f>
        <v/>
      </c>
      <c r="Q61" s="3" t="str">
        <f>'Data sheet'!Q94</f>
        <v/>
      </c>
      <c r="R61" s="3" t="str">
        <f>'Data sheet'!R94</f>
        <v/>
      </c>
      <c r="S61" s="3" t="str">
        <f>'Data sheet'!S94</f>
        <v/>
      </c>
      <c r="T61" s="3" t="str">
        <f>'Data sheet'!T94</f>
        <v/>
      </c>
      <c r="U61" s="3" t="str">
        <f>'Data sheet'!U94</f>
        <v/>
      </c>
      <c r="V61" s="3" t="str">
        <f>'Data sheet'!V94</f>
        <v/>
      </c>
      <c r="W61" s="3" t="str">
        <f>'Data sheet'!W94</f>
        <v/>
      </c>
      <c r="X61" s="3" t="str">
        <f>'Data sheet'!X94</f>
        <v/>
      </c>
      <c r="Y61" s="3" t="str">
        <f>'Data sheet'!Y94</f>
        <v/>
      </c>
      <c r="Z61" s="3" t="str">
        <f>'Data sheet'!Z94</f>
        <v/>
      </c>
      <c r="AA61" s="3" t="str">
        <f>'Data sheet'!AA94</f>
        <v/>
      </c>
      <c r="AB61" s="3" t="str">
        <f>'Data sheet'!AB94</f>
        <v/>
      </c>
      <c r="AC61" s="3" t="str">
        <f>'Data sheet'!AC94</f>
        <v/>
      </c>
      <c r="AD61" s="3" t="str">
        <f>'Data sheet'!AD94</f>
        <v/>
      </c>
      <c r="AE61" s="3" t="str">
        <f>'Data sheet'!AE94</f>
        <v/>
      </c>
      <c r="AF61" s="3" t="str">
        <f>'Data sheet'!AF94</f>
        <v/>
      </c>
      <c r="AG61" s="3" t="str">
        <f>'Data sheet'!AG94</f>
        <v/>
      </c>
      <c r="AH61" s="3" t="str">
        <f>'Data sheet'!AH94</f>
        <v/>
      </c>
      <c r="AI61" s="3" t="str">
        <f>'Data sheet'!AI94</f>
        <v/>
      </c>
      <c r="AJ61" s="3" t="str">
        <f>'Data sheet'!AJ94</f>
        <v/>
      </c>
      <c r="AK61" s="3" t="str">
        <f>'Data sheet'!AK94</f>
        <v/>
      </c>
      <c r="AL61" s="3" t="str">
        <f>'Data sheet'!AL94</f>
        <v/>
      </c>
      <c r="AM61" s="3" t="str">
        <f>'Data sheet'!AM94</f>
        <v/>
      </c>
      <c r="AN61" s="3" t="str">
        <f>'Data sheet'!AN94</f>
        <v/>
      </c>
      <c r="AO61" s="3" t="str">
        <f>'Data sheet'!AO94</f>
        <v/>
      </c>
      <c r="AP61" s="3" t="str">
        <f>'Data sheet'!AP94</f>
        <v/>
      </c>
      <c r="AQ61" s="3" t="str">
        <f>'Data sheet'!AQ94</f>
        <v/>
      </c>
    </row>
    <row r="62" ht="15.75" customHeight="1">
      <c r="A62" s="3" t="str">
        <f t="array" ref="A62">IF(ISBLANK('Data sheet'!A95), "", INDEX(#REF!,MATCH('Data sheet'!A95,materials!$A$2:$A$1000,0)))</f>
        <v/>
      </c>
      <c r="B62" s="3" t="str">
        <f t="array" ref="B62">IF(ISBLANK('Data sheet'!B95), "", INDEX('business units'!$A$2:$A$1000,MATCH('Data sheet'!B95,'business units'!$B$2:$B$1000,0)))</f>
        <v/>
      </c>
      <c r="C62" s="3" t="str">
        <f>'Data sheet'!C95</f>
        <v/>
      </c>
      <c r="D62" s="3" t="str">
        <f>'Data sheet'!D95</f>
        <v/>
      </c>
      <c r="E62" s="3" t="str">
        <f t="array" ref="E62">IF(ISBLANK('Data sheet'!E95), "", INDEX(enums!B92:B1090,MATCH('Data sheet'!E95,enums!A92:A1090,0)))</f>
        <v/>
      </c>
      <c r="F62" s="3" t="str">
        <f>'Data sheet'!F95</f>
        <v/>
      </c>
      <c r="G62" s="3" t="str">
        <f>'Data sheet'!G95</f>
        <v/>
      </c>
      <c r="H62" s="3" t="str">
        <f>'Data sheet'!H95</f>
        <v/>
      </c>
      <c r="I62" s="3" t="str">
        <f>'Data sheet'!I95</f>
        <v/>
      </c>
      <c r="J62" s="3" t="str">
        <f>'Data sheet'!J95</f>
        <v/>
      </c>
      <c r="K62" s="3" t="str">
        <f>'Data sheet'!K95</f>
        <v/>
      </c>
      <c r="L62" s="3" t="str">
        <f>'Data sheet'!L95</f>
        <v/>
      </c>
      <c r="M62" s="3" t="str">
        <f>'Data sheet'!M95</f>
        <v/>
      </c>
      <c r="N62" s="3" t="str">
        <f>'Data sheet'!N95</f>
        <v/>
      </c>
      <c r="O62" s="3" t="str">
        <f>'Data sheet'!O95</f>
        <v/>
      </c>
      <c r="P62" s="3" t="str">
        <f>'Data sheet'!P95</f>
        <v/>
      </c>
      <c r="Q62" s="3" t="str">
        <f>'Data sheet'!Q95</f>
        <v/>
      </c>
      <c r="R62" s="3" t="str">
        <f>'Data sheet'!R95</f>
        <v/>
      </c>
      <c r="S62" s="3" t="str">
        <f>'Data sheet'!S95</f>
        <v/>
      </c>
      <c r="T62" s="3" t="str">
        <f>'Data sheet'!T95</f>
        <v/>
      </c>
      <c r="U62" s="3" t="str">
        <f>'Data sheet'!U95</f>
        <v/>
      </c>
      <c r="V62" s="3" t="str">
        <f>'Data sheet'!V95</f>
        <v/>
      </c>
      <c r="W62" s="3" t="str">
        <f>'Data sheet'!W95</f>
        <v/>
      </c>
      <c r="X62" s="3" t="str">
        <f>'Data sheet'!X95</f>
        <v/>
      </c>
      <c r="Y62" s="3" t="str">
        <f>'Data sheet'!Y95</f>
        <v/>
      </c>
      <c r="Z62" s="3" t="str">
        <f>'Data sheet'!Z95</f>
        <v/>
      </c>
      <c r="AA62" s="3" t="str">
        <f>'Data sheet'!AA95</f>
        <v/>
      </c>
      <c r="AB62" s="3" t="str">
        <f>'Data sheet'!AB95</f>
        <v/>
      </c>
      <c r="AC62" s="3" t="str">
        <f>'Data sheet'!AC95</f>
        <v/>
      </c>
      <c r="AD62" s="3" t="str">
        <f>'Data sheet'!AD95</f>
        <v/>
      </c>
      <c r="AE62" s="3" t="str">
        <f>'Data sheet'!AE95</f>
        <v/>
      </c>
      <c r="AF62" s="3" t="str">
        <f>'Data sheet'!AF95</f>
        <v/>
      </c>
      <c r="AG62" s="3" t="str">
        <f>'Data sheet'!AG95</f>
        <v/>
      </c>
      <c r="AH62" s="3" t="str">
        <f>'Data sheet'!AH95</f>
        <v/>
      </c>
      <c r="AI62" s="3" t="str">
        <f>'Data sheet'!AI95</f>
        <v/>
      </c>
      <c r="AJ62" s="3" t="str">
        <f>'Data sheet'!AJ95</f>
        <v/>
      </c>
      <c r="AK62" s="3" t="str">
        <f>'Data sheet'!AK95</f>
        <v/>
      </c>
      <c r="AL62" s="3" t="str">
        <f>'Data sheet'!AL95</f>
        <v/>
      </c>
      <c r="AM62" s="3" t="str">
        <f>'Data sheet'!AM95</f>
        <v/>
      </c>
      <c r="AN62" s="3" t="str">
        <f>'Data sheet'!AN95</f>
        <v/>
      </c>
      <c r="AO62" s="3" t="str">
        <f>'Data sheet'!AO95</f>
        <v/>
      </c>
      <c r="AP62" s="3" t="str">
        <f>'Data sheet'!AP95</f>
        <v/>
      </c>
      <c r="AQ62" s="3" t="str">
        <f>'Data sheet'!AQ95</f>
        <v/>
      </c>
    </row>
    <row r="63" ht="15.75" customHeight="1">
      <c r="A63" s="3" t="str">
        <f t="array" ref="A63">IF(ISBLANK('Data sheet'!A96), "", INDEX(#REF!,MATCH('Data sheet'!A96,materials!$A$2:$A$1000,0)))</f>
        <v/>
      </c>
      <c r="B63" s="3" t="str">
        <f t="array" ref="B63">IF(ISBLANK('Data sheet'!B96), "", INDEX('business units'!$A$2:$A$1000,MATCH('Data sheet'!B96,'business units'!$B$2:$B$1000,0)))</f>
        <v/>
      </c>
      <c r="C63" s="3" t="str">
        <f>'Data sheet'!C96</f>
        <v/>
      </c>
      <c r="D63" s="3" t="str">
        <f>'Data sheet'!D96</f>
        <v/>
      </c>
      <c r="E63" s="3" t="str">
        <f t="array" ref="E63">IF(ISBLANK('Data sheet'!E96), "", INDEX(enums!B93:B1091,MATCH('Data sheet'!E96,enums!A93:A1091,0)))</f>
        <v/>
      </c>
      <c r="F63" s="3" t="str">
        <f>'Data sheet'!F96</f>
        <v/>
      </c>
      <c r="G63" s="3" t="str">
        <f>'Data sheet'!G96</f>
        <v/>
      </c>
      <c r="H63" s="3" t="str">
        <f>'Data sheet'!H96</f>
        <v/>
      </c>
      <c r="I63" s="3" t="str">
        <f>'Data sheet'!I96</f>
        <v/>
      </c>
      <c r="J63" s="3" t="str">
        <f>'Data sheet'!J96</f>
        <v/>
      </c>
      <c r="K63" s="3" t="str">
        <f>'Data sheet'!K96</f>
        <v/>
      </c>
      <c r="L63" s="3" t="str">
        <f>'Data sheet'!L96</f>
        <v/>
      </c>
      <c r="M63" s="3" t="str">
        <f>'Data sheet'!M96</f>
        <v/>
      </c>
      <c r="N63" s="3" t="str">
        <f>'Data sheet'!N96</f>
        <v/>
      </c>
      <c r="O63" s="3" t="str">
        <f>'Data sheet'!O96</f>
        <v/>
      </c>
      <c r="P63" s="3" t="str">
        <f>'Data sheet'!P96</f>
        <v/>
      </c>
      <c r="Q63" s="3" t="str">
        <f>'Data sheet'!Q96</f>
        <v/>
      </c>
      <c r="R63" s="3" t="str">
        <f>'Data sheet'!R96</f>
        <v/>
      </c>
      <c r="S63" s="3" t="str">
        <f>'Data sheet'!S96</f>
        <v/>
      </c>
      <c r="T63" s="3" t="str">
        <f>'Data sheet'!T96</f>
        <v/>
      </c>
      <c r="U63" s="3" t="str">
        <f>'Data sheet'!U96</f>
        <v/>
      </c>
      <c r="V63" s="3" t="str">
        <f>'Data sheet'!V96</f>
        <v/>
      </c>
      <c r="W63" s="3" t="str">
        <f>'Data sheet'!W96</f>
        <v/>
      </c>
      <c r="X63" s="3" t="str">
        <f>'Data sheet'!X96</f>
        <v/>
      </c>
      <c r="Y63" s="3" t="str">
        <f>'Data sheet'!Y96</f>
        <v/>
      </c>
      <c r="Z63" s="3" t="str">
        <f>'Data sheet'!Z96</f>
        <v/>
      </c>
      <c r="AA63" s="3" t="str">
        <f>'Data sheet'!AA96</f>
        <v/>
      </c>
      <c r="AB63" s="3" t="str">
        <f>'Data sheet'!AB96</f>
        <v/>
      </c>
      <c r="AC63" s="3" t="str">
        <f>'Data sheet'!AC96</f>
        <v/>
      </c>
      <c r="AD63" s="3" t="str">
        <f>'Data sheet'!AD96</f>
        <v/>
      </c>
      <c r="AE63" s="3" t="str">
        <f>'Data sheet'!AE96</f>
        <v/>
      </c>
      <c r="AF63" s="3" t="str">
        <f>'Data sheet'!AF96</f>
        <v/>
      </c>
      <c r="AG63" s="3" t="str">
        <f>'Data sheet'!AG96</f>
        <v/>
      </c>
      <c r="AH63" s="3" t="str">
        <f>'Data sheet'!AH96</f>
        <v/>
      </c>
      <c r="AI63" s="3" t="str">
        <f>'Data sheet'!AI96</f>
        <v/>
      </c>
      <c r="AJ63" s="3" t="str">
        <f>'Data sheet'!AJ96</f>
        <v/>
      </c>
      <c r="AK63" s="3" t="str">
        <f>'Data sheet'!AK96</f>
        <v/>
      </c>
      <c r="AL63" s="3" t="str">
        <f>'Data sheet'!AL96</f>
        <v/>
      </c>
      <c r="AM63" s="3" t="str">
        <f>'Data sheet'!AM96</f>
        <v/>
      </c>
      <c r="AN63" s="3" t="str">
        <f>'Data sheet'!AN96</f>
        <v/>
      </c>
      <c r="AO63" s="3" t="str">
        <f>'Data sheet'!AO96</f>
        <v/>
      </c>
      <c r="AP63" s="3" t="str">
        <f>'Data sheet'!AP96</f>
        <v/>
      </c>
      <c r="AQ63" s="3" t="str">
        <f>'Data sheet'!AQ96</f>
        <v/>
      </c>
    </row>
    <row r="64" ht="15.75" customHeight="1">
      <c r="A64" s="3" t="str">
        <f t="array" ref="A64">IF(ISBLANK('Data sheet'!A97), "", INDEX(#REF!,MATCH('Data sheet'!A97,materials!$A$2:$A$1000,0)))</f>
        <v/>
      </c>
      <c r="B64" s="3" t="str">
        <f t="array" ref="B64">IF(ISBLANK('Data sheet'!B97), "", INDEX('business units'!$A$2:$A$1000,MATCH('Data sheet'!B97,'business units'!$B$2:$B$1000,0)))</f>
        <v/>
      </c>
      <c r="C64" s="3" t="str">
        <f>'Data sheet'!C97</f>
        <v/>
      </c>
      <c r="D64" s="3" t="str">
        <f>'Data sheet'!D97</f>
        <v/>
      </c>
      <c r="E64" s="3" t="str">
        <f t="array" ref="E64">IF(ISBLANK('Data sheet'!E97), "", INDEX(enums!B94:B1092,MATCH('Data sheet'!E97,enums!A94:A1092,0)))</f>
        <v/>
      </c>
      <c r="F64" s="3" t="str">
        <f>'Data sheet'!F97</f>
        <v/>
      </c>
      <c r="G64" s="3" t="str">
        <f>'Data sheet'!G97</f>
        <v/>
      </c>
      <c r="H64" s="3" t="str">
        <f>'Data sheet'!H97</f>
        <v/>
      </c>
      <c r="I64" s="3" t="str">
        <f>'Data sheet'!I97</f>
        <v/>
      </c>
      <c r="J64" s="3" t="str">
        <f>'Data sheet'!J97</f>
        <v/>
      </c>
      <c r="K64" s="3" t="str">
        <f>'Data sheet'!K97</f>
        <v/>
      </c>
      <c r="L64" s="3" t="str">
        <f>'Data sheet'!L97</f>
        <v/>
      </c>
      <c r="M64" s="3" t="str">
        <f>'Data sheet'!M97</f>
        <v/>
      </c>
      <c r="N64" s="3" t="str">
        <f>'Data sheet'!N97</f>
        <v/>
      </c>
      <c r="O64" s="3" t="str">
        <f>'Data sheet'!O97</f>
        <v/>
      </c>
      <c r="P64" s="3" t="str">
        <f>'Data sheet'!P97</f>
        <v/>
      </c>
      <c r="Q64" s="3" t="str">
        <f>'Data sheet'!Q97</f>
        <v/>
      </c>
      <c r="R64" s="3" t="str">
        <f>'Data sheet'!R97</f>
        <v/>
      </c>
      <c r="S64" s="3" t="str">
        <f>'Data sheet'!S97</f>
        <v/>
      </c>
      <c r="T64" s="3" t="str">
        <f>'Data sheet'!T97</f>
        <v/>
      </c>
      <c r="U64" s="3" t="str">
        <f>'Data sheet'!U97</f>
        <v/>
      </c>
      <c r="V64" s="3" t="str">
        <f>'Data sheet'!V97</f>
        <v/>
      </c>
      <c r="W64" s="3" t="str">
        <f>'Data sheet'!W97</f>
        <v/>
      </c>
      <c r="X64" s="3" t="str">
        <f>'Data sheet'!X97</f>
        <v/>
      </c>
      <c r="Y64" s="3" t="str">
        <f>'Data sheet'!Y97</f>
        <v/>
      </c>
      <c r="Z64" s="3" t="str">
        <f>'Data sheet'!Z97</f>
        <v/>
      </c>
      <c r="AA64" s="3" t="str">
        <f>'Data sheet'!AA97</f>
        <v/>
      </c>
      <c r="AB64" s="3" t="str">
        <f>'Data sheet'!AB97</f>
        <v/>
      </c>
      <c r="AC64" s="3" t="str">
        <f>'Data sheet'!AC97</f>
        <v/>
      </c>
      <c r="AD64" s="3" t="str">
        <f>'Data sheet'!AD97</f>
        <v/>
      </c>
      <c r="AE64" s="3" t="str">
        <f>'Data sheet'!AE97</f>
        <v/>
      </c>
      <c r="AF64" s="3" t="str">
        <f>'Data sheet'!AF97</f>
        <v/>
      </c>
      <c r="AG64" s="3" t="str">
        <f>'Data sheet'!AG97</f>
        <v/>
      </c>
      <c r="AH64" s="3" t="str">
        <f>'Data sheet'!AH97</f>
        <v/>
      </c>
      <c r="AI64" s="3" t="str">
        <f>'Data sheet'!AI97</f>
        <v/>
      </c>
      <c r="AJ64" s="3" t="str">
        <f>'Data sheet'!AJ97</f>
        <v/>
      </c>
      <c r="AK64" s="3" t="str">
        <f>'Data sheet'!AK97</f>
        <v/>
      </c>
      <c r="AL64" s="3" t="str">
        <f>'Data sheet'!AL97</f>
        <v/>
      </c>
      <c r="AM64" s="3" t="str">
        <f>'Data sheet'!AM97</f>
        <v/>
      </c>
      <c r="AN64" s="3" t="str">
        <f>'Data sheet'!AN97</f>
        <v/>
      </c>
      <c r="AO64" s="3" t="str">
        <f>'Data sheet'!AO97</f>
        <v/>
      </c>
      <c r="AP64" s="3" t="str">
        <f>'Data sheet'!AP97</f>
        <v/>
      </c>
      <c r="AQ64" s="3" t="str">
        <f>'Data sheet'!AQ97</f>
        <v/>
      </c>
    </row>
    <row r="65" ht="15.75" customHeight="1">
      <c r="A65" s="3" t="str">
        <f t="array" ref="A65">IF(ISBLANK('Data sheet'!A98), "", INDEX(#REF!,MATCH('Data sheet'!A98,materials!$A$2:$A$1000,0)))</f>
        <v/>
      </c>
      <c r="B65" s="3" t="str">
        <f t="array" ref="B65">IF(ISBLANK('Data sheet'!B98), "", INDEX('business units'!$A$2:$A$1000,MATCH('Data sheet'!B98,'business units'!$B$2:$B$1000,0)))</f>
        <v/>
      </c>
      <c r="C65" s="3" t="str">
        <f>'Data sheet'!C98</f>
        <v/>
      </c>
      <c r="D65" s="3" t="str">
        <f>'Data sheet'!D98</f>
        <v/>
      </c>
      <c r="E65" s="3" t="str">
        <f t="array" ref="E65">IF(ISBLANK('Data sheet'!E98), "", INDEX(enums!B95:B1093,MATCH('Data sheet'!E98,enums!A95:A1093,0)))</f>
        <v/>
      </c>
      <c r="F65" s="3" t="str">
        <f>'Data sheet'!F98</f>
        <v/>
      </c>
      <c r="G65" s="3" t="str">
        <f>'Data sheet'!G98</f>
        <v/>
      </c>
      <c r="H65" s="3" t="str">
        <f>'Data sheet'!H98</f>
        <v/>
      </c>
      <c r="I65" s="3" t="str">
        <f>'Data sheet'!I98</f>
        <v/>
      </c>
      <c r="J65" s="3" t="str">
        <f>'Data sheet'!J98</f>
        <v/>
      </c>
      <c r="K65" s="3" t="str">
        <f>'Data sheet'!K98</f>
        <v/>
      </c>
      <c r="L65" s="3" t="str">
        <f>'Data sheet'!L98</f>
        <v/>
      </c>
      <c r="M65" s="3" t="str">
        <f>'Data sheet'!M98</f>
        <v/>
      </c>
      <c r="N65" s="3" t="str">
        <f>'Data sheet'!N98</f>
        <v/>
      </c>
      <c r="O65" s="3" t="str">
        <f>'Data sheet'!O98</f>
        <v/>
      </c>
      <c r="P65" s="3" t="str">
        <f>'Data sheet'!P98</f>
        <v/>
      </c>
      <c r="Q65" s="3" t="str">
        <f>'Data sheet'!Q98</f>
        <v/>
      </c>
      <c r="R65" s="3" t="str">
        <f>'Data sheet'!R98</f>
        <v/>
      </c>
      <c r="S65" s="3" t="str">
        <f>'Data sheet'!S98</f>
        <v/>
      </c>
      <c r="T65" s="3" t="str">
        <f>'Data sheet'!T98</f>
        <v/>
      </c>
      <c r="U65" s="3" t="str">
        <f>'Data sheet'!U98</f>
        <v/>
      </c>
      <c r="V65" s="3" t="str">
        <f>'Data sheet'!V98</f>
        <v/>
      </c>
      <c r="W65" s="3" t="str">
        <f>'Data sheet'!W98</f>
        <v/>
      </c>
      <c r="X65" s="3" t="str">
        <f>'Data sheet'!X98</f>
        <v/>
      </c>
      <c r="Y65" s="3" t="str">
        <f>'Data sheet'!Y98</f>
        <v/>
      </c>
      <c r="Z65" s="3" t="str">
        <f>'Data sheet'!Z98</f>
        <v/>
      </c>
      <c r="AA65" s="3" t="str">
        <f>'Data sheet'!AA98</f>
        <v/>
      </c>
      <c r="AB65" s="3" t="str">
        <f>'Data sheet'!AB98</f>
        <v/>
      </c>
      <c r="AC65" s="3" t="str">
        <f>'Data sheet'!AC98</f>
        <v/>
      </c>
      <c r="AD65" s="3" t="str">
        <f>'Data sheet'!AD98</f>
        <v/>
      </c>
      <c r="AE65" s="3" t="str">
        <f>'Data sheet'!AE98</f>
        <v/>
      </c>
      <c r="AF65" s="3" t="str">
        <f>'Data sheet'!AF98</f>
        <v/>
      </c>
      <c r="AG65" s="3" t="str">
        <f>'Data sheet'!AG98</f>
        <v/>
      </c>
      <c r="AH65" s="3" t="str">
        <f>'Data sheet'!AH98</f>
        <v/>
      </c>
      <c r="AI65" s="3" t="str">
        <f>'Data sheet'!AI98</f>
        <v/>
      </c>
      <c r="AJ65" s="3" t="str">
        <f>'Data sheet'!AJ98</f>
        <v/>
      </c>
      <c r="AK65" s="3" t="str">
        <f>'Data sheet'!AK98</f>
        <v/>
      </c>
      <c r="AL65" s="3" t="str">
        <f>'Data sheet'!AL98</f>
        <v/>
      </c>
      <c r="AM65" s="3" t="str">
        <f>'Data sheet'!AM98</f>
        <v/>
      </c>
      <c r="AN65" s="3" t="str">
        <f>'Data sheet'!AN98</f>
        <v/>
      </c>
      <c r="AO65" s="3" t="str">
        <f>'Data sheet'!AO98</f>
        <v/>
      </c>
      <c r="AP65" s="3" t="str">
        <f>'Data sheet'!AP98</f>
        <v/>
      </c>
      <c r="AQ65" s="3" t="str">
        <f>'Data sheet'!AQ98</f>
        <v/>
      </c>
    </row>
    <row r="66" ht="15.75" customHeight="1">
      <c r="A66" s="3" t="str">
        <f t="array" ref="A66">IF(ISBLANK('Data sheet'!A99), "", INDEX(#REF!,MATCH('Data sheet'!A99,materials!$A$2:$A$1000,0)))</f>
        <v/>
      </c>
      <c r="B66" s="3" t="str">
        <f t="array" ref="B66">IF(ISBLANK('Data sheet'!B99), "", INDEX('business units'!$A$2:$A$1000,MATCH('Data sheet'!B99,'business units'!$B$2:$B$1000,0)))</f>
        <v/>
      </c>
      <c r="C66" s="3" t="str">
        <f>'Data sheet'!C99</f>
        <v/>
      </c>
      <c r="D66" s="3" t="str">
        <f>'Data sheet'!D99</f>
        <v/>
      </c>
      <c r="E66" s="3" t="str">
        <f t="array" ref="E66">IF(ISBLANK('Data sheet'!E99), "", INDEX(enums!B96:B1094,MATCH('Data sheet'!E99,enums!A96:A1094,0)))</f>
        <v/>
      </c>
      <c r="F66" s="3" t="str">
        <f>'Data sheet'!F99</f>
        <v/>
      </c>
      <c r="G66" s="3" t="str">
        <f>'Data sheet'!G99</f>
        <v/>
      </c>
      <c r="H66" s="3" t="str">
        <f>'Data sheet'!H99</f>
        <v/>
      </c>
      <c r="I66" s="3" t="str">
        <f>'Data sheet'!I99</f>
        <v/>
      </c>
      <c r="J66" s="3" t="str">
        <f>'Data sheet'!J99</f>
        <v/>
      </c>
      <c r="K66" s="3" t="str">
        <f>'Data sheet'!K99</f>
        <v/>
      </c>
      <c r="L66" s="3" t="str">
        <f>'Data sheet'!L99</f>
        <v/>
      </c>
      <c r="M66" s="3" t="str">
        <f>'Data sheet'!M99</f>
        <v/>
      </c>
      <c r="N66" s="3" t="str">
        <f>'Data sheet'!N99</f>
        <v/>
      </c>
      <c r="O66" s="3" t="str">
        <f>'Data sheet'!O99</f>
        <v/>
      </c>
      <c r="P66" s="3" t="str">
        <f>'Data sheet'!P99</f>
        <v/>
      </c>
      <c r="Q66" s="3" t="str">
        <f>'Data sheet'!Q99</f>
        <v/>
      </c>
      <c r="R66" s="3" t="str">
        <f>'Data sheet'!R99</f>
        <v/>
      </c>
      <c r="S66" s="3" t="str">
        <f>'Data sheet'!S99</f>
        <v/>
      </c>
      <c r="T66" s="3" t="str">
        <f>'Data sheet'!T99</f>
        <v/>
      </c>
      <c r="U66" s="3" t="str">
        <f>'Data sheet'!U99</f>
        <v/>
      </c>
      <c r="V66" s="3" t="str">
        <f>'Data sheet'!V99</f>
        <v/>
      </c>
      <c r="W66" s="3" t="str">
        <f>'Data sheet'!W99</f>
        <v/>
      </c>
      <c r="X66" s="3" t="str">
        <f>'Data sheet'!X99</f>
        <v/>
      </c>
      <c r="Y66" s="3" t="str">
        <f>'Data sheet'!Y99</f>
        <v/>
      </c>
      <c r="Z66" s="3" t="str">
        <f>'Data sheet'!Z99</f>
        <v/>
      </c>
      <c r="AA66" s="3" t="str">
        <f>'Data sheet'!AA99</f>
        <v/>
      </c>
      <c r="AB66" s="3" t="str">
        <f>'Data sheet'!AB99</f>
        <v/>
      </c>
      <c r="AC66" s="3" t="str">
        <f>'Data sheet'!AC99</f>
        <v/>
      </c>
      <c r="AD66" s="3" t="str">
        <f>'Data sheet'!AD99</f>
        <v/>
      </c>
      <c r="AE66" s="3" t="str">
        <f>'Data sheet'!AE99</f>
        <v/>
      </c>
      <c r="AF66" s="3" t="str">
        <f>'Data sheet'!AF99</f>
        <v/>
      </c>
      <c r="AG66" s="3" t="str">
        <f>'Data sheet'!AG99</f>
        <v/>
      </c>
      <c r="AH66" s="3" t="str">
        <f>'Data sheet'!AH99</f>
        <v/>
      </c>
      <c r="AI66" s="3" t="str">
        <f>'Data sheet'!AI99</f>
        <v/>
      </c>
      <c r="AJ66" s="3" t="str">
        <f>'Data sheet'!AJ99</f>
        <v/>
      </c>
      <c r="AK66" s="3" t="str">
        <f>'Data sheet'!AK99</f>
        <v/>
      </c>
      <c r="AL66" s="3" t="str">
        <f>'Data sheet'!AL99</f>
        <v/>
      </c>
      <c r="AM66" s="3" t="str">
        <f>'Data sheet'!AM99</f>
        <v/>
      </c>
      <c r="AN66" s="3" t="str">
        <f>'Data sheet'!AN99</f>
        <v/>
      </c>
      <c r="AO66" s="3" t="str">
        <f>'Data sheet'!AO99</f>
        <v/>
      </c>
      <c r="AP66" s="3" t="str">
        <f>'Data sheet'!AP99</f>
        <v/>
      </c>
      <c r="AQ66" s="3" t="str">
        <f>'Data sheet'!AQ99</f>
        <v/>
      </c>
    </row>
    <row r="67" ht="15.75" customHeight="1">
      <c r="A67" s="3" t="str">
        <f t="array" ref="A67">IF(ISBLANK('Data sheet'!A100), "", INDEX(#REF!,MATCH('Data sheet'!A100,materials!$A$2:$A$1000,0)))</f>
        <v/>
      </c>
      <c r="B67" s="3" t="str">
        <f t="array" ref="B67">IF(ISBLANK('Data sheet'!B100), "", INDEX('business units'!$A$2:$A$1000,MATCH('Data sheet'!B100,'business units'!$B$2:$B$1000,0)))</f>
        <v/>
      </c>
      <c r="C67" s="3" t="str">
        <f>'Data sheet'!C100</f>
        <v/>
      </c>
      <c r="D67" s="3" t="str">
        <f>'Data sheet'!D100</f>
        <v/>
      </c>
      <c r="E67" s="3" t="str">
        <f t="array" ref="E67">IF(ISBLANK('Data sheet'!E100), "", INDEX(enums!B97:B1095,MATCH('Data sheet'!E100,enums!A97:A1095,0)))</f>
        <v/>
      </c>
      <c r="F67" s="3" t="str">
        <f>'Data sheet'!F100</f>
        <v/>
      </c>
      <c r="G67" s="3" t="str">
        <f>'Data sheet'!G100</f>
        <v/>
      </c>
      <c r="H67" s="3" t="str">
        <f>'Data sheet'!H100</f>
        <v/>
      </c>
      <c r="I67" s="3" t="str">
        <f>'Data sheet'!I100</f>
        <v/>
      </c>
      <c r="J67" s="3" t="str">
        <f>'Data sheet'!J100</f>
        <v/>
      </c>
      <c r="K67" s="3" t="str">
        <f>'Data sheet'!K100</f>
        <v/>
      </c>
      <c r="L67" s="3" t="str">
        <f>'Data sheet'!L100</f>
        <v/>
      </c>
      <c r="M67" s="3" t="str">
        <f>'Data sheet'!M100</f>
        <v/>
      </c>
      <c r="N67" s="3" t="str">
        <f>'Data sheet'!N100</f>
        <v/>
      </c>
      <c r="O67" s="3" t="str">
        <f>'Data sheet'!O100</f>
        <v/>
      </c>
      <c r="P67" s="3" t="str">
        <f>'Data sheet'!P100</f>
        <v/>
      </c>
      <c r="Q67" s="3" t="str">
        <f>'Data sheet'!Q100</f>
        <v/>
      </c>
      <c r="R67" s="3" t="str">
        <f>'Data sheet'!R100</f>
        <v/>
      </c>
      <c r="S67" s="3" t="str">
        <f>'Data sheet'!S100</f>
        <v/>
      </c>
      <c r="T67" s="3" t="str">
        <f>'Data sheet'!T100</f>
        <v/>
      </c>
      <c r="U67" s="3" t="str">
        <f>'Data sheet'!U100</f>
        <v/>
      </c>
      <c r="V67" s="3" t="str">
        <f>'Data sheet'!V100</f>
        <v/>
      </c>
      <c r="W67" s="3" t="str">
        <f>'Data sheet'!W100</f>
        <v/>
      </c>
      <c r="X67" s="3" t="str">
        <f>'Data sheet'!X100</f>
        <v/>
      </c>
      <c r="Y67" s="3" t="str">
        <f>'Data sheet'!Y100</f>
        <v/>
      </c>
      <c r="Z67" s="3" t="str">
        <f>'Data sheet'!Z100</f>
        <v/>
      </c>
      <c r="AA67" s="3" t="str">
        <f>'Data sheet'!AA100</f>
        <v/>
      </c>
      <c r="AB67" s="3" t="str">
        <f>'Data sheet'!AB100</f>
        <v/>
      </c>
      <c r="AC67" s="3" t="str">
        <f>'Data sheet'!AC100</f>
        <v/>
      </c>
      <c r="AD67" s="3" t="str">
        <f>'Data sheet'!AD100</f>
        <v/>
      </c>
      <c r="AE67" s="3" t="str">
        <f>'Data sheet'!AE100</f>
        <v/>
      </c>
      <c r="AF67" s="3" t="str">
        <f>'Data sheet'!AF100</f>
        <v/>
      </c>
      <c r="AG67" s="3" t="str">
        <f>'Data sheet'!AG100</f>
        <v/>
      </c>
      <c r="AH67" s="3" t="str">
        <f>'Data sheet'!AH100</f>
        <v/>
      </c>
      <c r="AI67" s="3" t="str">
        <f>'Data sheet'!AI100</f>
        <v/>
      </c>
      <c r="AJ67" s="3" t="str">
        <f>'Data sheet'!AJ100</f>
        <v/>
      </c>
      <c r="AK67" s="3" t="str">
        <f>'Data sheet'!AK100</f>
        <v/>
      </c>
      <c r="AL67" s="3" t="str">
        <f>'Data sheet'!AL100</f>
        <v/>
      </c>
      <c r="AM67" s="3" t="str">
        <f>'Data sheet'!AM100</f>
        <v/>
      </c>
      <c r="AN67" s="3" t="str">
        <f>'Data sheet'!AN100</f>
        <v/>
      </c>
      <c r="AO67" s="3" t="str">
        <f>'Data sheet'!AO100</f>
        <v/>
      </c>
      <c r="AP67" s="3" t="str">
        <f>'Data sheet'!AP100</f>
        <v/>
      </c>
      <c r="AQ67" s="3" t="str">
        <f>'Data sheet'!AQ100</f>
        <v/>
      </c>
    </row>
    <row r="68" ht="15.75" customHeight="1">
      <c r="A68" s="3" t="str">
        <f t="array" ref="A68">IF(ISBLANK('Data sheet'!A101), "", INDEX(#REF!,MATCH('Data sheet'!A101,materials!$A$2:$A$1000,0)))</f>
        <v/>
      </c>
      <c r="B68" s="3" t="str">
        <f t="array" ref="B68">IF(ISBLANK('Data sheet'!B101), "", INDEX('business units'!$A$2:$A$1000,MATCH('Data sheet'!B101,'business units'!$B$2:$B$1000,0)))</f>
        <v/>
      </c>
      <c r="C68" s="3" t="str">
        <f>'Data sheet'!C101</f>
        <v/>
      </c>
      <c r="D68" s="3" t="str">
        <f>'Data sheet'!D101</f>
        <v/>
      </c>
      <c r="E68" s="3" t="str">
        <f t="array" ref="E68">IF(ISBLANK('Data sheet'!E101), "", INDEX(enums!B98:B1096,MATCH('Data sheet'!E101,enums!A98:A1096,0)))</f>
        <v/>
      </c>
      <c r="F68" s="3" t="str">
        <f>'Data sheet'!F101</f>
        <v/>
      </c>
      <c r="G68" s="3" t="str">
        <f>'Data sheet'!G101</f>
        <v/>
      </c>
      <c r="H68" s="3" t="str">
        <f>'Data sheet'!H101</f>
        <v/>
      </c>
      <c r="I68" s="3" t="str">
        <f>'Data sheet'!I101</f>
        <v/>
      </c>
      <c r="J68" s="3" t="str">
        <f>'Data sheet'!J101</f>
        <v/>
      </c>
      <c r="K68" s="3" t="str">
        <f>'Data sheet'!K101</f>
        <v/>
      </c>
      <c r="L68" s="3" t="str">
        <f>'Data sheet'!L101</f>
        <v/>
      </c>
      <c r="M68" s="3" t="str">
        <f>'Data sheet'!M101</f>
        <v/>
      </c>
      <c r="N68" s="3" t="str">
        <f>'Data sheet'!N101</f>
        <v/>
      </c>
      <c r="O68" s="3" t="str">
        <f>'Data sheet'!O101</f>
        <v/>
      </c>
      <c r="P68" s="3" t="str">
        <f>'Data sheet'!P101</f>
        <v/>
      </c>
      <c r="Q68" s="3" t="str">
        <f>'Data sheet'!Q101</f>
        <v/>
      </c>
      <c r="R68" s="3" t="str">
        <f>'Data sheet'!R101</f>
        <v/>
      </c>
      <c r="S68" s="3" t="str">
        <f>'Data sheet'!S101</f>
        <v/>
      </c>
      <c r="T68" s="3" t="str">
        <f>'Data sheet'!T101</f>
        <v/>
      </c>
      <c r="U68" s="3" t="str">
        <f>'Data sheet'!U101</f>
        <v/>
      </c>
      <c r="V68" s="3" t="str">
        <f>'Data sheet'!V101</f>
        <v/>
      </c>
      <c r="W68" s="3" t="str">
        <f>'Data sheet'!W101</f>
        <v/>
      </c>
      <c r="X68" s="3" t="str">
        <f>'Data sheet'!X101</f>
        <v/>
      </c>
      <c r="Y68" s="3" t="str">
        <f>'Data sheet'!Y101</f>
        <v/>
      </c>
      <c r="Z68" s="3" t="str">
        <f>'Data sheet'!Z101</f>
        <v/>
      </c>
      <c r="AA68" s="3" t="str">
        <f>'Data sheet'!AA101</f>
        <v/>
      </c>
      <c r="AB68" s="3" t="str">
        <f>'Data sheet'!AB101</f>
        <v/>
      </c>
      <c r="AC68" s="3" t="str">
        <f>'Data sheet'!AC101</f>
        <v/>
      </c>
      <c r="AD68" s="3" t="str">
        <f>'Data sheet'!AD101</f>
        <v/>
      </c>
      <c r="AE68" s="3" t="str">
        <f>'Data sheet'!AE101</f>
        <v/>
      </c>
      <c r="AF68" s="3" t="str">
        <f>'Data sheet'!AF101</f>
        <v/>
      </c>
      <c r="AG68" s="3" t="str">
        <f>'Data sheet'!AG101</f>
        <v/>
      </c>
      <c r="AH68" s="3" t="str">
        <f>'Data sheet'!AH101</f>
        <v/>
      </c>
      <c r="AI68" s="3" t="str">
        <f>'Data sheet'!AI101</f>
        <v/>
      </c>
      <c r="AJ68" s="3" t="str">
        <f>'Data sheet'!AJ101</f>
        <v/>
      </c>
      <c r="AK68" s="3" t="str">
        <f>'Data sheet'!AK101</f>
        <v/>
      </c>
      <c r="AL68" s="3" t="str">
        <f>'Data sheet'!AL101</f>
        <v/>
      </c>
      <c r="AM68" s="3" t="str">
        <f>'Data sheet'!AM101</f>
        <v/>
      </c>
      <c r="AN68" s="3" t="str">
        <f>'Data sheet'!AN101</f>
        <v/>
      </c>
      <c r="AO68" s="3" t="str">
        <f>'Data sheet'!AO101</f>
        <v/>
      </c>
      <c r="AP68" s="3" t="str">
        <f>'Data sheet'!AP101</f>
        <v/>
      </c>
      <c r="AQ68" s="3" t="str">
        <f>'Data sheet'!AQ101</f>
        <v/>
      </c>
    </row>
    <row r="69" ht="15.75" customHeight="1">
      <c r="A69" s="3" t="str">
        <f t="array" ref="A69">IF(ISBLANK('Data sheet'!A102), "", INDEX(#REF!,MATCH('Data sheet'!A102,materials!$A$2:$A$1000,0)))</f>
        <v/>
      </c>
      <c r="B69" s="3" t="str">
        <f t="array" ref="B69">IF(ISBLANK('Data sheet'!B102), "", INDEX('business units'!$A$2:$A$1000,MATCH('Data sheet'!B102,'business units'!$B$2:$B$1000,0)))</f>
        <v/>
      </c>
      <c r="C69" s="3" t="str">
        <f>'Data sheet'!C102</f>
        <v/>
      </c>
      <c r="D69" s="3" t="str">
        <f>'Data sheet'!D102</f>
        <v/>
      </c>
      <c r="E69" s="3" t="str">
        <f t="array" ref="E69">IF(ISBLANK('Data sheet'!E102), "", INDEX(enums!B99:B1097,MATCH('Data sheet'!E102,enums!A99:A1097,0)))</f>
        <v/>
      </c>
      <c r="F69" s="3" t="str">
        <f>'Data sheet'!F102</f>
        <v/>
      </c>
      <c r="G69" s="3" t="str">
        <f>'Data sheet'!G102</f>
        <v/>
      </c>
      <c r="H69" s="3" t="str">
        <f>'Data sheet'!H102</f>
        <v/>
      </c>
      <c r="I69" s="3" t="str">
        <f>'Data sheet'!I102</f>
        <v/>
      </c>
      <c r="J69" s="3" t="str">
        <f>'Data sheet'!J102</f>
        <v/>
      </c>
      <c r="K69" s="3" t="str">
        <f>'Data sheet'!K102</f>
        <v/>
      </c>
      <c r="L69" s="3" t="str">
        <f>'Data sheet'!L102</f>
        <v/>
      </c>
      <c r="M69" s="3" t="str">
        <f>'Data sheet'!M102</f>
        <v/>
      </c>
      <c r="N69" s="3" t="str">
        <f>'Data sheet'!N102</f>
        <v/>
      </c>
      <c r="O69" s="3" t="str">
        <f>'Data sheet'!O102</f>
        <v/>
      </c>
      <c r="P69" s="3" t="str">
        <f>'Data sheet'!P102</f>
        <v/>
      </c>
      <c r="Q69" s="3" t="str">
        <f>'Data sheet'!Q102</f>
        <v/>
      </c>
      <c r="R69" s="3" t="str">
        <f>'Data sheet'!R102</f>
        <v/>
      </c>
      <c r="S69" s="3" t="str">
        <f>'Data sheet'!S102</f>
        <v/>
      </c>
      <c r="T69" s="3" t="str">
        <f>'Data sheet'!T102</f>
        <v/>
      </c>
      <c r="U69" s="3" t="str">
        <f>'Data sheet'!U102</f>
        <v/>
      </c>
      <c r="V69" s="3" t="str">
        <f>'Data sheet'!V102</f>
        <v/>
      </c>
      <c r="W69" s="3" t="str">
        <f>'Data sheet'!W102</f>
        <v/>
      </c>
      <c r="X69" s="3" t="str">
        <f>'Data sheet'!X102</f>
        <v/>
      </c>
      <c r="Y69" s="3" t="str">
        <f>'Data sheet'!Y102</f>
        <v/>
      </c>
      <c r="Z69" s="3" t="str">
        <f>'Data sheet'!Z102</f>
        <v/>
      </c>
      <c r="AA69" s="3" t="str">
        <f>'Data sheet'!AA102</f>
        <v/>
      </c>
      <c r="AB69" s="3" t="str">
        <f>'Data sheet'!AB102</f>
        <v/>
      </c>
      <c r="AC69" s="3" t="str">
        <f>'Data sheet'!AC102</f>
        <v/>
      </c>
      <c r="AD69" s="3" t="str">
        <f>'Data sheet'!AD102</f>
        <v/>
      </c>
      <c r="AE69" s="3" t="str">
        <f>'Data sheet'!AE102</f>
        <v/>
      </c>
      <c r="AF69" s="3" t="str">
        <f>'Data sheet'!AF102</f>
        <v/>
      </c>
      <c r="AG69" s="3" t="str">
        <f>'Data sheet'!AG102</f>
        <v/>
      </c>
      <c r="AH69" s="3" t="str">
        <f>'Data sheet'!AH102</f>
        <v/>
      </c>
      <c r="AI69" s="3" t="str">
        <f>'Data sheet'!AI102</f>
        <v/>
      </c>
      <c r="AJ69" s="3" t="str">
        <f>'Data sheet'!AJ102</f>
        <v/>
      </c>
      <c r="AK69" s="3" t="str">
        <f>'Data sheet'!AK102</f>
        <v/>
      </c>
      <c r="AL69" s="3" t="str">
        <f>'Data sheet'!AL102</f>
        <v/>
      </c>
      <c r="AM69" s="3" t="str">
        <f>'Data sheet'!AM102</f>
        <v/>
      </c>
      <c r="AN69" s="3" t="str">
        <f>'Data sheet'!AN102</f>
        <v/>
      </c>
      <c r="AO69" s="3" t="str">
        <f>'Data sheet'!AO102</f>
        <v/>
      </c>
      <c r="AP69" s="3" t="str">
        <f>'Data sheet'!AP102</f>
        <v/>
      </c>
      <c r="AQ69" s="3" t="str">
        <f>'Data sheet'!AQ102</f>
        <v/>
      </c>
    </row>
    <row r="70" ht="15.75" customHeight="1">
      <c r="A70" s="3" t="str">
        <f t="array" ref="A70">IF(ISBLANK('Data sheet'!A103), "", INDEX(#REF!,MATCH('Data sheet'!A103,materials!$A$2:$A$1000,0)))</f>
        <v/>
      </c>
      <c r="B70" s="3" t="str">
        <f t="array" ref="B70">IF(ISBLANK('Data sheet'!B103), "", INDEX('business units'!$A$2:$A$1000,MATCH('Data sheet'!B103,'business units'!$B$2:$B$1000,0)))</f>
        <v/>
      </c>
      <c r="C70" s="3" t="str">
        <f>'Data sheet'!C103</f>
        <v/>
      </c>
      <c r="D70" s="3" t="str">
        <f>'Data sheet'!D103</f>
        <v/>
      </c>
      <c r="E70" s="3" t="str">
        <f t="array" ref="E70">IF(ISBLANK('Data sheet'!E103), "", INDEX(enums!B100:B1098,MATCH('Data sheet'!E103,enums!A100:A1098,0)))</f>
        <v/>
      </c>
      <c r="F70" s="3" t="str">
        <f>'Data sheet'!F103</f>
        <v/>
      </c>
      <c r="G70" s="3" t="str">
        <f>'Data sheet'!G103</f>
        <v/>
      </c>
      <c r="H70" s="3" t="str">
        <f>'Data sheet'!H103</f>
        <v/>
      </c>
      <c r="I70" s="3" t="str">
        <f>'Data sheet'!I103</f>
        <v/>
      </c>
      <c r="J70" s="3" t="str">
        <f>'Data sheet'!J103</f>
        <v/>
      </c>
      <c r="K70" s="3" t="str">
        <f>'Data sheet'!K103</f>
        <v/>
      </c>
      <c r="L70" s="3" t="str">
        <f>'Data sheet'!L103</f>
        <v/>
      </c>
      <c r="M70" s="3" t="str">
        <f>'Data sheet'!M103</f>
        <v/>
      </c>
      <c r="N70" s="3" t="str">
        <f>'Data sheet'!N103</f>
        <v/>
      </c>
      <c r="O70" s="3" t="str">
        <f>'Data sheet'!O103</f>
        <v/>
      </c>
      <c r="P70" s="3" t="str">
        <f>'Data sheet'!P103</f>
        <v/>
      </c>
      <c r="Q70" s="3" t="str">
        <f>'Data sheet'!Q103</f>
        <v/>
      </c>
      <c r="R70" s="3" t="str">
        <f>'Data sheet'!R103</f>
        <v/>
      </c>
      <c r="S70" s="3" t="str">
        <f>'Data sheet'!S103</f>
        <v/>
      </c>
      <c r="T70" s="3" t="str">
        <f>'Data sheet'!T103</f>
        <v/>
      </c>
      <c r="U70" s="3" t="str">
        <f>'Data sheet'!U103</f>
        <v/>
      </c>
      <c r="V70" s="3" t="str">
        <f>'Data sheet'!V103</f>
        <v/>
      </c>
      <c r="W70" s="3" t="str">
        <f>'Data sheet'!W103</f>
        <v/>
      </c>
      <c r="X70" s="3" t="str">
        <f>'Data sheet'!X103</f>
        <v/>
      </c>
      <c r="Y70" s="3" t="str">
        <f>'Data sheet'!Y103</f>
        <v/>
      </c>
      <c r="Z70" s="3" t="str">
        <f>'Data sheet'!Z103</f>
        <v/>
      </c>
      <c r="AA70" s="3" t="str">
        <f>'Data sheet'!AA103</f>
        <v/>
      </c>
      <c r="AB70" s="3" t="str">
        <f>'Data sheet'!AB103</f>
        <v/>
      </c>
      <c r="AC70" s="3" t="str">
        <f>'Data sheet'!AC103</f>
        <v/>
      </c>
      <c r="AD70" s="3" t="str">
        <f>'Data sheet'!AD103</f>
        <v/>
      </c>
      <c r="AE70" s="3" t="str">
        <f>'Data sheet'!AE103</f>
        <v/>
      </c>
      <c r="AF70" s="3" t="str">
        <f>'Data sheet'!AF103</f>
        <v/>
      </c>
      <c r="AG70" s="3" t="str">
        <f>'Data sheet'!AG103</f>
        <v/>
      </c>
      <c r="AH70" s="3" t="str">
        <f>'Data sheet'!AH103</f>
        <v/>
      </c>
      <c r="AI70" s="3" t="str">
        <f>'Data sheet'!AI103</f>
        <v/>
      </c>
      <c r="AJ70" s="3" t="str">
        <f>'Data sheet'!AJ103</f>
        <v/>
      </c>
      <c r="AK70" s="3" t="str">
        <f>'Data sheet'!AK103</f>
        <v/>
      </c>
      <c r="AL70" s="3" t="str">
        <f>'Data sheet'!AL103</f>
        <v/>
      </c>
      <c r="AM70" s="3" t="str">
        <f>'Data sheet'!AM103</f>
        <v/>
      </c>
      <c r="AN70" s="3" t="str">
        <f>'Data sheet'!AN103</f>
        <v/>
      </c>
      <c r="AO70" s="3" t="str">
        <f>'Data sheet'!AO103</f>
        <v/>
      </c>
      <c r="AP70" s="3" t="str">
        <f>'Data sheet'!AP103</f>
        <v/>
      </c>
      <c r="AQ70" s="3" t="str">
        <f>'Data sheet'!AQ103</f>
        <v/>
      </c>
    </row>
    <row r="71" ht="15.75" customHeight="1">
      <c r="A71" s="3" t="str">
        <f t="array" ref="A71">IF(ISBLANK('Data sheet'!A104), "", INDEX(#REF!,MATCH('Data sheet'!A104,materials!$A$2:$A$1000,0)))</f>
        <v/>
      </c>
      <c r="B71" s="3" t="str">
        <f t="array" ref="B71">IF(ISBLANK('Data sheet'!B104), "", INDEX('business units'!$A$2:$A$1000,MATCH('Data sheet'!B104,'business units'!$B$2:$B$1000,0)))</f>
        <v/>
      </c>
      <c r="C71" s="3" t="str">
        <f>'Data sheet'!C104</f>
        <v/>
      </c>
      <c r="D71" s="3" t="str">
        <f>'Data sheet'!D104</f>
        <v/>
      </c>
      <c r="E71" s="3" t="str">
        <f t="array" ref="E71">IF(ISBLANK('Data sheet'!E104), "", INDEX(enums!B101:B1099,MATCH('Data sheet'!E104,enums!A101:A1099,0)))</f>
        <v/>
      </c>
      <c r="F71" s="3" t="str">
        <f>'Data sheet'!F104</f>
        <v/>
      </c>
      <c r="G71" s="3" t="str">
        <f>'Data sheet'!G104</f>
        <v/>
      </c>
      <c r="H71" s="3" t="str">
        <f>'Data sheet'!H104</f>
        <v/>
      </c>
      <c r="I71" s="3" t="str">
        <f>'Data sheet'!I104</f>
        <v/>
      </c>
      <c r="J71" s="3" t="str">
        <f>'Data sheet'!J104</f>
        <v/>
      </c>
      <c r="K71" s="3" t="str">
        <f>'Data sheet'!K104</f>
        <v/>
      </c>
      <c r="L71" s="3" t="str">
        <f>'Data sheet'!L104</f>
        <v/>
      </c>
      <c r="M71" s="3" t="str">
        <f>'Data sheet'!M104</f>
        <v/>
      </c>
      <c r="N71" s="3" t="str">
        <f>'Data sheet'!N104</f>
        <v/>
      </c>
      <c r="O71" s="3" t="str">
        <f>'Data sheet'!O104</f>
        <v/>
      </c>
      <c r="P71" s="3" t="str">
        <f>'Data sheet'!P104</f>
        <v/>
      </c>
      <c r="Q71" s="3" t="str">
        <f>'Data sheet'!Q104</f>
        <v/>
      </c>
      <c r="R71" s="3" t="str">
        <f>'Data sheet'!R104</f>
        <v/>
      </c>
      <c r="S71" s="3" t="str">
        <f>'Data sheet'!S104</f>
        <v/>
      </c>
      <c r="T71" s="3" t="str">
        <f>'Data sheet'!T104</f>
        <v/>
      </c>
      <c r="U71" s="3" t="str">
        <f>'Data sheet'!U104</f>
        <v/>
      </c>
      <c r="V71" s="3" t="str">
        <f>'Data sheet'!V104</f>
        <v/>
      </c>
      <c r="W71" s="3" t="str">
        <f>'Data sheet'!W104</f>
        <v/>
      </c>
      <c r="X71" s="3" t="str">
        <f>'Data sheet'!X104</f>
        <v/>
      </c>
      <c r="Y71" s="3" t="str">
        <f>'Data sheet'!Y104</f>
        <v/>
      </c>
      <c r="Z71" s="3" t="str">
        <f>'Data sheet'!Z104</f>
        <v/>
      </c>
      <c r="AA71" s="3" t="str">
        <f>'Data sheet'!AA104</f>
        <v/>
      </c>
      <c r="AB71" s="3" t="str">
        <f>'Data sheet'!AB104</f>
        <v/>
      </c>
      <c r="AC71" s="3" t="str">
        <f>'Data sheet'!AC104</f>
        <v/>
      </c>
      <c r="AD71" s="3" t="str">
        <f>'Data sheet'!AD104</f>
        <v/>
      </c>
      <c r="AE71" s="3" t="str">
        <f>'Data sheet'!AE104</f>
        <v/>
      </c>
      <c r="AF71" s="3" t="str">
        <f>'Data sheet'!AF104</f>
        <v/>
      </c>
      <c r="AG71" s="3" t="str">
        <f>'Data sheet'!AG104</f>
        <v/>
      </c>
      <c r="AH71" s="3" t="str">
        <f>'Data sheet'!AH104</f>
        <v/>
      </c>
      <c r="AI71" s="3" t="str">
        <f>'Data sheet'!AI104</f>
        <v/>
      </c>
      <c r="AJ71" s="3" t="str">
        <f>'Data sheet'!AJ104</f>
        <v/>
      </c>
      <c r="AK71" s="3" t="str">
        <f>'Data sheet'!AK104</f>
        <v/>
      </c>
      <c r="AL71" s="3" t="str">
        <f>'Data sheet'!AL104</f>
        <v/>
      </c>
      <c r="AM71" s="3" t="str">
        <f>'Data sheet'!AM104</f>
        <v/>
      </c>
      <c r="AN71" s="3" t="str">
        <f>'Data sheet'!AN104</f>
        <v/>
      </c>
      <c r="AO71" s="3" t="str">
        <f>'Data sheet'!AO104</f>
        <v/>
      </c>
      <c r="AP71" s="3" t="str">
        <f>'Data sheet'!AP104</f>
        <v/>
      </c>
      <c r="AQ71" s="3" t="str">
        <f>'Data sheet'!AQ104</f>
        <v/>
      </c>
    </row>
    <row r="72" ht="15.75" customHeight="1">
      <c r="A72" s="3" t="str">
        <f t="array" ref="A72">IF(ISBLANK('Data sheet'!A105), "", INDEX(#REF!,MATCH('Data sheet'!A105,materials!$A$2:$A$1000,0)))</f>
        <v/>
      </c>
      <c r="B72" s="3" t="str">
        <f t="array" ref="B72">IF(ISBLANK('Data sheet'!B105), "", INDEX('business units'!$A$2:$A$1000,MATCH('Data sheet'!B105,'business units'!$B$2:$B$1000,0)))</f>
        <v/>
      </c>
      <c r="C72" s="3" t="str">
        <f>'Data sheet'!C105</f>
        <v/>
      </c>
      <c r="D72" s="3" t="str">
        <f>'Data sheet'!D105</f>
        <v/>
      </c>
      <c r="E72" s="3" t="str">
        <f t="array" ref="E72">IF(ISBLANK('Data sheet'!E105), "", INDEX(enums!B102:B1100,MATCH('Data sheet'!E105,enums!A102:A1100,0)))</f>
        <v/>
      </c>
      <c r="F72" s="3" t="str">
        <f>'Data sheet'!F105</f>
        <v/>
      </c>
      <c r="G72" s="3" t="str">
        <f>'Data sheet'!G105</f>
        <v/>
      </c>
      <c r="H72" s="3" t="str">
        <f>'Data sheet'!H105</f>
        <v/>
      </c>
      <c r="I72" s="3" t="str">
        <f>'Data sheet'!I105</f>
        <v/>
      </c>
      <c r="J72" s="3" t="str">
        <f>'Data sheet'!J105</f>
        <v/>
      </c>
      <c r="K72" s="3" t="str">
        <f>'Data sheet'!K105</f>
        <v/>
      </c>
      <c r="L72" s="3" t="str">
        <f>'Data sheet'!L105</f>
        <v/>
      </c>
      <c r="M72" s="3" t="str">
        <f>'Data sheet'!M105</f>
        <v/>
      </c>
      <c r="N72" s="3" t="str">
        <f>'Data sheet'!N105</f>
        <v/>
      </c>
      <c r="O72" s="3" t="str">
        <f>'Data sheet'!O105</f>
        <v/>
      </c>
      <c r="P72" s="3" t="str">
        <f>'Data sheet'!P105</f>
        <v/>
      </c>
      <c r="Q72" s="3" t="str">
        <f>'Data sheet'!Q105</f>
        <v/>
      </c>
      <c r="R72" s="3" t="str">
        <f>'Data sheet'!R105</f>
        <v/>
      </c>
      <c r="S72" s="3" t="str">
        <f>'Data sheet'!S105</f>
        <v/>
      </c>
      <c r="T72" s="3" t="str">
        <f>'Data sheet'!T105</f>
        <v/>
      </c>
      <c r="U72" s="3" t="str">
        <f>'Data sheet'!U105</f>
        <v/>
      </c>
      <c r="V72" s="3" t="str">
        <f>'Data sheet'!V105</f>
        <v/>
      </c>
      <c r="W72" s="3" t="str">
        <f>'Data sheet'!W105</f>
        <v/>
      </c>
      <c r="X72" s="3" t="str">
        <f>'Data sheet'!X105</f>
        <v/>
      </c>
      <c r="Y72" s="3" t="str">
        <f>'Data sheet'!Y105</f>
        <v/>
      </c>
      <c r="Z72" s="3" t="str">
        <f>'Data sheet'!Z105</f>
        <v/>
      </c>
      <c r="AA72" s="3" t="str">
        <f>'Data sheet'!AA105</f>
        <v/>
      </c>
      <c r="AB72" s="3" t="str">
        <f>'Data sheet'!AB105</f>
        <v/>
      </c>
      <c r="AC72" s="3" t="str">
        <f>'Data sheet'!AC105</f>
        <v/>
      </c>
      <c r="AD72" s="3" t="str">
        <f>'Data sheet'!AD105</f>
        <v/>
      </c>
      <c r="AE72" s="3" t="str">
        <f>'Data sheet'!AE105</f>
        <v/>
      </c>
      <c r="AF72" s="3" t="str">
        <f>'Data sheet'!AF105</f>
        <v/>
      </c>
      <c r="AG72" s="3" t="str">
        <f>'Data sheet'!AG105</f>
        <v/>
      </c>
      <c r="AH72" s="3" t="str">
        <f>'Data sheet'!AH105</f>
        <v/>
      </c>
      <c r="AI72" s="3" t="str">
        <f>'Data sheet'!AI105</f>
        <v/>
      </c>
      <c r="AJ72" s="3" t="str">
        <f>'Data sheet'!AJ105</f>
        <v/>
      </c>
      <c r="AK72" s="3" t="str">
        <f>'Data sheet'!AK105</f>
        <v/>
      </c>
      <c r="AL72" s="3" t="str">
        <f>'Data sheet'!AL105</f>
        <v/>
      </c>
      <c r="AM72" s="3" t="str">
        <f>'Data sheet'!AM105</f>
        <v/>
      </c>
      <c r="AN72" s="3" t="str">
        <f>'Data sheet'!AN105</f>
        <v/>
      </c>
      <c r="AO72" s="3" t="str">
        <f>'Data sheet'!AO105</f>
        <v/>
      </c>
      <c r="AP72" s="3" t="str">
        <f>'Data sheet'!AP105</f>
        <v/>
      </c>
      <c r="AQ72" s="3" t="str">
        <f>'Data sheet'!AQ105</f>
        <v/>
      </c>
    </row>
    <row r="73" ht="15.75" customHeight="1">
      <c r="A73" s="3" t="str">
        <f t="array" ref="A73">IF(ISBLANK('Data sheet'!A106), "", INDEX(#REF!,MATCH('Data sheet'!A106,materials!$A$2:$A$1000,0)))</f>
        <v/>
      </c>
      <c r="B73" s="3" t="str">
        <f t="array" ref="B73">IF(ISBLANK('Data sheet'!B106), "", INDEX('business units'!$A$2:$A$1000,MATCH('Data sheet'!B106,'business units'!$B$2:$B$1000,0)))</f>
        <v/>
      </c>
      <c r="C73" s="3" t="str">
        <f>'Data sheet'!C106</f>
        <v/>
      </c>
      <c r="D73" s="3" t="str">
        <f>'Data sheet'!D106</f>
        <v/>
      </c>
      <c r="E73" s="3" t="str">
        <f t="array" ref="E73">IF(ISBLANK('Data sheet'!E106), "", INDEX(enums!B103:B1101,MATCH('Data sheet'!E106,enums!A103:A1101,0)))</f>
        <v/>
      </c>
      <c r="F73" s="3" t="str">
        <f>'Data sheet'!F106</f>
        <v/>
      </c>
      <c r="G73" s="3" t="str">
        <f>'Data sheet'!G106</f>
        <v/>
      </c>
      <c r="H73" s="3" t="str">
        <f>'Data sheet'!H106</f>
        <v/>
      </c>
      <c r="I73" s="3" t="str">
        <f>'Data sheet'!I106</f>
        <v/>
      </c>
      <c r="J73" s="3" t="str">
        <f>'Data sheet'!J106</f>
        <v/>
      </c>
      <c r="K73" s="3" t="str">
        <f>'Data sheet'!K106</f>
        <v/>
      </c>
      <c r="L73" s="3" t="str">
        <f>'Data sheet'!L106</f>
        <v/>
      </c>
      <c r="M73" s="3" t="str">
        <f>'Data sheet'!M106</f>
        <v/>
      </c>
      <c r="N73" s="3" t="str">
        <f>'Data sheet'!N106</f>
        <v/>
      </c>
      <c r="O73" s="3" t="str">
        <f>'Data sheet'!O106</f>
        <v/>
      </c>
      <c r="P73" s="3" t="str">
        <f>'Data sheet'!P106</f>
        <v/>
      </c>
      <c r="Q73" s="3" t="str">
        <f>'Data sheet'!Q106</f>
        <v/>
      </c>
      <c r="R73" s="3" t="str">
        <f>'Data sheet'!R106</f>
        <v/>
      </c>
      <c r="S73" s="3" t="str">
        <f>'Data sheet'!S106</f>
        <v/>
      </c>
      <c r="T73" s="3" t="str">
        <f>'Data sheet'!T106</f>
        <v/>
      </c>
      <c r="U73" s="3" t="str">
        <f>'Data sheet'!U106</f>
        <v/>
      </c>
      <c r="V73" s="3" t="str">
        <f>'Data sheet'!V106</f>
        <v/>
      </c>
      <c r="W73" s="3" t="str">
        <f>'Data sheet'!W106</f>
        <v/>
      </c>
      <c r="X73" s="3" t="str">
        <f>'Data sheet'!X106</f>
        <v/>
      </c>
      <c r="Y73" s="3" t="str">
        <f>'Data sheet'!Y106</f>
        <v/>
      </c>
      <c r="Z73" s="3" t="str">
        <f>'Data sheet'!Z106</f>
        <v/>
      </c>
      <c r="AA73" s="3" t="str">
        <f>'Data sheet'!AA106</f>
        <v/>
      </c>
      <c r="AB73" s="3" t="str">
        <f>'Data sheet'!AB106</f>
        <v/>
      </c>
      <c r="AC73" s="3" t="str">
        <f>'Data sheet'!AC106</f>
        <v/>
      </c>
      <c r="AD73" s="3" t="str">
        <f>'Data sheet'!AD106</f>
        <v/>
      </c>
      <c r="AE73" s="3" t="str">
        <f>'Data sheet'!AE106</f>
        <v/>
      </c>
      <c r="AF73" s="3" t="str">
        <f>'Data sheet'!AF106</f>
        <v/>
      </c>
      <c r="AG73" s="3" t="str">
        <f>'Data sheet'!AG106</f>
        <v/>
      </c>
      <c r="AH73" s="3" t="str">
        <f>'Data sheet'!AH106</f>
        <v/>
      </c>
      <c r="AI73" s="3" t="str">
        <f>'Data sheet'!AI106</f>
        <v/>
      </c>
      <c r="AJ73" s="3" t="str">
        <f>'Data sheet'!AJ106</f>
        <v/>
      </c>
      <c r="AK73" s="3" t="str">
        <f>'Data sheet'!AK106</f>
        <v/>
      </c>
      <c r="AL73" s="3" t="str">
        <f>'Data sheet'!AL106</f>
        <v/>
      </c>
      <c r="AM73" s="3" t="str">
        <f>'Data sheet'!AM106</f>
        <v/>
      </c>
      <c r="AN73" s="3" t="str">
        <f>'Data sheet'!AN106</f>
        <v/>
      </c>
      <c r="AO73" s="3" t="str">
        <f>'Data sheet'!AO106</f>
        <v/>
      </c>
      <c r="AP73" s="3" t="str">
        <f>'Data sheet'!AP106</f>
        <v/>
      </c>
      <c r="AQ73" s="3" t="str">
        <f>'Data sheet'!AQ106</f>
        <v/>
      </c>
    </row>
    <row r="74" ht="15.75" customHeight="1">
      <c r="A74" s="3" t="str">
        <f t="array" ref="A74">IF(ISBLANK('Data sheet'!A107), "", INDEX(#REF!,MATCH('Data sheet'!A107,materials!$A$2:$A$1000,0)))</f>
        <v/>
      </c>
      <c r="B74" s="3" t="str">
        <f t="array" ref="B74">IF(ISBLANK('Data sheet'!B107), "", INDEX('business units'!$A$2:$A$1000,MATCH('Data sheet'!B107,'business units'!$B$2:$B$1000,0)))</f>
        <v/>
      </c>
      <c r="C74" s="3" t="str">
        <f>'Data sheet'!C107</f>
        <v/>
      </c>
      <c r="D74" s="3" t="str">
        <f>'Data sheet'!D107</f>
        <v/>
      </c>
      <c r="E74" s="3" t="str">
        <f t="array" ref="E74">IF(ISBLANK('Data sheet'!E107), "", INDEX(enums!B104:B1102,MATCH('Data sheet'!E107,enums!A104:A1102,0)))</f>
        <v/>
      </c>
      <c r="F74" s="3" t="str">
        <f>'Data sheet'!F107</f>
        <v/>
      </c>
      <c r="G74" s="3" t="str">
        <f>'Data sheet'!G107</f>
        <v/>
      </c>
      <c r="H74" s="3" t="str">
        <f>'Data sheet'!H107</f>
        <v/>
      </c>
      <c r="I74" s="3" t="str">
        <f>'Data sheet'!I107</f>
        <v/>
      </c>
      <c r="J74" s="3" t="str">
        <f>'Data sheet'!J107</f>
        <v/>
      </c>
      <c r="K74" s="3" t="str">
        <f>'Data sheet'!K107</f>
        <v/>
      </c>
      <c r="L74" s="3" t="str">
        <f>'Data sheet'!L107</f>
        <v/>
      </c>
      <c r="M74" s="3" t="str">
        <f>'Data sheet'!M107</f>
        <v/>
      </c>
      <c r="N74" s="3" t="str">
        <f>'Data sheet'!N107</f>
        <v/>
      </c>
      <c r="O74" s="3" t="str">
        <f>'Data sheet'!O107</f>
        <v/>
      </c>
      <c r="P74" s="3" t="str">
        <f>'Data sheet'!P107</f>
        <v/>
      </c>
      <c r="Q74" s="3" t="str">
        <f>'Data sheet'!Q107</f>
        <v/>
      </c>
      <c r="R74" s="3" t="str">
        <f>'Data sheet'!R107</f>
        <v/>
      </c>
      <c r="S74" s="3" t="str">
        <f>'Data sheet'!S107</f>
        <v/>
      </c>
      <c r="T74" s="3" t="str">
        <f>'Data sheet'!T107</f>
        <v/>
      </c>
      <c r="U74" s="3" t="str">
        <f>'Data sheet'!U107</f>
        <v/>
      </c>
      <c r="V74" s="3" t="str">
        <f>'Data sheet'!V107</f>
        <v/>
      </c>
      <c r="W74" s="3" t="str">
        <f>'Data sheet'!W107</f>
        <v/>
      </c>
      <c r="X74" s="3" t="str">
        <f>'Data sheet'!X107</f>
        <v/>
      </c>
      <c r="Y74" s="3" t="str">
        <f>'Data sheet'!Y107</f>
        <v/>
      </c>
      <c r="Z74" s="3" t="str">
        <f>'Data sheet'!Z107</f>
        <v/>
      </c>
      <c r="AA74" s="3" t="str">
        <f>'Data sheet'!AA107</f>
        <v/>
      </c>
      <c r="AB74" s="3" t="str">
        <f>'Data sheet'!AB107</f>
        <v/>
      </c>
      <c r="AC74" s="3" t="str">
        <f>'Data sheet'!AC107</f>
        <v/>
      </c>
      <c r="AD74" s="3" t="str">
        <f>'Data sheet'!AD107</f>
        <v/>
      </c>
      <c r="AE74" s="3" t="str">
        <f>'Data sheet'!AE107</f>
        <v/>
      </c>
      <c r="AF74" s="3" t="str">
        <f>'Data sheet'!AF107</f>
        <v/>
      </c>
      <c r="AG74" s="3" t="str">
        <f>'Data sheet'!AG107</f>
        <v/>
      </c>
      <c r="AH74" s="3" t="str">
        <f>'Data sheet'!AH107</f>
        <v/>
      </c>
      <c r="AI74" s="3" t="str">
        <f>'Data sheet'!AI107</f>
        <v/>
      </c>
      <c r="AJ74" s="3" t="str">
        <f>'Data sheet'!AJ107</f>
        <v/>
      </c>
      <c r="AK74" s="3" t="str">
        <f>'Data sheet'!AK107</f>
        <v/>
      </c>
      <c r="AL74" s="3" t="str">
        <f>'Data sheet'!AL107</f>
        <v/>
      </c>
      <c r="AM74" s="3" t="str">
        <f>'Data sheet'!AM107</f>
        <v/>
      </c>
      <c r="AN74" s="3" t="str">
        <f>'Data sheet'!AN107</f>
        <v/>
      </c>
      <c r="AO74" s="3" t="str">
        <f>'Data sheet'!AO107</f>
        <v/>
      </c>
      <c r="AP74" s="3" t="str">
        <f>'Data sheet'!AP107</f>
        <v/>
      </c>
      <c r="AQ74" s="3" t="str">
        <f>'Data sheet'!AQ107</f>
        <v/>
      </c>
    </row>
    <row r="75" ht="15.75" customHeight="1">
      <c r="A75" s="3" t="str">
        <f t="array" ref="A75">IF(ISBLANK('Data sheet'!A108), "", INDEX(#REF!,MATCH('Data sheet'!A108,materials!$A$2:$A$1000,0)))</f>
        <v/>
      </c>
      <c r="B75" s="3" t="str">
        <f t="array" ref="B75">IF(ISBLANK('Data sheet'!B108), "", INDEX('business units'!$A$2:$A$1000,MATCH('Data sheet'!B108,'business units'!$B$2:$B$1000,0)))</f>
        <v/>
      </c>
      <c r="C75" s="3" t="str">
        <f>'Data sheet'!C108</f>
        <v/>
      </c>
      <c r="D75" s="3" t="str">
        <f>'Data sheet'!D108</f>
        <v/>
      </c>
      <c r="E75" s="3" t="str">
        <f t="array" ref="E75">IF(ISBLANK('Data sheet'!E108), "", INDEX(enums!B105:B1103,MATCH('Data sheet'!E108,enums!A105:A1103,0)))</f>
        <v/>
      </c>
      <c r="F75" s="3" t="str">
        <f>'Data sheet'!F108</f>
        <v/>
      </c>
      <c r="G75" s="3" t="str">
        <f>'Data sheet'!G108</f>
        <v/>
      </c>
      <c r="H75" s="3" t="str">
        <f>'Data sheet'!H108</f>
        <v/>
      </c>
      <c r="I75" s="3" t="str">
        <f>'Data sheet'!I108</f>
        <v/>
      </c>
      <c r="J75" s="3" t="str">
        <f>'Data sheet'!J108</f>
        <v/>
      </c>
      <c r="K75" s="3" t="str">
        <f>'Data sheet'!K108</f>
        <v/>
      </c>
      <c r="L75" s="3" t="str">
        <f>'Data sheet'!L108</f>
        <v/>
      </c>
      <c r="M75" s="3" t="str">
        <f>'Data sheet'!M108</f>
        <v/>
      </c>
      <c r="N75" s="3" t="str">
        <f>'Data sheet'!N108</f>
        <v/>
      </c>
      <c r="O75" s="3" t="str">
        <f>'Data sheet'!O108</f>
        <v/>
      </c>
      <c r="P75" s="3" t="str">
        <f>'Data sheet'!P108</f>
        <v/>
      </c>
      <c r="Q75" s="3" t="str">
        <f>'Data sheet'!Q108</f>
        <v/>
      </c>
      <c r="R75" s="3" t="str">
        <f>'Data sheet'!R108</f>
        <v/>
      </c>
      <c r="S75" s="3" t="str">
        <f>'Data sheet'!S108</f>
        <v/>
      </c>
      <c r="T75" s="3" t="str">
        <f>'Data sheet'!T108</f>
        <v/>
      </c>
      <c r="U75" s="3" t="str">
        <f>'Data sheet'!U108</f>
        <v/>
      </c>
      <c r="V75" s="3" t="str">
        <f>'Data sheet'!V108</f>
        <v/>
      </c>
      <c r="W75" s="3" t="str">
        <f>'Data sheet'!W108</f>
        <v/>
      </c>
      <c r="X75" s="3" t="str">
        <f>'Data sheet'!X108</f>
        <v/>
      </c>
      <c r="Y75" s="3" t="str">
        <f>'Data sheet'!Y108</f>
        <v/>
      </c>
      <c r="Z75" s="3" t="str">
        <f>'Data sheet'!Z108</f>
        <v/>
      </c>
      <c r="AA75" s="3" t="str">
        <f>'Data sheet'!AA108</f>
        <v/>
      </c>
      <c r="AB75" s="3" t="str">
        <f>'Data sheet'!AB108</f>
        <v/>
      </c>
      <c r="AC75" s="3" t="str">
        <f>'Data sheet'!AC108</f>
        <v/>
      </c>
      <c r="AD75" s="3" t="str">
        <f>'Data sheet'!AD108</f>
        <v/>
      </c>
      <c r="AE75" s="3" t="str">
        <f>'Data sheet'!AE108</f>
        <v/>
      </c>
      <c r="AF75" s="3" t="str">
        <f>'Data sheet'!AF108</f>
        <v/>
      </c>
      <c r="AG75" s="3" t="str">
        <f>'Data sheet'!AG108</f>
        <v/>
      </c>
      <c r="AH75" s="3" t="str">
        <f>'Data sheet'!AH108</f>
        <v/>
      </c>
      <c r="AI75" s="3" t="str">
        <f>'Data sheet'!AI108</f>
        <v/>
      </c>
      <c r="AJ75" s="3" t="str">
        <f>'Data sheet'!AJ108</f>
        <v/>
      </c>
      <c r="AK75" s="3" t="str">
        <f>'Data sheet'!AK108</f>
        <v/>
      </c>
      <c r="AL75" s="3" t="str">
        <f>'Data sheet'!AL108</f>
        <v/>
      </c>
      <c r="AM75" s="3" t="str">
        <f>'Data sheet'!AM108</f>
        <v/>
      </c>
      <c r="AN75" s="3" t="str">
        <f>'Data sheet'!AN108</f>
        <v/>
      </c>
      <c r="AO75" s="3" t="str">
        <f>'Data sheet'!AO108</f>
        <v/>
      </c>
      <c r="AP75" s="3" t="str">
        <f>'Data sheet'!AP108</f>
        <v/>
      </c>
      <c r="AQ75" s="3" t="str">
        <f>'Data sheet'!AQ108</f>
        <v/>
      </c>
    </row>
    <row r="76" ht="15.75" customHeight="1">
      <c r="A76" s="3" t="str">
        <f t="array" ref="A76">IF(ISBLANK('Data sheet'!A109), "", INDEX(#REF!,MATCH('Data sheet'!A109,materials!$A$2:$A$1000,0)))</f>
        <v/>
      </c>
      <c r="B76" s="3" t="str">
        <f t="array" ref="B76">IF(ISBLANK('Data sheet'!B109), "", INDEX('business units'!$A$2:$A$1000,MATCH('Data sheet'!B109,'business units'!$B$2:$B$1000,0)))</f>
        <v/>
      </c>
      <c r="C76" s="3" t="str">
        <f>'Data sheet'!C109</f>
        <v/>
      </c>
      <c r="D76" s="3" t="str">
        <f>'Data sheet'!D109</f>
        <v/>
      </c>
      <c r="E76" s="3" t="str">
        <f t="array" ref="E76">IF(ISBLANK('Data sheet'!E109), "", INDEX(enums!B106:B1104,MATCH('Data sheet'!E109,enums!A106:A1104,0)))</f>
        <v/>
      </c>
      <c r="F76" s="3" t="str">
        <f>'Data sheet'!F109</f>
        <v/>
      </c>
      <c r="G76" s="3" t="str">
        <f>'Data sheet'!G109</f>
        <v/>
      </c>
      <c r="H76" s="3" t="str">
        <f>'Data sheet'!H109</f>
        <v/>
      </c>
      <c r="I76" s="3" t="str">
        <f>'Data sheet'!I109</f>
        <v/>
      </c>
      <c r="J76" s="3" t="str">
        <f>'Data sheet'!J109</f>
        <v/>
      </c>
      <c r="K76" s="3" t="str">
        <f>'Data sheet'!K109</f>
        <v/>
      </c>
      <c r="L76" s="3" t="str">
        <f>'Data sheet'!L109</f>
        <v/>
      </c>
      <c r="M76" s="3" t="str">
        <f>'Data sheet'!M109</f>
        <v/>
      </c>
      <c r="N76" s="3" t="str">
        <f>'Data sheet'!N109</f>
        <v/>
      </c>
      <c r="O76" s="3" t="str">
        <f>'Data sheet'!O109</f>
        <v/>
      </c>
      <c r="P76" s="3" t="str">
        <f>'Data sheet'!P109</f>
        <v/>
      </c>
      <c r="Q76" s="3" t="str">
        <f>'Data sheet'!Q109</f>
        <v/>
      </c>
      <c r="R76" s="3" t="str">
        <f>'Data sheet'!R109</f>
        <v/>
      </c>
      <c r="S76" s="3" t="str">
        <f>'Data sheet'!S109</f>
        <v/>
      </c>
      <c r="T76" s="3" t="str">
        <f>'Data sheet'!T109</f>
        <v/>
      </c>
      <c r="U76" s="3" t="str">
        <f>'Data sheet'!U109</f>
        <v/>
      </c>
      <c r="V76" s="3" t="str">
        <f>'Data sheet'!V109</f>
        <v/>
      </c>
      <c r="W76" s="3" t="str">
        <f>'Data sheet'!W109</f>
        <v/>
      </c>
      <c r="X76" s="3" t="str">
        <f>'Data sheet'!X109</f>
        <v/>
      </c>
      <c r="Y76" s="3" t="str">
        <f>'Data sheet'!Y109</f>
        <v/>
      </c>
      <c r="Z76" s="3" t="str">
        <f>'Data sheet'!Z109</f>
        <v/>
      </c>
      <c r="AA76" s="3" t="str">
        <f>'Data sheet'!AA109</f>
        <v/>
      </c>
      <c r="AB76" s="3" t="str">
        <f>'Data sheet'!AB109</f>
        <v/>
      </c>
      <c r="AC76" s="3" t="str">
        <f>'Data sheet'!AC109</f>
        <v/>
      </c>
      <c r="AD76" s="3" t="str">
        <f>'Data sheet'!AD109</f>
        <v/>
      </c>
      <c r="AE76" s="3" t="str">
        <f>'Data sheet'!AE109</f>
        <v/>
      </c>
      <c r="AF76" s="3" t="str">
        <f>'Data sheet'!AF109</f>
        <v/>
      </c>
      <c r="AG76" s="3" t="str">
        <f>'Data sheet'!AG109</f>
        <v/>
      </c>
      <c r="AH76" s="3" t="str">
        <f>'Data sheet'!AH109</f>
        <v/>
      </c>
      <c r="AI76" s="3" t="str">
        <f>'Data sheet'!AI109</f>
        <v/>
      </c>
      <c r="AJ76" s="3" t="str">
        <f>'Data sheet'!AJ109</f>
        <v/>
      </c>
      <c r="AK76" s="3" t="str">
        <f>'Data sheet'!AK109</f>
        <v/>
      </c>
      <c r="AL76" s="3" t="str">
        <f>'Data sheet'!AL109</f>
        <v/>
      </c>
      <c r="AM76" s="3" t="str">
        <f>'Data sheet'!AM109</f>
        <v/>
      </c>
      <c r="AN76" s="3" t="str">
        <f>'Data sheet'!AN109</f>
        <v/>
      </c>
      <c r="AO76" s="3" t="str">
        <f>'Data sheet'!AO109</f>
        <v/>
      </c>
      <c r="AP76" s="3" t="str">
        <f>'Data sheet'!AP109</f>
        <v/>
      </c>
      <c r="AQ76" s="3" t="str">
        <f>'Data sheet'!AQ109</f>
        <v/>
      </c>
    </row>
    <row r="77" ht="15.75" customHeight="1">
      <c r="A77" s="3" t="str">
        <f t="array" ref="A77">IF(ISBLANK('Data sheet'!A110), "", INDEX(#REF!,MATCH('Data sheet'!A110,materials!$A$2:$A$1000,0)))</f>
        <v/>
      </c>
      <c r="B77" s="3" t="str">
        <f t="array" ref="B77">IF(ISBLANK('Data sheet'!B110), "", INDEX('business units'!$A$2:$A$1000,MATCH('Data sheet'!B110,'business units'!$B$2:$B$1000,0)))</f>
        <v/>
      </c>
      <c r="C77" s="3" t="str">
        <f>'Data sheet'!C110</f>
        <v/>
      </c>
      <c r="D77" s="3" t="str">
        <f>'Data sheet'!D110</f>
        <v/>
      </c>
      <c r="E77" s="3" t="str">
        <f t="array" ref="E77">IF(ISBLANK('Data sheet'!E110), "", INDEX(enums!B107:B1105,MATCH('Data sheet'!E110,enums!A107:A1105,0)))</f>
        <v/>
      </c>
      <c r="F77" s="3" t="str">
        <f>'Data sheet'!F110</f>
        <v/>
      </c>
      <c r="G77" s="3" t="str">
        <f>'Data sheet'!G110</f>
        <v/>
      </c>
      <c r="H77" s="3" t="str">
        <f>'Data sheet'!H110</f>
        <v/>
      </c>
      <c r="I77" s="3" t="str">
        <f>'Data sheet'!I110</f>
        <v/>
      </c>
      <c r="J77" s="3" t="str">
        <f>'Data sheet'!J110</f>
        <v/>
      </c>
      <c r="K77" s="3" t="str">
        <f>'Data sheet'!K110</f>
        <v/>
      </c>
      <c r="L77" s="3" t="str">
        <f>'Data sheet'!L110</f>
        <v/>
      </c>
      <c r="M77" s="3" t="str">
        <f>'Data sheet'!M110</f>
        <v/>
      </c>
      <c r="N77" s="3" t="str">
        <f>'Data sheet'!N110</f>
        <v/>
      </c>
      <c r="O77" s="3" t="str">
        <f>'Data sheet'!O110</f>
        <v/>
      </c>
      <c r="P77" s="3" t="str">
        <f>'Data sheet'!P110</f>
        <v/>
      </c>
      <c r="Q77" s="3" t="str">
        <f>'Data sheet'!Q110</f>
        <v/>
      </c>
      <c r="R77" s="3" t="str">
        <f>'Data sheet'!R110</f>
        <v/>
      </c>
      <c r="S77" s="3" t="str">
        <f>'Data sheet'!S110</f>
        <v/>
      </c>
      <c r="T77" s="3" t="str">
        <f>'Data sheet'!T110</f>
        <v/>
      </c>
      <c r="U77" s="3" t="str">
        <f>'Data sheet'!U110</f>
        <v/>
      </c>
      <c r="V77" s="3" t="str">
        <f>'Data sheet'!V110</f>
        <v/>
      </c>
      <c r="W77" s="3" t="str">
        <f>'Data sheet'!W110</f>
        <v/>
      </c>
      <c r="X77" s="3" t="str">
        <f>'Data sheet'!X110</f>
        <v/>
      </c>
      <c r="Y77" s="3" t="str">
        <f>'Data sheet'!Y110</f>
        <v/>
      </c>
      <c r="Z77" s="3" t="str">
        <f>'Data sheet'!Z110</f>
        <v/>
      </c>
      <c r="AA77" s="3" t="str">
        <f>'Data sheet'!AA110</f>
        <v/>
      </c>
      <c r="AB77" s="3" t="str">
        <f>'Data sheet'!AB110</f>
        <v/>
      </c>
      <c r="AC77" s="3" t="str">
        <f>'Data sheet'!AC110</f>
        <v/>
      </c>
      <c r="AD77" s="3" t="str">
        <f>'Data sheet'!AD110</f>
        <v/>
      </c>
      <c r="AE77" s="3" t="str">
        <f>'Data sheet'!AE110</f>
        <v/>
      </c>
      <c r="AF77" s="3" t="str">
        <f>'Data sheet'!AF110</f>
        <v/>
      </c>
      <c r="AG77" s="3" t="str">
        <f>'Data sheet'!AG110</f>
        <v/>
      </c>
      <c r="AH77" s="3" t="str">
        <f>'Data sheet'!AH110</f>
        <v/>
      </c>
      <c r="AI77" s="3" t="str">
        <f>'Data sheet'!AI110</f>
        <v/>
      </c>
      <c r="AJ77" s="3" t="str">
        <f>'Data sheet'!AJ110</f>
        <v/>
      </c>
      <c r="AK77" s="3" t="str">
        <f>'Data sheet'!AK110</f>
        <v/>
      </c>
      <c r="AL77" s="3" t="str">
        <f>'Data sheet'!AL110</f>
        <v/>
      </c>
      <c r="AM77" s="3" t="str">
        <f>'Data sheet'!AM110</f>
        <v/>
      </c>
      <c r="AN77" s="3" t="str">
        <f>'Data sheet'!AN110</f>
        <v/>
      </c>
      <c r="AO77" s="3" t="str">
        <f>'Data sheet'!AO110</f>
        <v/>
      </c>
      <c r="AP77" s="3" t="str">
        <f>'Data sheet'!AP110</f>
        <v/>
      </c>
      <c r="AQ77" s="3" t="str">
        <f>'Data sheet'!AQ110</f>
        <v/>
      </c>
    </row>
    <row r="78" ht="15.75" customHeight="1">
      <c r="A78" s="3" t="str">
        <f t="array" ref="A78">IF(ISBLANK('Data sheet'!A111), "", INDEX(#REF!,MATCH('Data sheet'!A111,materials!$A$2:$A$1000,0)))</f>
        <v/>
      </c>
      <c r="B78" s="3" t="str">
        <f t="array" ref="B78">IF(ISBLANK('Data sheet'!B111), "", INDEX('business units'!$A$2:$A$1000,MATCH('Data sheet'!B111,'business units'!$B$2:$B$1000,0)))</f>
        <v/>
      </c>
      <c r="C78" s="3" t="str">
        <f>'Data sheet'!C111</f>
        <v/>
      </c>
      <c r="D78" s="3" t="str">
        <f>'Data sheet'!D111</f>
        <v/>
      </c>
      <c r="E78" s="3" t="str">
        <f t="array" ref="E78">IF(ISBLANK('Data sheet'!E111), "", INDEX(enums!B108:B1106,MATCH('Data sheet'!E111,enums!A108:A1106,0)))</f>
        <v/>
      </c>
      <c r="F78" s="3" t="str">
        <f>'Data sheet'!F111</f>
        <v/>
      </c>
      <c r="G78" s="3" t="str">
        <f>'Data sheet'!G111</f>
        <v/>
      </c>
      <c r="H78" s="3" t="str">
        <f>'Data sheet'!H111</f>
        <v/>
      </c>
      <c r="I78" s="3" t="str">
        <f>'Data sheet'!I111</f>
        <v/>
      </c>
      <c r="J78" s="3" t="str">
        <f>'Data sheet'!J111</f>
        <v/>
      </c>
      <c r="K78" s="3" t="str">
        <f>'Data sheet'!K111</f>
        <v/>
      </c>
      <c r="L78" s="3" t="str">
        <f>'Data sheet'!L111</f>
        <v/>
      </c>
      <c r="M78" s="3" t="str">
        <f>'Data sheet'!M111</f>
        <v/>
      </c>
      <c r="N78" s="3" t="str">
        <f>'Data sheet'!N111</f>
        <v/>
      </c>
      <c r="O78" s="3" t="str">
        <f>'Data sheet'!O111</f>
        <v/>
      </c>
      <c r="P78" s="3" t="str">
        <f>'Data sheet'!P111</f>
        <v/>
      </c>
      <c r="Q78" s="3" t="str">
        <f>'Data sheet'!Q111</f>
        <v/>
      </c>
      <c r="R78" s="3" t="str">
        <f>'Data sheet'!R111</f>
        <v/>
      </c>
      <c r="S78" s="3" t="str">
        <f>'Data sheet'!S111</f>
        <v/>
      </c>
      <c r="T78" s="3" t="str">
        <f>'Data sheet'!T111</f>
        <v/>
      </c>
      <c r="U78" s="3" t="str">
        <f>'Data sheet'!U111</f>
        <v/>
      </c>
      <c r="V78" s="3" t="str">
        <f>'Data sheet'!V111</f>
        <v/>
      </c>
      <c r="W78" s="3" t="str">
        <f>'Data sheet'!W111</f>
        <v/>
      </c>
      <c r="X78" s="3" t="str">
        <f>'Data sheet'!X111</f>
        <v/>
      </c>
      <c r="Y78" s="3" t="str">
        <f>'Data sheet'!Y111</f>
        <v/>
      </c>
      <c r="Z78" s="3" t="str">
        <f>'Data sheet'!Z111</f>
        <v/>
      </c>
      <c r="AA78" s="3" t="str">
        <f>'Data sheet'!AA111</f>
        <v/>
      </c>
      <c r="AB78" s="3" t="str">
        <f>'Data sheet'!AB111</f>
        <v/>
      </c>
      <c r="AC78" s="3" t="str">
        <f>'Data sheet'!AC111</f>
        <v/>
      </c>
      <c r="AD78" s="3" t="str">
        <f>'Data sheet'!AD111</f>
        <v/>
      </c>
      <c r="AE78" s="3" t="str">
        <f>'Data sheet'!AE111</f>
        <v/>
      </c>
      <c r="AF78" s="3" t="str">
        <f>'Data sheet'!AF111</f>
        <v/>
      </c>
      <c r="AG78" s="3" t="str">
        <f>'Data sheet'!AG111</f>
        <v/>
      </c>
      <c r="AH78" s="3" t="str">
        <f>'Data sheet'!AH111</f>
        <v/>
      </c>
      <c r="AI78" s="3" t="str">
        <f>'Data sheet'!AI111</f>
        <v/>
      </c>
      <c r="AJ78" s="3" t="str">
        <f>'Data sheet'!AJ111</f>
        <v/>
      </c>
      <c r="AK78" s="3" t="str">
        <f>'Data sheet'!AK111</f>
        <v/>
      </c>
      <c r="AL78" s="3" t="str">
        <f>'Data sheet'!AL111</f>
        <v/>
      </c>
      <c r="AM78" s="3" t="str">
        <f>'Data sheet'!AM111</f>
        <v/>
      </c>
      <c r="AN78" s="3" t="str">
        <f>'Data sheet'!AN111</f>
        <v/>
      </c>
      <c r="AO78" s="3" t="str">
        <f>'Data sheet'!AO111</f>
        <v/>
      </c>
      <c r="AP78" s="3" t="str">
        <f>'Data sheet'!AP111</f>
        <v/>
      </c>
      <c r="AQ78" s="3" t="str">
        <f>'Data sheet'!AQ111</f>
        <v/>
      </c>
    </row>
    <row r="79" ht="15.75" customHeight="1">
      <c r="A79" s="3" t="str">
        <f t="array" ref="A79">IF(ISBLANK('Data sheet'!A112), "", INDEX(#REF!,MATCH('Data sheet'!A112,materials!$A$2:$A$1000,0)))</f>
        <v/>
      </c>
      <c r="B79" s="3" t="str">
        <f t="array" ref="B79">IF(ISBLANK('Data sheet'!B112), "", INDEX('business units'!$A$2:$A$1000,MATCH('Data sheet'!B112,'business units'!$B$2:$B$1000,0)))</f>
        <v/>
      </c>
      <c r="C79" s="3" t="str">
        <f>'Data sheet'!C112</f>
        <v/>
      </c>
      <c r="D79" s="3" t="str">
        <f>'Data sheet'!D112</f>
        <v/>
      </c>
      <c r="E79" s="3" t="str">
        <f t="array" ref="E79">IF(ISBLANK('Data sheet'!E112), "", INDEX(enums!B109:B1107,MATCH('Data sheet'!E112,enums!A109:A1107,0)))</f>
        <v/>
      </c>
      <c r="F79" s="3" t="str">
        <f>'Data sheet'!F112</f>
        <v/>
      </c>
      <c r="G79" s="3" t="str">
        <f>'Data sheet'!G112</f>
        <v/>
      </c>
      <c r="H79" s="3" t="str">
        <f>'Data sheet'!H112</f>
        <v/>
      </c>
      <c r="I79" s="3" t="str">
        <f>'Data sheet'!I112</f>
        <v/>
      </c>
      <c r="J79" s="3" t="str">
        <f>'Data sheet'!J112</f>
        <v/>
      </c>
      <c r="K79" s="3" t="str">
        <f>'Data sheet'!K112</f>
        <v/>
      </c>
      <c r="L79" s="3" t="str">
        <f>'Data sheet'!L112</f>
        <v/>
      </c>
      <c r="M79" s="3" t="str">
        <f>'Data sheet'!M112</f>
        <v/>
      </c>
      <c r="N79" s="3" t="str">
        <f>'Data sheet'!N112</f>
        <v/>
      </c>
      <c r="O79" s="3" t="str">
        <f>'Data sheet'!O112</f>
        <v/>
      </c>
      <c r="P79" s="3" t="str">
        <f>'Data sheet'!P112</f>
        <v/>
      </c>
      <c r="Q79" s="3" t="str">
        <f>'Data sheet'!Q112</f>
        <v/>
      </c>
      <c r="R79" s="3" t="str">
        <f>'Data sheet'!R112</f>
        <v/>
      </c>
      <c r="S79" s="3" t="str">
        <f>'Data sheet'!S112</f>
        <v/>
      </c>
      <c r="T79" s="3" t="str">
        <f>'Data sheet'!T112</f>
        <v/>
      </c>
      <c r="U79" s="3" t="str">
        <f>'Data sheet'!U112</f>
        <v/>
      </c>
      <c r="V79" s="3" t="str">
        <f>'Data sheet'!V112</f>
        <v/>
      </c>
      <c r="W79" s="3" t="str">
        <f>'Data sheet'!W112</f>
        <v/>
      </c>
      <c r="X79" s="3" t="str">
        <f>'Data sheet'!X112</f>
        <v/>
      </c>
      <c r="Y79" s="3" t="str">
        <f>'Data sheet'!Y112</f>
        <v/>
      </c>
      <c r="Z79" s="3" t="str">
        <f>'Data sheet'!Z112</f>
        <v/>
      </c>
      <c r="AA79" s="3" t="str">
        <f>'Data sheet'!AA112</f>
        <v/>
      </c>
      <c r="AB79" s="3" t="str">
        <f>'Data sheet'!AB112</f>
        <v/>
      </c>
      <c r="AC79" s="3" t="str">
        <f>'Data sheet'!AC112</f>
        <v/>
      </c>
      <c r="AD79" s="3" t="str">
        <f>'Data sheet'!AD112</f>
        <v/>
      </c>
      <c r="AE79" s="3" t="str">
        <f>'Data sheet'!AE112</f>
        <v/>
      </c>
      <c r="AF79" s="3" t="str">
        <f>'Data sheet'!AF112</f>
        <v/>
      </c>
      <c r="AG79" s="3" t="str">
        <f>'Data sheet'!AG112</f>
        <v/>
      </c>
      <c r="AH79" s="3" t="str">
        <f>'Data sheet'!AH112</f>
        <v/>
      </c>
      <c r="AI79" s="3" t="str">
        <f>'Data sheet'!AI112</f>
        <v/>
      </c>
      <c r="AJ79" s="3" t="str">
        <f>'Data sheet'!AJ112</f>
        <v/>
      </c>
      <c r="AK79" s="3" t="str">
        <f>'Data sheet'!AK112</f>
        <v/>
      </c>
      <c r="AL79" s="3" t="str">
        <f>'Data sheet'!AL112</f>
        <v/>
      </c>
      <c r="AM79" s="3" t="str">
        <f>'Data sheet'!AM112</f>
        <v/>
      </c>
      <c r="AN79" s="3" t="str">
        <f>'Data sheet'!AN112</f>
        <v/>
      </c>
      <c r="AO79" s="3" t="str">
        <f>'Data sheet'!AO112</f>
        <v/>
      </c>
      <c r="AP79" s="3" t="str">
        <f>'Data sheet'!AP112</f>
        <v/>
      </c>
      <c r="AQ79" s="3" t="str">
        <f>'Data sheet'!AQ112</f>
        <v/>
      </c>
    </row>
    <row r="80" ht="15.75" customHeight="1">
      <c r="A80" s="3" t="str">
        <f t="array" ref="A80">IF(ISBLANK('Data sheet'!A113), "", INDEX(#REF!,MATCH('Data sheet'!A113,materials!$A$2:$A$1000,0)))</f>
        <v/>
      </c>
      <c r="B80" s="3" t="str">
        <f t="array" ref="B80">IF(ISBLANK('Data sheet'!B113), "", INDEX('business units'!$A$2:$A$1000,MATCH('Data sheet'!B113,'business units'!$B$2:$B$1000,0)))</f>
        <v/>
      </c>
      <c r="C80" s="3" t="str">
        <f>'Data sheet'!C113</f>
        <v/>
      </c>
      <c r="D80" s="3" t="str">
        <f>'Data sheet'!D113</f>
        <v/>
      </c>
      <c r="E80" s="3" t="str">
        <f t="array" ref="E80">IF(ISBLANK('Data sheet'!E113), "", INDEX(enums!B110:B1108,MATCH('Data sheet'!E113,enums!A110:A1108,0)))</f>
        <v/>
      </c>
      <c r="F80" s="3" t="str">
        <f>'Data sheet'!F113</f>
        <v/>
      </c>
      <c r="G80" s="3" t="str">
        <f>'Data sheet'!G113</f>
        <v/>
      </c>
      <c r="H80" s="3" t="str">
        <f>'Data sheet'!H113</f>
        <v/>
      </c>
      <c r="I80" s="3" t="str">
        <f>'Data sheet'!I113</f>
        <v/>
      </c>
      <c r="J80" s="3" t="str">
        <f>'Data sheet'!J113</f>
        <v/>
      </c>
      <c r="K80" s="3" t="str">
        <f>'Data sheet'!K113</f>
        <v/>
      </c>
      <c r="L80" s="3" t="str">
        <f>'Data sheet'!L113</f>
        <v/>
      </c>
      <c r="M80" s="3" t="str">
        <f>'Data sheet'!M113</f>
        <v/>
      </c>
      <c r="N80" s="3" t="str">
        <f>'Data sheet'!N113</f>
        <v/>
      </c>
      <c r="O80" s="3" t="str">
        <f>'Data sheet'!O113</f>
        <v/>
      </c>
      <c r="P80" s="3" t="str">
        <f>'Data sheet'!P113</f>
        <v/>
      </c>
      <c r="Q80" s="3" t="str">
        <f>'Data sheet'!Q113</f>
        <v/>
      </c>
      <c r="R80" s="3" t="str">
        <f>'Data sheet'!R113</f>
        <v/>
      </c>
      <c r="S80" s="3" t="str">
        <f>'Data sheet'!S113</f>
        <v/>
      </c>
      <c r="T80" s="3" t="str">
        <f>'Data sheet'!T113</f>
        <v/>
      </c>
      <c r="U80" s="3" t="str">
        <f>'Data sheet'!U113</f>
        <v/>
      </c>
      <c r="V80" s="3" t="str">
        <f>'Data sheet'!V113</f>
        <v/>
      </c>
      <c r="W80" s="3" t="str">
        <f>'Data sheet'!W113</f>
        <v/>
      </c>
      <c r="X80" s="3" t="str">
        <f>'Data sheet'!X113</f>
        <v/>
      </c>
      <c r="Y80" s="3" t="str">
        <f>'Data sheet'!Y113</f>
        <v/>
      </c>
      <c r="Z80" s="3" t="str">
        <f>'Data sheet'!Z113</f>
        <v/>
      </c>
      <c r="AA80" s="3" t="str">
        <f>'Data sheet'!AA113</f>
        <v/>
      </c>
      <c r="AB80" s="3" t="str">
        <f>'Data sheet'!AB113</f>
        <v/>
      </c>
      <c r="AC80" s="3" t="str">
        <f>'Data sheet'!AC113</f>
        <v/>
      </c>
      <c r="AD80" s="3" t="str">
        <f>'Data sheet'!AD113</f>
        <v/>
      </c>
      <c r="AE80" s="3" t="str">
        <f>'Data sheet'!AE113</f>
        <v/>
      </c>
      <c r="AF80" s="3" t="str">
        <f>'Data sheet'!AF113</f>
        <v/>
      </c>
      <c r="AG80" s="3" t="str">
        <f>'Data sheet'!AG113</f>
        <v/>
      </c>
      <c r="AH80" s="3" t="str">
        <f>'Data sheet'!AH113</f>
        <v/>
      </c>
      <c r="AI80" s="3" t="str">
        <f>'Data sheet'!AI113</f>
        <v/>
      </c>
      <c r="AJ80" s="3" t="str">
        <f>'Data sheet'!AJ113</f>
        <v/>
      </c>
      <c r="AK80" s="3" t="str">
        <f>'Data sheet'!AK113</f>
        <v/>
      </c>
      <c r="AL80" s="3" t="str">
        <f>'Data sheet'!AL113</f>
        <v/>
      </c>
      <c r="AM80" s="3" t="str">
        <f>'Data sheet'!AM113</f>
        <v/>
      </c>
      <c r="AN80" s="3" t="str">
        <f>'Data sheet'!AN113</f>
        <v/>
      </c>
      <c r="AO80" s="3" t="str">
        <f>'Data sheet'!AO113</f>
        <v/>
      </c>
      <c r="AP80" s="3" t="str">
        <f>'Data sheet'!AP113</f>
        <v/>
      </c>
      <c r="AQ80" s="3" t="str">
        <f>'Data sheet'!AQ113</f>
        <v/>
      </c>
    </row>
    <row r="81" ht="15.75" customHeight="1">
      <c r="A81" s="3" t="str">
        <f t="array" ref="A81">IF(ISBLANK('Data sheet'!A114), "", INDEX(#REF!,MATCH('Data sheet'!A114,materials!$A$2:$A$1000,0)))</f>
        <v/>
      </c>
      <c r="B81" s="3" t="str">
        <f t="array" ref="B81">IF(ISBLANK('Data sheet'!B114), "", INDEX('business units'!$A$2:$A$1000,MATCH('Data sheet'!B114,'business units'!$B$2:$B$1000,0)))</f>
        <v/>
      </c>
      <c r="C81" s="3" t="str">
        <f>'Data sheet'!C114</f>
        <v/>
      </c>
      <c r="D81" s="3" t="str">
        <f>'Data sheet'!D114</f>
        <v/>
      </c>
      <c r="E81" s="3" t="str">
        <f t="array" ref="E81">IF(ISBLANK('Data sheet'!E114), "", INDEX(enums!B111:B1109,MATCH('Data sheet'!E114,enums!A111:A1109,0)))</f>
        <v/>
      </c>
      <c r="F81" s="3" t="str">
        <f>'Data sheet'!F114</f>
        <v/>
      </c>
      <c r="G81" s="3" t="str">
        <f>'Data sheet'!G114</f>
        <v/>
      </c>
      <c r="H81" s="3" t="str">
        <f>'Data sheet'!H114</f>
        <v/>
      </c>
      <c r="I81" s="3" t="str">
        <f>'Data sheet'!I114</f>
        <v/>
      </c>
      <c r="J81" s="3" t="str">
        <f>'Data sheet'!J114</f>
        <v/>
      </c>
      <c r="K81" s="3" t="str">
        <f>'Data sheet'!K114</f>
        <v/>
      </c>
      <c r="L81" s="3" t="str">
        <f>'Data sheet'!L114</f>
        <v/>
      </c>
      <c r="M81" s="3" t="str">
        <f>'Data sheet'!M114</f>
        <v/>
      </c>
      <c r="N81" s="3" t="str">
        <f>'Data sheet'!N114</f>
        <v/>
      </c>
      <c r="O81" s="3" t="str">
        <f>'Data sheet'!O114</f>
        <v/>
      </c>
      <c r="P81" s="3" t="str">
        <f>'Data sheet'!P114</f>
        <v/>
      </c>
      <c r="Q81" s="3" t="str">
        <f>'Data sheet'!Q114</f>
        <v/>
      </c>
      <c r="R81" s="3" t="str">
        <f>'Data sheet'!R114</f>
        <v/>
      </c>
      <c r="S81" s="3" t="str">
        <f>'Data sheet'!S114</f>
        <v/>
      </c>
      <c r="T81" s="3" t="str">
        <f>'Data sheet'!T114</f>
        <v/>
      </c>
      <c r="U81" s="3" t="str">
        <f>'Data sheet'!U114</f>
        <v/>
      </c>
      <c r="V81" s="3" t="str">
        <f>'Data sheet'!V114</f>
        <v/>
      </c>
      <c r="W81" s="3" t="str">
        <f>'Data sheet'!W114</f>
        <v/>
      </c>
      <c r="X81" s="3" t="str">
        <f>'Data sheet'!X114</f>
        <v/>
      </c>
      <c r="Y81" s="3" t="str">
        <f>'Data sheet'!Y114</f>
        <v/>
      </c>
      <c r="Z81" s="3" t="str">
        <f>'Data sheet'!Z114</f>
        <v/>
      </c>
      <c r="AA81" s="3" t="str">
        <f>'Data sheet'!AA114</f>
        <v/>
      </c>
      <c r="AB81" s="3" t="str">
        <f>'Data sheet'!AB114</f>
        <v/>
      </c>
      <c r="AC81" s="3" t="str">
        <f>'Data sheet'!AC114</f>
        <v/>
      </c>
      <c r="AD81" s="3" t="str">
        <f>'Data sheet'!AD114</f>
        <v/>
      </c>
      <c r="AE81" s="3" t="str">
        <f>'Data sheet'!AE114</f>
        <v/>
      </c>
      <c r="AF81" s="3" t="str">
        <f>'Data sheet'!AF114</f>
        <v/>
      </c>
      <c r="AG81" s="3" t="str">
        <f>'Data sheet'!AG114</f>
        <v/>
      </c>
      <c r="AH81" s="3" t="str">
        <f>'Data sheet'!AH114</f>
        <v/>
      </c>
      <c r="AI81" s="3" t="str">
        <f>'Data sheet'!AI114</f>
        <v/>
      </c>
      <c r="AJ81" s="3" t="str">
        <f>'Data sheet'!AJ114</f>
        <v/>
      </c>
      <c r="AK81" s="3" t="str">
        <f>'Data sheet'!AK114</f>
        <v/>
      </c>
      <c r="AL81" s="3" t="str">
        <f>'Data sheet'!AL114</f>
        <v/>
      </c>
      <c r="AM81" s="3" t="str">
        <f>'Data sheet'!AM114</f>
        <v/>
      </c>
      <c r="AN81" s="3" t="str">
        <f>'Data sheet'!AN114</f>
        <v/>
      </c>
      <c r="AO81" s="3" t="str">
        <f>'Data sheet'!AO114</f>
        <v/>
      </c>
      <c r="AP81" s="3" t="str">
        <f>'Data sheet'!AP114</f>
        <v/>
      </c>
      <c r="AQ81" s="3" t="str">
        <f>'Data sheet'!AQ114</f>
        <v/>
      </c>
    </row>
    <row r="82" ht="15.75" customHeight="1">
      <c r="A82" s="3" t="str">
        <f t="array" ref="A82">IF(ISBLANK('Data sheet'!A115), "", INDEX(#REF!,MATCH('Data sheet'!A115,materials!$A$2:$A$1000,0)))</f>
        <v/>
      </c>
      <c r="B82" s="3" t="str">
        <f t="array" ref="B82">IF(ISBLANK('Data sheet'!B115), "", INDEX('business units'!$A$2:$A$1000,MATCH('Data sheet'!B115,'business units'!$B$2:$B$1000,0)))</f>
        <v/>
      </c>
      <c r="C82" s="3" t="str">
        <f>'Data sheet'!C115</f>
        <v/>
      </c>
      <c r="D82" s="3" t="str">
        <f>'Data sheet'!D115</f>
        <v/>
      </c>
      <c r="E82" s="3" t="str">
        <f t="array" ref="E82">IF(ISBLANK('Data sheet'!E115), "", INDEX(enums!B112:B1110,MATCH('Data sheet'!E115,enums!A112:A1110,0)))</f>
        <v/>
      </c>
      <c r="F82" s="3" t="str">
        <f>'Data sheet'!F115</f>
        <v/>
      </c>
      <c r="G82" s="3" t="str">
        <f>'Data sheet'!G115</f>
        <v/>
      </c>
      <c r="H82" s="3" t="str">
        <f>'Data sheet'!H115</f>
        <v/>
      </c>
      <c r="I82" s="3" t="str">
        <f>'Data sheet'!I115</f>
        <v/>
      </c>
      <c r="J82" s="3" t="str">
        <f>'Data sheet'!J115</f>
        <v/>
      </c>
      <c r="K82" s="3" t="str">
        <f>'Data sheet'!K115</f>
        <v/>
      </c>
      <c r="L82" s="3" t="str">
        <f>'Data sheet'!L115</f>
        <v/>
      </c>
      <c r="M82" s="3" t="str">
        <f>'Data sheet'!M115</f>
        <v/>
      </c>
      <c r="N82" s="3" t="str">
        <f>'Data sheet'!N115</f>
        <v/>
      </c>
      <c r="O82" s="3" t="str">
        <f>'Data sheet'!O115</f>
        <v/>
      </c>
      <c r="P82" s="3" t="str">
        <f>'Data sheet'!P115</f>
        <v/>
      </c>
      <c r="Q82" s="3" t="str">
        <f>'Data sheet'!Q115</f>
        <v/>
      </c>
      <c r="R82" s="3" t="str">
        <f>'Data sheet'!R115</f>
        <v/>
      </c>
      <c r="S82" s="3" t="str">
        <f>'Data sheet'!S115</f>
        <v/>
      </c>
      <c r="T82" s="3" t="str">
        <f>'Data sheet'!T115</f>
        <v/>
      </c>
      <c r="U82" s="3" t="str">
        <f>'Data sheet'!U115</f>
        <v/>
      </c>
      <c r="V82" s="3" t="str">
        <f>'Data sheet'!V115</f>
        <v/>
      </c>
      <c r="W82" s="3" t="str">
        <f>'Data sheet'!W115</f>
        <v/>
      </c>
      <c r="X82" s="3" t="str">
        <f>'Data sheet'!X115</f>
        <v/>
      </c>
      <c r="Y82" s="3" t="str">
        <f>'Data sheet'!Y115</f>
        <v/>
      </c>
      <c r="Z82" s="3" t="str">
        <f>'Data sheet'!Z115</f>
        <v/>
      </c>
      <c r="AA82" s="3" t="str">
        <f>'Data sheet'!AA115</f>
        <v/>
      </c>
      <c r="AB82" s="3" t="str">
        <f>'Data sheet'!AB115</f>
        <v/>
      </c>
      <c r="AC82" s="3" t="str">
        <f>'Data sheet'!AC115</f>
        <v/>
      </c>
      <c r="AD82" s="3" t="str">
        <f>'Data sheet'!AD115</f>
        <v/>
      </c>
      <c r="AE82" s="3" t="str">
        <f>'Data sheet'!AE115</f>
        <v/>
      </c>
      <c r="AF82" s="3" t="str">
        <f>'Data sheet'!AF115</f>
        <v/>
      </c>
      <c r="AG82" s="3" t="str">
        <f>'Data sheet'!AG115</f>
        <v/>
      </c>
      <c r="AH82" s="3" t="str">
        <f>'Data sheet'!AH115</f>
        <v/>
      </c>
      <c r="AI82" s="3" t="str">
        <f>'Data sheet'!AI115</f>
        <v/>
      </c>
      <c r="AJ82" s="3" t="str">
        <f>'Data sheet'!AJ115</f>
        <v/>
      </c>
      <c r="AK82" s="3" t="str">
        <f>'Data sheet'!AK115</f>
        <v/>
      </c>
      <c r="AL82" s="3" t="str">
        <f>'Data sheet'!AL115</f>
        <v/>
      </c>
      <c r="AM82" s="3" t="str">
        <f>'Data sheet'!AM115</f>
        <v/>
      </c>
      <c r="AN82" s="3" t="str">
        <f>'Data sheet'!AN115</f>
        <v/>
      </c>
      <c r="AO82" s="3" t="str">
        <f>'Data sheet'!AO115</f>
        <v/>
      </c>
      <c r="AP82" s="3" t="str">
        <f>'Data sheet'!AP115</f>
        <v/>
      </c>
      <c r="AQ82" s="3" t="str">
        <f>'Data sheet'!AQ115</f>
        <v/>
      </c>
    </row>
    <row r="83" ht="15.75" customHeight="1">
      <c r="A83" s="3" t="str">
        <f t="array" ref="A83">IF(ISBLANK('Data sheet'!A116), "", INDEX(#REF!,MATCH('Data sheet'!A116,materials!$A$2:$A$1000,0)))</f>
        <v/>
      </c>
      <c r="B83" s="3" t="str">
        <f t="array" ref="B83">IF(ISBLANK('Data sheet'!B116), "", INDEX('business units'!$A$2:$A$1000,MATCH('Data sheet'!B116,'business units'!$B$2:$B$1000,0)))</f>
        <v/>
      </c>
      <c r="C83" s="3" t="str">
        <f>'Data sheet'!C116</f>
        <v/>
      </c>
      <c r="D83" s="3" t="str">
        <f>'Data sheet'!D116</f>
        <v/>
      </c>
      <c r="E83" s="3" t="str">
        <f t="array" ref="E83">IF(ISBLANK('Data sheet'!E116), "", INDEX(enums!B113:B1111,MATCH('Data sheet'!E116,enums!A113:A1111,0)))</f>
        <v/>
      </c>
      <c r="F83" s="3" t="str">
        <f>'Data sheet'!F116</f>
        <v/>
      </c>
      <c r="G83" s="3" t="str">
        <f>'Data sheet'!G116</f>
        <v/>
      </c>
      <c r="H83" s="3" t="str">
        <f>'Data sheet'!H116</f>
        <v/>
      </c>
      <c r="I83" s="3" t="str">
        <f>'Data sheet'!I116</f>
        <v/>
      </c>
      <c r="J83" s="3" t="str">
        <f>'Data sheet'!J116</f>
        <v/>
      </c>
      <c r="K83" s="3" t="str">
        <f>'Data sheet'!K116</f>
        <v/>
      </c>
      <c r="L83" s="3" t="str">
        <f>'Data sheet'!L116</f>
        <v/>
      </c>
      <c r="M83" s="3" t="str">
        <f>'Data sheet'!M116</f>
        <v/>
      </c>
      <c r="N83" s="3" t="str">
        <f>'Data sheet'!N116</f>
        <v/>
      </c>
      <c r="O83" s="3" t="str">
        <f>'Data sheet'!O116</f>
        <v/>
      </c>
      <c r="P83" s="3" t="str">
        <f>'Data sheet'!P116</f>
        <v/>
      </c>
      <c r="Q83" s="3" t="str">
        <f>'Data sheet'!Q116</f>
        <v/>
      </c>
      <c r="R83" s="3" t="str">
        <f>'Data sheet'!R116</f>
        <v/>
      </c>
      <c r="S83" s="3" t="str">
        <f>'Data sheet'!S116</f>
        <v/>
      </c>
      <c r="T83" s="3" t="str">
        <f>'Data sheet'!T116</f>
        <v/>
      </c>
      <c r="U83" s="3" t="str">
        <f>'Data sheet'!U116</f>
        <v/>
      </c>
      <c r="V83" s="3" t="str">
        <f>'Data sheet'!V116</f>
        <v/>
      </c>
      <c r="W83" s="3" t="str">
        <f>'Data sheet'!W116</f>
        <v/>
      </c>
      <c r="X83" s="3" t="str">
        <f>'Data sheet'!X116</f>
        <v/>
      </c>
      <c r="Y83" s="3" t="str">
        <f>'Data sheet'!Y116</f>
        <v/>
      </c>
      <c r="Z83" s="3" t="str">
        <f>'Data sheet'!Z116</f>
        <v/>
      </c>
      <c r="AA83" s="3" t="str">
        <f>'Data sheet'!AA116</f>
        <v/>
      </c>
      <c r="AB83" s="3" t="str">
        <f>'Data sheet'!AB116</f>
        <v/>
      </c>
      <c r="AC83" s="3" t="str">
        <f>'Data sheet'!AC116</f>
        <v/>
      </c>
      <c r="AD83" s="3" t="str">
        <f>'Data sheet'!AD116</f>
        <v/>
      </c>
      <c r="AE83" s="3" t="str">
        <f>'Data sheet'!AE116</f>
        <v/>
      </c>
      <c r="AF83" s="3" t="str">
        <f>'Data sheet'!AF116</f>
        <v/>
      </c>
      <c r="AG83" s="3" t="str">
        <f>'Data sheet'!AG116</f>
        <v/>
      </c>
      <c r="AH83" s="3" t="str">
        <f>'Data sheet'!AH116</f>
        <v/>
      </c>
      <c r="AI83" s="3" t="str">
        <f>'Data sheet'!AI116</f>
        <v/>
      </c>
      <c r="AJ83" s="3" t="str">
        <f>'Data sheet'!AJ116</f>
        <v/>
      </c>
      <c r="AK83" s="3" t="str">
        <f>'Data sheet'!AK116</f>
        <v/>
      </c>
      <c r="AL83" s="3" t="str">
        <f>'Data sheet'!AL116</f>
        <v/>
      </c>
      <c r="AM83" s="3" t="str">
        <f>'Data sheet'!AM116</f>
        <v/>
      </c>
      <c r="AN83" s="3" t="str">
        <f>'Data sheet'!AN116</f>
        <v/>
      </c>
      <c r="AO83" s="3" t="str">
        <f>'Data sheet'!AO116</f>
        <v/>
      </c>
      <c r="AP83" s="3" t="str">
        <f>'Data sheet'!AP116</f>
        <v/>
      </c>
      <c r="AQ83" s="3" t="str">
        <f>'Data sheet'!AQ116</f>
        <v/>
      </c>
    </row>
    <row r="84" ht="15.75" customHeight="1">
      <c r="A84" s="3" t="str">
        <f t="array" ref="A84">IF(ISBLANK('Data sheet'!A117), "", INDEX(#REF!,MATCH('Data sheet'!A117,materials!$A$2:$A$1000,0)))</f>
        <v/>
      </c>
      <c r="B84" s="3" t="str">
        <f t="array" ref="B84">IF(ISBLANK('Data sheet'!B117), "", INDEX('business units'!$A$2:$A$1000,MATCH('Data sheet'!B117,'business units'!$B$2:$B$1000,0)))</f>
        <v/>
      </c>
      <c r="C84" s="3" t="str">
        <f>'Data sheet'!C117</f>
        <v/>
      </c>
      <c r="D84" s="3" t="str">
        <f>'Data sheet'!D117</f>
        <v/>
      </c>
      <c r="E84" s="3" t="str">
        <f t="array" ref="E84">IF(ISBLANK('Data sheet'!E117), "", INDEX(enums!B114:B1112,MATCH('Data sheet'!E117,enums!A114:A1112,0)))</f>
        <v/>
      </c>
      <c r="F84" s="3" t="str">
        <f>'Data sheet'!F117</f>
        <v/>
      </c>
      <c r="G84" s="3" t="str">
        <f>'Data sheet'!G117</f>
        <v/>
      </c>
      <c r="H84" s="3" t="str">
        <f>'Data sheet'!H117</f>
        <v/>
      </c>
      <c r="I84" s="3" t="str">
        <f>'Data sheet'!I117</f>
        <v/>
      </c>
      <c r="J84" s="3" t="str">
        <f>'Data sheet'!J117</f>
        <v/>
      </c>
      <c r="K84" s="3" t="str">
        <f>'Data sheet'!K117</f>
        <v/>
      </c>
      <c r="L84" s="3" t="str">
        <f>'Data sheet'!L117</f>
        <v/>
      </c>
      <c r="M84" s="3" t="str">
        <f>'Data sheet'!M117</f>
        <v/>
      </c>
      <c r="N84" s="3" t="str">
        <f>'Data sheet'!N117</f>
        <v/>
      </c>
      <c r="O84" s="3" t="str">
        <f>'Data sheet'!O117</f>
        <v/>
      </c>
      <c r="P84" s="3" t="str">
        <f>'Data sheet'!P117</f>
        <v/>
      </c>
      <c r="Q84" s="3" t="str">
        <f>'Data sheet'!Q117</f>
        <v/>
      </c>
      <c r="R84" s="3" t="str">
        <f>'Data sheet'!R117</f>
        <v/>
      </c>
      <c r="S84" s="3" t="str">
        <f>'Data sheet'!S117</f>
        <v/>
      </c>
      <c r="T84" s="3" t="str">
        <f>'Data sheet'!T117</f>
        <v/>
      </c>
      <c r="U84" s="3" t="str">
        <f>'Data sheet'!U117</f>
        <v/>
      </c>
      <c r="V84" s="3" t="str">
        <f>'Data sheet'!V117</f>
        <v/>
      </c>
      <c r="W84" s="3" t="str">
        <f>'Data sheet'!W117</f>
        <v/>
      </c>
      <c r="X84" s="3" t="str">
        <f>'Data sheet'!X117</f>
        <v/>
      </c>
      <c r="Y84" s="3" t="str">
        <f>'Data sheet'!Y117</f>
        <v/>
      </c>
      <c r="Z84" s="3" t="str">
        <f>'Data sheet'!Z117</f>
        <v/>
      </c>
      <c r="AA84" s="3" t="str">
        <f>'Data sheet'!AA117</f>
        <v/>
      </c>
      <c r="AB84" s="3" t="str">
        <f>'Data sheet'!AB117</f>
        <v/>
      </c>
      <c r="AC84" s="3" t="str">
        <f>'Data sheet'!AC117</f>
        <v/>
      </c>
      <c r="AD84" s="3" t="str">
        <f>'Data sheet'!AD117</f>
        <v/>
      </c>
      <c r="AE84" s="3" t="str">
        <f>'Data sheet'!AE117</f>
        <v/>
      </c>
      <c r="AF84" s="3" t="str">
        <f>'Data sheet'!AF117</f>
        <v/>
      </c>
      <c r="AG84" s="3" t="str">
        <f>'Data sheet'!AG117</f>
        <v/>
      </c>
      <c r="AH84" s="3" t="str">
        <f>'Data sheet'!AH117</f>
        <v/>
      </c>
      <c r="AI84" s="3" t="str">
        <f>'Data sheet'!AI117</f>
        <v/>
      </c>
      <c r="AJ84" s="3" t="str">
        <f>'Data sheet'!AJ117</f>
        <v/>
      </c>
      <c r="AK84" s="3" t="str">
        <f>'Data sheet'!AK117</f>
        <v/>
      </c>
      <c r="AL84" s="3" t="str">
        <f>'Data sheet'!AL117</f>
        <v/>
      </c>
      <c r="AM84" s="3" t="str">
        <f>'Data sheet'!AM117</f>
        <v/>
      </c>
      <c r="AN84" s="3" t="str">
        <f>'Data sheet'!AN117</f>
        <v/>
      </c>
      <c r="AO84" s="3" t="str">
        <f>'Data sheet'!AO117</f>
        <v/>
      </c>
      <c r="AP84" s="3" t="str">
        <f>'Data sheet'!AP117</f>
        <v/>
      </c>
      <c r="AQ84" s="3" t="str">
        <f>'Data sheet'!AQ117</f>
        <v/>
      </c>
    </row>
    <row r="85" ht="15.75" customHeight="1">
      <c r="A85" s="3" t="str">
        <f t="array" ref="A85">IF(ISBLANK('Data sheet'!A118), "", INDEX(#REF!,MATCH('Data sheet'!A118,materials!$A$2:$A$1000,0)))</f>
        <v/>
      </c>
      <c r="B85" s="3" t="str">
        <f t="array" ref="B85">IF(ISBLANK('Data sheet'!B118), "", INDEX('business units'!$A$2:$A$1000,MATCH('Data sheet'!B118,'business units'!$B$2:$B$1000,0)))</f>
        <v/>
      </c>
      <c r="C85" s="3" t="str">
        <f>'Data sheet'!C118</f>
        <v/>
      </c>
      <c r="D85" s="3" t="str">
        <f>'Data sheet'!D118</f>
        <v/>
      </c>
      <c r="E85" s="3" t="str">
        <f t="array" ref="E85">IF(ISBLANK('Data sheet'!E118), "", INDEX(enums!B115:B1113,MATCH('Data sheet'!E118,enums!A115:A1113,0)))</f>
        <v/>
      </c>
      <c r="F85" s="3" t="str">
        <f>'Data sheet'!F118</f>
        <v/>
      </c>
      <c r="G85" s="3" t="str">
        <f>'Data sheet'!G118</f>
        <v/>
      </c>
      <c r="H85" s="3" t="str">
        <f>'Data sheet'!H118</f>
        <v/>
      </c>
      <c r="I85" s="3" t="str">
        <f>'Data sheet'!I118</f>
        <v/>
      </c>
      <c r="J85" s="3" t="str">
        <f>'Data sheet'!J118</f>
        <v/>
      </c>
      <c r="K85" s="3" t="str">
        <f>'Data sheet'!K118</f>
        <v/>
      </c>
      <c r="L85" s="3" t="str">
        <f>'Data sheet'!L118</f>
        <v/>
      </c>
      <c r="M85" s="3" t="str">
        <f>'Data sheet'!M118</f>
        <v/>
      </c>
      <c r="N85" s="3" t="str">
        <f>'Data sheet'!N118</f>
        <v/>
      </c>
      <c r="O85" s="3" t="str">
        <f>'Data sheet'!O118</f>
        <v/>
      </c>
      <c r="P85" s="3" t="str">
        <f>'Data sheet'!P118</f>
        <v/>
      </c>
      <c r="Q85" s="3" t="str">
        <f>'Data sheet'!Q118</f>
        <v/>
      </c>
      <c r="R85" s="3" t="str">
        <f>'Data sheet'!R118</f>
        <v/>
      </c>
      <c r="S85" s="3" t="str">
        <f>'Data sheet'!S118</f>
        <v/>
      </c>
      <c r="T85" s="3" t="str">
        <f>'Data sheet'!T118</f>
        <v/>
      </c>
      <c r="U85" s="3" t="str">
        <f>'Data sheet'!U118</f>
        <v/>
      </c>
      <c r="V85" s="3" t="str">
        <f>'Data sheet'!V118</f>
        <v/>
      </c>
      <c r="W85" s="3" t="str">
        <f>'Data sheet'!W118</f>
        <v/>
      </c>
      <c r="X85" s="3" t="str">
        <f>'Data sheet'!X118</f>
        <v/>
      </c>
      <c r="Y85" s="3" t="str">
        <f>'Data sheet'!Y118</f>
        <v/>
      </c>
      <c r="Z85" s="3" t="str">
        <f>'Data sheet'!Z118</f>
        <v/>
      </c>
      <c r="AA85" s="3" t="str">
        <f>'Data sheet'!AA118</f>
        <v/>
      </c>
      <c r="AB85" s="3" t="str">
        <f>'Data sheet'!AB118</f>
        <v/>
      </c>
      <c r="AC85" s="3" t="str">
        <f>'Data sheet'!AC118</f>
        <v/>
      </c>
      <c r="AD85" s="3" t="str">
        <f>'Data sheet'!AD118</f>
        <v/>
      </c>
      <c r="AE85" s="3" t="str">
        <f>'Data sheet'!AE118</f>
        <v/>
      </c>
      <c r="AF85" s="3" t="str">
        <f>'Data sheet'!AF118</f>
        <v/>
      </c>
      <c r="AG85" s="3" t="str">
        <f>'Data sheet'!AG118</f>
        <v/>
      </c>
      <c r="AH85" s="3" t="str">
        <f>'Data sheet'!AH118</f>
        <v/>
      </c>
      <c r="AI85" s="3" t="str">
        <f>'Data sheet'!AI118</f>
        <v/>
      </c>
      <c r="AJ85" s="3" t="str">
        <f>'Data sheet'!AJ118</f>
        <v/>
      </c>
      <c r="AK85" s="3" t="str">
        <f>'Data sheet'!AK118</f>
        <v/>
      </c>
      <c r="AL85" s="3" t="str">
        <f>'Data sheet'!AL118</f>
        <v/>
      </c>
      <c r="AM85" s="3" t="str">
        <f>'Data sheet'!AM118</f>
        <v/>
      </c>
      <c r="AN85" s="3" t="str">
        <f>'Data sheet'!AN118</f>
        <v/>
      </c>
      <c r="AO85" s="3" t="str">
        <f>'Data sheet'!AO118</f>
        <v/>
      </c>
      <c r="AP85" s="3" t="str">
        <f>'Data sheet'!AP118</f>
        <v/>
      </c>
      <c r="AQ85" s="3" t="str">
        <f>'Data sheet'!AQ118</f>
        <v/>
      </c>
    </row>
    <row r="86" ht="15.75" customHeight="1">
      <c r="A86" s="3" t="str">
        <f t="array" ref="A86">IF(ISBLANK('Data sheet'!A119), "", INDEX(#REF!,MATCH('Data sheet'!A119,materials!$A$2:$A$1000,0)))</f>
        <v/>
      </c>
      <c r="B86" s="3" t="str">
        <f t="array" ref="B86">IF(ISBLANK('Data sheet'!B119), "", INDEX('business units'!$A$2:$A$1000,MATCH('Data sheet'!B119,'business units'!$B$2:$B$1000,0)))</f>
        <v/>
      </c>
      <c r="C86" s="3" t="str">
        <f>'Data sheet'!C119</f>
        <v/>
      </c>
      <c r="D86" s="3" t="str">
        <f>'Data sheet'!D119</f>
        <v/>
      </c>
      <c r="E86" s="3" t="str">
        <f t="array" ref="E86">IF(ISBLANK('Data sheet'!E119), "", INDEX(enums!B116:B1114,MATCH('Data sheet'!E119,enums!A116:A1114,0)))</f>
        <v/>
      </c>
      <c r="F86" s="3" t="str">
        <f>'Data sheet'!F119</f>
        <v/>
      </c>
      <c r="G86" s="3" t="str">
        <f>'Data sheet'!G119</f>
        <v/>
      </c>
      <c r="H86" s="3" t="str">
        <f>'Data sheet'!H119</f>
        <v/>
      </c>
      <c r="I86" s="3" t="str">
        <f>'Data sheet'!I119</f>
        <v/>
      </c>
      <c r="J86" s="3" t="str">
        <f>'Data sheet'!J119</f>
        <v/>
      </c>
      <c r="K86" s="3" t="str">
        <f>'Data sheet'!K119</f>
        <v/>
      </c>
      <c r="L86" s="3" t="str">
        <f>'Data sheet'!L119</f>
        <v/>
      </c>
      <c r="M86" s="3" t="str">
        <f>'Data sheet'!M119</f>
        <v/>
      </c>
      <c r="N86" s="3" t="str">
        <f>'Data sheet'!N119</f>
        <v/>
      </c>
      <c r="O86" s="3" t="str">
        <f>'Data sheet'!O119</f>
        <v/>
      </c>
      <c r="P86" s="3" t="str">
        <f>'Data sheet'!P119</f>
        <v/>
      </c>
      <c r="Q86" s="3" t="str">
        <f>'Data sheet'!Q119</f>
        <v/>
      </c>
      <c r="R86" s="3" t="str">
        <f>'Data sheet'!R119</f>
        <v/>
      </c>
      <c r="S86" s="3" t="str">
        <f>'Data sheet'!S119</f>
        <v/>
      </c>
      <c r="T86" s="3" t="str">
        <f>'Data sheet'!T119</f>
        <v/>
      </c>
      <c r="U86" s="3" t="str">
        <f>'Data sheet'!U119</f>
        <v/>
      </c>
      <c r="V86" s="3" t="str">
        <f>'Data sheet'!V119</f>
        <v/>
      </c>
      <c r="W86" s="3" t="str">
        <f>'Data sheet'!W119</f>
        <v/>
      </c>
      <c r="X86" s="3" t="str">
        <f>'Data sheet'!X119</f>
        <v/>
      </c>
      <c r="Y86" s="3" t="str">
        <f>'Data sheet'!Y119</f>
        <v/>
      </c>
      <c r="Z86" s="3" t="str">
        <f>'Data sheet'!Z119</f>
        <v/>
      </c>
      <c r="AA86" s="3" t="str">
        <f>'Data sheet'!AA119</f>
        <v/>
      </c>
      <c r="AB86" s="3" t="str">
        <f>'Data sheet'!AB119</f>
        <v/>
      </c>
      <c r="AC86" s="3" t="str">
        <f>'Data sheet'!AC119</f>
        <v/>
      </c>
      <c r="AD86" s="3" t="str">
        <f>'Data sheet'!AD119</f>
        <v/>
      </c>
      <c r="AE86" s="3" t="str">
        <f>'Data sheet'!AE119</f>
        <v/>
      </c>
      <c r="AF86" s="3" t="str">
        <f>'Data sheet'!AF119</f>
        <v/>
      </c>
      <c r="AG86" s="3" t="str">
        <f>'Data sheet'!AG119</f>
        <v/>
      </c>
      <c r="AH86" s="3" t="str">
        <f>'Data sheet'!AH119</f>
        <v/>
      </c>
      <c r="AI86" s="3" t="str">
        <f>'Data sheet'!AI119</f>
        <v/>
      </c>
      <c r="AJ86" s="3" t="str">
        <f>'Data sheet'!AJ119</f>
        <v/>
      </c>
      <c r="AK86" s="3" t="str">
        <f>'Data sheet'!AK119</f>
        <v/>
      </c>
      <c r="AL86" s="3" t="str">
        <f>'Data sheet'!AL119</f>
        <v/>
      </c>
      <c r="AM86" s="3" t="str">
        <f>'Data sheet'!AM119</f>
        <v/>
      </c>
      <c r="AN86" s="3" t="str">
        <f>'Data sheet'!AN119</f>
        <v/>
      </c>
      <c r="AO86" s="3" t="str">
        <f>'Data sheet'!AO119</f>
        <v/>
      </c>
      <c r="AP86" s="3" t="str">
        <f>'Data sheet'!AP119</f>
        <v/>
      </c>
      <c r="AQ86" s="3" t="str">
        <f>'Data sheet'!AQ119</f>
        <v/>
      </c>
    </row>
    <row r="87" ht="15.75" customHeight="1">
      <c r="A87" s="3" t="str">
        <f t="array" ref="A87">IF(ISBLANK('Data sheet'!A120), "", INDEX(#REF!,MATCH('Data sheet'!A120,materials!$A$2:$A$1000,0)))</f>
        <v/>
      </c>
      <c r="B87" s="3" t="str">
        <f t="array" ref="B87">IF(ISBLANK('Data sheet'!B120), "", INDEX('business units'!$A$2:$A$1000,MATCH('Data sheet'!B120,'business units'!$B$2:$B$1000,0)))</f>
        <v/>
      </c>
      <c r="C87" s="3" t="str">
        <f>'Data sheet'!C120</f>
        <v/>
      </c>
      <c r="D87" s="3" t="str">
        <f>'Data sheet'!D120</f>
        <v/>
      </c>
      <c r="E87" s="3" t="str">
        <f t="array" ref="E87">IF(ISBLANK('Data sheet'!E120), "", INDEX(enums!B117:B1115,MATCH('Data sheet'!E120,enums!A117:A1115,0)))</f>
        <v/>
      </c>
      <c r="F87" s="3" t="str">
        <f>'Data sheet'!F120</f>
        <v/>
      </c>
      <c r="G87" s="3" t="str">
        <f>'Data sheet'!G120</f>
        <v/>
      </c>
      <c r="H87" s="3" t="str">
        <f>'Data sheet'!H120</f>
        <v/>
      </c>
      <c r="I87" s="3" t="str">
        <f>'Data sheet'!I120</f>
        <v/>
      </c>
      <c r="J87" s="3" t="str">
        <f>'Data sheet'!J120</f>
        <v/>
      </c>
      <c r="K87" s="3" t="str">
        <f>'Data sheet'!K120</f>
        <v/>
      </c>
      <c r="L87" s="3" t="str">
        <f>'Data sheet'!L120</f>
        <v/>
      </c>
      <c r="M87" s="3" t="str">
        <f>'Data sheet'!M120</f>
        <v/>
      </c>
      <c r="N87" s="3" t="str">
        <f>'Data sheet'!N120</f>
        <v/>
      </c>
      <c r="O87" s="3" t="str">
        <f>'Data sheet'!O120</f>
        <v/>
      </c>
      <c r="P87" s="3" t="str">
        <f>'Data sheet'!P120</f>
        <v/>
      </c>
      <c r="Q87" s="3" t="str">
        <f>'Data sheet'!Q120</f>
        <v/>
      </c>
      <c r="R87" s="3" t="str">
        <f>'Data sheet'!R120</f>
        <v/>
      </c>
      <c r="S87" s="3" t="str">
        <f>'Data sheet'!S120</f>
        <v/>
      </c>
      <c r="T87" s="3" t="str">
        <f>'Data sheet'!T120</f>
        <v/>
      </c>
      <c r="U87" s="3" t="str">
        <f>'Data sheet'!U120</f>
        <v/>
      </c>
      <c r="V87" s="3" t="str">
        <f>'Data sheet'!V120</f>
        <v/>
      </c>
      <c r="W87" s="3" t="str">
        <f>'Data sheet'!W120</f>
        <v/>
      </c>
      <c r="X87" s="3" t="str">
        <f>'Data sheet'!X120</f>
        <v/>
      </c>
      <c r="Y87" s="3" t="str">
        <f>'Data sheet'!Y120</f>
        <v/>
      </c>
      <c r="Z87" s="3" t="str">
        <f>'Data sheet'!Z120</f>
        <v/>
      </c>
      <c r="AA87" s="3" t="str">
        <f>'Data sheet'!AA120</f>
        <v/>
      </c>
      <c r="AB87" s="3" t="str">
        <f>'Data sheet'!AB120</f>
        <v/>
      </c>
      <c r="AC87" s="3" t="str">
        <f>'Data sheet'!AC120</f>
        <v/>
      </c>
      <c r="AD87" s="3" t="str">
        <f>'Data sheet'!AD120</f>
        <v/>
      </c>
      <c r="AE87" s="3" t="str">
        <f>'Data sheet'!AE120</f>
        <v/>
      </c>
      <c r="AF87" s="3" t="str">
        <f>'Data sheet'!AF120</f>
        <v/>
      </c>
      <c r="AG87" s="3" t="str">
        <f>'Data sheet'!AG120</f>
        <v/>
      </c>
      <c r="AH87" s="3" t="str">
        <f>'Data sheet'!AH120</f>
        <v/>
      </c>
      <c r="AI87" s="3" t="str">
        <f>'Data sheet'!AI120</f>
        <v/>
      </c>
      <c r="AJ87" s="3" t="str">
        <f>'Data sheet'!AJ120</f>
        <v/>
      </c>
      <c r="AK87" s="3" t="str">
        <f>'Data sheet'!AK120</f>
        <v/>
      </c>
      <c r="AL87" s="3" t="str">
        <f>'Data sheet'!AL120</f>
        <v/>
      </c>
      <c r="AM87" s="3" t="str">
        <f>'Data sheet'!AM120</f>
        <v/>
      </c>
      <c r="AN87" s="3" t="str">
        <f>'Data sheet'!AN120</f>
        <v/>
      </c>
      <c r="AO87" s="3" t="str">
        <f>'Data sheet'!AO120</f>
        <v/>
      </c>
      <c r="AP87" s="3" t="str">
        <f>'Data sheet'!AP120</f>
        <v/>
      </c>
      <c r="AQ87" s="3" t="str">
        <f>'Data sheet'!AQ120</f>
        <v/>
      </c>
    </row>
    <row r="88" ht="15.75" customHeight="1">
      <c r="A88" s="3" t="str">
        <f t="array" ref="A88">IF(ISBLANK('Data sheet'!A121), "", INDEX(#REF!,MATCH('Data sheet'!A121,materials!$A$2:$A$1000,0)))</f>
        <v/>
      </c>
      <c r="B88" s="3" t="str">
        <f t="array" ref="B88">IF(ISBLANK('Data sheet'!B121), "", INDEX('business units'!$A$2:$A$1000,MATCH('Data sheet'!B121,'business units'!$B$2:$B$1000,0)))</f>
        <v/>
      </c>
      <c r="C88" s="3" t="str">
        <f>'Data sheet'!C121</f>
        <v/>
      </c>
      <c r="D88" s="3" t="str">
        <f>'Data sheet'!D121</f>
        <v/>
      </c>
      <c r="E88" s="3" t="str">
        <f t="array" ref="E88">IF(ISBLANK('Data sheet'!E121), "", INDEX(enums!B118:B1116,MATCH('Data sheet'!E121,enums!A118:A1116,0)))</f>
        <v/>
      </c>
      <c r="F88" s="3" t="str">
        <f>'Data sheet'!F121</f>
        <v/>
      </c>
      <c r="G88" s="3" t="str">
        <f>'Data sheet'!G121</f>
        <v/>
      </c>
      <c r="H88" s="3" t="str">
        <f>'Data sheet'!H121</f>
        <v/>
      </c>
      <c r="I88" s="3" t="str">
        <f>'Data sheet'!I121</f>
        <v/>
      </c>
      <c r="J88" s="3" t="str">
        <f>'Data sheet'!J121</f>
        <v/>
      </c>
      <c r="K88" s="3" t="str">
        <f>'Data sheet'!K121</f>
        <v/>
      </c>
      <c r="L88" s="3" t="str">
        <f>'Data sheet'!L121</f>
        <v/>
      </c>
      <c r="M88" s="3" t="str">
        <f>'Data sheet'!M121</f>
        <v/>
      </c>
      <c r="N88" s="3" t="str">
        <f>'Data sheet'!N121</f>
        <v/>
      </c>
      <c r="O88" s="3" t="str">
        <f>'Data sheet'!O121</f>
        <v/>
      </c>
      <c r="P88" s="3" t="str">
        <f>'Data sheet'!P121</f>
        <v/>
      </c>
      <c r="Q88" s="3" t="str">
        <f>'Data sheet'!Q121</f>
        <v/>
      </c>
      <c r="R88" s="3" t="str">
        <f>'Data sheet'!R121</f>
        <v/>
      </c>
      <c r="S88" s="3" t="str">
        <f>'Data sheet'!S121</f>
        <v/>
      </c>
      <c r="T88" s="3" t="str">
        <f>'Data sheet'!T121</f>
        <v/>
      </c>
      <c r="U88" s="3" t="str">
        <f>'Data sheet'!U121</f>
        <v/>
      </c>
      <c r="V88" s="3" t="str">
        <f>'Data sheet'!V121</f>
        <v/>
      </c>
      <c r="W88" s="3" t="str">
        <f>'Data sheet'!W121</f>
        <v/>
      </c>
      <c r="X88" s="3" t="str">
        <f>'Data sheet'!X121</f>
        <v/>
      </c>
      <c r="Y88" s="3" t="str">
        <f>'Data sheet'!Y121</f>
        <v/>
      </c>
      <c r="Z88" s="3" t="str">
        <f>'Data sheet'!Z121</f>
        <v/>
      </c>
      <c r="AA88" s="3" t="str">
        <f>'Data sheet'!AA121</f>
        <v/>
      </c>
      <c r="AB88" s="3" t="str">
        <f>'Data sheet'!AB121</f>
        <v/>
      </c>
      <c r="AC88" s="3" t="str">
        <f>'Data sheet'!AC121</f>
        <v/>
      </c>
      <c r="AD88" s="3" t="str">
        <f>'Data sheet'!AD121</f>
        <v/>
      </c>
      <c r="AE88" s="3" t="str">
        <f>'Data sheet'!AE121</f>
        <v/>
      </c>
      <c r="AF88" s="3" t="str">
        <f>'Data sheet'!AF121</f>
        <v/>
      </c>
      <c r="AG88" s="3" t="str">
        <f>'Data sheet'!AG121</f>
        <v/>
      </c>
      <c r="AH88" s="3" t="str">
        <f>'Data sheet'!AH121</f>
        <v/>
      </c>
      <c r="AI88" s="3" t="str">
        <f>'Data sheet'!AI121</f>
        <v/>
      </c>
      <c r="AJ88" s="3" t="str">
        <f>'Data sheet'!AJ121</f>
        <v/>
      </c>
      <c r="AK88" s="3" t="str">
        <f>'Data sheet'!AK121</f>
        <v/>
      </c>
      <c r="AL88" s="3" t="str">
        <f>'Data sheet'!AL121</f>
        <v/>
      </c>
      <c r="AM88" s="3" t="str">
        <f>'Data sheet'!AM121</f>
        <v/>
      </c>
      <c r="AN88" s="3" t="str">
        <f>'Data sheet'!AN121</f>
        <v/>
      </c>
      <c r="AO88" s="3" t="str">
        <f>'Data sheet'!AO121</f>
        <v/>
      </c>
      <c r="AP88" s="3" t="str">
        <f>'Data sheet'!AP121</f>
        <v/>
      </c>
      <c r="AQ88" s="3" t="str">
        <f>'Data sheet'!AQ121</f>
        <v/>
      </c>
    </row>
    <row r="89" ht="15.75" customHeight="1">
      <c r="A89" s="3" t="str">
        <f t="array" ref="A89">IF(ISBLANK('Data sheet'!A122), "", INDEX(#REF!,MATCH('Data sheet'!A122,materials!$A$2:$A$1000,0)))</f>
        <v/>
      </c>
      <c r="B89" s="3" t="str">
        <f t="array" ref="B89">IF(ISBLANK('Data sheet'!B122), "", INDEX('business units'!$A$2:$A$1000,MATCH('Data sheet'!B122,'business units'!$B$2:$B$1000,0)))</f>
        <v/>
      </c>
      <c r="C89" s="3" t="str">
        <f>'Data sheet'!C122</f>
        <v/>
      </c>
      <c r="D89" s="3" t="str">
        <f>'Data sheet'!D122</f>
        <v/>
      </c>
      <c r="E89" s="3" t="str">
        <f t="array" ref="E89">IF(ISBLANK('Data sheet'!E122), "", INDEX(enums!B119:B1117,MATCH('Data sheet'!E122,enums!A119:A1117,0)))</f>
        <v/>
      </c>
      <c r="F89" s="3" t="str">
        <f>'Data sheet'!F122</f>
        <v/>
      </c>
      <c r="G89" s="3" t="str">
        <f>'Data sheet'!G122</f>
        <v/>
      </c>
      <c r="H89" s="3" t="str">
        <f>'Data sheet'!H122</f>
        <v/>
      </c>
      <c r="I89" s="3" t="str">
        <f>'Data sheet'!I122</f>
        <v/>
      </c>
      <c r="J89" s="3" t="str">
        <f>'Data sheet'!J122</f>
        <v/>
      </c>
      <c r="K89" s="3" t="str">
        <f>'Data sheet'!K122</f>
        <v/>
      </c>
      <c r="L89" s="3" t="str">
        <f>'Data sheet'!L122</f>
        <v/>
      </c>
      <c r="M89" s="3" t="str">
        <f>'Data sheet'!M122</f>
        <v/>
      </c>
      <c r="N89" s="3" t="str">
        <f>'Data sheet'!N122</f>
        <v/>
      </c>
      <c r="O89" s="3" t="str">
        <f>'Data sheet'!O122</f>
        <v/>
      </c>
      <c r="P89" s="3" t="str">
        <f>'Data sheet'!P122</f>
        <v/>
      </c>
      <c r="Q89" s="3" t="str">
        <f>'Data sheet'!Q122</f>
        <v/>
      </c>
      <c r="R89" s="3" t="str">
        <f>'Data sheet'!R122</f>
        <v/>
      </c>
      <c r="S89" s="3" t="str">
        <f>'Data sheet'!S122</f>
        <v/>
      </c>
      <c r="T89" s="3" t="str">
        <f>'Data sheet'!T122</f>
        <v/>
      </c>
      <c r="U89" s="3" t="str">
        <f>'Data sheet'!U122</f>
        <v/>
      </c>
      <c r="V89" s="3" t="str">
        <f>'Data sheet'!V122</f>
        <v/>
      </c>
      <c r="W89" s="3" t="str">
        <f>'Data sheet'!W122</f>
        <v/>
      </c>
      <c r="X89" s="3" t="str">
        <f>'Data sheet'!X122</f>
        <v/>
      </c>
      <c r="Y89" s="3" t="str">
        <f>'Data sheet'!Y122</f>
        <v/>
      </c>
      <c r="Z89" s="3" t="str">
        <f>'Data sheet'!Z122</f>
        <v/>
      </c>
      <c r="AA89" s="3" t="str">
        <f>'Data sheet'!AA122</f>
        <v/>
      </c>
      <c r="AB89" s="3" t="str">
        <f>'Data sheet'!AB122</f>
        <v/>
      </c>
      <c r="AC89" s="3" t="str">
        <f>'Data sheet'!AC122</f>
        <v/>
      </c>
      <c r="AD89" s="3" t="str">
        <f>'Data sheet'!AD122</f>
        <v/>
      </c>
      <c r="AE89" s="3" t="str">
        <f>'Data sheet'!AE122</f>
        <v/>
      </c>
      <c r="AF89" s="3" t="str">
        <f>'Data sheet'!AF122</f>
        <v/>
      </c>
      <c r="AG89" s="3" t="str">
        <f>'Data sheet'!AG122</f>
        <v/>
      </c>
      <c r="AH89" s="3" t="str">
        <f>'Data sheet'!AH122</f>
        <v/>
      </c>
      <c r="AI89" s="3" t="str">
        <f>'Data sheet'!AI122</f>
        <v/>
      </c>
      <c r="AJ89" s="3" t="str">
        <f>'Data sheet'!AJ122</f>
        <v/>
      </c>
      <c r="AK89" s="3" t="str">
        <f>'Data sheet'!AK122</f>
        <v/>
      </c>
      <c r="AL89" s="3" t="str">
        <f>'Data sheet'!AL122</f>
        <v/>
      </c>
      <c r="AM89" s="3" t="str">
        <f>'Data sheet'!AM122</f>
        <v/>
      </c>
      <c r="AN89" s="3" t="str">
        <f>'Data sheet'!AN122</f>
        <v/>
      </c>
      <c r="AO89" s="3" t="str">
        <f>'Data sheet'!AO122</f>
        <v/>
      </c>
      <c r="AP89" s="3" t="str">
        <f>'Data sheet'!AP122</f>
        <v/>
      </c>
      <c r="AQ89" s="3" t="str">
        <f>'Data sheet'!AQ122</f>
        <v/>
      </c>
    </row>
    <row r="90" ht="15.75" customHeight="1">
      <c r="A90" s="3" t="str">
        <f t="array" ref="A90">IF(ISBLANK('Data sheet'!A123), "", INDEX(#REF!,MATCH('Data sheet'!A123,materials!$A$2:$A$1000,0)))</f>
        <v/>
      </c>
      <c r="B90" s="3" t="str">
        <f t="array" ref="B90">IF(ISBLANK('Data sheet'!B123), "", INDEX('business units'!$A$2:$A$1000,MATCH('Data sheet'!B123,'business units'!$B$2:$B$1000,0)))</f>
        <v/>
      </c>
      <c r="C90" s="3" t="str">
        <f>'Data sheet'!C123</f>
        <v/>
      </c>
      <c r="D90" s="3" t="str">
        <f>'Data sheet'!D123</f>
        <v/>
      </c>
      <c r="E90" s="3" t="str">
        <f t="array" ref="E90">IF(ISBLANK('Data sheet'!E123), "", INDEX(enums!B120:B1118,MATCH('Data sheet'!E123,enums!A120:A1118,0)))</f>
        <v/>
      </c>
      <c r="F90" s="3" t="str">
        <f>'Data sheet'!F123</f>
        <v/>
      </c>
      <c r="G90" s="3" t="str">
        <f>'Data sheet'!G123</f>
        <v/>
      </c>
      <c r="H90" s="3" t="str">
        <f>'Data sheet'!H123</f>
        <v/>
      </c>
      <c r="I90" s="3" t="str">
        <f>'Data sheet'!I123</f>
        <v/>
      </c>
      <c r="J90" s="3" t="str">
        <f>'Data sheet'!J123</f>
        <v/>
      </c>
      <c r="K90" s="3" t="str">
        <f>'Data sheet'!K123</f>
        <v/>
      </c>
      <c r="L90" s="3" t="str">
        <f>'Data sheet'!L123</f>
        <v/>
      </c>
      <c r="M90" s="3" t="str">
        <f>'Data sheet'!M123</f>
        <v/>
      </c>
      <c r="N90" s="3" t="str">
        <f>'Data sheet'!N123</f>
        <v/>
      </c>
      <c r="O90" s="3" t="str">
        <f>'Data sheet'!O123</f>
        <v/>
      </c>
      <c r="P90" s="3" t="str">
        <f>'Data sheet'!P123</f>
        <v/>
      </c>
      <c r="Q90" s="3" t="str">
        <f>'Data sheet'!Q123</f>
        <v/>
      </c>
      <c r="R90" s="3" t="str">
        <f>'Data sheet'!R123</f>
        <v/>
      </c>
      <c r="S90" s="3" t="str">
        <f>'Data sheet'!S123</f>
        <v/>
      </c>
      <c r="T90" s="3" t="str">
        <f>'Data sheet'!T123</f>
        <v/>
      </c>
      <c r="U90" s="3" t="str">
        <f>'Data sheet'!U123</f>
        <v/>
      </c>
      <c r="V90" s="3" t="str">
        <f>'Data sheet'!V123</f>
        <v/>
      </c>
      <c r="W90" s="3" t="str">
        <f>'Data sheet'!W123</f>
        <v/>
      </c>
      <c r="X90" s="3" t="str">
        <f>'Data sheet'!X123</f>
        <v/>
      </c>
      <c r="Y90" s="3" t="str">
        <f>'Data sheet'!Y123</f>
        <v/>
      </c>
      <c r="Z90" s="3" t="str">
        <f>'Data sheet'!Z123</f>
        <v/>
      </c>
      <c r="AA90" s="3" t="str">
        <f>'Data sheet'!AA123</f>
        <v/>
      </c>
      <c r="AB90" s="3" t="str">
        <f>'Data sheet'!AB123</f>
        <v/>
      </c>
      <c r="AC90" s="3" t="str">
        <f>'Data sheet'!AC123</f>
        <v/>
      </c>
      <c r="AD90" s="3" t="str">
        <f>'Data sheet'!AD123</f>
        <v/>
      </c>
      <c r="AE90" s="3" t="str">
        <f>'Data sheet'!AE123</f>
        <v/>
      </c>
      <c r="AF90" s="3" t="str">
        <f>'Data sheet'!AF123</f>
        <v/>
      </c>
      <c r="AG90" s="3" t="str">
        <f>'Data sheet'!AG123</f>
        <v/>
      </c>
      <c r="AH90" s="3" t="str">
        <f>'Data sheet'!AH123</f>
        <v/>
      </c>
      <c r="AI90" s="3" t="str">
        <f>'Data sheet'!AI123</f>
        <v/>
      </c>
      <c r="AJ90" s="3" t="str">
        <f>'Data sheet'!AJ123</f>
        <v/>
      </c>
      <c r="AK90" s="3" t="str">
        <f>'Data sheet'!AK123</f>
        <v/>
      </c>
      <c r="AL90" s="3" t="str">
        <f>'Data sheet'!AL123</f>
        <v/>
      </c>
      <c r="AM90" s="3" t="str">
        <f>'Data sheet'!AM123</f>
        <v/>
      </c>
      <c r="AN90" s="3" t="str">
        <f>'Data sheet'!AN123</f>
        <v/>
      </c>
      <c r="AO90" s="3" t="str">
        <f>'Data sheet'!AO123</f>
        <v/>
      </c>
      <c r="AP90" s="3" t="str">
        <f>'Data sheet'!AP123</f>
        <v/>
      </c>
      <c r="AQ90" s="3" t="str">
        <f>'Data sheet'!AQ123</f>
        <v/>
      </c>
    </row>
    <row r="91" ht="15.75" customHeight="1">
      <c r="A91" s="3" t="str">
        <f t="array" ref="A91">IF(ISBLANK('Data sheet'!A124), "", INDEX(#REF!,MATCH('Data sheet'!A124,materials!$A$2:$A$1000,0)))</f>
        <v/>
      </c>
      <c r="B91" s="3" t="str">
        <f t="array" ref="B91">IF(ISBLANK('Data sheet'!B124), "", INDEX('business units'!$A$2:$A$1000,MATCH('Data sheet'!B124,'business units'!$B$2:$B$1000,0)))</f>
        <v/>
      </c>
      <c r="C91" s="3" t="str">
        <f>'Data sheet'!C124</f>
        <v/>
      </c>
      <c r="D91" s="3" t="str">
        <f>'Data sheet'!D124</f>
        <v/>
      </c>
      <c r="E91" s="3" t="str">
        <f t="array" ref="E91">IF(ISBLANK('Data sheet'!E124), "", INDEX(enums!B121:B1119,MATCH('Data sheet'!E124,enums!A121:A1119,0)))</f>
        <v/>
      </c>
      <c r="F91" s="3" t="str">
        <f>'Data sheet'!F124</f>
        <v/>
      </c>
      <c r="G91" s="3" t="str">
        <f>'Data sheet'!G124</f>
        <v/>
      </c>
      <c r="H91" s="3" t="str">
        <f>'Data sheet'!H124</f>
        <v/>
      </c>
      <c r="I91" s="3" t="str">
        <f>'Data sheet'!I124</f>
        <v/>
      </c>
      <c r="J91" s="3" t="str">
        <f>'Data sheet'!J124</f>
        <v/>
      </c>
      <c r="K91" s="3" t="str">
        <f>'Data sheet'!K124</f>
        <v/>
      </c>
      <c r="L91" s="3" t="str">
        <f>'Data sheet'!L124</f>
        <v/>
      </c>
      <c r="M91" s="3" t="str">
        <f>'Data sheet'!M124</f>
        <v/>
      </c>
      <c r="N91" s="3" t="str">
        <f>'Data sheet'!N124</f>
        <v/>
      </c>
      <c r="O91" s="3" t="str">
        <f>'Data sheet'!O124</f>
        <v/>
      </c>
      <c r="P91" s="3" t="str">
        <f>'Data sheet'!P124</f>
        <v/>
      </c>
      <c r="Q91" s="3" t="str">
        <f>'Data sheet'!Q124</f>
        <v/>
      </c>
      <c r="R91" s="3" t="str">
        <f>'Data sheet'!R124</f>
        <v/>
      </c>
      <c r="S91" s="3" t="str">
        <f>'Data sheet'!S124</f>
        <v/>
      </c>
      <c r="T91" s="3" t="str">
        <f>'Data sheet'!T124</f>
        <v/>
      </c>
      <c r="U91" s="3" t="str">
        <f>'Data sheet'!U124</f>
        <v/>
      </c>
      <c r="V91" s="3" t="str">
        <f>'Data sheet'!V124</f>
        <v/>
      </c>
      <c r="W91" s="3" t="str">
        <f>'Data sheet'!W124</f>
        <v/>
      </c>
      <c r="X91" s="3" t="str">
        <f>'Data sheet'!X124</f>
        <v/>
      </c>
      <c r="Y91" s="3" t="str">
        <f>'Data sheet'!Y124</f>
        <v/>
      </c>
      <c r="Z91" s="3" t="str">
        <f>'Data sheet'!Z124</f>
        <v/>
      </c>
      <c r="AA91" s="3" t="str">
        <f>'Data sheet'!AA124</f>
        <v/>
      </c>
      <c r="AB91" s="3" t="str">
        <f>'Data sheet'!AB124</f>
        <v/>
      </c>
      <c r="AC91" s="3" t="str">
        <f>'Data sheet'!AC124</f>
        <v/>
      </c>
      <c r="AD91" s="3" t="str">
        <f>'Data sheet'!AD124</f>
        <v/>
      </c>
      <c r="AE91" s="3" t="str">
        <f>'Data sheet'!AE124</f>
        <v/>
      </c>
      <c r="AF91" s="3" t="str">
        <f>'Data sheet'!AF124</f>
        <v/>
      </c>
      <c r="AG91" s="3" t="str">
        <f>'Data sheet'!AG124</f>
        <v/>
      </c>
      <c r="AH91" s="3" t="str">
        <f>'Data sheet'!AH124</f>
        <v/>
      </c>
      <c r="AI91" s="3" t="str">
        <f>'Data sheet'!AI124</f>
        <v/>
      </c>
      <c r="AJ91" s="3" t="str">
        <f>'Data sheet'!AJ124</f>
        <v/>
      </c>
      <c r="AK91" s="3" t="str">
        <f>'Data sheet'!AK124</f>
        <v/>
      </c>
      <c r="AL91" s="3" t="str">
        <f>'Data sheet'!AL124</f>
        <v/>
      </c>
      <c r="AM91" s="3" t="str">
        <f>'Data sheet'!AM124</f>
        <v/>
      </c>
      <c r="AN91" s="3" t="str">
        <f>'Data sheet'!AN124</f>
        <v/>
      </c>
      <c r="AO91" s="3" t="str">
        <f>'Data sheet'!AO124</f>
        <v/>
      </c>
      <c r="AP91" s="3" t="str">
        <f>'Data sheet'!AP124</f>
        <v/>
      </c>
      <c r="AQ91" s="3" t="str">
        <f>'Data sheet'!AQ124</f>
        <v/>
      </c>
    </row>
    <row r="92" ht="15.75" customHeight="1">
      <c r="A92" s="3" t="str">
        <f t="array" ref="A92">IF(ISBLANK('Data sheet'!A125), "", INDEX(#REF!,MATCH('Data sheet'!A125,materials!$A$2:$A$1000,0)))</f>
        <v/>
      </c>
      <c r="B92" s="3" t="str">
        <f t="array" ref="B92">IF(ISBLANK('Data sheet'!B125), "", INDEX('business units'!$A$2:$A$1000,MATCH('Data sheet'!B125,'business units'!$B$2:$B$1000,0)))</f>
        <v/>
      </c>
      <c r="C92" s="3" t="str">
        <f>'Data sheet'!C125</f>
        <v/>
      </c>
      <c r="D92" s="3" t="str">
        <f>'Data sheet'!D125</f>
        <v/>
      </c>
      <c r="E92" s="3" t="str">
        <f t="array" ref="E92">IF(ISBLANK('Data sheet'!E125), "", INDEX(enums!B122:B1120,MATCH('Data sheet'!E125,enums!A122:A1120,0)))</f>
        <v/>
      </c>
      <c r="F92" s="3" t="str">
        <f>'Data sheet'!F125</f>
        <v/>
      </c>
      <c r="G92" s="3" t="str">
        <f>'Data sheet'!G125</f>
        <v/>
      </c>
      <c r="H92" s="3" t="str">
        <f>'Data sheet'!H125</f>
        <v/>
      </c>
      <c r="I92" s="3" t="str">
        <f>'Data sheet'!I125</f>
        <v/>
      </c>
      <c r="J92" s="3" t="str">
        <f>'Data sheet'!J125</f>
        <v/>
      </c>
      <c r="K92" s="3" t="str">
        <f>'Data sheet'!K125</f>
        <v/>
      </c>
      <c r="L92" s="3" t="str">
        <f>'Data sheet'!L125</f>
        <v/>
      </c>
      <c r="M92" s="3" t="str">
        <f>'Data sheet'!M125</f>
        <v/>
      </c>
      <c r="N92" s="3" t="str">
        <f>'Data sheet'!N125</f>
        <v/>
      </c>
      <c r="O92" s="3" t="str">
        <f>'Data sheet'!O125</f>
        <v/>
      </c>
      <c r="P92" s="3" t="str">
        <f>'Data sheet'!P125</f>
        <v/>
      </c>
      <c r="Q92" s="3" t="str">
        <f>'Data sheet'!Q125</f>
        <v/>
      </c>
      <c r="R92" s="3" t="str">
        <f>'Data sheet'!R125</f>
        <v/>
      </c>
      <c r="S92" s="3" t="str">
        <f>'Data sheet'!S125</f>
        <v/>
      </c>
      <c r="T92" s="3" t="str">
        <f>'Data sheet'!T125</f>
        <v/>
      </c>
      <c r="U92" s="3" t="str">
        <f>'Data sheet'!U125</f>
        <v/>
      </c>
      <c r="V92" s="3" t="str">
        <f>'Data sheet'!V125</f>
        <v/>
      </c>
      <c r="W92" s="3" t="str">
        <f>'Data sheet'!W125</f>
        <v/>
      </c>
      <c r="X92" s="3" t="str">
        <f>'Data sheet'!X125</f>
        <v/>
      </c>
      <c r="Y92" s="3" t="str">
        <f>'Data sheet'!Y125</f>
        <v/>
      </c>
      <c r="Z92" s="3" t="str">
        <f>'Data sheet'!Z125</f>
        <v/>
      </c>
      <c r="AA92" s="3" t="str">
        <f>'Data sheet'!AA125</f>
        <v/>
      </c>
      <c r="AB92" s="3" t="str">
        <f>'Data sheet'!AB125</f>
        <v/>
      </c>
      <c r="AC92" s="3" t="str">
        <f>'Data sheet'!AC125</f>
        <v/>
      </c>
      <c r="AD92" s="3" t="str">
        <f>'Data sheet'!AD125</f>
        <v/>
      </c>
      <c r="AE92" s="3" t="str">
        <f>'Data sheet'!AE125</f>
        <v/>
      </c>
      <c r="AF92" s="3" t="str">
        <f>'Data sheet'!AF125</f>
        <v/>
      </c>
      <c r="AG92" s="3" t="str">
        <f>'Data sheet'!AG125</f>
        <v/>
      </c>
      <c r="AH92" s="3" t="str">
        <f>'Data sheet'!AH125</f>
        <v/>
      </c>
      <c r="AI92" s="3" t="str">
        <f>'Data sheet'!AI125</f>
        <v/>
      </c>
      <c r="AJ92" s="3" t="str">
        <f>'Data sheet'!AJ125</f>
        <v/>
      </c>
      <c r="AK92" s="3" t="str">
        <f>'Data sheet'!AK125</f>
        <v/>
      </c>
      <c r="AL92" s="3" t="str">
        <f>'Data sheet'!AL125</f>
        <v/>
      </c>
      <c r="AM92" s="3" t="str">
        <f>'Data sheet'!AM125</f>
        <v/>
      </c>
      <c r="AN92" s="3" t="str">
        <f>'Data sheet'!AN125</f>
        <v/>
      </c>
      <c r="AO92" s="3" t="str">
        <f>'Data sheet'!AO125</f>
        <v/>
      </c>
      <c r="AP92" s="3" t="str">
        <f>'Data sheet'!AP125</f>
        <v/>
      </c>
      <c r="AQ92" s="3" t="str">
        <f>'Data sheet'!AQ125</f>
        <v/>
      </c>
    </row>
    <row r="93" ht="15.75" customHeight="1">
      <c r="A93" s="3" t="str">
        <f t="array" ref="A93">IF(ISBLANK('Data sheet'!A126), "", INDEX(#REF!,MATCH('Data sheet'!A126,materials!$A$2:$A$1000,0)))</f>
        <v/>
      </c>
      <c r="B93" s="3" t="str">
        <f t="array" ref="B93">IF(ISBLANK('Data sheet'!B126), "", INDEX('business units'!$A$2:$A$1000,MATCH('Data sheet'!B126,'business units'!$B$2:$B$1000,0)))</f>
        <v/>
      </c>
      <c r="C93" s="3" t="str">
        <f>'Data sheet'!C126</f>
        <v/>
      </c>
      <c r="D93" s="3" t="str">
        <f>'Data sheet'!D126</f>
        <v/>
      </c>
      <c r="E93" s="3" t="str">
        <f t="array" ref="E93">IF(ISBLANK('Data sheet'!E126), "", INDEX(enums!B123:B1121,MATCH('Data sheet'!E126,enums!A123:A1121,0)))</f>
        <v/>
      </c>
      <c r="F93" s="3" t="str">
        <f>'Data sheet'!F126</f>
        <v/>
      </c>
      <c r="G93" s="3" t="str">
        <f>'Data sheet'!G126</f>
        <v/>
      </c>
      <c r="H93" s="3" t="str">
        <f>'Data sheet'!H126</f>
        <v/>
      </c>
      <c r="I93" s="3" t="str">
        <f>'Data sheet'!I126</f>
        <v/>
      </c>
      <c r="J93" s="3" t="str">
        <f>'Data sheet'!J126</f>
        <v/>
      </c>
      <c r="K93" s="3" t="str">
        <f>'Data sheet'!K126</f>
        <v/>
      </c>
      <c r="L93" s="3" t="str">
        <f>'Data sheet'!L126</f>
        <v/>
      </c>
      <c r="M93" s="3" t="str">
        <f>'Data sheet'!M126</f>
        <v/>
      </c>
      <c r="N93" s="3" t="str">
        <f>'Data sheet'!N126</f>
        <v/>
      </c>
      <c r="O93" s="3" t="str">
        <f>'Data sheet'!O126</f>
        <v/>
      </c>
      <c r="P93" s="3" t="str">
        <f>'Data sheet'!P126</f>
        <v/>
      </c>
      <c r="Q93" s="3" t="str">
        <f>'Data sheet'!Q126</f>
        <v/>
      </c>
      <c r="R93" s="3" t="str">
        <f>'Data sheet'!R126</f>
        <v/>
      </c>
      <c r="S93" s="3" t="str">
        <f>'Data sheet'!S126</f>
        <v/>
      </c>
      <c r="T93" s="3" t="str">
        <f>'Data sheet'!T126</f>
        <v/>
      </c>
      <c r="U93" s="3" t="str">
        <f>'Data sheet'!U126</f>
        <v/>
      </c>
      <c r="V93" s="3" t="str">
        <f>'Data sheet'!V126</f>
        <v/>
      </c>
      <c r="W93" s="3" t="str">
        <f>'Data sheet'!W126</f>
        <v/>
      </c>
      <c r="X93" s="3" t="str">
        <f>'Data sheet'!X126</f>
        <v/>
      </c>
      <c r="Y93" s="3" t="str">
        <f>'Data sheet'!Y126</f>
        <v/>
      </c>
      <c r="Z93" s="3" t="str">
        <f>'Data sheet'!Z126</f>
        <v/>
      </c>
      <c r="AA93" s="3" t="str">
        <f>'Data sheet'!AA126</f>
        <v/>
      </c>
      <c r="AB93" s="3" t="str">
        <f>'Data sheet'!AB126</f>
        <v/>
      </c>
      <c r="AC93" s="3" t="str">
        <f>'Data sheet'!AC126</f>
        <v/>
      </c>
      <c r="AD93" s="3" t="str">
        <f>'Data sheet'!AD126</f>
        <v/>
      </c>
      <c r="AE93" s="3" t="str">
        <f>'Data sheet'!AE126</f>
        <v/>
      </c>
      <c r="AF93" s="3" t="str">
        <f>'Data sheet'!AF126</f>
        <v/>
      </c>
      <c r="AG93" s="3" t="str">
        <f>'Data sheet'!AG126</f>
        <v/>
      </c>
      <c r="AH93" s="3" t="str">
        <f>'Data sheet'!AH126</f>
        <v/>
      </c>
      <c r="AI93" s="3" t="str">
        <f>'Data sheet'!AI126</f>
        <v/>
      </c>
      <c r="AJ93" s="3" t="str">
        <f>'Data sheet'!AJ126</f>
        <v/>
      </c>
      <c r="AK93" s="3" t="str">
        <f>'Data sheet'!AK126</f>
        <v/>
      </c>
      <c r="AL93" s="3" t="str">
        <f>'Data sheet'!AL126</f>
        <v/>
      </c>
      <c r="AM93" s="3" t="str">
        <f>'Data sheet'!AM126</f>
        <v/>
      </c>
      <c r="AN93" s="3" t="str">
        <f>'Data sheet'!AN126</f>
        <v/>
      </c>
      <c r="AO93" s="3" t="str">
        <f>'Data sheet'!AO126</f>
        <v/>
      </c>
      <c r="AP93" s="3" t="str">
        <f>'Data sheet'!AP126</f>
        <v/>
      </c>
      <c r="AQ93" s="3" t="str">
        <f>'Data sheet'!AQ126</f>
        <v/>
      </c>
    </row>
    <row r="94" ht="15.75" customHeight="1">
      <c r="A94" s="3" t="str">
        <f t="array" ref="A94">IF(ISBLANK('Data sheet'!A127), "", INDEX(#REF!,MATCH('Data sheet'!A127,materials!$A$2:$A$1000,0)))</f>
        <v/>
      </c>
      <c r="B94" s="3" t="str">
        <f t="array" ref="B94">IF(ISBLANK('Data sheet'!B127), "", INDEX('business units'!$A$2:$A$1000,MATCH('Data sheet'!B127,'business units'!$B$2:$B$1000,0)))</f>
        <v/>
      </c>
      <c r="C94" s="3" t="str">
        <f>'Data sheet'!C127</f>
        <v/>
      </c>
      <c r="D94" s="3" t="str">
        <f>'Data sheet'!D127</f>
        <v/>
      </c>
      <c r="E94" s="3" t="str">
        <f t="array" ref="E94">IF(ISBLANK('Data sheet'!E127), "", INDEX(enums!B124:B1122,MATCH('Data sheet'!E127,enums!A124:A1122,0)))</f>
        <v/>
      </c>
      <c r="F94" s="3" t="str">
        <f>'Data sheet'!F127</f>
        <v/>
      </c>
      <c r="G94" s="3" t="str">
        <f>'Data sheet'!G127</f>
        <v/>
      </c>
      <c r="H94" s="3" t="str">
        <f>'Data sheet'!H127</f>
        <v/>
      </c>
      <c r="I94" s="3" t="str">
        <f>'Data sheet'!I127</f>
        <v/>
      </c>
      <c r="J94" s="3" t="str">
        <f>'Data sheet'!J127</f>
        <v/>
      </c>
      <c r="K94" s="3" t="str">
        <f>'Data sheet'!K127</f>
        <v/>
      </c>
      <c r="L94" s="3" t="str">
        <f>'Data sheet'!L127</f>
        <v/>
      </c>
      <c r="M94" s="3" t="str">
        <f>'Data sheet'!M127</f>
        <v/>
      </c>
      <c r="N94" s="3" t="str">
        <f>'Data sheet'!N127</f>
        <v/>
      </c>
      <c r="O94" s="3" t="str">
        <f>'Data sheet'!O127</f>
        <v/>
      </c>
      <c r="P94" s="3" t="str">
        <f>'Data sheet'!P127</f>
        <v/>
      </c>
      <c r="Q94" s="3" t="str">
        <f>'Data sheet'!Q127</f>
        <v/>
      </c>
      <c r="R94" s="3" t="str">
        <f>'Data sheet'!R127</f>
        <v/>
      </c>
      <c r="S94" s="3" t="str">
        <f>'Data sheet'!S127</f>
        <v/>
      </c>
      <c r="T94" s="3" t="str">
        <f>'Data sheet'!T127</f>
        <v/>
      </c>
      <c r="U94" s="3" t="str">
        <f>'Data sheet'!U127</f>
        <v/>
      </c>
      <c r="V94" s="3" t="str">
        <f>'Data sheet'!V127</f>
        <v/>
      </c>
      <c r="W94" s="3" t="str">
        <f>'Data sheet'!W127</f>
        <v/>
      </c>
      <c r="X94" s="3" t="str">
        <f>'Data sheet'!X127</f>
        <v/>
      </c>
      <c r="Y94" s="3" t="str">
        <f>'Data sheet'!Y127</f>
        <v/>
      </c>
      <c r="Z94" s="3" t="str">
        <f>'Data sheet'!Z127</f>
        <v/>
      </c>
      <c r="AA94" s="3" t="str">
        <f>'Data sheet'!AA127</f>
        <v/>
      </c>
      <c r="AB94" s="3" t="str">
        <f>'Data sheet'!AB127</f>
        <v/>
      </c>
      <c r="AC94" s="3" t="str">
        <f>'Data sheet'!AC127</f>
        <v/>
      </c>
      <c r="AD94" s="3" t="str">
        <f>'Data sheet'!AD127</f>
        <v/>
      </c>
      <c r="AE94" s="3" t="str">
        <f>'Data sheet'!AE127</f>
        <v/>
      </c>
      <c r="AF94" s="3" t="str">
        <f>'Data sheet'!AF127</f>
        <v/>
      </c>
      <c r="AG94" s="3" t="str">
        <f>'Data sheet'!AG127</f>
        <v/>
      </c>
      <c r="AH94" s="3" t="str">
        <f>'Data sheet'!AH127</f>
        <v/>
      </c>
      <c r="AI94" s="3" t="str">
        <f>'Data sheet'!AI127</f>
        <v/>
      </c>
      <c r="AJ94" s="3" t="str">
        <f>'Data sheet'!AJ127</f>
        <v/>
      </c>
      <c r="AK94" s="3" t="str">
        <f>'Data sheet'!AK127</f>
        <v/>
      </c>
      <c r="AL94" s="3" t="str">
        <f>'Data sheet'!AL127</f>
        <v/>
      </c>
      <c r="AM94" s="3" t="str">
        <f>'Data sheet'!AM127</f>
        <v/>
      </c>
      <c r="AN94" s="3" t="str">
        <f>'Data sheet'!AN127</f>
        <v/>
      </c>
      <c r="AO94" s="3" t="str">
        <f>'Data sheet'!AO127</f>
        <v/>
      </c>
      <c r="AP94" s="3" t="str">
        <f>'Data sheet'!AP127</f>
        <v/>
      </c>
      <c r="AQ94" s="3" t="str">
        <f>'Data sheet'!AQ127</f>
        <v/>
      </c>
    </row>
    <row r="95" ht="15.75" customHeight="1">
      <c r="A95" s="3" t="str">
        <f t="array" ref="A95">IF(ISBLANK('Data sheet'!A128), "", INDEX(#REF!,MATCH('Data sheet'!A128,materials!$A$2:$A$1000,0)))</f>
        <v/>
      </c>
      <c r="B95" s="3" t="str">
        <f t="array" ref="B95">IF(ISBLANK('Data sheet'!B128), "", INDEX('business units'!$A$2:$A$1000,MATCH('Data sheet'!B128,'business units'!$B$2:$B$1000,0)))</f>
        <v/>
      </c>
      <c r="C95" s="3" t="str">
        <f>'Data sheet'!C128</f>
        <v/>
      </c>
      <c r="D95" s="3" t="str">
        <f>'Data sheet'!D128</f>
        <v/>
      </c>
      <c r="E95" s="3" t="str">
        <f t="array" ref="E95">IF(ISBLANK('Data sheet'!E128), "", INDEX(enums!B125:B1123,MATCH('Data sheet'!E128,enums!A125:A1123,0)))</f>
        <v/>
      </c>
      <c r="F95" s="3" t="str">
        <f>'Data sheet'!F128</f>
        <v/>
      </c>
      <c r="G95" s="3" t="str">
        <f>'Data sheet'!G128</f>
        <v/>
      </c>
      <c r="H95" s="3" t="str">
        <f>'Data sheet'!H128</f>
        <v/>
      </c>
      <c r="I95" s="3" t="str">
        <f>'Data sheet'!I128</f>
        <v/>
      </c>
      <c r="J95" s="3" t="str">
        <f>'Data sheet'!J128</f>
        <v/>
      </c>
      <c r="K95" s="3" t="str">
        <f>'Data sheet'!K128</f>
        <v/>
      </c>
      <c r="L95" s="3" t="str">
        <f>'Data sheet'!L128</f>
        <v/>
      </c>
      <c r="M95" s="3" t="str">
        <f>'Data sheet'!M128</f>
        <v/>
      </c>
      <c r="N95" s="3" t="str">
        <f>'Data sheet'!N128</f>
        <v/>
      </c>
      <c r="O95" s="3" t="str">
        <f>'Data sheet'!O128</f>
        <v/>
      </c>
      <c r="P95" s="3" t="str">
        <f>'Data sheet'!P128</f>
        <v/>
      </c>
      <c r="Q95" s="3" t="str">
        <f>'Data sheet'!Q128</f>
        <v/>
      </c>
      <c r="R95" s="3" t="str">
        <f>'Data sheet'!R128</f>
        <v/>
      </c>
      <c r="S95" s="3" t="str">
        <f>'Data sheet'!S128</f>
        <v/>
      </c>
      <c r="T95" s="3" t="str">
        <f>'Data sheet'!T128</f>
        <v/>
      </c>
      <c r="U95" s="3" t="str">
        <f>'Data sheet'!U128</f>
        <v/>
      </c>
      <c r="V95" s="3" t="str">
        <f>'Data sheet'!V128</f>
        <v/>
      </c>
      <c r="W95" s="3" t="str">
        <f>'Data sheet'!W128</f>
        <v/>
      </c>
      <c r="X95" s="3" t="str">
        <f>'Data sheet'!X128</f>
        <v/>
      </c>
      <c r="Y95" s="3" t="str">
        <f>'Data sheet'!Y128</f>
        <v/>
      </c>
      <c r="Z95" s="3" t="str">
        <f>'Data sheet'!Z128</f>
        <v/>
      </c>
      <c r="AA95" s="3" t="str">
        <f>'Data sheet'!AA128</f>
        <v/>
      </c>
      <c r="AB95" s="3" t="str">
        <f>'Data sheet'!AB128</f>
        <v/>
      </c>
      <c r="AC95" s="3" t="str">
        <f>'Data sheet'!AC128</f>
        <v/>
      </c>
      <c r="AD95" s="3" t="str">
        <f>'Data sheet'!AD128</f>
        <v/>
      </c>
      <c r="AE95" s="3" t="str">
        <f>'Data sheet'!AE128</f>
        <v/>
      </c>
      <c r="AF95" s="3" t="str">
        <f>'Data sheet'!AF128</f>
        <v/>
      </c>
      <c r="AG95" s="3" t="str">
        <f>'Data sheet'!AG128</f>
        <v/>
      </c>
      <c r="AH95" s="3" t="str">
        <f>'Data sheet'!AH128</f>
        <v/>
      </c>
      <c r="AI95" s="3" t="str">
        <f>'Data sheet'!AI128</f>
        <v/>
      </c>
      <c r="AJ95" s="3" t="str">
        <f>'Data sheet'!AJ128</f>
        <v/>
      </c>
      <c r="AK95" s="3" t="str">
        <f>'Data sheet'!AK128</f>
        <v/>
      </c>
      <c r="AL95" s="3" t="str">
        <f>'Data sheet'!AL128</f>
        <v/>
      </c>
      <c r="AM95" s="3" t="str">
        <f>'Data sheet'!AM128</f>
        <v/>
      </c>
      <c r="AN95" s="3" t="str">
        <f>'Data sheet'!AN128</f>
        <v/>
      </c>
      <c r="AO95" s="3" t="str">
        <f>'Data sheet'!AO128</f>
        <v/>
      </c>
      <c r="AP95" s="3" t="str">
        <f>'Data sheet'!AP128</f>
        <v/>
      </c>
      <c r="AQ95" s="3" t="str">
        <f>'Data sheet'!AQ128</f>
        <v/>
      </c>
    </row>
    <row r="96" ht="15.75" customHeight="1">
      <c r="A96" s="3" t="str">
        <f t="array" ref="A96">IF(ISBLANK('Data sheet'!A129), "", INDEX(#REF!,MATCH('Data sheet'!A129,materials!$A$2:$A$1000,0)))</f>
        <v/>
      </c>
      <c r="B96" s="3" t="str">
        <f t="array" ref="B96">IF(ISBLANK('Data sheet'!B129), "", INDEX('business units'!$A$2:$A$1000,MATCH('Data sheet'!B129,'business units'!$B$2:$B$1000,0)))</f>
        <v/>
      </c>
      <c r="C96" s="3" t="str">
        <f>'Data sheet'!C129</f>
        <v/>
      </c>
      <c r="D96" s="3" t="str">
        <f>'Data sheet'!D129</f>
        <v/>
      </c>
      <c r="E96" s="3" t="str">
        <f t="array" ref="E96">IF(ISBLANK('Data sheet'!E129), "", INDEX(enums!B126:B1124,MATCH('Data sheet'!E129,enums!A126:A1124,0)))</f>
        <v/>
      </c>
      <c r="F96" s="3" t="str">
        <f>'Data sheet'!F129</f>
        <v/>
      </c>
      <c r="G96" s="3" t="str">
        <f>'Data sheet'!G129</f>
        <v/>
      </c>
      <c r="H96" s="3" t="str">
        <f>'Data sheet'!H129</f>
        <v/>
      </c>
      <c r="I96" s="3" t="str">
        <f>'Data sheet'!I129</f>
        <v/>
      </c>
      <c r="J96" s="3" t="str">
        <f>'Data sheet'!J129</f>
        <v/>
      </c>
      <c r="K96" s="3" t="str">
        <f>'Data sheet'!K129</f>
        <v/>
      </c>
      <c r="L96" s="3" t="str">
        <f>'Data sheet'!L129</f>
        <v/>
      </c>
      <c r="M96" s="3" t="str">
        <f>'Data sheet'!M129</f>
        <v/>
      </c>
      <c r="N96" s="3" t="str">
        <f>'Data sheet'!N129</f>
        <v/>
      </c>
      <c r="O96" s="3" t="str">
        <f>'Data sheet'!O129</f>
        <v/>
      </c>
      <c r="P96" s="3" t="str">
        <f>'Data sheet'!P129</f>
        <v/>
      </c>
      <c r="Q96" s="3" t="str">
        <f>'Data sheet'!Q129</f>
        <v/>
      </c>
      <c r="R96" s="3" t="str">
        <f>'Data sheet'!R129</f>
        <v/>
      </c>
      <c r="S96" s="3" t="str">
        <f>'Data sheet'!S129</f>
        <v/>
      </c>
      <c r="T96" s="3" t="str">
        <f>'Data sheet'!T129</f>
        <v/>
      </c>
      <c r="U96" s="3" t="str">
        <f>'Data sheet'!U129</f>
        <v/>
      </c>
      <c r="V96" s="3" t="str">
        <f>'Data sheet'!V129</f>
        <v/>
      </c>
      <c r="W96" s="3" t="str">
        <f>'Data sheet'!W129</f>
        <v/>
      </c>
      <c r="X96" s="3" t="str">
        <f>'Data sheet'!X129</f>
        <v/>
      </c>
      <c r="Y96" s="3" t="str">
        <f>'Data sheet'!Y129</f>
        <v/>
      </c>
      <c r="Z96" s="3" t="str">
        <f>'Data sheet'!Z129</f>
        <v/>
      </c>
      <c r="AA96" s="3" t="str">
        <f>'Data sheet'!AA129</f>
        <v/>
      </c>
      <c r="AB96" s="3" t="str">
        <f>'Data sheet'!AB129</f>
        <v/>
      </c>
      <c r="AC96" s="3" t="str">
        <f>'Data sheet'!AC129</f>
        <v/>
      </c>
      <c r="AD96" s="3" t="str">
        <f>'Data sheet'!AD129</f>
        <v/>
      </c>
      <c r="AE96" s="3" t="str">
        <f>'Data sheet'!AE129</f>
        <v/>
      </c>
      <c r="AF96" s="3" t="str">
        <f>'Data sheet'!AF129</f>
        <v/>
      </c>
      <c r="AG96" s="3" t="str">
        <f>'Data sheet'!AG129</f>
        <v/>
      </c>
      <c r="AH96" s="3" t="str">
        <f>'Data sheet'!AH129</f>
        <v/>
      </c>
      <c r="AI96" s="3" t="str">
        <f>'Data sheet'!AI129</f>
        <v/>
      </c>
      <c r="AJ96" s="3" t="str">
        <f>'Data sheet'!AJ129</f>
        <v/>
      </c>
      <c r="AK96" s="3" t="str">
        <f>'Data sheet'!AK129</f>
        <v/>
      </c>
      <c r="AL96" s="3" t="str">
        <f>'Data sheet'!AL129</f>
        <v/>
      </c>
      <c r="AM96" s="3" t="str">
        <f>'Data sheet'!AM129</f>
        <v/>
      </c>
      <c r="AN96" s="3" t="str">
        <f>'Data sheet'!AN129</f>
        <v/>
      </c>
      <c r="AO96" s="3" t="str">
        <f>'Data sheet'!AO129</f>
        <v/>
      </c>
      <c r="AP96" s="3" t="str">
        <f>'Data sheet'!AP129</f>
        <v/>
      </c>
      <c r="AQ96" s="3" t="str">
        <f>'Data sheet'!AQ129</f>
        <v/>
      </c>
    </row>
    <row r="97" ht="15.75" customHeight="1">
      <c r="A97" s="3" t="str">
        <f t="array" ref="A97">IF(ISBLANK('Data sheet'!A130), "", INDEX(#REF!,MATCH('Data sheet'!A130,materials!$A$2:$A$1000,0)))</f>
        <v/>
      </c>
      <c r="B97" s="3" t="str">
        <f t="array" ref="B97">IF(ISBLANK('Data sheet'!B130), "", INDEX('business units'!$A$2:$A$1000,MATCH('Data sheet'!B130,'business units'!$B$2:$B$1000,0)))</f>
        <v/>
      </c>
      <c r="C97" s="3" t="str">
        <f>'Data sheet'!C130</f>
        <v/>
      </c>
      <c r="D97" s="3" t="str">
        <f>'Data sheet'!D130</f>
        <v/>
      </c>
      <c r="E97" s="3" t="str">
        <f t="array" ref="E97">IF(ISBLANK('Data sheet'!E130), "", INDEX(enums!B127:B1125,MATCH('Data sheet'!E130,enums!A127:A1125,0)))</f>
        <v/>
      </c>
      <c r="F97" s="3" t="str">
        <f>'Data sheet'!F130</f>
        <v/>
      </c>
      <c r="G97" s="3" t="str">
        <f>'Data sheet'!G130</f>
        <v/>
      </c>
      <c r="H97" s="3" t="str">
        <f>'Data sheet'!H130</f>
        <v/>
      </c>
      <c r="I97" s="3" t="str">
        <f>'Data sheet'!I130</f>
        <v/>
      </c>
      <c r="J97" s="3" t="str">
        <f>'Data sheet'!J130</f>
        <v/>
      </c>
      <c r="K97" s="3" t="str">
        <f>'Data sheet'!K130</f>
        <v/>
      </c>
      <c r="L97" s="3" t="str">
        <f>'Data sheet'!L130</f>
        <v/>
      </c>
      <c r="M97" s="3" t="str">
        <f>'Data sheet'!M130</f>
        <v/>
      </c>
      <c r="N97" s="3" t="str">
        <f>'Data sheet'!N130</f>
        <v/>
      </c>
      <c r="O97" s="3" t="str">
        <f>'Data sheet'!O130</f>
        <v/>
      </c>
      <c r="P97" s="3" t="str">
        <f>'Data sheet'!P130</f>
        <v/>
      </c>
      <c r="Q97" s="3" t="str">
        <f>'Data sheet'!Q130</f>
        <v/>
      </c>
      <c r="R97" s="3" t="str">
        <f>'Data sheet'!R130</f>
        <v/>
      </c>
      <c r="S97" s="3" t="str">
        <f>'Data sheet'!S130</f>
        <v/>
      </c>
      <c r="T97" s="3" t="str">
        <f>'Data sheet'!T130</f>
        <v/>
      </c>
      <c r="U97" s="3" t="str">
        <f>'Data sheet'!U130</f>
        <v/>
      </c>
      <c r="V97" s="3" t="str">
        <f>'Data sheet'!V130</f>
        <v/>
      </c>
      <c r="W97" s="3" t="str">
        <f>'Data sheet'!W130</f>
        <v/>
      </c>
      <c r="X97" s="3" t="str">
        <f>'Data sheet'!X130</f>
        <v/>
      </c>
      <c r="Y97" s="3" t="str">
        <f>'Data sheet'!Y130</f>
        <v/>
      </c>
      <c r="Z97" s="3" t="str">
        <f>'Data sheet'!Z130</f>
        <v/>
      </c>
      <c r="AA97" s="3" t="str">
        <f>'Data sheet'!AA130</f>
        <v/>
      </c>
      <c r="AB97" s="3" t="str">
        <f>'Data sheet'!AB130</f>
        <v/>
      </c>
      <c r="AC97" s="3" t="str">
        <f>'Data sheet'!AC130</f>
        <v/>
      </c>
      <c r="AD97" s="3" t="str">
        <f>'Data sheet'!AD130</f>
        <v/>
      </c>
      <c r="AE97" s="3" t="str">
        <f>'Data sheet'!AE130</f>
        <v/>
      </c>
      <c r="AF97" s="3" t="str">
        <f>'Data sheet'!AF130</f>
        <v/>
      </c>
      <c r="AG97" s="3" t="str">
        <f>'Data sheet'!AG130</f>
        <v/>
      </c>
      <c r="AH97" s="3" t="str">
        <f>'Data sheet'!AH130</f>
        <v/>
      </c>
      <c r="AI97" s="3" t="str">
        <f>'Data sheet'!AI130</f>
        <v/>
      </c>
      <c r="AJ97" s="3" t="str">
        <f>'Data sheet'!AJ130</f>
        <v/>
      </c>
      <c r="AK97" s="3" t="str">
        <f>'Data sheet'!AK130</f>
        <v/>
      </c>
      <c r="AL97" s="3" t="str">
        <f>'Data sheet'!AL130</f>
        <v/>
      </c>
      <c r="AM97" s="3" t="str">
        <f>'Data sheet'!AM130</f>
        <v/>
      </c>
      <c r="AN97" s="3" t="str">
        <f>'Data sheet'!AN130</f>
        <v/>
      </c>
      <c r="AO97" s="3" t="str">
        <f>'Data sheet'!AO130</f>
        <v/>
      </c>
      <c r="AP97" s="3" t="str">
        <f>'Data sheet'!AP130</f>
        <v/>
      </c>
      <c r="AQ97" s="3" t="str">
        <f>'Data sheet'!AQ130</f>
        <v/>
      </c>
    </row>
    <row r="98" ht="15.75" customHeight="1">
      <c r="A98" s="3" t="str">
        <f t="array" ref="A98">IF(ISBLANK('Data sheet'!A131), "", INDEX(#REF!,MATCH('Data sheet'!A131,materials!$A$2:$A$1000,0)))</f>
        <v/>
      </c>
      <c r="B98" s="3" t="str">
        <f t="array" ref="B98">IF(ISBLANK('Data sheet'!B131), "", INDEX('business units'!$A$2:$A$1000,MATCH('Data sheet'!B131,'business units'!$B$2:$B$1000,0)))</f>
        <v/>
      </c>
      <c r="C98" s="3" t="str">
        <f>'Data sheet'!C131</f>
        <v/>
      </c>
      <c r="D98" s="3" t="str">
        <f>'Data sheet'!D131</f>
        <v/>
      </c>
      <c r="E98" s="3" t="str">
        <f t="array" ref="E98">IF(ISBLANK('Data sheet'!E131), "", INDEX(enums!B128:B1126,MATCH('Data sheet'!E131,enums!A128:A1126,0)))</f>
        <v/>
      </c>
      <c r="F98" s="3" t="str">
        <f>'Data sheet'!F131</f>
        <v/>
      </c>
      <c r="G98" s="3" t="str">
        <f>'Data sheet'!G131</f>
        <v/>
      </c>
      <c r="H98" s="3" t="str">
        <f>'Data sheet'!H131</f>
        <v/>
      </c>
      <c r="I98" s="3" t="str">
        <f>'Data sheet'!I131</f>
        <v/>
      </c>
      <c r="J98" s="3" t="str">
        <f>'Data sheet'!J131</f>
        <v/>
      </c>
      <c r="K98" s="3" t="str">
        <f>'Data sheet'!K131</f>
        <v/>
      </c>
      <c r="L98" s="3" t="str">
        <f>'Data sheet'!L131</f>
        <v/>
      </c>
      <c r="M98" s="3" t="str">
        <f>'Data sheet'!M131</f>
        <v/>
      </c>
      <c r="N98" s="3" t="str">
        <f>'Data sheet'!N131</f>
        <v/>
      </c>
      <c r="O98" s="3" t="str">
        <f>'Data sheet'!O131</f>
        <v/>
      </c>
      <c r="P98" s="3" t="str">
        <f>'Data sheet'!P131</f>
        <v/>
      </c>
      <c r="Q98" s="3" t="str">
        <f>'Data sheet'!Q131</f>
        <v/>
      </c>
      <c r="R98" s="3" t="str">
        <f>'Data sheet'!R131</f>
        <v/>
      </c>
      <c r="S98" s="3" t="str">
        <f>'Data sheet'!S131</f>
        <v/>
      </c>
      <c r="T98" s="3" t="str">
        <f>'Data sheet'!T131</f>
        <v/>
      </c>
      <c r="U98" s="3" t="str">
        <f>'Data sheet'!U131</f>
        <v/>
      </c>
      <c r="V98" s="3" t="str">
        <f>'Data sheet'!V131</f>
        <v/>
      </c>
      <c r="W98" s="3" t="str">
        <f>'Data sheet'!W131</f>
        <v/>
      </c>
      <c r="X98" s="3" t="str">
        <f>'Data sheet'!X131</f>
        <v/>
      </c>
      <c r="Y98" s="3" t="str">
        <f>'Data sheet'!Y131</f>
        <v/>
      </c>
      <c r="Z98" s="3" t="str">
        <f>'Data sheet'!Z131</f>
        <v/>
      </c>
      <c r="AA98" s="3" t="str">
        <f>'Data sheet'!AA131</f>
        <v/>
      </c>
      <c r="AB98" s="3" t="str">
        <f>'Data sheet'!AB131</f>
        <v/>
      </c>
      <c r="AC98" s="3" t="str">
        <f>'Data sheet'!AC131</f>
        <v/>
      </c>
      <c r="AD98" s="3" t="str">
        <f>'Data sheet'!AD131</f>
        <v/>
      </c>
      <c r="AE98" s="3" t="str">
        <f>'Data sheet'!AE131</f>
        <v/>
      </c>
      <c r="AF98" s="3" t="str">
        <f>'Data sheet'!AF131</f>
        <v/>
      </c>
      <c r="AG98" s="3" t="str">
        <f>'Data sheet'!AG131</f>
        <v/>
      </c>
      <c r="AH98" s="3" t="str">
        <f>'Data sheet'!AH131</f>
        <v/>
      </c>
      <c r="AI98" s="3" t="str">
        <f>'Data sheet'!AI131</f>
        <v/>
      </c>
      <c r="AJ98" s="3" t="str">
        <f>'Data sheet'!AJ131</f>
        <v/>
      </c>
      <c r="AK98" s="3" t="str">
        <f>'Data sheet'!AK131</f>
        <v/>
      </c>
      <c r="AL98" s="3" t="str">
        <f>'Data sheet'!AL131</f>
        <v/>
      </c>
      <c r="AM98" s="3" t="str">
        <f>'Data sheet'!AM131</f>
        <v/>
      </c>
      <c r="AN98" s="3" t="str">
        <f>'Data sheet'!AN131</f>
        <v/>
      </c>
      <c r="AO98" s="3" t="str">
        <f>'Data sheet'!AO131</f>
        <v/>
      </c>
      <c r="AP98" s="3" t="str">
        <f>'Data sheet'!AP131</f>
        <v/>
      </c>
      <c r="AQ98" s="3" t="str">
        <f>'Data sheet'!AQ131</f>
        <v/>
      </c>
    </row>
    <row r="99" ht="15.75" customHeight="1">
      <c r="A99" s="3" t="str">
        <f t="array" ref="A99">IF(ISBLANK('Data sheet'!A132), "", INDEX(#REF!,MATCH('Data sheet'!A132,materials!$A$2:$A$1000,0)))</f>
        <v/>
      </c>
      <c r="B99" s="3" t="str">
        <f t="array" ref="B99">IF(ISBLANK('Data sheet'!B132), "", INDEX('business units'!$A$2:$A$1000,MATCH('Data sheet'!B132,'business units'!$B$2:$B$1000,0)))</f>
        <v/>
      </c>
      <c r="C99" s="3" t="str">
        <f>'Data sheet'!C132</f>
        <v/>
      </c>
      <c r="D99" s="3" t="str">
        <f>'Data sheet'!D132</f>
        <v/>
      </c>
      <c r="E99" s="3" t="str">
        <f t="array" ref="E99">IF(ISBLANK('Data sheet'!E132), "", INDEX(enums!B129:B1127,MATCH('Data sheet'!E132,enums!A129:A1127,0)))</f>
        <v/>
      </c>
      <c r="F99" s="3" t="str">
        <f>'Data sheet'!F132</f>
        <v/>
      </c>
      <c r="G99" s="3" t="str">
        <f>'Data sheet'!G132</f>
        <v/>
      </c>
      <c r="H99" s="3" t="str">
        <f>'Data sheet'!H132</f>
        <v/>
      </c>
      <c r="I99" s="3" t="str">
        <f>'Data sheet'!I132</f>
        <v/>
      </c>
      <c r="J99" s="3" t="str">
        <f>'Data sheet'!J132</f>
        <v/>
      </c>
      <c r="K99" s="3" t="str">
        <f>'Data sheet'!K132</f>
        <v/>
      </c>
      <c r="L99" s="3" t="str">
        <f>'Data sheet'!L132</f>
        <v/>
      </c>
      <c r="M99" s="3" t="str">
        <f>'Data sheet'!M132</f>
        <v/>
      </c>
      <c r="N99" s="3" t="str">
        <f>'Data sheet'!N132</f>
        <v/>
      </c>
      <c r="O99" s="3" t="str">
        <f>'Data sheet'!O132</f>
        <v/>
      </c>
      <c r="P99" s="3" t="str">
        <f>'Data sheet'!P132</f>
        <v/>
      </c>
      <c r="Q99" s="3" t="str">
        <f>'Data sheet'!Q132</f>
        <v/>
      </c>
      <c r="R99" s="3" t="str">
        <f>'Data sheet'!R132</f>
        <v/>
      </c>
      <c r="S99" s="3" t="str">
        <f>'Data sheet'!S132</f>
        <v/>
      </c>
      <c r="T99" s="3" t="str">
        <f>'Data sheet'!T132</f>
        <v/>
      </c>
      <c r="U99" s="3" t="str">
        <f>'Data sheet'!U132</f>
        <v/>
      </c>
      <c r="V99" s="3" t="str">
        <f>'Data sheet'!V132</f>
        <v/>
      </c>
      <c r="W99" s="3" t="str">
        <f>'Data sheet'!W132</f>
        <v/>
      </c>
      <c r="X99" s="3" t="str">
        <f>'Data sheet'!X132</f>
        <v/>
      </c>
      <c r="Y99" s="3" t="str">
        <f>'Data sheet'!Y132</f>
        <v/>
      </c>
      <c r="Z99" s="3" t="str">
        <f>'Data sheet'!Z132</f>
        <v/>
      </c>
      <c r="AA99" s="3" t="str">
        <f>'Data sheet'!AA132</f>
        <v/>
      </c>
      <c r="AB99" s="3" t="str">
        <f>'Data sheet'!AB132</f>
        <v/>
      </c>
      <c r="AC99" s="3" t="str">
        <f>'Data sheet'!AC132</f>
        <v/>
      </c>
      <c r="AD99" s="3" t="str">
        <f>'Data sheet'!AD132</f>
        <v/>
      </c>
      <c r="AE99" s="3" t="str">
        <f>'Data sheet'!AE132</f>
        <v/>
      </c>
      <c r="AF99" s="3" t="str">
        <f>'Data sheet'!AF132</f>
        <v/>
      </c>
      <c r="AG99" s="3" t="str">
        <f>'Data sheet'!AG132</f>
        <v/>
      </c>
      <c r="AH99" s="3" t="str">
        <f>'Data sheet'!AH132</f>
        <v/>
      </c>
      <c r="AI99" s="3" t="str">
        <f>'Data sheet'!AI132</f>
        <v/>
      </c>
      <c r="AJ99" s="3" t="str">
        <f>'Data sheet'!AJ132</f>
        <v/>
      </c>
      <c r="AK99" s="3" t="str">
        <f>'Data sheet'!AK132</f>
        <v/>
      </c>
      <c r="AL99" s="3" t="str">
        <f>'Data sheet'!AL132</f>
        <v/>
      </c>
      <c r="AM99" s="3" t="str">
        <f>'Data sheet'!AM132</f>
        <v/>
      </c>
      <c r="AN99" s="3" t="str">
        <f>'Data sheet'!AN132</f>
        <v/>
      </c>
      <c r="AO99" s="3" t="str">
        <f>'Data sheet'!AO132</f>
        <v/>
      </c>
      <c r="AP99" s="3" t="str">
        <f>'Data sheet'!AP132</f>
        <v/>
      </c>
      <c r="AQ99" s="3" t="str">
        <f>'Data sheet'!AQ132</f>
        <v/>
      </c>
    </row>
    <row r="100" ht="15.75" customHeight="1">
      <c r="A100" s="3" t="str">
        <f t="array" ref="A100">IF(ISBLANK('Data sheet'!A133), "", INDEX(#REF!,MATCH('Data sheet'!A133,materials!$A$2:$A$1000,0)))</f>
        <v/>
      </c>
      <c r="B100" s="3" t="str">
        <f t="array" ref="B100">IF(ISBLANK('Data sheet'!B133), "", INDEX('business units'!$A$2:$A$1000,MATCH('Data sheet'!B133,'business units'!$B$2:$B$1000,0)))</f>
        <v/>
      </c>
      <c r="C100" s="3" t="str">
        <f>'Data sheet'!C133</f>
        <v/>
      </c>
      <c r="D100" s="3" t="str">
        <f>'Data sheet'!D133</f>
        <v/>
      </c>
      <c r="E100" s="3" t="str">
        <f t="array" ref="E100">IF(ISBLANK('Data sheet'!E133), "", INDEX(enums!B130:B1128,MATCH('Data sheet'!E133,enums!A130:A1128,0)))</f>
        <v/>
      </c>
      <c r="F100" s="3" t="str">
        <f>'Data sheet'!F133</f>
        <v/>
      </c>
      <c r="G100" s="3" t="str">
        <f>'Data sheet'!G133</f>
        <v/>
      </c>
      <c r="H100" s="3" t="str">
        <f>'Data sheet'!H133</f>
        <v/>
      </c>
      <c r="I100" s="3" t="str">
        <f>'Data sheet'!I133</f>
        <v/>
      </c>
      <c r="J100" s="3" t="str">
        <f>'Data sheet'!J133</f>
        <v/>
      </c>
      <c r="K100" s="3" t="str">
        <f>'Data sheet'!K133</f>
        <v/>
      </c>
      <c r="L100" s="3" t="str">
        <f>'Data sheet'!L133</f>
        <v/>
      </c>
      <c r="M100" s="3" t="str">
        <f>'Data sheet'!M133</f>
        <v/>
      </c>
      <c r="N100" s="3" t="str">
        <f>'Data sheet'!N133</f>
        <v/>
      </c>
      <c r="O100" s="3" t="str">
        <f>'Data sheet'!O133</f>
        <v/>
      </c>
      <c r="P100" s="3" t="str">
        <f>'Data sheet'!P133</f>
        <v/>
      </c>
      <c r="Q100" s="3" t="str">
        <f>'Data sheet'!Q133</f>
        <v/>
      </c>
      <c r="R100" s="3" t="str">
        <f>'Data sheet'!R133</f>
        <v/>
      </c>
      <c r="S100" s="3" t="str">
        <f>'Data sheet'!S133</f>
        <v/>
      </c>
      <c r="T100" s="3" t="str">
        <f>'Data sheet'!T133</f>
        <v/>
      </c>
      <c r="U100" s="3" t="str">
        <f>'Data sheet'!U133</f>
        <v/>
      </c>
      <c r="V100" s="3" t="str">
        <f>'Data sheet'!V133</f>
        <v/>
      </c>
      <c r="W100" s="3" t="str">
        <f>'Data sheet'!W133</f>
        <v/>
      </c>
      <c r="X100" s="3" t="str">
        <f>'Data sheet'!X133</f>
        <v/>
      </c>
      <c r="Y100" s="3" t="str">
        <f>'Data sheet'!Y133</f>
        <v/>
      </c>
      <c r="Z100" s="3" t="str">
        <f>'Data sheet'!Z133</f>
        <v/>
      </c>
      <c r="AA100" s="3" t="str">
        <f>'Data sheet'!AA133</f>
        <v/>
      </c>
      <c r="AB100" s="3" t="str">
        <f>'Data sheet'!AB133</f>
        <v/>
      </c>
      <c r="AC100" s="3" t="str">
        <f>'Data sheet'!AC133</f>
        <v/>
      </c>
      <c r="AD100" s="3" t="str">
        <f>'Data sheet'!AD133</f>
        <v/>
      </c>
      <c r="AE100" s="3" t="str">
        <f>'Data sheet'!AE133</f>
        <v/>
      </c>
      <c r="AF100" s="3" t="str">
        <f>'Data sheet'!AF133</f>
        <v/>
      </c>
      <c r="AG100" s="3" t="str">
        <f>'Data sheet'!AG133</f>
        <v/>
      </c>
      <c r="AH100" s="3" t="str">
        <f>'Data sheet'!AH133</f>
        <v/>
      </c>
      <c r="AI100" s="3" t="str">
        <f>'Data sheet'!AI133</f>
        <v/>
      </c>
      <c r="AJ100" s="3" t="str">
        <f>'Data sheet'!AJ133</f>
        <v/>
      </c>
      <c r="AK100" s="3" t="str">
        <f>'Data sheet'!AK133</f>
        <v/>
      </c>
      <c r="AL100" s="3" t="str">
        <f>'Data sheet'!AL133</f>
        <v/>
      </c>
      <c r="AM100" s="3" t="str">
        <f>'Data sheet'!AM133</f>
        <v/>
      </c>
      <c r="AN100" s="3" t="str">
        <f>'Data sheet'!AN133</f>
        <v/>
      </c>
      <c r="AO100" s="3" t="str">
        <f>'Data sheet'!AO133</f>
        <v/>
      </c>
      <c r="AP100" s="3" t="str">
        <f>'Data sheet'!AP133</f>
        <v/>
      </c>
      <c r="AQ100" s="3" t="str">
        <f>'Data sheet'!AQ133</f>
        <v/>
      </c>
    </row>
    <row r="101" ht="15.75" customHeight="1">
      <c r="A101" s="3" t="str">
        <f t="array" ref="A101">IF(ISBLANK('Data sheet'!A134), "", INDEX(#REF!,MATCH('Data sheet'!A134,materials!$A$2:$A$1000,0)))</f>
        <v/>
      </c>
      <c r="B101" s="3" t="str">
        <f t="array" ref="B101">IF(ISBLANK('Data sheet'!B134), "", INDEX('business units'!$A$2:$A$1000,MATCH('Data sheet'!B134,'business units'!$B$2:$B$1000,0)))</f>
        <v/>
      </c>
      <c r="C101" s="3" t="str">
        <f>'Data sheet'!C134</f>
        <v/>
      </c>
      <c r="D101" s="3" t="str">
        <f>'Data sheet'!D134</f>
        <v/>
      </c>
      <c r="E101" s="3" t="str">
        <f t="array" ref="E101">IF(ISBLANK('Data sheet'!E134), "", INDEX(enums!B131:B1129,MATCH('Data sheet'!E134,enums!A131:A1129,0)))</f>
        <v/>
      </c>
      <c r="F101" s="3" t="str">
        <f>'Data sheet'!F134</f>
        <v/>
      </c>
      <c r="G101" s="3" t="str">
        <f>'Data sheet'!G134</f>
        <v/>
      </c>
      <c r="H101" s="3" t="str">
        <f>'Data sheet'!H134</f>
        <v/>
      </c>
      <c r="I101" s="3" t="str">
        <f>'Data sheet'!I134</f>
        <v/>
      </c>
      <c r="J101" s="3" t="str">
        <f>'Data sheet'!J134</f>
        <v/>
      </c>
      <c r="K101" s="3" t="str">
        <f>'Data sheet'!K134</f>
        <v/>
      </c>
      <c r="L101" s="3" t="str">
        <f>'Data sheet'!L134</f>
        <v/>
      </c>
      <c r="M101" s="3" t="str">
        <f>'Data sheet'!M134</f>
        <v/>
      </c>
      <c r="N101" s="3" t="str">
        <f>'Data sheet'!N134</f>
        <v/>
      </c>
      <c r="O101" s="3" t="str">
        <f>'Data sheet'!O134</f>
        <v/>
      </c>
      <c r="P101" s="3" t="str">
        <f>'Data sheet'!P134</f>
        <v/>
      </c>
      <c r="Q101" s="3" t="str">
        <f>'Data sheet'!Q134</f>
        <v/>
      </c>
      <c r="R101" s="3" t="str">
        <f>'Data sheet'!R134</f>
        <v/>
      </c>
      <c r="S101" s="3" t="str">
        <f>'Data sheet'!S134</f>
        <v/>
      </c>
      <c r="T101" s="3" t="str">
        <f>'Data sheet'!T134</f>
        <v/>
      </c>
      <c r="U101" s="3" t="str">
        <f>'Data sheet'!U134</f>
        <v/>
      </c>
      <c r="V101" s="3" t="str">
        <f>'Data sheet'!V134</f>
        <v/>
      </c>
      <c r="W101" s="3" t="str">
        <f>'Data sheet'!W134</f>
        <v/>
      </c>
      <c r="X101" s="3" t="str">
        <f>'Data sheet'!X134</f>
        <v/>
      </c>
      <c r="Y101" s="3" t="str">
        <f>'Data sheet'!Y134</f>
        <v/>
      </c>
      <c r="Z101" s="3" t="str">
        <f>'Data sheet'!Z134</f>
        <v/>
      </c>
      <c r="AA101" s="3" t="str">
        <f>'Data sheet'!AA134</f>
        <v/>
      </c>
      <c r="AB101" s="3" t="str">
        <f>'Data sheet'!AB134</f>
        <v/>
      </c>
      <c r="AC101" s="3" t="str">
        <f>'Data sheet'!AC134</f>
        <v/>
      </c>
      <c r="AD101" s="3" t="str">
        <f>'Data sheet'!AD134</f>
        <v/>
      </c>
      <c r="AE101" s="3" t="str">
        <f>'Data sheet'!AE134</f>
        <v/>
      </c>
      <c r="AF101" s="3" t="str">
        <f>'Data sheet'!AF134</f>
        <v/>
      </c>
      <c r="AG101" s="3" t="str">
        <f>'Data sheet'!AG134</f>
        <v/>
      </c>
      <c r="AH101" s="3" t="str">
        <f>'Data sheet'!AH134</f>
        <v/>
      </c>
      <c r="AI101" s="3" t="str">
        <f>'Data sheet'!AI134</f>
        <v/>
      </c>
      <c r="AJ101" s="3" t="str">
        <f>'Data sheet'!AJ134</f>
        <v/>
      </c>
      <c r="AK101" s="3" t="str">
        <f>'Data sheet'!AK134</f>
        <v/>
      </c>
      <c r="AL101" s="3" t="str">
        <f>'Data sheet'!AL134</f>
        <v/>
      </c>
      <c r="AM101" s="3" t="str">
        <f>'Data sheet'!AM134</f>
        <v/>
      </c>
      <c r="AN101" s="3" t="str">
        <f>'Data sheet'!AN134</f>
        <v/>
      </c>
      <c r="AO101" s="3" t="str">
        <f>'Data sheet'!AO134</f>
        <v/>
      </c>
      <c r="AP101" s="3" t="str">
        <f>'Data sheet'!AP134</f>
        <v/>
      </c>
      <c r="AQ101" s="3" t="str">
        <f>'Data sheet'!AQ134</f>
        <v/>
      </c>
    </row>
    <row r="102" ht="15.75" customHeight="1">
      <c r="A102" s="3" t="str">
        <f t="array" ref="A102">IF(ISBLANK('Data sheet'!A135), "", INDEX(#REF!,MATCH('Data sheet'!A135,materials!$A$2:$A$1000,0)))</f>
        <v/>
      </c>
      <c r="B102" s="3" t="str">
        <f t="array" ref="B102">IF(ISBLANK('Data sheet'!B135), "", INDEX('business units'!$A$2:$A$1000,MATCH('Data sheet'!B135,'business units'!$B$2:$B$1000,0)))</f>
        <v/>
      </c>
      <c r="C102" s="3" t="str">
        <f>'Data sheet'!C135</f>
        <v/>
      </c>
      <c r="D102" s="3" t="str">
        <f>'Data sheet'!D135</f>
        <v/>
      </c>
      <c r="E102" s="3" t="str">
        <f t="array" ref="E102">IF(ISBLANK('Data sheet'!E135), "", INDEX(enums!B132:B1130,MATCH('Data sheet'!E135,enums!A132:A1130,0)))</f>
        <v/>
      </c>
      <c r="F102" s="3" t="str">
        <f>'Data sheet'!F135</f>
        <v/>
      </c>
      <c r="G102" s="3" t="str">
        <f>'Data sheet'!G135</f>
        <v/>
      </c>
      <c r="H102" s="3" t="str">
        <f>'Data sheet'!H135</f>
        <v/>
      </c>
      <c r="I102" s="3" t="str">
        <f>'Data sheet'!I135</f>
        <v/>
      </c>
      <c r="J102" s="3" t="str">
        <f>'Data sheet'!J135</f>
        <v/>
      </c>
      <c r="K102" s="3" t="str">
        <f>'Data sheet'!K135</f>
        <v/>
      </c>
      <c r="L102" s="3" t="str">
        <f>'Data sheet'!L135</f>
        <v/>
      </c>
      <c r="M102" s="3" t="str">
        <f>'Data sheet'!M135</f>
        <v/>
      </c>
      <c r="N102" s="3" t="str">
        <f>'Data sheet'!N135</f>
        <v/>
      </c>
      <c r="O102" s="3" t="str">
        <f>'Data sheet'!O135</f>
        <v/>
      </c>
      <c r="P102" s="3" t="str">
        <f>'Data sheet'!P135</f>
        <v/>
      </c>
      <c r="Q102" s="3" t="str">
        <f>'Data sheet'!Q135</f>
        <v/>
      </c>
      <c r="R102" s="3" t="str">
        <f>'Data sheet'!R135</f>
        <v/>
      </c>
      <c r="S102" s="3" t="str">
        <f>'Data sheet'!S135</f>
        <v/>
      </c>
      <c r="T102" s="3" t="str">
        <f>'Data sheet'!T135</f>
        <v/>
      </c>
      <c r="U102" s="3" t="str">
        <f>'Data sheet'!U135</f>
        <v/>
      </c>
      <c r="V102" s="3" t="str">
        <f>'Data sheet'!V135</f>
        <v/>
      </c>
      <c r="W102" s="3" t="str">
        <f>'Data sheet'!W135</f>
        <v/>
      </c>
      <c r="X102" s="3" t="str">
        <f>'Data sheet'!X135</f>
        <v/>
      </c>
      <c r="Y102" s="3" t="str">
        <f>'Data sheet'!Y135</f>
        <v/>
      </c>
      <c r="Z102" s="3" t="str">
        <f>'Data sheet'!Z135</f>
        <v/>
      </c>
      <c r="AA102" s="3" t="str">
        <f>'Data sheet'!AA135</f>
        <v/>
      </c>
      <c r="AB102" s="3" t="str">
        <f>'Data sheet'!AB135</f>
        <v/>
      </c>
      <c r="AC102" s="3" t="str">
        <f>'Data sheet'!AC135</f>
        <v/>
      </c>
      <c r="AD102" s="3" t="str">
        <f>'Data sheet'!AD135</f>
        <v/>
      </c>
      <c r="AE102" s="3" t="str">
        <f>'Data sheet'!AE135</f>
        <v/>
      </c>
      <c r="AF102" s="3" t="str">
        <f>'Data sheet'!AF135</f>
        <v/>
      </c>
      <c r="AG102" s="3" t="str">
        <f>'Data sheet'!AG135</f>
        <v/>
      </c>
      <c r="AH102" s="3" t="str">
        <f>'Data sheet'!AH135</f>
        <v/>
      </c>
      <c r="AI102" s="3" t="str">
        <f>'Data sheet'!AI135</f>
        <v/>
      </c>
      <c r="AJ102" s="3" t="str">
        <f>'Data sheet'!AJ135</f>
        <v/>
      </c>
      <c r="AK102" s="3" t="str">
        <f>'Data sheet'!AK135</f>
        <v/>
      </c>
      <c r="AL102" s="3" t="str">
        <f>'Data sheet'!AL135</f>
        <v/>
      </c>
      <c r="AM102" s="3" t="str">
        <f>'Data sheet'!AM135</f>
        <v/>
      </c>
      <c r="AN102" s="3" t="str">
        <f>'Data sheet'!AN135</f>
        <v/>
      </c>
      <c r="AO102" s="3" t="str">
        <f>'Data sheet'!AO135</f>
        <v/>
      </c>
      <c r="AP102" s="3" t="str">
        <f>'Data sheet'!AP135</f>
        <v/>
      </c>
      <c r="AQ102" s="3" t="str">
        <f>'Data sheet'!AQ135</f>
        <v/>
      </c>
    </row>
    <row r="103" ht="15.75" customHeight="1">
      <c r="A103" s="3" t="str">
        <f t="array" ref="A103">IF(ISBLANK('Data sheet'!A136), "", INDEX(#REF!,MATCH('Data sheet'!A136,materials!$A$2:$A$1000,0)))</f>
        <v/>
      </c>
      <c r="B103" s="3" t="str">
        <f t="array" ref="B103">IF(ISBLANK('Data sheet'!B136), "", INDEX('business units'!$A$2:$A$1000,MATCH('Data sheet'!B136,'business units'!$B$2:$B$1000,0)))</f>
        <v/>
      </c>
      <c r="C103" s="3" t="str">
        <f>'Data sheet'!C136</f>
        <v/>
      </c>
      <c r="D103" s="3" t="str">
        <f>'Data sheet'!D136</f>
        <v/>
      </c>
      <c r="E103" s="3" t="str">
        <f t="array" ref="E103">IF(ISBLANK('Data sheet'!E136), "", INDEX(enums!B133:B1131,MATCH('Data sheet'!E136,enums!A133:A1131,0)))</f>
        <v/>
      </c>
      <c r="F103" s="3" t="str">
        <f>'Data sheet'!F136</f>
        <v/>
      </c>
      <c r="G103" s="3" t="str">
        <f>'Data sheet'!G136</f>
        <v/>
      </c>
      <c r="H103" s="3" t="str">
        <f>'Data sheet'!H136</f>
        <v/>
      </c>
      <c r="I103" s="3" t="str">
        <f>'Data sheet'!I136</f>
        <v/>
      </c>
      <c r="J103" s="3" t="str">
        <f>'Data sheet'!J136</f>
        <v/>
      </c>
      <c r="K103" s="3" t="str">
        <f>'Data sheet'!K136</f>
        <v/>
      </c>
      <c r="L103" s="3" t="str">
        <f>'Data sheet'!L136</f>
        <v/>
      </c>
      <c r="M103" s="3" t="str">
        <f>'Data sheet'!M136</f>
        <v/>
      </c>
      <c r="N103" s="3" t="str">
        <f>'Data sheet'!N136</f>
        <v/>
      </c>
      <c r="O103" s="3" t="str">
        <f>'Data sheet'!O136</f>
        <v/>
      </c>
      <c r="P103" s="3" t="str">
        <f>'Data sheet'!P136</f>
        <v/>
      </c>
      <c r="Q103" s="3" t="str">
        <f>'Data sheet'!Q136</f>
        <v/>
      </c>
      <c r="R103" s="3" t="str">
        <f>'Data sheet'!R136</f>
        <v/>
      </c>
      <c r="S103" s="3" t="str">
        <f>'Data sheet'!S136</f>
        <v/>
      </c>
      <c r="T103" s="3" t="str">
        <f>'Data sheet'!T136</f>
        <v/>
      </c>
      <c r="U103" s="3" t="str">
        <f>'Data sheet'!U136</f>
        <v/>
      </c>
      <c r="V103" s="3" t="str">
        <f>'Data sheet'!V136</f>
        <v/>
      </c>
      <c r="W103" s="3" t="str">
        <f>'Data sheet'!W136</f>
        <v/>
      </c>
      <c r="X103" s="3" t="str">
        <f>'Data sheet'!X136</f>
        <v/>
      </c>
      <c r="Y103" s="3" t="str">
        <f>'Data sheet'!Y136</f>
        <v/>
      </c>
      <c r="Z103" s="3" t="str">
        <f>'Data sheet'!Z136</f>
        <v/>
      </c>
      <c r="AA103" s="3" t="str">
        <f>'Data sheet'!AA136</f>
        <v/>
      </c>
      <c r="AB103" s="3" t="str">
        <f>'Data sheet'!AB136</f>
        <v/>
      </c>
      <c r="AC103" s="3" t="str">
        <f>'Data sheet'!AC136</f>
        <v/>
      </c>
      <c r="AD103" s="3" t="str">
        <f>'Data sheet'!AD136</f>
        <v/>
      </c>
      <c r="AE103" s="3" t="str">
        <f>'Data sheet'!AE136</f>
        <v/>
      </c>
      <c r="AF103" s="3" t="str">
        <f>'Data sheet'!AF136</f>
        <v/>
      </c>
      <c r="AG103" s="3" t="str">
        <f>'Data sheet'!AG136</f>
        <v/>
      </c>
      <c r="AH103" s="3" t="str">
        <f>'Data sheet'!AH136</f>
        <v/>
      </c>
      <c r="AI103" s="3" t="str">
        <f>'Data sheet'!AI136</f>
        <v/>
      </c>
      <c r="AJ103" s="3" t="str">
        <f>'Data sheet'!AJ136</f>
        <v/>
      </c>
      <c r="AK103" s="3" t="str">
        <f>'Data sheet'!AK136</f>
        <v/>
      </c>
      <c r="AL103" s="3" t="str">
        <f>'Data sheet'!AL136</f>
        <v/>
      </c>
      <c r="AM103" s="3" t="str">
        <f>'Data sheet'!AM136</f>
        <v/>
      </c>
      <c r="AN103" s="3" t="str">
        <f>'Data sheet'!AN136</f>
        <v/>
      </c>
      <c r="AO103" s="3" t="str">
        <f>'Data sheet'!AO136</f>
        <v/>
      </c>
      <c r="AP103" s="3" t="str">
        <f>'Data sheet'!AP136</f>
        <v/>
      </c>
      <c r="AQ103" s="3" t="str">
        <f>'Data sheet'!AQ136</f>
        <v/>
      </c>
    </row>
    <row r="104" ht="15.75" customHeight="1">
      <c r="A104" s="3" t="str">
        <f t="array" ref="A104">IF(ISBLANK('Data sheet'!A137), "", INDEX(#REF!,MATCH('Data sheet'!A137,materials!$A$2:$A$1000,0)))</f>
        <v/>
      </c>
      <c r="B104" s="3" t="str">
        <f t="array" ref="B104">IF(ISBLANK('Data sheet'!B137), "", INDEX('business units'!$A$2:$A$1000,MATCH('Data sheet'!B137,'business units'!$B$2:$B$1000,0)))</f>
        <v/>
      </c>
      <c r="C104" s="3" t="str">
        <f>'Data sheet'!C137</f>
        <v/>
      </c>
      <c r="D104" s="3" t="str">
        <f>'Data sheet'!D137</f>
        <v/>
      </c>
      <c r="E104" s="3" t="str">
        <f t="array" ref="E104">IF(ISBLANK('Data sheet'!E137), "", INDEX(enums!B134:B1132,MATCH('Data sheet'!E137,enums!A134:A1132,0)))</f>
        <v/>
      </c>
      <c r="F104" s="3" t="str">
        <f>'Data sheet'!F137</f>
        <v/>
      </c>
      <c r="G104" s="3" t="str">
        <f>'Data sheet'!G137</f>
        <v/>
      </c>
      <c r="H104" s="3" t="str">
        <f>'Data sheet'!H137</f>
        <v/>
      </c>
      <c r="I104" s="3" t="str">
        <f>'Data sheet'!I137</f>
        <v/>
      </c>
      <c r="J104" s="3" t="str">
        <f>'Data sheet'!J137</f>
        <v/>
      </c>
      <c r="K104" s="3" t="str">
        <f>'Data sheet'!K137</f>
        <v/>
      </c>
      <c r="L104" s="3" t="str">
        <f>'Data sheet'!L137</f>
        <v/>
      </c>
      <c r="M104" s="3" t="str">
        <f>'Data sheet'!M137</f>
        <v/>
      </c>
      <c r="N104" s="3" t="str">
        <f>'Data sheet'!N137</f>
        <v/>
      </c>
      <c r="O104" s="3" t="str">
        <f>'Data sheet'!O137</f>
        <v/>
      </c>
      <c r="P104" s="3" t="str">
        <f>'Data sheet'!P137</f>
        <v/>
      </c>
      <c r="Q104" s="3" t="str">
        <f>'Data sheet'!Q137</f>
        <v/>
      </c>
      <c r="R104" s="3" t="str">
        <f>'Data sheet'!R137</f>
        <v/>
      </c>
      <c r="S104" s="3" t="str">
        <f>'Data sheet'!S137</f>
        <v/>
      </c>
      <c r="T104" s="3" t="str">
        <f>'Data sheet'!T137</f>
        <v/>
      </c>
      <c r="U104" s="3" t="str">
        <f>'Data sheet'!U137</f>
        <v/>
      </c>
      <c r="V104" s="3" t="str">
        <f>'Data sheet'!V137</f>
        <v/>
      </c>
      <c r="W104" s="3" t="str">
        <f>'Data sheet'!W137</f>
        <v/>
      </c>
      <c r="X104" s="3" t="str">
        <f>'Data sheet'!X137</f>
        <v/>
      </c>
      <c r="Y104" s="3" t="str">
        <f>'Data sheet'!Y137</f>
        <v/>
      </c>
      <c r="Z104" s="3" t="str">
        <f>'Data sheet'!Z137</f>
        <v/>
      </c>
      <c r="AA104" s="3" t="str">
        <f>'Data sheet'!AA137</f>
        <v/>
      </c>
      <c r="AB104" s="3" t="str">
        <f>'Data sheet'!AB137</f>
        <v/>
      </c>
      <c r="AC104" s="3" t="str">
        <f>'Data sheet'!AC137</f>
        <v/>
      </c>
      <c r="AD104" s="3" t="str">
        <f>'Data sheet'!AD137</f>
        <v/>
      </c>
      <c r="AE104" s="3" t="str">
        <f>'Data sheet'!AE137</f>
        <v/>
      </c>
      <c r="AF104" s="3" t="str">
        <f>'Data sheet'!AF137</f>
        <v/>
      </c>
      <c r="AG104" s="3" t="str">
        <f>'Data sheet'!AG137</f>
        <v/>
      </c>
      <c r="AH104" s="3" t="str">
        <f>'Data sheet'!AH137</f>
        <v/>
      </c>
      <c r="AI104" s="3" t="str">
        <f>'Data sheet'!AI137</f>
        <v/>
      </c>
      <c r="AJ104" s="3" t="str">
        <f>'Data sheet'!AJ137</f>
        <v/>
      </c>
      <c r="AK104" s="3" t="str">
        <f>'Data sheet'!AK137</f>
        <v/>
      </c>
      <c r="AL104" s="3" t="str">
        <f>'Data sheet'!AL137</f>
        <v/>
      </c>
      <c r="AM104" s="3" t="str">
        <f>'Data sheet'!AM137</f>
        <v/>
      </c>
      <c r="AN104" s="3" t="str">
        <f>'Data sheet'!AN137</f>
        <v/>
      </c>
      <c r="AO104" s="3" t="str">
        <f>'Data sheet'!AO137</f>
        <v/>
      </c>
      <c r="AP104" s="3" t="str">
        <f>'Data sheet'!AP137</f>
        <v/>
      </c>
      <c r="AQ104" s="3" t="str">
        <f>'Data sheet'!AQ137</f>
        <v/>
      </c>
    </row>
    <row r="105" ht="15.75" customHeight="1">
      <c r="A105" s="3" t="str">
        <f t="array" ref="A105">IF(ISBLANK('Data sheet'!A138), "", INDEX(#REF!,MATCH('Data sheet'!A138,materials!$A$2:$A$1000,0)))</f>
        <v/>
      </c>
      <c r="B105" s="3" t="str">
        <f t="array" ref="B105">IF(ISBLANK('Data sheet'!B138), "", INDEX('business units'!$A$2:$A$1000,MATCH('Data sheet'!B138,'business units'!$B$2:$B$1000,0)))</f>
        <v/>
      </c>
      <c r="C105" s="3" t="str">
        <f>'Data sheet'!C138</f>
        <v/>
      </c>
      <c r="D105" s="3" t="str">
        <f>'Data sheet'!D138</f>
        <v/>
      </c>
      <c r="E105" s="3" t="str">
        <f t="array" ref="E105">IF(ISBLANK('Data sheet'!E138), "", INDEX(enums!B135:B1133,MATCH('Data sheet'!E138,enums!A135:A1133,0)))</f>
        <v/>
      </c>
      <c r="F105" s="3" t="str">
        <f>'Data sheet'!F138</f>
        <v/>
      </c>
      <c r="G105" s="3" t="str">
        <f>'Data sheet'!G138</f>
        <v/>
      </c>
      <c r="H105" s="3" t="str">
        <f>'Data sheet'!H138</f>
        <v/>
      </c>
      <c r="I105" s="3" t="str">
        <f>'Data sheet'!I138</f>
        <v/>
      </c>
      <c r="J105" s="3" t="str">
        <f>'Data sheet'!J138</f>
        <v/>
      </c>
      <c r="K105" s="3" t="str">
        <f>'Data sheet'!K138</f>
        <v/>
      </c>
      <c r="L105" s="3" t="str">
        <f>'Data sheet'!L138</f>
        <v/>
      </c>
      <c r="M105" s="3" t="str">
        <f>'Data sheet'!M138</f>
        <v/>
      </c>
      <c r="N105" s="3" t="str">
        <f>'Data sheet'!N138</f>
        <v/>
      </c>
      <c r="O105" s="3" t="str">
        <f>'Data sheet'!O138</f>
        <v/>
      </c>
      <c r="P105" s="3" t="str">
        <f>'Data sheet'!P138</f>
        <v/>
      </c>
      <c r="Q105" s="3" t="str">
        <f>'Data sheet'!Q138</f>
        <v/>
      </c>
      <c r="R105" s="3" t="str">
        <f>'Data sheet'!R138</f>
        <v/>
      </c>
      <c r="S105" s="3" t="str">
        <f>'Data sheet'!S138</f>
        <v/>
      </c>
      <c r="T105" s="3" t="str">
        <f>'Data sheet'!T138</f>
        <v/>
      </c>
      <c r="U105" s="3" t="str">
        <f>'Data sheet'!U138</f>
        <v/>
      </c>
      <c r="V105" s="3" t="str">
        <f>'Data sheet'!V138</f>
        <v/>
      </c>
      <c r="W105" s="3" t="str">
        <f>'Data sheet'!W138</f>
        <v/>
      </c>
      <c r="X105" s="3" t="str">
        <f>'Data sheet'!X138</f>
        <v/>
      </c>
      <c r="Y105" s="3" t="str">
        <f>'Data sheet'!Y138</f>
        <v/>
      </c>
      <c r="Z105" s="3" t="str">
        <f>'Data sheet'!Z138</f>
        <v/>
      </c>
      <c r="AA105" s="3" t="str">
        <f>'Data sheet'!AA138</f>
        <v/>
      </c>
      <c r="AB105" s="3" t="str">
        <f>'Data sheet'!AB138</f>
        <v/>
      </c>
      <c r="AC105" s="3" t="str">
        <f>'Data sheet'!AC138</f>
        <v/>
      </c>
      <c r="AD105" s="3" t="str">
        <f>'Data sheet'!AD138</f>
        <v/>
      </c>
      <c r="AE105" s="3" t="str">
        <f>'Data sheet'!AE138</f>
        <v/>
      </c>
      <c r="AF105" s="3" t="str">
        <f>'Data sheet'!AF138</f>
        <v/>
      </c>
      <c r="AG105" s="3" t="str">
        <f>'Data sheet'!AG138</f>
        <v/>
      </c>
      <c r="AH105" s="3" t="str">
        <f>'Data sheet'!AH138</f>
        <v/>
      </c>
      <c r="AI105" s="3" t="str">
        <f>'Data sheet'!AI138</f>
        <v/>
      </c>
      <c r="AJ105" s="3" t="str">
        <f>'Data sheet'!AJ138</f>
        <v/>
      </c>
      <c r="AK105" s="3" t="str">
        <f>'Data sheet'!AK138</f>
        <v/>
      </c>
      <c r="AL105" s="3" t="str">
        <f>'Data sheet'!AL138</f>
        <v/>
      </c>
      <c r="AM105" s="3" t="str">
        <f>'Data sheet'!AM138</f>
        <v/>
      </c>
      <c r="AN105" s="3" t="str">
        <f>'Data sheet'!AN138</f>
        <v/>
      </c>
      <c r="AO105" s="3" t="str">
        <f>'Data sheet'!AO138</f>
        <v/>
      </c>
      <c r="AP105" s="3" t="str">
        <f>'Data sheet'!AP138</f>
        <v/>
      </c>
      <c r="AQ105" s="3" t="str">
        <f>'Data sheet'!AQ138</f>
        <v/>
      </c>
    </row>
    <row r="106" ht="15.75" customHeight="1">
      <c r="A106" s="3" t="str">
        <f t="array" ref="A106">IF(ISBLANK('Data sheet'!A139), "", INDEX(#REF!,MATCH('Data sheet'!A139,materials!$A$2:$A$1000,0)))</f>
        <v/>
      </c>
      <c r="B106" s="3" t="str">
        <f t="array" ref="B106">IF(ISBLANK('Data sheet'!B139), "", INDEX('business units'!$A$2:$A$1000,MATCH('Data sheet'!B139,'business units'!$B$2:$B$1000,0)))</f>
        <v/>
      </c>
      <c r="C106" s="3" t="str">
        <f>'Data sheet'!C139</f>
        <v/>
      </c>
      <c r="D106" s="3" t="str">
        <f>'Data sheet'!D139</f>
        <v/>
      </c>
      <c r="E106" s="3" t="str">
        <f t="array" ref="E106">IF(ISBLANK('Data sheet'!E139), "", INDEX(enums!B136:B1134,MATCH('Data sheet'!E139,enums!A136:A1134,0)))</f>
        <v/>
      </c>
      <c r="F106" s="3" t="str">
        <f>'Data sheet'!F139</f>
        <v/>
      </c>
      <c r="G106" s="3" t="str">
        <f>'Data sheet'!G139</f>
        <v/>
      </c>
      <c r="H106" s="3" t="str">
        <f>'Data sheet'!H139</f>
        <v/>
      </c>
      <c r="I106" s="3" t="str">
        <f>'Data sheet'!I139</f>
        <v/>
      </c>
      <c r="J106" s="3" t="str">
        <f>'Data sheet'!J139</f>
        <v/>
      </c>
      <c r="K106" s="3" t="str">
        <f>'Data sheet'!K139</f>
        <v/>
      </c>
      <c r="L106" s="3" t="str">
        <f>'Data sheet'!L139</f>
        <v/>
      </c>
      <c r="M106" s="3" t="str">
        <f>'Data sheet'!M139</f>
        <v/>
      </c>
      <c r="N106" s="3" t="str">
        <f>'Data sheet'!N139</f>
        <v/>
      </c>
      <c r="O106" s="3" t="str">
        <f>'Data sheet'!O139</f>
        <v/>
      </c>
      <c r="P106" s="3" t="str">
        <f>'Data sheet'!P139</f>
        <v/>
      </c>
      <c r="Q106" s="3" t="str">
        <f>'Data sheet'!Q139</f>
        <v/>
      </c>
      <c r="R106" s="3" t="str">
        <f>'Data sheet'!R139</f>
        <v/>
      </c>
      <c r="S106" s="3" t="str">
        <f>'Data sheet'!S139</f>
        <v/>
      </c>
      <c r="T106" s="3" t="str">
        <f>'Data sheet'!T139</f>
        <v/>
      </c>
      <c r="U106" s="3" t="str">
        <f>'Data sheet'!U139</f>
        <v/>
      </c>
      <c r="V106" s="3" t="str">
        <f>'Data sheet'!V139</f>
        <v/>
      </c>
      <c r="W106" s="3" t="str">
        <f>'Data sheet'!W139</f>
        <v/>
      </c>
      <c r="X106" s="3" t="str">
        <f>'Data sheet'!X139</f>
        <v/>
      </c>
      <c r="Y106" s="3" t="str">
        <f>'Data sheet'!Y139</f>
        <v/>
      </c>
      <c r="Z106" s="3" t="str">
        <f>'Data sheet'!Z139</f>
        <v/>
      </c>
      <c r="AA106" s="3" t="str">
        <f>'Data sheet'!AA139</f>
        <v/>
      </c>
      <c r="AB106" s="3" t="str">
        <f>'Data sheet'!AB139</f>
        <v/>
      </c>
      <c r="AC106" s="3" t="str">
        <f>'Data sheet'!AC139</f>
        <v/>
      </c>
      <c r="AD106" s="3" t="str">
        <f>'Data sheet'!AD139</f>
        <v/>
      </c>
      <c r="AE106" s="3" t="str">
        <f>'Data sheet'!AE139</f>
        <v/>
      </c>
      <c r="AF106" s="3" t="str">
        <f>'Data sheet'!AF139</f>
        <v/>
      </c>
      <c r="AG106" s="3" t="str">
        <f>'Data sheet'!AG139</f>
        <v/>
      </c>
      <c r="AH106" s="3" t="str">
        <f>'Data sheet'!AH139</f>
        <v/>
      </c>
      <c r="AI106" s="3" t="str">
        <f>'Data sheet'!AI139</f>
        <v/>
      </c>
      <c r="AJ106" s="3" t="str">
        <f>'Data sheet'!AJ139</f>
        <v/>
      </c>
      <c r="AK106" s="3" t="str">
        <f>'Data sheet'!AK139</f>
        <v/>
      </c>
      <c r="AL106" s="3" t="str">
        <f>'Data sheet'!AL139</f>
        <v/>
      </c>
      <c r="AM106" s="3" t="str">
        <f>'Data sheet'!AM139</f>
        <v/>
      </c>
      <c r="AN106" s="3" t="str">
        <f>'Data sheet'!AN139</f>
        <v/>
      </c>
      <c r="AO106" s="3" t="str">
        <f>'Data sheet'!AO139</f>
        <v/>
      </c>
      <c r="AP106" s="3" t="str">
        <f>'Data sheet'!AP139</f>
        <v/>
      </c>
      <c r="AQ106" s="3" t="str">
        <f>'Data sheet'!AQ139</f>
        <v/>
      </c>
    </row>
    <row r="107" ht="15.75" customHeight="1">
      <c r="A107" s="3" t="str">
        <f t="array" ref="A107">IF(ISBLANK('Data sheet'!A140), "", INDEX(#REF!,MATCH('Data sheet'!A140,materials!$A$2:$A$1000,0)))</f>
        <v/>
      </c>
      <c r="B107" s="3" t="str">
        <f t="array" ref="B107">IF(ISBLANK('Data sheet'!B140), "", INDEX('business units'!$A$2:$A$1000,MATCH('Data sheet'!B140,'business units'!$B$2:$B$1000,0)))</f>
        <v/>
      </c>
      <c r="C107" s="3" t="str">
        <f>'Data sheet'!C140</f>
        <v/>
      </c>
      <c r="D107" s="3" t="str">
        <f>'Data sheet'!D140</f>
        <v/>
      </c>
      <c r="E107" s="3" t="str">
        <f t="array" ref="E107">IF(ISBLANK('Data sheet'!E140), "", INDEX(enums!B137:B1135,MATCH('Data sheet'!E140,enums!A137:A1135,0)))</f>
        <v/>
      </c>
      <c r="F107" s="3" t="str">
        <f>'Data sheet'!F140</f>
        <v/>
      </c>
      <c r="G107" s="3" t="str">
        <f>'Data sheet'!G140</f>
        <v/>
      </c>
      <c r="H107" s="3" t="str">
        <f>'Data sheet'!H140</f>
        <v/>
      </c>
      <c r="I107" s="3" t="str">
        <f>'Data sheet'!I140</f>
        <v/>
      </c>
      <c r="J107" s="3" t="str">
        <f>'Data sheet'!J140</f>
        <v/>
      </c>
      <c r="K107" s="3" t="str">
        <f>'Data sheet'!K140</f>
        <v/>
      </c>
      <c r="L107" s="3" t="str">
        <f>'Data sheet'!L140</f>
        <v/>
      </c>
      <c r="M107" s="3" t="str">
        <f>'Data sheet'!M140</f>
        <v/>
      </c>
      <c r="N107" s="3" t="str">
        <f>'Data sheet'!N140</f>
        <v/>
      </c>
      <c r="O107" s="3" t="str">
        <f>'Data sheet'!O140</f>
        <v/>
      </c>
      <c r="P107" s="3" t="str">
        <f>'Data sheet'!P140</f>
        <v/>
      </c>
      <c r="Q107" s="3" t="str">
        <f>'Data sheet'!Q140</f>
        <v/>
      </c>
      <c r="R107" s="3" t="str">
        <f>'Data sheet'!R140</f>
        <v/>
      </c>
      <c r="S107" s="3" t="str">
        <f>'Data sheet'!S140</f>
        <v/>
      </c>
      <c r="T107" s="3" t="str">
        <f>'Data sheet'!T140</f>
        <v/>
      </c>
      <c r="U107" s="3" t="str">
        <f>'Data sheet'!U140</f>
        <v/>
      </c>
      <c r="V107" s="3" t="str">
        <f>'Data sheet'!V140</f>
        <v/>
      </c>
      <c r="W107" s="3" t="str">
        <f>'Data sheet'!W140</f>
        <v/>
      </c>
      <c r="X107" s="3" t="str">
        <f>'Data sheet'!X140</f>
        <v/>
      </c>
      <c r="Y107" s="3" t="str">
        <f>'Data sheet'!Y140</f>
        <v/>
      </c>
      <c r="Z107" s="3" t="str">
        <f>'Data sheet'!Z140</f>
        <v/>
      </c>
      <c r="AA107" s="3" t="str">
        <f>'Data sheet'!AA140</f>
        <v/>
      </c>
      <c r="AB107" s="3" t="str">
        <f>'Data sheet'!AB140</f>
        <v/>
      </c>
      <c r="AC107" s="3" t="str">
        <f>'Data sheet'!AC140</f>
        <v/>
      </c>
      <c r="AD107" s="3" t="str">
        <f>'Data sheet'!AD140</f>
        <v/>
      </c>
      <c r="AE107" s="3" t="str">
        <f>'Data sheet'!AE140</f>
        <v/>
      </c>
      <c r="AF107" s="3" t="str">
        <f>'Data sheet'!AF140</f>
        <v/>
      </c>
      <c r="AG107" s="3" t="str">
        <f>'Data sheet'!AG140</f>
        <v/>
      </c>
      <c r="AH107" s="3" t="str">
        <f>'Data sheet'!AH140</f>
        <v/>
      </c>
      <c r="AI107" s="3" t="str">
        <f>'Data sheet'!AI140</f>
        <v/>
      </c>
      <c r="AJ107" s="3" t="str">
        <f>'Data sheet'!AJ140</f>
        <v/>
      </c>
      <c r="AK107" s="3" t="str">
        <f>'Data sheet'!AK140</f>
        <v/>
      </c>
      <c r="AL107" s="3" t="str">
        <f>'Data sheet'!AL140</f>
        <v/>
      </c>
      <c r="AM107" s="3" t="str">
        <f>'Data sheet'!AM140</f>
        <v/>
      </c>
      <c r="AN107" s="3" t="str">
        <f>'Data sheet'!AN140</f>
        <v/>
      </c>
      <c r="AO107" s="3" t="str">
        <f>'Data sheet'!AO140</f>
        <v/>
      </c>
      <c r="AP107" s="3" t="str">
        <f>'Data sheet'!AP140</f>
        <v/>
      </c>
      <c r="AQ107" s="3" t="str">
        <f>'Data sheet'!AQ140</f>
        <v/>
      </c>
    </row>
    <row r="108" ht="15.75" customHeight="1">
      <c r="A108" s="3" t="str">
        <f t="array" ref="A108">IF(ISBLANK('Data sheet'!A141), "", INDEX(#REF!,MATCH('Data sheet'!A141,materials!$A$2:$A$1000,0)))</f>
        <v/>
      </c>
      <c r="B108" s="3" t="str">
        <f t="array" ref="B108">IF(ISBLANK('Data sheet'!B141), "", INDEX('business units'!$A$2:$A$1000,MATCH('Data sheet'!B141,'business units'!$B$2:$B$1000,0)))</f>
        <v/>
      </c>
      <c r="C108" s="3" t="str">
        <f>'Data sheet'!C141</f>
        <v/>
      </c>
      <c r="D108" s="3" t="str">
        <f>'Data sheet'!D141</f>
        <v/>
      </c>
      <c r="E108" s="3" t="str">
        <f t="array" ref="E108">IF(ISBLANK('Data sheet'!E141), "", INDEX(enums!B138:B1136,MATCH('Data sheet'!E141,enums!A138:A1136,0)))</f>
        <v/>
      </c>
      <c r="F108" s="3" t="str">
        <f>'Data sheet'!F141</f>
        <v/>
      </c>
      <c r="G108" s="3" t="str">
        <f>'Data sheet'!G141</f>
        <v/>
      </c>
      <c r="H108" s="3" t="str">
        <f>'Data sheet'!H141</f>
        <v/>
      </c>
      <c r="I108" s="3" t="str">
        <f>'Data sheet'!I141</f>
        <v/>
      </c>
      <c r="J108" s="3" t="str">
        <f>'Data sheet'!J141</f>
        <v/>
      </c>
      <c r="K108" s="3" t="str">
        <f>'Data sheet'!K141</f>
        <v/>
      </c>
      <c r="L108" s="3" t="str">
        <f>'Data sheet'!L141</f>
        <v/>
      </c>
      <c r="M108" s="3" t="str">
        <f>'Data sheet'!M141</f>
        <v/>
      </c>
      <c r="N108" s="3" t="str">
        <f>'Data sheet'!N141</f>
        <v/>
      </c>
      <c r="O108" s="3" t="str">
        <f>'Data sheet'!O141</f>
        <v/>
      </c>
      <c r="P108" s="3" t="str">
        <f>'Data sheet'!P141</f>
        <v/>
      </c>
      <c r="Q108" s="3" t="str">
        <f>'Data sheet'!Q141</f>
        <v/>
      </c>
      <c r="R108" s="3" t="str">
        <f>'Data sheet'!R141</f>
        <v/>
      </c>
      <c r="S108" s="3" t="str">
        <f>'Data sheet'!S141</f>
        <v/>
      </c>
      <c r="T108" s="3" t="str">
        <f>'Data sheet'!T141</f>
        <v/>
      </c>
      <c r="U108" s="3" t="str">
        <f>'Data sheet'!U141</f>
        <v/>
      </c>
      <c r="V108" s="3" t="str">
        <f>'Data sheet'!V141</f>
        <v/>
      </c>
      <c r="W108" s="3" t="str">
        <f>'Data sheet'!W141</f>
        <v/>
      </c>
      <c r="X108" s="3" t="str">
        <f>'Data sheet'!X141</f>
        <v/>
      </c>
      <c r="Y108" s="3" t="str">
        <f>'Data sheet'!Y141</f>
        <v/>
      </c>
      <c r="Z108" s="3" t="str">
        <f>'Data sheet'!Z141</f>
        <v/>
      </c>
      <c r="AA108" s="3" t="str">
        <f>'Data sheet'!AA141</f>
        <v/>
      </c>
      <c r="AB108" s="3" t="str">
        <f>'Data sheet'!AB141</f>
        <v/>
      </c>
      <c r="AC108" s="3" t="str">
        <f>'Data sheet'!AC141</f>
        <v/>
      </c>
      <c r="AD108" s="3" t="str">
        <f>'Data sheet'!AD141</f>
        <v/>
      </c>
      <c r="AE108" s="3" t="str">
        <f>'Data sheet'!AE141</f>
        <v/>
      </c>
      <c r="AF108" s="3" t="str">
        <f>'Data sheet'!AF141</f>
        <v/>
      </c>
      <c r="AG108" s="3" t="str">
        <f>'Data sheet'!AG141</f>
        <v/>
      </c>
      <c r="AH108" s="3" t="str">
        <f>'Data sheet'!AH141</f>
        <v/>
      </c>
      <c r="AI108" s="3" t="str">
        <f>'Data sheet'!AI141</f>
        <v/>
      </c>
      <c r="AJ108" s="3" t="str">
        <f>'Data sheet'!AJ141</f>
        <v/>
      </c>
      <c r="AK108" s="3" t="str">
        <f>'Data sheet'!AK141</f>
        <v/>
      </c>
      <c r="AL108" s="3" t="str">
        <f>'Data sheet'!AL141</f>
        <v/>
      </c>
      <c r="AM108" s="3" t="str">
        <f>'Data sheet'!AM141</f>
        <v/>
      </c>
      <c r="AN108" s="3" t="str">
        <f>'Data sheet'!AN141</f>
        <v/>
      </c>
      <c r="AO108" s="3" t="str">
        <f>'Data sheet'!AO141</f>
        <v/>
      </c>
      <c r="AP108" s="3" t="str">
        <f>'Data sheet'!AP141</f>
        <v/>
      </c>
      <c r="AQ108" s="3" t="str">
        <f>'Data sheet'!AQ141</f>
        <v/>
      </c>
    </row>
    <row r="109" ht="15.75" customHeight="1">
      <c r="A109" s="3" t="str">
        <f t="array" ref="A109">IF(ISBLANK('Data sheet'!A142), "", INDEX(#REF!,MATCH('Data sheet'!A142,materials!$A$2:$A$1000,0)))</f>
        <v/>
      </c>
      <c r="B109" s="3" t="str">
        <f t="array" ref="B109">IF(ISBLANK('Data sheet'!B142), "", INDEX('business units'!$A$2:$A$1000,MATCH('Data sheet'!B142,'business units'!$B$2:$B$1000,0)))</f>
        <v/>
      </c>
      <c r="C109" s="3" t="str">
        <f>'Data sheet'!C142</f>
        <v/>
      </c>
      <c r="D109" s="3" t="str">
        <f>'Data sheet'!D142</f>
        <v/>
      </c>
      <c r="E109" s="3" t="str">
        <f t="array" ref="E109">IF(ISBLANK('Data sheet'!E142), "", INDEX(enums!B139:B1137,MATCH('Data sheet'!E142,enums!A139:A1137,0)))</f>
        <v/>
      </c>
      <c r="F109" s="3" t="str">
        <f>'Data sheet'!F142</f>
        <v/>
      </c>
      <c r="G109" s="3" t="str">
        <f>'Data sheet'!G142</f>
        <v/>
      </c>
      <c r="H109" s="3" t="str">
        <f>'Data sheet'!H142</f>
        <v/>
      </c>
      <c r="I109" s="3" t="str">
        <f>'Data sheet'!I142</f>
        <v/>
      </c>
      <c r="J109" s="3" t="str">
        <f>'Data sheet'!J142</f>
        <v/>
      </c>
      <c r="K109" s="3" t="str">
        <f>'Data sheet'!K142</f>
        <v/>
      </c>
      <c r="L109" s="3" t="str">
        <f>'Data sheet'!L142</f>
        <v/>
      </c>
      <c r="M109" s="3" t="str">
        <f>'Data sheet'!M142</f>
        <v/>
      </c>
      <c r="N109" s="3" t="str">
        <f>'Data sheet'!N142</f>
        <v/>
      </c>
      <c r="O109" s="3" t="str">
        <f>'Data sheet'!O142</f>
        <v/>
      </c>
      <c r="P109" s="3" t="str">
        <f>'Data sheet'!P142</f>
        <v/>
      </c>
      <c r="Q109" s="3" t="str">
        <f>'Data sheet'!Q142</f>
        <v/>
      </c>
      <c r="R109" s="3" t="str">
        <f>'Data sheet'!R142</f>
        <v/>
      </c>
      <c r="S109" s="3" t="str">
        <f>'Data sheet'!S142</f>
        <v/>
      </c>
      <c r="T109" s="3" t="str">
        <f>'Data sheet'!T142</f>
        <v/>
      </c>
      <c r="U109" s="3" t="str">
        <f>'Data sheet'!U142</f>
        <v/>
      </c>
      <c r="V109" s="3" t="str">
        <f>'Data sheet'!V142</f>
        <v/>
      </c>
      <c r="W109" s="3" t="str">
        <f>'Data sheet'!W142</f>
        <v/>
      </c>
      <c r="X109" s="3" t="str">
        <f>'Data sheet'!X142</f>
        <v/>
      </c>
      <c r="Y109" s="3" t="str">
        <f>'Data sheet'!Y142</f>
        <v/>
      </c>
      <c r="Z109" s="3" t="str">
        <f>'Data sheet'!Z142</f>
        <v/>
      </c>
      <c r="AA109" s="3" t="str">
        <f>'Data sheet'!AA142</f>
        <v/>
      </c>
      <c r="AB109" s="3" t="str">
        <f>'Data sheet'!AB142</f>
        <v/>
      </c>
      <c r="AC109" s="3" t="str">
        <f>'Data sheet'!AC142</f>
        <v/>
      </c>
      <c r="AD109" s="3" t="str">
        <f>'Data sheet'!AD142</f>
        <v/>
      </c>
      <c r="AE109" s="3" t="str">
        <f>'Data sheet'!AE142</f>
        <v/>
      </c>
      <c r="AF109" s="3" t="str">
        <f>'Data sheet'!AF142</f>
        <v/>
      </c>
      <c r="AG109" s="3" t="str">
        <f>'Data sheet'!AG142</f>
        <v/>
      </c>
      <c r="AH109" s="3" t="str">
        <f>'Data sheet'!AH142</f>
        <v/>
      </c>
      <c r="AI109" s="3" t="str">
        <f>'Data sheet'!AI142</f>
        <v/>
      </c>
      <c r="AJ109" s="3" t="str">
        <f>'Data sheet'!AJ142</f>
        <v/>
      </c>
      <c r="AK109" s="3" t="str">
        <f>'Data sheet'!AK142</f>
        <v/>
      </c>
      <c r="AL109" s="3" t="str">
        <f>'Data sheet'!AL142</f>
        <v/>
      </c>
      <c r="AM109" s="3" t="str">
        <f>'Data sheet'!AM142</f>
        <v/>
      </c>
      <c r="AN109" s="3" t="str">
        <f>'Data sheet'!AN142</f>
        <v/>
      </c>
      <c r="AO109" s="3" t="str">
        <f>'Data sheet'!AO142</f>
        <v/>
      </c>
      <c r="AP109" s="3" t="str">
        <f>'Data sheet'!AP142</f>
        <v/>
      </c>
      <c r="AQ109" s="3" t="str">
        <f>'Data sheet'!AQ142</f>
        <v/>
      </c>
    </row>
    <row r="110" ht="15.75" customHeight="1">
      <c r="A110" s="3" t="str">
        <f t="array" ref="A110">IF(ISBLANK('Data sheet'!A143), "", INDEX(#REF!,MATCH('Data sheet'!A143,materials!$A$2:$A$1000,0)))</f>
        <v/>
      </c>
      <c r="B110" s="3" t="str">
        <f t="array" ref="B110">IF(ISBLANK('Data sheet'!B143), "", INDEX('business units'!$A$2:$A$1000,MATCH('Data sheet'!B143,'business units'!$B$2:$B$1000,0)))</f>
        <v/>
      </c>
      <c r="C110" s="3" t="str">
        <f>'Data sheet'!C143</f>
        <v/>
      </c>
      <c r="D110" s="3" t="str">
        <f>'Data sheet'!D143</f>
        <v/>
      </c>
      <c r="E110" s="3" t="str">
        <f t="array" ref="E110">IF(ISBLANK('Data sheet'!E143), "", INDEX(enums!B140:B1138,MATCH('Data sheet'!E143,enums!A140:A1138,0)))</f>
        <v/>
      </c>
      <c r="F110" s="3" t="str">
        <f>'Data sheet'!F143</f>
        <v/>
      </c>
      <c r="G110" s="3" t="str">
        <f>'Data sheet'!G143</f>
        <v/>
      </c>
      <c r="H110" s="3" t="str">
        <f>'Data sheet'!H143</f>
        <v/>
      </c>
      <c r="I110" s="3" t="str">
        <f>'Data sheet'!I143</f>
        <v/>
      </c>
      <c r="J110" s="3" t="str">
        <f>'Data sheet'!J143</f>
        <v/>
      </c>
      <c r="K110" s="3" t="str">
        <f>'Data sheet'!K143</f>
        <v/>
      </c>
      <c r="L110" s="3" t="str">
        <f>'Data sheet'!L143</f>
        <v/>
      </c>
      <c r="M110" s="3" t="str">
        <f>'Data sheet'!M143</f>
        <v/>
      </c>
      <c r="N110" s="3" t="str">
        <f>'Data sheet'!N143</f>
        <v/>
      </c>
      <c r="O110" s="3" t="str">
        <f>'Data sheet'!O143</f>
        <v/>
      </c>
      <c r="P110" s="3" t="str">
        <f>'Data sheet'!P143</f>
        <v/>
      </c>
      <c r="Q110" s="3" t="str">
        <f>'Data sheet'!Q143</f>
        <v/>
      </c>
      <c r="R110" s="3" t="str">
        <f>'Data sheet'!R143</f>
        <v/>
      </c>
      <c r="S110" s="3" t="str">
        <f>'Data sheet'!S143</f>
        <v/>
      </c>
      <c r="T110" s="3" t="str">
        <f>'Data sheet'!T143</f>
        <v/>
      </c>
      <c r="U110" s="3" t="str">
        <f>'Data sheet'!U143</f>
        <v/>
      </c>
      <c r="V110" s="3" t="str">
        <f>'Data sheet'!V143</f>
        <v/>
      </c>
      <c r="W110" s="3" t="str">
        <f>'Data sheet'!W143</f>
        <v/>
      </c>
      <c r="X110" s="3" t="str">
        <f>'Data sheet'!X143</f>
        <v/>
      </c>
      <c r="Y110" s="3" t="str">
        <f>'Data sheet'!Y143</f>
        <v/>
      </c>
      <c r="Z110" s="3" t="str">
        <f>'Data sheet'!Z143</f>
        <v/>
      </c>
      <c r="AA110" s="3" t="str">
        <f>'Data sheet'!AA143</f>
        <v/>
      </c>
      <c r="AB110" s="3" t="str">
        <f>'Data sheet'!AB143</f>
        <v/>
      </c>
      <c r="AC110" s="3" t="str">
        <f>'Data sheet'!AC143</f>
        <v/>
      </c>
      <c r="AD110" s="3" t="str">
        <f>'Data sheet'!AD143</f>
        <v/>
      </c>
      <c r="AE110" s="3" t="str">
        <f>'Data sheet'!AE143</f>
        <v/>
      </c>
      <c r="AF110" s="3" t="str">
        <f>'Data sheet'!AF143</f>
        <v/>
      </c>
      <c r="AG110" s="3" t="str">
        <f>'Data sheet'!AG143</f>
        <v/>
      </c>
      <c r="AH110" s="3" t="str">
        <f>'Data sheet'!AH143</f>
        <v/>
      </c>
      <c r="AI110" s="3" t="str">
        <f>'Data sheet'!AI143</f>
        <v/>
      </c>
      <c r="AJ110" s="3" t="str">
        <f>'Data sheet'!AJ143</f>
        <v/>
      </c>
      <c r="AK110" s="3" t="str">
        <f>'Data sheet'!AK143</f>
        <v/>
      </c>
      <c r="AL110" s="3" t="str">
        <f>'Data sheet'!AL143</f>
        <v/>
      </c>
      <c r="AM110" s="3" t="str">
        <f>'Data sheet'!AM143</f>
        <v/>
      </c>
      <c r="AN110" s="3" t="str">
        <f>'Data sheet'!AN143</f>
        <v/>
      </c>
      <c r="AO110" s="3" t="str">
        <f>'Data sheet'!AO143</f>
        <v/>
      </c>
      <c r="AP110" s="3" t="str">
        <f>'Data sheet'!AP143</f>
        <v/>
      </c>
      <c r="AQ110" s="3" t="str">
        <f>'Data sheet'!AQ143</f>
        <v/>
      </c>
    </row>
    <row r="111" ht="15.75" customHeight="1">
      <c r="A111" s="3" t="str">
        <f t="array" ref="A111">IF(ISBLANK('Data sheet'!A144), "", INDEX(#REF!,MATCH('Data sheet'!A144,materials!$A$2:$A$1000,0)))</f>
        <v/>
      </c>
      <c r="B111" s="3" t="str">
        <f t="array" ref="B111">IF(ISBLANK('Data sheet'!B144), "", INDEX('business units'!$A$2:$A$1000,MATCH('Data sheet'!B144,'business units'!$B$2:$B$1000,0)))</f>
        <v/>
      </c>
      <c r="C111" s="3" t="str">
        <f>'Data sheet'!C144</f>
        <v/>
      </c>
      <c r="D111" s="3" t="str">
        <f>'Data sheet'!D144</f>
        <v/>
      </c>
      <c r="E111" s="3" t="str">
        <f t="array" ref="E111">IF(ISBLANK('Data sheet'!E144), "", INDEX(enums!B141:B1139,MATCH('Data sheet'!E144,enums!A141:A1139,0)))</f>
        <v/>
      </c>
      <c r="F111" s="3" t="str">
        <f>'Data sheet'!F144</f>
        <v/>
      </c>
      <c r="G111" s="3" t="str">
        <f>'Data sheet'!G144</f>
        <v/>
      </c>
      <c r="H111" s="3" t="str">
        <f>'Data sheet'!H144</f>
        <v/>
      </c>
      <c r="I111" s="3" t="str">
        <f>'Data sheet'!I144</f>
        <v/>
      </c>
      <c r="J111" s="3" t="str">
        <f>'Data sheet'!J144</f>
        <v/>
      </c>
      <c r="K111" s="3" t="str">
        <f>'Data sheet'!K144</f>
        <v/>
      </c>
      <c r="L111" s="3" t="str">
        <f>'Data sheet'!L144</f>
        <v/>
      </c>
      <c r="M111" s="3" t="str">
        <f>'Data sheet'!M144</f>
        <v/>
      </c>
      <c r="N111" s="3" t="str">
        <f>'Data sheet'!N144</f>
        <v/>
      </c>
      <c r="O111" s="3" t="str">
        <f>'Data sheet'!O144</f>
        <v/>
      </c>
      <c r="P111" s="3" t="str">
        <f>'Data sheet'!P144</f>
        <v/>
      </c>
      <c r="Q111" s="3" t="str">
        <f>'Data sheet'!Q144</f>
        <v/>
      </c>
      <c r="R111" s="3" t="str">
        <f>'Data sheet'!R144</f>
        <v/>
      </c>
      <c r="S111" s="3" t="str">
        <f>'Data sheet'!S144</f>
        <v/>
      </c>
      <c r="T111" s="3" t="str">
        <f>'Data sheet'!T144</f>
        <v/>
      </c>
      <c r="U111" s="3" t="str">
        <f>'Data sheet'!U144</f>
        <v/>
      </c>
      <c r="V111" s="3" t="str">
        <f>'Data sheet'!V144</f>
        <v/>
      </c>
      <c r="W111" s="3" t="str">
        <f>'Data sheet'!W144</f>
        <v/>
      </c>
      <c r="X111" s="3" t="str">
        <f>'Data sheet'!X144</f>
        <v/>
      </c>
      <c r="Y111" s="3" t="str">
        <f>'Data sheet'!Y144</f>
        <v/>
      </c>
      <c r="Z111" s="3" t="str">
        <f>'Data sheet'!Z144</f>
        <v/>
      </c>
      <c r="AA111" s="3" t="str">
        <f>'Data sheet'!AA144</f>
        <v/>
      </c>
      <c r="AB111" s="3" t="str">
        <f>'Data sheet'!AB144</f>
        <v/>
      </c>
      <c r="AC111" s="3" t="str">
        <f>'Data sheet'!AC144</f>
        <v/>
      </c>
      <c r="AD111" s="3" t="str">
        <f>'Data sheet'!AD144</f>
        <v/>
      </c>
      <c r="AE111" s="3" t="str">
        <f>'Data sheet'!AE144</f>
        <v/>
      </c>
      <c r="AF111" s="3" t="str">
        <f>'Data sheet'!AF144</f>
        <v/>
      </c>
      <c r="AG111" s="3" t="str">
        <f>'Data sheet'!AG144</f>
        <v/>
      </c>
      <c r="AH111" s="3" t="str">
        <f>'Data sheet'!AH144</f>
        <v/>
      </c>
      <c r="AI111" s="3" t="str">
        <f>'Data sheet'!AI144</f>
        <v/>
      </c>
      <c r="AJ111" s="3" t="str">
        <f>'Data sheet'!AJ144</f>
        <v/>
      </c>
      <c r="AK111" s="3" t="str">
        <f>'Data sheet'!AK144</f>
        <v/>
      </c>
      <c r="AL111" s="3" t="str">
        <f>'Data sheet'!AL144</f>
        <v/>
      </c>
      <c r="AM111" s="3" t="str">
        <f>'Data sheet'!AM144</f>
        <v/>
      </c>
      <c r="AN111" s="3" t="str">
        <f>'Data sheet'!AN144</f>
        <v/>
      </c>
      <c r="AO111" s="3" t="str">
        <f>'Data sheet'!AO144</f>
        <v/>
      </c>
      <c r="AP111" s="3" t="str">
        <f>'Data sheet'!AP144</f>
        <v/>
      </c>
      <c r="AQ111" s="3" t="str">
        <f>'Data sheet'!AQ144</f>
        <v/>
      </c>
    </row>
    <row r="112" ht="15.75" customHeight="1">
      <c r="A112" s="3" t="str">
        <f t="array" ref="A112">IF(ISBLANK('Data sheet'!A145), "", INDEX(#REF!,MATCH('Data sheet'!A145,materials!$A$2:$A$1000,0)))</f>
        <v/>
      </c>
      <c r="B112" s="3" t="str">
        <f t="array" ref="B112">IF(ISBLANK('Data sheet'!B145), "", INDEX('business units'!$A$2:$A$1000,MATCH('Data sheet'!B145,'business units'!$B$2:$B$1000,0)))</f>
        <v/>
      </c>
      <c r="C112" s="3" t="str">
        <f>'Data sheet'!C145</f>
        <v/>
      </c>
      <c r="D112" s="3" t="str">
        <f>'Data sheet'!D145</f>
        <v/>
      </c>
      <c r="E112" s="3" t="str">
        <f t="array" ref="E112">IF(ISBLANK('Data sheet'!E145), "", INDEX(enums!B142:B1140,MATCH('Data sheet'!E145,enums!A142:A1140,0)))</f>
        <v/>
      </c>
      <c r="F112" s="3" t="str">
        <f>'Data sheet'!F145</f>
        <v/>
      </c>
      <c r="G112" s="3" t="str">
        <f>'Data sheet'!G145</f>
        <v/>
      </c>
      <c r="H112" s="3" t="str">
        <f>'Data sheet'!H145</f>
        <v/>
      </c>
      <c r="I112" s="3" t="str">
        <f>'Data sheet'!I145</f>
        <v/>
      </c>
      <c r="J112" s="3" t="str">
        <f>'Data sheet'!J145</f>
        <v/>
      </c>
      <c r="K112" s="3" t="str">
        <f>'Data sheet'!K145</f>
        <v/>
      </c>
      <c r="L112" s="3" t="str">
        <f>'Data sheet'!L145</f>
        <v/>
      </c>
      <c r="M112" s="3" t="str">
        <f>'Data sheet'!M145</f>
        <v/>
      </c>
      <c r="N112" s="3" t="str">
        <f>'Data sheet'!N145</f>
        <v/>
      </c>
      <c r="O112" s="3" t="str">
        <f>'Data sheet'!O145</f>
        <v/>
      </c>
      <c r="P112" s="3" t="str">
        <f>'Data sheet'!P145</f>
        <v/>
      </c>
      <c r="Q112" s="3" t="str">
        <f>'Data sheet'!Q145</f>
        <v/>
      </c>
      <c r="R112" s="3" t="str">
        <f>'Data sheet'!R145</f>
        <v/>
      </c>
      <c r="S112" s="3" t="str">
        <f>'Data sheet'!S145</f>
        <v/>
      </c>
      <c r="T112" s="3" t="str">
        <f>'Data sheet'!T145</f>
        <v/>
      </c>
      <c r="U112" s="3" t="str">
        <f>'Data sheet'!U145</f>
        <v/>
      </c>
      <c r="V112" s="3" t="str">
        <f>'Data sheet'!V145</f>
        <v/>
      </c>
      <c r="W112" s="3" t="str">
        <f>'Data sheet'!W145</f>
        <v/>
      </c>
      <c r="X112" s="3" t="str">
        <f>'Data sheet'!X145</f>
        <v/>
      </c>
      <c r="Y112" s="3" t="str">
        <f>'Data sheet'!Y145</f>
        <v/>
      </c>
      <c r="Z112" s="3" t="str">
        <f>'Data sheet'!Z145</f>
        <v/>
      </c>
      <c r="AA112" s="3" t="str">
        <f>'Data sheet'!AA145</f>
        <v/>
      </c>
      <c r="AB112" s="3" t="str">
        <f>'Data sheet'!AB145</f>
        <v/>
      </c>
      <c r="AC112" s="3" t="str">
        <f>'Data sheet'!AC145</f>
        <v/>
      </c>
      <c r="AD112" s="3" t="str">
        <f>'Data sheet'!AD145</f>
        <v/>
      </c>
      <c r="AE112" s="3" t="str">
        <f>'Data sheet'!AE145</f>
        <v/>
      </c>
      <c r="AF112" s="3" t="str">
        <f>'Data sheet'!AF145</f>
        <v/>
      </c>
      <c r="AG112" s="3" t="str">
        <f>'Data sheet'!AG145</f>
        <v/>
      </c>
      <c r="AH112" s="3" t="str">
        <f>'Data sheet'!AH145</f>
        <v/>
      </c>
      <c r="AI112" s="3" t="str">
        <f>'Data sheet'!AI145</f>
        <v/>
      </c>
      <c r="AJ112" s="3" t="str">
        <f>'Data sheet'!AJ145</f>
        <v/>
      </c>
      <c r="AK112" s="3" t="str">
        <f>'Data sheet'!AK145</f>
        <v/>
      </c>
      <c r="AL112" s="3" t="str">
        <f>'Data sheet'!AL145</f>
        <v/>
      </c>
      <c r="AM112" s="3" t="str">
        <f>'Data sheet'!AM145</f>
        <v/>
      </c>
      <c r="AN112" s="3" t="str">
        <f>'Data sheet'!AN145</f>
        <v/>
      </c>
      <c r="AO112" s="3" t="str">
        <f>'Data sheet'!AO145</f>
        <v/>
      </c>
      <c r="AP112" s="3" t="str">
        <f>'Data sheet'!AP145</f>
        <v/>
      </c>
      <c r="AQ112" s="3" t="str">
        <f>'Data sheet'!AQ145</f>
        <v/>
      </c>
    </row>
    <row r="113" ht="15.75" customHeight="1">
      <c r="A113" s="3" t="str">
        <f t="array" ref="A113">IF(ISBLANK('Data sheet'!A146), "", INDEX(#REF!,MATCH('Data sheet'!A146,materials!$A$2:$A$1000,0)))</f>
        <v/>
      </c>
      <c r="B113" s="3" t="str">
        <f t="array" ref="B113">IF(ISBLANK('Data sheet'!B146), "", INDEX('business units'!$A$2:$A$1000,MATCH('Data sheet'!B146,'business units'!$B$2:$B$1000,0)))</f>
        <v/>
      </c>
      <c r="C113" s="3" t="str">
        <f>'Data sheet'!C146</f>
        <v/>
      </c>
      <c r="D113" s="3" t="str">
        <f>'Data sheet'!D146</f>
        <v/>
      </c>
      <c r="E113" s="3" t="str">
        <f t="array" ref="E113">IF(ISBLANK('Data sheet'!E146), "", INDEX(enums!B143:B1141,MATCH('Data sheet'!E146,enums!A143:A1141,0)))</f>
        <v/>
      </c>
      <c r="F113" s="3" t="str">
        <f>'Data sheet'!F146</f>
        <v/>
      </c>
      <c r="G113" s="3" t="str">
        <f>'Data sheet'!G146</f>
        <v/>
      </c>
      <c r="H113" s="3" t="str">
        <f>'Data sheet'!H146</f>
        <v/>
      </c>
      <c r="I113" s="3" t="str">
        <f>'Data sheet'!I146</f>
        <v/>
      </c>
      <c r="J113" s="3" t="str">
        <f>'Data sheet'!J146</f>
        <v/>
      </c>
      <c r="K113" s="3" t="str">
        <f>'Data sheet'!K146</f>
        <v/>
      </c>
      <c r="L113" s="3" t="str">
        <f>'Data sheet'!L146</f>
        <v/>
      </c>
      <c r="M113" s="3" t="str">
        <f>'Data sheet'!M146</f>
        <v/>
      </c>
      <c r="N113" s="3" t="str">
        <f>'Data sheet'!N146</f>
        <v/>
      </c>
      <c r="O113" s="3" t="str">
        <f>'Data sheet'!O146</f>
        <v/>
      </c>
      <c r="P113" s="3" t="str">
        <f>'Data sheet'!P146</f>
        <v/>
      </c>
      <c r="Q113" s="3" t="str">
        <f>'Data sheet'!Q146</f>
        <v/>
      </c>
      <c r="R113" s="3" t="str">
        <f>'Data sheet'!R146</f>
        <v/>
      </c>
      <c r="S113" s="3" t="str">
        <f>'Data sheet'!S146</f>
        <v/>
      </c>
      <c r="T113" s="3" t="str">
        <f>'Data sheet'!T146</f>
        <v/>
      </c>
      <c r="U113" s="3" t="str">
        <f>'Data sheet'!U146</f>
        <v/>
      </c>
      <c r="V113" s="3" t="str">
        <f>'Data sheet'!V146</f>
        <v/>
      </c>
      <c r="W113" s="3" t="str">
        <f>'Data sheet'!W146</f>
        <v/>
      </c>
      <c r="X113" s="3" t="str">
        <f>'Data sheet'!X146</f>
        <v/>
      </c>
      <c r="Y113" s="3" t="str">
        <f>'Data sheet'!Y146</f>
        <v/>
      </c>
      <c r="Z113" s="3" t="str">
        <f>'Data sheet'!Z146</f>
        <v/>
      </c>
      <c r="AA113" s="3" t="str">
        <f>'Data sheet'!AA146</f>
        <v/>
      </c>
      <c r="AB113" s="3" t="str">
        <f>'Data sheet'!AB146</f>
        <v/>
      </c>
      <c r="AC113" s="3" t="str">
        <f>'Data sheet'!AC146</f>
        <v/>
      </c>
      <c r="AD113" s="3" t="str">
        <f>'Data sheet'!AD146</f>
        <v/>
      </c>
      <c r="AE113" s="3" t="str">
        <f>'Data sheet'!AE146</f>
        <v/>
      </c>
      <c r="AF113" s="3" t="str">
        <f>'Data sheet'!AF146</f>
        <v/>
      </c>
      <c r="AG113" s="3" t="str">
        <f>'Data sheet'!AG146</f>
        <v/>
      </c>
      <c r="AH113" s="3" t="str">
        <f>'Data sheet'!AH146</f>
        <v/>
      </c>
      <c r="AI113" s="3" t="str">
        <f>'Data sheet'!AI146</f>
        <v/>
      </c>
      <c r="AJ113" s="3" t="str">
        <f>'Data sheet'!AJ146</f>
        <v/>
      </c>
      <c r="AK113" s="3" t="str">
        <f>'Data sheet'!AK146</f>
        <v/>
      </c>
      <c r="AL113" s="3" t="str">
        <f>'Data sheet'!AL146</f>
        <v/>
      </c>
      <c r="AM113" s="3" t="str">
        <f>'Data sheet'!AM146</f>
        <v/>
      </c>
      <c r="AN113" s="3" t="str">
        <f>'Data sheet'!AN146</f>
        <v/>
      </c>
      <c r="AO113" s="3" t="str">
        <f>'Data sheet'!AO146</f>
        <v/>
      </c>
      <c r="AP113" s="3" t="str">
        <f>'Data sheet'!AP146</f>
        <v/>
      </c>
      <c r="AQ113" s="3" t="str">
        <f>'Data sheet'!AQ146</f>
        <v/>
      </c>
    </row>
    <row r="114" ht="15.75" customHeight="1">
      <c r="A114" s="3" t="str">
        <f t="array" ref="A114">IF(ISBLANK('Data sheet'!A147), "", INDEX(#REF!,MATCH('Data sheet'!A147,materials!$A$2:$A$1000,0)))</f>
        <v/>
      </c>
      <c r="B114" s="3" t="str">
        <f t="array" ref="B114">IF(ISBLANK('Data sheet'!B147), "", INDEX('business units'!$A$2:$A$1000,MATCH('Data sheet'!B147,'business units'!$B$2:$B$1000,0)))</f>
        <v/>
      </c>
      <c r="C114" s="3" t="str">
        <f>'Data sheet'!C147</f>
        <v/>
      </c>
      <c r="D114" s="3" t="str">
        <f>'Data sheet'!D147</f>
        <v/>
      </c>
      <c r="E114" s="3" t="str">
        <f t="array" ref="E114">IF(ISBLANK('Data sheet'!E147), "", INDEX(enums!B144:B1142,MATCH('Data sheet'!E147,enums!A144:A1142,0)))</f>
        <v/>
      </c>
      <c r="F114" s="3" t="str">
        <f>'Data sheet'!F147</f>
        <v/>
      </c>
      <c r="G114" s="3" t="str">
        <f>'Data sheet'!G147</f>
        <v/>
      </c>
      <c r="H114" s="3" t="str">
        <f>'Data sheet'!H147</f>
        <v/>
      </c>
      <c r="I114" s="3" t="str">
        <f>'Data sheet'!I147</f>
        <v/>
      </c>
      <c r="J114" s="3" t="str">
        <f>'Data sheet'!J147</f>
        <v/>
      </c>
      <c r="K114" s="3" t="str">
        <f>'Data sheet'!K147</f>
        <v/>
      </c>
      <c r="L114" s="3" t="str">
        <f>'Data sheet'!L147</f>
        <v/>
      </c>
      <c r="M114" s="3" t="str">
        <f>'Data sheet'!M147</f>
        <v/>
      </c>
      <c r="N114" s="3" t="str">
        <f>'Data sheet'!N147</f>
        <v/>
      </c>
      <c r="O114" s="3" t="str">
        <f>'Data sheet'!O147</f>
        <v/>
      </c>
      <c r="P114" s="3" t="str">
        <f>'Data sheet'!P147</f>
        <v/>
      </c>
      <c r="Q114" s="3" t="str">
        <f>'Data sheet'!Q147</f>
        <v/>
      </c>
      <c r="R114" s="3" t="str">
        <f>'Data sheet'!R147</f>
        <v/>
      </c>
      <c r="S114" s="3" t="str">
        <f>'Data sheet'!S147</f>
        <v/>
      </c>
      <c r="T114" s="3" t="str">
        <f>'Data sheet'!T147</f>
        <v/>
      </c>
      <c r="U114" s="3" t="str">
        <f>'Data sheet'!U147</f>
        <v/>
      </c>
      <c r="V114" s="3" t="str">
        <f>'Data sheet'!V147</f>
        <v/>
      </c>
      <c r="W114" s="3" t="str">
        <f>'Data sheet'!W147</f>
        <v/>
      </c>
      <c r="X114" s="3" t="str">
        <f>'Data sheet'!X147</f>
        <v/>
      </c>
      <c r="Y114" s="3" t="str">
        <f>'Data sheet'!Y147</f>
        <v/>
      </c>
      <c r="Z114" s="3" t="str">
        <f>'Data sheet'!Z147</f>
        <v/>
      </c>
      <c r="AA114" s="3" t="str">
        <f>'Data sheet'!AA147</f>
        <v/>
      </c>
      <c r="AB114" s="3" t="str">
        <f>'Data sheet'!AB147</f>
        <v/>
      </c>
      <c r="AC114" s="3" t="str">
        <f>'Data sheet'!AC147</f>
        <v/>
      </c>
      <c r="AD114" s="3" t="str">
        <f>'Data sheet'!AD147</f>
        <v/>
      </c>
      <c r="AE114" s="3" t="str">
        <f>'Data sheet'!AE147</f>
        <v/>
      </c>
      <c r="AF114" s="3" t="str">
        <f>'Data sheet'!AF147</f>
        <v/>
      </c>
      <c r="AG114" s="3" t="str">
        <f>'Data sheet'!AG147</f>
        <v/>
      </c>
      <c r="AH114" s="3" t="str">
        <f>'Data sheet'!AH147</f>
        <v/>
      </c>
      <c r="AI114" s="3" t="str">
        <f>'Data sheet'!AI147</f>
        <v/>
      </c>
      <c r="AJ114" s="3" t="str">
        <f>'Data sheet'!AJ147</f>
        <v/>
      </c>
      <c r="AK114" s="3" t="str">
        <f>'Data sheet'!AK147</f>
        <v/>
      </c>
      <c r="AL114" s="3" t="str">
        <f>'Data sheet'!AL147</f>
        <v/>
      </c>
      <c r="AM114" s="3" t="str">
        <f>'Data sheet'!AM147</f>
        <v/>
      </c>
      <c r="AN114" s="3" t="str">
        <f>'Data sheet'!AN147</f>
        <v/>
      </c>
      <c r="AO114" s="3" t="str">
        <f>'Data sheet'!AO147</f>
        <v/>
      </c>
      <c r="AP114" s="3" t="str">
        <f>'Data sheet'!AP147</f>
        <v/>
      </c>
      <c r="AQ114" s="3" t="str">
        <f>'Data sheet'!AQ147</f>
        <v/>
      </c>
    </row>
    <row r="115" ht="15.75" customHeight="1">
      <c r="A115" s="3" t="str">
        <f t="array" ref="A115">IF(ISBLANK('Data sheet'!A148), "", INDEX(#REF!,MATCH('Data sheet'!A148,materials!$A$2:$A$1000,0)))</f>
        <v/>
      </c>
      <c r="B115" s="3" t="str">
        <f t="array" ref="B115">IF(ISBLANK('Data sheet'!B148), "", INDEX('business units'!$A$2:$A$1000,MATCH('Data sheet'!B148,'business units'!$B$2:$B$1000,0)))</f>
        <v/>
      </c>
      <c r="C115" s="3" t="str">
        <f>'Data sheet'!C148</f>
        <v/>
      </c>
      <c r="D115" s="3" t="str">
        <f>'Data sheet'!D148</f>
        <v/>
      </c>
      <c r="E115" s="3" t="str">
        <f t="array" ref="E115">IF(ISBLANK('Data sheet'!E148), "", INDEX(enums!B145:B1143,MATCH('Data sheet'!E148,enums!A145:A1143,0)))</f>
        <v/>
      </c>
      <c r="F115" s="3" t="str">
        <f>'Data sheet'!F148</f>
        <v/>
      </c>
      <c r="G115" s="3" t="str">
        <f>'Data sheet'!G148</f>
        <v/>
      </c>
      <c r="H115" s="3" t="str">
        <f>'Data sheet'!H148</f>
        <v/>
      </c>
      <c r="I115" s="3" t="str">
        <f>'Data sheet'!I148</f>
        <v/>
      </c>
      <c r="J115" s="3" t="str">
        <f>'Data sheet'!J148</f>
        <v/>
      </c>
      <c r="K115" s="3" t="str">
        <f>'Data sheet'!K148</f>
        <v/>
      </c>
      <c r="L115" s="3" t="str">
        <f>'Data sheet'!L148</f>
        <v/>
      </c>
      <c r="M115" s="3" t="str">
        <f>'Data sheet'!M148</f>
        <v/>
      </c>
      <c r="N115" s="3" t="str">
        <f>'Data sheet'!N148</f>
        <v/>
      </c>
      <c r="O115" s="3" t="str">
        <f>'Data sheet'!O148</f>
        <v/>
      </c>
      <c r="P115" s="3" t="str">
        <f>'Data sheet'!P148</f>
        <v/>
      </c>
      <c r="Q115" s="3" t="str">
        <f>'Data sheet'!Q148</f>
        <v/>
      </c>
      <c r="R115" s="3" t="str">
        <f>'Data sheet'!R148</f>
        <v/>
      </c>
      <c r="S115" s="3" t="str">
        <f>'Data sheet'!S148</f>
        <v/>
      </c>
      <c r="T115" s="3" t="str">
        <f>'Data sheet'!T148</f>
        <v/>
      </c>
      <c r="U115" s="3" t="str">
        <f>'Data sheet'!U148</f>
        <v/>
      </c>
      <c r="V115" s="3" t="str">
        <f>'Data sheet'!V148</f>
        <v/>
      </c>
      <c r="W115" s="3" t="str">
        <f>'Data sheet'!W148</f>
        <v/>
      </c>
      <c r="X115" s="3" t="str">
        <f>'Data sheet'!X148</f>
        <v/>
      </c>
      <c r="Y115" s="3" t="str">
        <f>'Data sheet'!Y148</f>
        <v/>
      </c>
      <c r="Z115" s="3" t="str">
        <f>'Data sheet'!Z148</f>
        <v/>
      </c>
      <c r="AA115" s="3" t="str">
        <f>'Data sheet'!AA148</f>
        <v/>
      </c>
      <c r="AB115" s="3" t="str">
        <f>'Data sheet'!AB148</f>
        <v/>
      </c>
      <c r="AC115" s="3" t="str">
        <f>'Data sheet'!AC148</f>
        <v/>
      </c>
      <c r="AD115" s="3" t="str">
        <f>'Data sheet'!AD148</f>
        <v/>
      </c>
      <c r="AE115" s="3" t="str">
        <f>'Data sheet'!AE148</f>
        <v/>
      </c>
      <c r="AF115" s="3" t="str">
        <f>'Data sheet'!AF148</f>
        <v/>
      </c>
      <c r="AG115" s="3" t="str">
        <f>'Data sheet'!AG148</f>
        <v/>
      </c>
      <c r="AH115" s="3" t="str">
        <f>'Data sheet'!AH148</f>
        <v/>
      </c>
      <c r="AI115" s="3" t="str">
        <f>'Data sheet'!AI148</f>
        <v/>
      </c>
      <c r="AJ115" s="3" t="str">
        <f>'Data sheet'!AJ148</f>
        <v/>
      </c>
      <c r="AK115" s="3" t="str">
        <f>'Data sheet'!AK148</f>
        <v/>
      </c>
      <c r="AL115" s="3" t="str">
        <f>'Data sheet'!AL148</f>
        <v/>
      </c>
      <c r="AM115" s="3" t="str">
        <f>'Data sheet'!AM148</f>
        <v/>
      </c>
      <c r="AN115" s="3" t="str">
        <f>'Data sheet'!AN148</f>
        <v/>
      </c>
      <c r="AO115" s="3" t="str">
        <f>'Data sheet'!AO148</f>
        <v/>
      </c>
      <c r="AP115" s="3" t="str">
        <f>'Data sheet'!AP148</f>
        <v/>
      </c>
      <c r="AQ115" s="3" t="str">
        <f>'Data sheet'!AQ148</f>
        <v/>
      </c>
    </row>
    <row r="116" ht="15.75" customHeight="1">
      <c r="A116" s="3" t="str">
        <f t="array" ref="A116">IF(ISBLANK('Data sheet'!A149), "", INDEX(#REF!,MATCH('Data sheet'!A149,materials!$A$2:$A$1000,0)))</f>
        <v/>
      </c>
      <c r="B116" s="3" t="str">
        <f t="array" ref="B116">IF(ISBLANK('Data sheet'!B149), "", INDEX('business units'!$A$2:$A$1000,MATCH('Data sheet'!B149,'business units'!$B$2:$B$1000,0)))</f>
        <v/>
      </c>
      <c r="C116" s="3" t="str">
        <f>'Data sheet'!C149</f>
        <v/>
      </c>
      <c r="D116" s="3" t="str">
        <f>'Data sheet'!D149</f>
        <v/>
      </c>
      <c r="E116" s="3" t="str">
        <f t="array" ref="E116">IF(ISBLANK('Data sheet'!E149), "", INDEX(enums!B146:B1144,MATCH('Data sheet'!E149,enums!A146:A1144,0)))</f>
        <v/>
      </c>
      <c r="F116" s="3" t="str">
        <f>'Data sheet'!F149</f>
        <v/>
      </c>
      <c r="G116" s="3" t="str">
        <f>'Data sheet'!G149</f>
        <v/>
      </c>
      <c r="H116" s="3" t="str">
        <f>'Data sheet'!H149</f>
        <v/>
      </c>
      <c r="I116" s="3" t="str">
        <f>'Data sheet'!I149</f>
        <v/>
      </c>
      <c r="J116" s="3" t="str">
        <f>'Data sheet'!J149</f>
        <v/>
      </c>
      <c r="K116" s="3" t="str">
        <f>'Data sheet'!K149</f>
        <v/>
      </c>
      <c r="L116" s="3" t="str">
        <f>'Data sheet'!L149</f>
        <v/>
      </c>
      <c r="M116" s="3" t="str">
        <f>'Data sheet'!M149</f>
        <v/>
      </c>
      <c r="N116" s="3" t="str">
        <f>'Data sheet'!N149</f>
        <v/>
      </c>
      <c r="O116" s="3" t="str">
        <f>'Data sheet'!O149</f>
        <v/>
      </c>
      <c r="P116" s="3" t="str">
        <f>'Data sheet'!P149</f>
        <v/>
      </c>
      <c r="Q116" s="3" t="str">
        <f>'Data sheet'!Q149</f>
        <v/>
      </c>
      <c r="R116" s="3" t="str">
        <f>'Data sheet'!R149</f>
        <v/>
      </c>
      <c r="S116" s="3" t="str">
        <f>'Data sheet'!S149</f>
        <v/>
      </c>
      <c r="T116" s="3" t="str">
        <f>'Data sheet'!T149</f>
        <v/>
      </c>
      <c r="U116" s="3" t="str">
        <f>'Data sheet'!U149</f>
        <v/>
      </c>
      <c r="V116" s="3" t="str">
        <f>'Data sheet'!V149</f>
        <v/>
      </c>
      <c r="W116" s="3" t="str">
        <f>'Data sheet'!W149</f>
        <v/>
      </c>
      <c r="X116" s="3" t="str">
        <f>'Data sheet'!X149</f>
        <v/>
      </c>
      <c r="Y116" s="3" t="str">
        <f>'Data sheet'!Y149</f>
        <v/>
      </c>
      <c r="Z116" s="3" t="str">
        <f>'Data sheet'!Z149</f>
        <v/>
      </c>
      <c r="AA116" s="3" t="str">
        <f>'Data sheet'!AA149</f>
        <v/>
      </c>
      <c r="AB116" s="3" t="str">
        <f>'Data sheet'!AB149</f>
        <v/>
      </c>
      <c r="AC116" s="3" t="str">
        <f>'Data sheet'!AC149</f>
        <v/>
      </c>
      <c r="AD116" s="3" t="str">
        <f>'Data sheet'!AD149</f>
        <v/>
      </c>
      <c r="AE116" s="3" t="str">
        <f>'Data sheet'!AE149</f>
        <v/>
      </c>
      <c r="AF116" s="3" t="str">
        <f>'Data sheet'!AF149</f>
        <v/>
      </c>
      <c r="AG116" s="3" t="str">
        <f>'Data sheet'!AG149</f>
        <v/>
      </c>
      <c r="AH116" s="3" t="str">
        <f>'Data sheet'!AH149</f>
        <v/>
      </c>
      <c r="AI116" s="3" t="str">
        <f>'Data sheet'!AI149</f>
        <v/>
      </c>
      <c r="AJ116" s="3" t="str">
        <f>'Data sheet'!AJ149</f>
        <v/>
      </c>
      <c r="AK116" s="3" t="str">
        <f>'Data sheet'!AK149</f>
        <v/>
      </c>
      <c r="AL116" s="3" t="str">
        <f>'Data sheet'!AL149</f>
        <v/>
      </c>
      <c r="AM116" s="3" t="str">
        <f>'Data sheet'!AM149</f>
        <v/>
      </c>
      <c r="AN116" s="3" t="str">
        <f>'Data sheet'!AN149</f>
        <v/>
      </c>
      <c r="AO116" s="3" t="str">
        <f>'Data sheet'!AO149</f>
        <v/>
      </c>
      <c r="AP116" s="3" t="str">
        <f>'Data sheet'!AP149</f>
        <v/>
      </c>
      <c r="AQ116" s="3" t="str">
        <f>'Data sheet'!AQ149</f>
        <v/>
      </c>
    </row>
    <row r="117" ht="15.75" customHeight="1">
      <c r="A117" s="3" t="str">
        <f t="array" ref="A117">IF(ISBLANK('Data sheet'!A150), "", INDEX(#REF!,MATCH('Data sheet'!A150,materials!$A$2:$A$1000,0)))</f>
        <v/>
      </c>
      <c r="B117" s="3" t="str">
        <f t="array" ref="B117">IF(ISBLANK('Data sheet'!B150), "", INDEX('business units'!$A$2:$A$1000,MATCH('Data sheet'!B150,'business units'!$B$2:$B$1000,0)))</f>
        <v/>
      </c>
      <c r="C117" s="3" t="str">
        <f>'Data sheet'!C150</f>
        <v/>
      </c>
      <c r="D117" s="3" t="str">
        <f>'Data sheet'!D150</f>
        <v/>
      </c>
      <c r="E117" s="3" t="str">
        <f t="array" ref="E117">IF(ISBLANK('Data sheet'!E150), "", INDEX(enums!B147:B1145,MATCH('Data sheet'!E150,enums!A147:A1145,0)))</f>
        <v/>
      </c>
      <c r="F117" s="3" t="str">
        <f>'Data sheet'!F150</f>
        <v/>
      </c>
      <c r="G117" s="3" t="str">
        <f>'Data sheet'!G150</f>
        <v/>
      </c>
      <c r="H117" s="3" t="str">
        <f>'Data sheet'!H150</f>
        <v/>
      </c>
      <c r="I117" s="3" t="str">
        <f>'Data sheet'!I150</f>
        <v/>
      </c>
      <c r="J117" s="3" t="str">
        <f>'Data sheet'!J150</f>
        <v/>
      </c>
      <c r="K117" s="3" t="str">
        <f>'Data sheet'!K150</f>
        <v/>
      </c>
      <c r="L117" s="3" t="str">
        <f>'Data sheet'!L150</f>
        <v/>
      </c>
      <c r="M117" s="3" t="str">
        <f>'Data sheet'!M150</f>
        <v/>
      </c>
      <c r="N117" s="3" t="str">
        <f>'Data sheet'!N150</f>
        <v/>
      </c>
      <c r="O117" s="3" t="str">
        <f>'Data sheet'!O150</f>
        <v/>
      </c>
      <c r="P117" s="3" t="str">
        <f>'Data sheet'!P150</f>
        <v/>
      </c>
      <c r="Q117" s="3" t="str">
        <f>'Data sheet'!Q150</f>
        <v/>
      </c>
      <c r="R117" s="3" t="str">
        <f>'Data sheet'!R150</f>
        <v/>
      </c>
      <c r="S117" s="3" t="str">
        <f>'Data sheet'!S150</f>
        <v/>
      </c>
      <c r="T117" s="3" t="str">
        <f>'Data sheet'!T150</f>
        <v/>
      </c>
      <c r="U117" s="3" t="str">
        <f>'Data sheet'!U150</f>
        <v/>
      </c>
      <c r="V117" s="3" t="str">
        <f>'Data sheet'!V150</f>
        <v/>
      </c>
      <c r="W117" s="3" t="str">
        <f>'Data sheet'!W150</f>
        <v/>
      </c>
      <c r="X117" s="3" t="str">
        <f>'Data sheet'!X150</f>
        <v/>
      </c>
      <c r="Y117" s="3" t="str">
        <f>'Data sheet'!Y150</f>
        <v/>
      </c>
      <c r="Z117" s="3" t="str">
        <f>'Data sheet'!Z150</f>
        <v/>
      </c>
      <c r="AA117" s="3" t="str">
        <f>'Data sheet'!AA150</f>
        <v/>
      </c>
      <c r="AB117" s="3" t="str">
        <f>'Data sheet'!AB150</f>
        <v/>
      </c>
      <c r="AC117" s="3" t="str">
        <f>'Data sheet'!AC150</f>
        <v/>
      </c>
      <c r="AD117" s="3" t="str">
        <f>'Data sheet'!AD150</f>
        <v/>
      </c>
      <c r="AE117" s="3" t="str">
        <f>'Data sheet'!AE150</f>
        <v/>
      </c>
      <c r="AF117" s="3" t="str">
        <f>'Data sheet'!AF150</f>
        <v/>
      </c>
      <c r="AG117" s="3" t="str">
        <f>'Data sheet'!AG150</f>
        <v/>
      </c>
      <c r="AH117" s="3" t="str">
        <f>'Data sheet'!AH150</f>
        <v/>
      </c>
      <c r="AI117" s="3" t="str">
        <f>'Data sheet'!AI150</f>
        <v/>
      </c>
      <c r="AJ117" s="3" t="str">
        <f>'Data sheet'!AJ150</f>
        <v/>
      </c>
      <c r="AK117" s="3" t="str">
        <f>'Data sheet'!AK150</f>
        <v/>
      </c>
      <c r="AL117" s="3" t="str">
        <f>'Data sheet'!AL150</f>
        <v/>
      </c>
      <c r="AM117" s="3" t="str">
        <f>'Data sheet'!AM150</f>
        <v/>
      </c>
      <c r="AN117" s="3" t="str">
        <f>'Data sheet'!AN150</f>
        <v/>
      </c>
      <c r="AO117" s="3" t="str">
        <f>'Data sheet'!AO150</f>
        <v/>
      </c>
      <c r="AP117" s="3" t="str">
        <f>'Data sheet'!AP150</f>
        <v/>
      </c>
      <c r="AQ117" s="3" t="str">
        <f>'Data sheet'!AQ150</f>
        <v/>
      </c>
    </row>
    <row r="118" ht="15.75" customHeight="1">
      <c r="A118" s="3" t="str">
        <f t="array" ref="A118">IF(ISBLANK('Data sheet'!A151), "", INDEX(#REF!,MATCH('Data sheet'!A151,materials!$A$2:$A$1000,0)))</f>
        <v/>
      </c>
      <c r="B118" s="3" t="str">
        <f t="array" ref="B118">IF(ISBLANK('Data sheet'!B151), "", INDEX('business units'!$A$2:$A$1000,MATCH('Data sheet'!B151,'business units'!$B$2:$B$1000,0)))</f>
        <v/>
      </c>
      <c r="C118" s="3" t="str">
        <f>'Data sheet'!C151</f>
        <v/>
      </c>
      <c r="D118" s="3" t="str">
        <f>'Data sheet'!D151</f>
        <v/>
      </c>
      <c r="E118" s="3" t="str">
        <f t="array" ref="E118">IF(ISBLANK('Data sheet'!E151), "", INDEX(enums!B148:B1146,MATCH('Data sheet'!E151,enums!A148:A1146,0)))</f>
        <v/>
      </c>
      <c r="F118" s="3" t="str">
        <f>'Data sheet'!F151</f>
        <v/>
      </c>
      <c r="G118" s="3" t="str">
        <f>'Data sheet'!G151</f>
        <v/>
      </c>
      <c r="H118" s="3" t="str">
        <f>'Data sheet'!H151</f>
        <v/>
      </c>
      <c r="I118" s="3" t="str">
        <f>'Data sheet'!I151</f>
        <v/>
      </c>
      <c r="J118" s="3" t="str">
        <f>'Data sheet'!J151</f>
        <v/>
      </c>
      <c r="K118" s="3" t="str">
        <f>'Data sheet'!K151</f>
        <v/>
      </c>
      <c r="L118" s="3" t="str">
        <f>'Data sheet'!L151</f>
        <v/>
      </c>
      <c r="M118" s="3" t="str">
        <f>'Data sheet'!M151</f>
        <v/>
      </c>
      <c r="N118" s="3" t="str">
        <f>'Data sheet'!N151</f>
        <v/>
      </c>
      <c r="O118" s="3" t="str">
        <f>'Data sheet'!O151</f>
        <v/>
      </c>
      <c r="P118" s="3" t="str">
        <f>'Data sheet'!P151</f>
        <v/>
      </c>
      <c r="Q118" s="3" t="str">
        <f>'Data sheet'!Q151</f>
        <v/>
      </c>
      <c r="R118" s="3" t="str">
        <f>'Data sheet'!R151</f>
        <v/>
      </c>
      <c r="S118" s="3" t="str">
        <f>'Data sheet'!S151</f>
        <v/>
      </c>
      <c r="T118" s="3" t="str">
        <f>'Data sheet'!T151</f>
        <v/>
      </c>
      <c r="U118" s="3" t="str">
        <f>'Data sheet'!U151</f>
        <v/>
      </c>
      <c r="V118" s="3" t="str">
        <f>'Data sheet'!V151</f>
        <v/>
      </c>
      <c r="W118" s="3" t="str">
        <f>'Data sheet'!W151</f>
        <v/>
      </c>
      <c r="X118" s="3" t="str">
        <f>'Data sheet'!X151</f>
        <v/>
      </c>
      <c r="Y118" s="3" t="str">
        <f>'Data sheet'!Y151</f>
        <v/>
      </c>
      <c r="Z118" s="3" t="str">
        <f>'Data sheet'!Z151</f>
        <v/>
      </c>
      <c r="AA118" s="3" t="str">
        <f>'Data sheet'!AA151</f>
        <v/>
      </c>
      <c r="AB118" s="3" t="str">
        <f>'Data sheet'!AB151</f>
        <v/>
      </c>
      <c r="AC118" s="3" t="str">
        <f>'Data sheet'!AC151</f>
        <v/>
      </c>
      <c r="AD118" s="3" t="str">
        <f>'Data sheet'!AD151</f>
        <v/>
      </c>
      <c r="AE118" s="3" t="str">
        <f>'Data sheet'!AE151</f>
        <v/>
      </c>
      <c r="AF118" s="3" t="str">
        <f>'Data sheet'!AF151</f>
        <v/>
      </c>
      <c r="AG118" s="3" t="str">
        <f>'Data sheet'!AG151</f>
        <v/>
      </c>
      <c r="AH118" s="3" t="str">
        <f>'Data sheet'!AH151</f>
        <v/>
      </c>
      <c r="AI118" s="3" t="str">
        <f>'Data sheet'!AI151</f>
        <v/>
      </c>
      <c r="AJ118" s="3" t="str">
        <f>'Data sheet'!AJ151</f>
        <v/>
      </c>
      <c r="AK118" s="3" t="str">
        <f>'Data sheet'!AK151</f>
        <v/>
      </c>
      <c r="AL118" s="3" t="str">
        <f>'Data sheet'!AL151</f>
        <v/>
      </c>
      <c r="AM118" s="3" t="str">
        <f>'Data sheet'!AM151</f>
        <v/>
      </c>
      <c r="AN118" s="3" t="str">
        <f>'Data sheet'!AN151</f>
        <v/>
      </c>
      <c r="AO118" s="3" t="str">
        <f>'Data sheet'!AO151</f>
        <v/>
      </c>
      <c r="AP118" s="3" t="str">
        <f>'Data sheet'!AP151</f>
        <v/>
      </c>
      <c r="AQ118" s="3" t="str">
        <f>'Data sheet'!AQ151</f>
        <v/>
      </c>
    </row>
    <row r="119" ht="15.75" customHeight="1">
      <c r="A119" s="3" t="str">
        <f t="array" ref="A119">IF(ISBLANK('Data sheet'!A152), "", INDEX(#REF!,MATCH('Data sheet'!A152,materials!$A$2:$A$1000,0)))</f>
        <v/>
      </c>
      <c r="B119" s="3" t="str">
        <f t="array" ref="B119">IF(ISBLANK('Data sheet'!B152), "", INDEX('business units'!$A$2:$A$1000,MATCH('Data sheet'!B152,'business units'!$B$2:$B$1000,0)))</f>
        <v/>
      </c>
      <c r="C119" s="3" t="str">
        <f>'Data sheet'!C152</f>
        <v/>
      </c>
      <c r="D119" s="3" t="str">
        <f>'Data sheet'!D152</f>
        <v/>
      </c>
      <c r="E119" s="3" t="str">
        <f t="array" ref="E119">IF(ISBLANK('Data sheet'!E152), "", INDEX(enums!B149:B1147,MATCH('Data sheet'!E152,enums!A149:A1147,0)))</f>
        <v/>
      </c>
      <c r="F119" s="3" t="str">
        <f>'Data sheet'!F152</f>
        <v/>
      </c>
      <c r="G119" s="3" t="str">
        <f>'Data sheet'!G152</f>
        <v/>
      </c>
      <c r="H119" s="3" t="str">
        <f>'Data sheet'!H152</f>
        <v/>
      </c>
      <c r="I119" s="3" t="str">
        <f>'Data sheet'!I152</f>
        <v/>
      </c>
      <c r="J119" s="3" t="str">
        <f>'Data sheet'!J152</f>
        <v/>
      </c>
      <c r="K119" s="3" t="str">
        <f>'Data sheet'!K152</f>
        <v/>
      </c>
      <c r="L119" s="3" t="str">
        <f>'Data sheet'!L152</f>
        <v/>
      </c>
      <c r="M119" s="3" t="str">
        <f>'Data sheet'!M152</f>
        <v/>
      </c>
      <c r="N119" s="3" t="str">
        <f>'Data sheet'!N152</f>
        <v/>
      </c>
      <c r="O119" s="3" t="str">
        <f>'Data sheet'!O152</f>
        <v/>
      </c>
      <c r="P119" s="3" t="str">
        <f>'Data sheet'!P152</f>
        <v/>
      </c>
      <c r="Q119" s="3" t="str">
        <f>'Data sheet'!Q152</f>
        <v/>
      </c>
      <c r="R119" s="3" t="str">
        <f>'Data sheet'!R152</f>
        <v/>
      </c>
      <c r="S119" s="3" t="str">
        <f>'Data sheet'!S152</f>
        <v/>
      </c>
      <c r="T119" s="3" t="str">
        <f>'Data sheet'!T152</f>
        <v/>
      </c>
      <c r="U119" s="3" t="str">
        <f>'Data sheet'!U152</f>
        <v/>
      </c>
      <c r="V119" s="3" t="str">
        <f>'Data sheet'!V152</f>
        <v/>
      </c>
      <c r="W119" s="3" t="str">
        <f>'Data sheet'!W152</f>
        <v/>
      </c>
      <c r="X119" s="3" t="str">
        <f>'Data sheet'!X152</f>
        <v/>
      </c>
      <c r="Y119" s="3" t="str">
        <f>'Data sheet'!Y152</f>
        <v/>
      </c>
      <c r="Z119" s="3" t="str">
        <f>'Data sheet'!Z152</f>
        <v/>
      </c>
      <c r="AA119" s="3" t="str">
        <f>'Data sheet'!AA152</f>
        <v/>
      </c>
      <c r="AB119" s="3" t="str">
        <f>'Data sheet'!AB152</f>
        <v/>
      </c>
      <c r="AC119" s="3" t="str">
        <f>'Data sheet'!AC152</f>
        <v/>
      </c>
      <c r="AD119" s="3" t="str">
        <f>'Data sheet'!AD152</f>
        <v/>
      </c>
      <c r="AE119" s="3" t="str">
        <f>'Data sheet'!AE152</f>
        <v/>
      </c>
      <c r="AF119" s="3" t="str">
        <f>'Data sheet'!AF152</f>
        <v/>
      </c>
      <c r="AG119" s="3" t="str">
        <f>'Data sheet'!AG152</f>
        <v/>
      </c>
      <c r="AH119" s="3" t="str">
        <f>'Data sheet'!AH152</f>
        <v/>
      </c>
      <c r="AI119" s="3" t="str">
        <f>'Data sheet'!AI152</f>
        <v/>
      </c>
      <c r="AJ119" s="3" t="str">
        <f>'Data sheet'!AJ152</f>
        <v/>
      </c>
      <c r="AK119" s="3" t="str">
        <f>'Data sheet'!AK152</f>
        <v/>
      </c>
      <c r="AL119" s="3" t="str">
        <f>'Data sheet'!AL152</f>
        <v/>
      </c>
      <c r="AM119" s="3" t="str">
        <f>'Data sheet'!AM152</f>
        <v/>
      </c>
      <c r="AN119" s="3" t="str">
        <f>'Data sheet'!AN152</f>
        <v/>
      </c>
      <c r="AO119" s="3" t="str">
        <f>'Data sheet'!AO152</f>
        <v/>
      </c>
      <c r="AP119" s="3" t="str">
        <f>'Data sheet'!AP152</f>
        <v/>
      </c>
      <c r="AQ119" s="3" t="str">
        <f>'Data sheet'!AQ152</f>
        <v/>
      </c>
    </row>
    <row r="120" ht="15.75" customHeight="1">
      <c r="A120" s="3" t="str">
        <f t="array" ref="A120">IF(ISBLANK('Data sheet'!A153), "", INDEX(#REF!,MATCH('Data sheet'!A153,materials!$A$2:$A$1000,0)))</f>
        <v/>
      </c>
      <c r="B120" s="3" t="str">
        <f t="array" ref="B120">IF(ISBLANK('Data sheet'!B153), "", INDEX('business units'!$A$2:$A$1000,MATCH('Data sheet'!B153,'business units'!$B$2:$B$1000,0)))</f>
        <v/>
      </c>
      <c r="C120" s="3" t="str">
        <f>'Data sheet'!C153</f>
        <v/>
      </c>
      <c r="D120" s="3" t="str">
        <f>'Data sheet'!D153</f>
        <v/>
      </c>
      <c r="E120" s="3" t="str">
        <f t="array" ref="E120">IF(ISBLANK('Data sheet'!E153), "", INDEX(enums!B150:B1148,MATCH('Data sheet'!E153,enums!A150:A1148,0)))</f>
        <v/>
      </c>
      <c r="F120" s="3" t="str">
        <f>'Data sheet'!F153</f>
        <v/>
      </c>
      <c r="G120" s="3" t="str">
        <f>'Data sheet'!G153</f>
        <v/>
      </c>
      <c r="H120" s="3" t="str">
        <f>'Data sheet'!H153</f>
        <v/>
      </c>
      <c r="I120" s="3" t="str">
        <f>'Data sheet'!I153</f>
        <v/>
      </c>
      <c r="J120" s="3" t="str">
        <f>'Data sheet'!J153</f>
        <v/>
      </c>
      <c r="K120" s="3" t="str">
        <f>'Data sheet'!K153</f>
        <v/>
      </c>
      <c r="L120" s="3" t="str">
        <f>'Data sheet'!L153</f>
        <v/>
      </c>
      <c r="M120" s="3" t="str">
        <f>'Data sheet'!M153</f>
        <v/>
      </c>
      <c r="N120" s="3" t="str">
        <f>'Data sheet'!N153</f>
        <v/>
      </c>
      <c r="O120" s="3" t="str">
        <f>'Data sheet'!O153</f>
        <v/>
      </c>
      <c r="P120" s="3" t="str">
        <f>'Data sheet'!P153</f>
        <v/>
      </c>
      <c r="Q120" s="3" t="str">
        <f>'Data sheet'!Q153</f>
        <v/>
      </c>
      <c r="R120" s="3" t="str">
        <f>'Data sheet'!R153</f>
        <v/>
      </c>
      <c r="S120" s="3" t="str">
        <f>'Data sheet'!S153</f>
        <v/>
      </c>
      <c r="T120" s="3" t="str">
        <f>'Data sheet'!T153</f>
        <v/>
      </c>
      <c r="U120" s="3" t="str">
        <f>'Data sheet'!U153</f>
        <v/>
      </c>
      <c r="V120" s="3" t="str">
        <f>'Data sheet'!V153</f>
        <v/>
      </c>
      <c r="W120" s="3" t="str">
        <f>'Data sheet'!W153</f>
        <v/>
      </c>
      <c r="X120" s="3" t="str">
        <f>'Data sheet'!X153</f>
        <v/>
      </c>
      <c r="Y120" s="3" t="str">
        <f>'Data sheet'!Y153</f>
        <v/>
      </c>
      <c r="Z120" s="3" t="str">
        <f>'Data sheet'!Z153</f>
        <v/>
      </c>
      <c r="AA120" s="3" t="str">
        <f>'Data sheet'!AA153</f>
        <v/>
      </c>
      <c r="AB120" s="3" t="str">
        <f>'Data sheet'!AB153</f>
        <v/>
      </c>
      <c r="AC120" s="3" t="str">
        <f>'Data sheet'!AC153</f>
        <v/>
      </c>
      <c r="AD120" s="3" t="str">
        <f>'Data sheet'!AD153</f>
        <v/>
      </c>
      <c r="AE120" s="3" t="str">
        <f>'Data sheet'!AE153</f>
        <v/>
      </c>
      <c r="AF120" s="3" t="str">
        <f>'Data sheet'!AF153</f>
        <v/>
      </c>
      <c r="AG120" s="3" t="str">
        <f>'Data sheet'!AG153</f>
        <v/>
      </c>
      <c r="AH120" s="3" t="str">
        <f>'Data sheet'!AH153</f>
        <v/>
      </c>
      <c r="AI120" s="3" t="str">
        <f>'Data sheet'!AI153</f>
        <v/>
      </c>
      <c r="AJ120" s="3" t="str">
        <f>'Data sheet'!AJ153</f>
        <v/>
      </c>
      <c r="AK120" s="3" t="str">
        <f>'Data sheet'!AK153</f>
        <v/>
      </c>
      <c r="AL120" s="3" t="str">
        <f>'Data sheet'!AL153</f>
        <v/>
      </c>
      <c r="AM120" s="3" t="str">
        <f>'Data sheet'!AM153</f>
        <v/>
      </c>
      <c r="AN120" s="3" t="str">
        <f>'Data sheet'!AN153</f>
        <v/>
      </c>
      <c r="AO120" s="3" t="str">
        <f>'Data sheet'!AO153</f>
        <v/>
      </c>
      <c r="AP120" s="3" t="str">
        <f>'Data sheet'!AP153</f>
        <v/>
      </c>
      <c r="AQ120" s="3" t="str">
        <f>'Data sheet'!AQ153</f>
        <v/>
      </c>
    </row>
    <row r="121" ht="15.75" customHeight="1">
      <c r="A121" s="3" t="str">
        <f t="array" ref="A121">IF(ISBLANK('Data sheet'!A154), "", INDEX(#REF!,MATCH('Data sheet'!A154,materials!$A$2:$A$1000,0)))</f>
        <v/>
      </c>
      <c r="B121" s="3" t="str">
        <f t="array" ref="B121">IF(ISBLANK('Data sheet'!B154), "", INDEX('business units'!$A$2:$A$1000,MATCH('Data sheet'!B154,'business units'!$B$2:$B$1000,0)))</f>
        <v/>
      </c>
      <c r="C121" s="3" t="str">
        <f>'Data sheet'!C154</f>
        <v/>
      </c>
      <c r="D121" s="3" t="str">
        <f>'Data sheet'!D154</f>
        <v/>
      </c>
      <c r="E121" s="3" t="str">
        <f t="array" ref="E121">IF(ISBLANK('Data sheet'!E154), "", INDEX(enums!B151:B1149,MATCH('Data sheet'!E154,enums!A151:A1149,0)))</f>
        <v/>
      </c>
      <c r="F121" s="3" t="str">
        <f>'Data sheet'!F154</f>
        <v/>
      </c>
      <c r="G121" s="3" t="str">
        <f>'Data sheet'!G154</f>
        <v/>
      </c>
      <c r="H121" s="3" t="str">
        <f>'Data sheet'!H154</f>
        <v/>
      </c>
      <c r="I121" s="3" t="str">
        <f>'Data sheet'!I154</f>
        <v/>
      </c>
      <c r="J121" s="3" t="str">
        <f>'Data sheet'!J154</f>
        <v/>
      </c>
      <c r="K121" s="3" t="str">
        <f>'Data sheet'!K154</f>
        <v/>
      </c>
      <c r="L121" s="3" t="str">
        <f>'Data sheet'!L154</f>
        <v/>
      </c>
      <c r="M121" s="3" t="str">
        <f>'Data sheet'!M154</f>
        <v/>
      </c>
      <c r="N121" s="3" t="str">
        <f>'Data sheet'!N154</f>
        <v/>
      </c>
      <c r="O121" s="3" t="str">
        <f>'Data sheet'!O154</f>
        <v/>
      </c>
      <c r="P121" s="3" t="str">
        <f>'Data sheet'!P154</f>
        <v/>
      </c>
      <c r="Q121" s="3" t="str">
        <f>'Data sheet'!Q154</f>
        <v/>
      </c>
      <c r="R121" s="3" t="str">
        <f>'Data sheet'!R154</f>
        <v/>
      </c>
      <c r="S121" s="3" t="str">
        <f>'Data sheet'!S154</f>
        <v/>
      </c>
      <c r="T121" s="3" t="str">
        <f>'Data sheet'!T154</f>
        <v/>
      </c>
      <c r="U121" s="3" t="str">
        <f>'Data sheet'!U154</f>
        <v/>
      </c>
      <c r="V121" s="3" t="str">
        <f>'Data sheet'!V154</f>
        <v/>
      </c>
      <c r="W121" s="3" t="str">
        <f>'Data sheet'!W154</f>
        <v/>
      </c>
      <c r="X121" s="3" t="str">
        <f>'Data sheet'!X154</f>
        <v/>
      </c>
      <c r="Y121" s="3" t="str">
        <f>'Data sheet'!Y154</f>
        <v/>
      </c>
      <c r="Z121" s="3" t="str">
        <f>'Data sheet'!Z154</f>
        <v/>
      </c>
      <c r="AA121" s="3" t="str">
        <f>'Data sheet'!AA154</f>
        <v/>
      </c>
      <c r="AB121" s="3" t="str">
        <f>'Data sheet'!AB154</f>
        <v/>
      </c>
      <c r="AC121" s="3" t="str">
        <f>'Data sheet'!AC154</f>
        <v/>
      </c>
      <c r="AD121" s="3" t="str">
        <f>'Data sheet'!AD154</f>
        <v/>
      </c>
      <c r="AE121" s="3" t="str">
        <f>'Data sheet'!AE154</f>
        <v/>
      </c>
      <c r="AF121" s="3" t="str">
        <f>'Data sheet'!AF154</f>
        <v/>
      </c>
      <c r="AG121" s="3" t="str">
        <f>'Data sheet'!AG154</f>
        <v/>
      </c>
      <c r="AH121" s="3" t="str">
        <f>'Data sheet'!AH154</f>
        <v/>
      </c>
      <c r="AI121" s="3" t="str">
        <f>'Data sheet'!AI154</f>
        <v/>
      </c>
      <c r="AJ121" s="3" t="str">
        <f>'Data sheet'!AJ154</f>
        <v/>
      </c>
      <c r="AK121" s="3" t="str">
        <f>'Data sheet'!AK154</f>
        <v/>
      </c>
      <c r="AL121" s="3" t="str">
        <f>'Data sheet'!AL154</f>
        <v/>
      </c>
      <c r="AM121" s="3" t="str">
        <f>'Data sheet'!AM154</f>
        <v/>
      </c>
      <c r="AN121" s="3" t="str">
        <f>'Data sheet'!AN154</f>
        <v/>
      </c>
      <c r="AO121" s="3" t="str">
        <f>'Data sheet'!AO154</f>
        <v/>
      </c>
      <c r="AP121" s="3" t="str">
        <f>'Data sheet'!AP154</f>
        <v/>
      </c>
      <c r="AQ121" s="3" t="str">
        <f>'Data sheet'!AQ154</f>
        <v/>
      </c>
    </row>
    <row r="122" ht="15.75" customHeight="1">
      <c r="A122" s="3" t="str">
        <f t="array" ref="A122">IF(ISBLANK('Data sheet'!A155), "", INDEX(#REF!,MATCH('Data sheet'!A155,materials!$A$2:$A$1000,0)))</f>
        <v/>
      </c>
      <c r="B122" s="3" t="str">
        <f t="array" ref="B122">IF(ISBLANK('Data sheet'!B155), "", INDEX('business units'!$A$2:$A$1000,MATCH('Data sheet'!B155,'business units'!$B$2:$B$1000,0)))</f>
        <v/>
      </c>
      <c r="C122" s="3" t="str">
        <f>'Data sheet'!C155</f>
        <v/>
      </c>
      <c r="D122" s="3" t="str">
        <f>'Data sheet'!D155</f>
        <v/>
      </c>
      <c r="E122" s="3" t="str">
        <f t="array" ref="E122">IF(ISBLANK('Data sheet'!E155), "", INDEX(enums!B152:B1150,MATCH('Data sheet'!E155,enums!A152:A1150,0)))</f>
        <v/>
      </c>
      <c r="F122" s="3" t="str">
        <f>'Data sheet'!F155</f>
        <v/>
      </c>
      <c r="G122" s="3" t="str">
        <f>'Data sheet'!G155</f>
        <v/>
      </c>
      <c r="H122" s="3" t="str">
        <f>'Data sheet'!H155</f>
        <v/>
      </c>
      <c r="I122" s="3" t="str">
        <f>'Data sheet'!I155</f>
        <v/>
      </c>
      <c r="J122" s="3" t="str">
        <f>'Data sheet'!J155</f>
        <v/>
      </c>
      <c r="K122" s="3" t="str">
        <f>'Data sheet'!K155</f>
        <v/>
      </c>
      <c r="L122" s="3" t="str">
        <f>'Data sheet'!L155</f>
        <v/>
      </c>
      <c r="M122" s="3" t="str">
        <f>'Data sheet'!M155</f>
        <v/>
      </c>
      <c r="N122" s="3" t="str">
        <f>'Data sheet'!N155</f>
        <v/>
      </c>
      <c r="O122" s="3" t="str">
        <f>'Data sheet'!O155</f>
        <v/>
      </c>
      <c r="P122" s="3" t="str">
        <f>'Data sheet'!P155</f>
        <v/>
      </c>
      <c r="Q122" s="3" t="str">
        <f>'Data sheet'!Q155</f>
        <v/>
      </c>
      <c r="R122" s="3" t="str">
        <f>'Data sheet'!R155</f>
        <v/>
      </c>
      <c r="S122" s="3" t="str">
        <f>'Data sheet'!S155</f>
        <v/>
      </c>
      <c r="T122" s="3" t="str">
        <f>'Data sheet'!T155</f>
        <v/>
      </c>
      <c r="U122" s="3" t="str">
        <f>'Data sheet'!U155</f>
        <v/>
      </c>
      <c r="V122" s="3" t="str">
        <f>'Data sheet'!V155</f>
        <v/>
      </c>
      <c r="W122" s="3" t="str">
        <f>'Data sheet'!W155</f>
        <v/>
      </c>
      <c r="X122" s="3" t="str">
        <f>'Data sheet'!X155</f>
        <v/>
      </c>
      <c r="Y122" s="3" t="str">
        <f>'Data sheet'!Y155</f>
        <v/>
      </c>
      <c r="Z122" s="3" t="str">
        <f>'Data sheet'!Z155</f>
        <v/>
      </c>
      <c r="AA122" s="3" t="str">
        <f>'Data sheet'!AA155</f>
        <v/>
      </c>
      <c r="AB122" s="3" t="str">
        <f>'Data sheet'!AB155</f>
        <v/>
      </c>
      <c r="AC122" s="3" t="str">
        <f>'Data sheet'!AC155</f>
        <v/>
      </c>
      <c r="AD122" s="3" t="str">
        <f>'Data sheet'!AD155</f>
        <v/>
      </c>
      <c r="AE122" s="3" t="str">
        <f>'Data sheet'!AE155</f>
        <v/>
      </c>
      <c r="AF122" s="3" t="str">
        <f>'Data sheet'!AF155</f>
        <v/>
      </c>
      <c r="AG122" s="3" t="str">
        <f>'Data sheet'!AG155</f>
        <v/>
      </c>
      <c r="AH122" s="3" t="str">
        <f>'Data sheet'!AH155</f>
        <v/>
      </c>
      <c r="AI122" s="3" t="str">
        <f>'Data sheet'!AI155</f>
        <v/>
      </c>
      <c r="AJ122" s="3" t="str">
        <f>'Data sheet'!AJ155</f>
        <v/>
      </c>
      <c r="AK122" s="3" t="str">
        <f>'Data sheet'!AK155</f>
        <v/>
      </c>
      <c r="AL122" s="3" t="str">
        <f>'Data sheet'!AL155</f>
        <v/>
      </c>
      <c r="AM122" s="3" t="str">
        <f>'Data sheet'!AM155</f>
        <v/>
      </c>
      <c r="AN122" s="3" t="str">
        <f>'Data sheet'!AN155</f>
        <v/>
      </c>
      <c r="AO122" s="3" t="str">
        <f>'Data sheet'!AO155</f>
        <v/>
      </c>
      <c r="AP122" s="3" t="str">
        <f>'Data sheet'!AP155</f>
        <v/>
      </c>
      <c r="AQ122" s="3" t="str">
        <f>'Data sheet'!AQ155</f>
        <v/>
      </c>
    </row>
    <row r="123" ht="15.75" customHeight="1">
      <c r="A123" s="3" t="str">
        <f t="array" ref="A123">IF(ISBLANK('Data sheet'!A156), "", INDEX(#REF!,MATCH('Data sheet'!A156,materials!$A$2:$A$1000,0)))</f>
        <v/>
      </c>
      <c r="B123" s="3" t="str">
        <f t="array" ref="B123">IF(ISBLANK('Data sheet'!B156), "", INDEX('business units'!$A$2:$A$1000,MATCH('Data sheet'!B156,'business units'!$B$2:$B$1000,0)))</f>
        <v/>
      </c>
      <c r="C123" s="3" t="str">
        <f>'Data sheet'!C156</f>
        <v/>
      </c>
      <c r="D123" s="3" t="str">
        <f>'Data sheet'!D156</f>
        <v/>
      </c>
      <c r="E123" s="3" t="str">
        <f t="array" ref="E123">IF(ISBLANK('Data sheet'!E156), "", INDEX(enums!B153:B1151,MATCH('Data sheet'!E156,enums!A153:A1151,0)))</f>
        <v/>
      </c>
      <c r="F123" s="3" t="str">
        <f>'Data sheet'!F156</f>
        <v/>
      </c>
      <c r="G123" s="3" t="str">
        <f>'Data sheet'!G156</f>
        <v/>
      </c>
      <c r="H123" s="3" t="str">
        <f>'Data sheet'!H156</f>
        <v/>
      </c>
      <c r="I123" s="3" t="str">
        <f>'Data sheet'!I156</f>
        <v/>
      </c>
      <c r="J123" s="3" t="str">
        <f>'Data sheet'!J156</f>
        <v/>
      </c>
      <c r="K123" s="3" t="str">
        <f>'Data sheet'!K156</f>
        <v/>
      </c>
      <c r="L123" s="3" t="str">
        <f>'Data sheet'!L156</f>
        <v/>
      </c>
      <c r="M123" s="3" t="str">
        <f>'Data sheet'!M156</f>
        <v/>
      </c>
      <c r="N123" s="3" t="str">
        <f>'Data sheet'!N156</f>
        <v/>
      </c>
      <c r="O123" s="3" t="str">
        <f>'Data sheet'!O156</f>
        <v/>
      </c>
      <c r="P123" s="3" t="str">
        <f>'Data sheet'!P156</f>
        <v/>
      </c>
      <c r="Q123" s="3" t="str">
        <f>'Data sheet'!Q156</f>
        <v/>
      </c>
      <c r="R123" s="3" t="str">
        <f>'Data sheet'!R156</f>
        <v/>
      </c>
      <c r="S123" s="3" t="str">
        <f>'Data sheet'!S156</f>
        <v/>
      </c>
      <c r="T123" s="3" t="str">
        <f>'Data sheet'!T156</f>
        <v/>
      </c>
      <c r="U123" s="3" t="str">
        <f>'Data sheet'!U156</f>
        <v/>
      </c>
      <c r="V123" s="3" t="str">
        <f>'Data sheet'!V156</f>
        <v/>
      </c>
      <c r="W123" s="3" t="str">
        <f>'Data sheet'!W156</f>
        <v/>
      </c>
      <c r="X123" s="3" t="str">
        <f>'Data sheet'!X156</f>
        <v/>
      </c>
      <c r="Y123" s="3" t="str">
        <f>'Data sheet'!Y156</f>
        <v/>
      </c>
      <c r="Z123" s="3" t="str">
        <f>'Data sheet'!Z156</f>
        <v/>
      </c>
      <c r="AA123" s="3" t="str">
        <f>'Data sheet'!AA156</f>
        <v/>
      </c>
      <c r="AB123" s="3" t="str">
        <f>'Data sheet'!AB156</f>
        <v/>
      </c>
      <c r="AC123" s="3" t="str">
        <f>'Data sheet'!AC156</f>
        <v/>
      </c>
      <c r="AD123" s="3" t="str">
        <f>'Data sheet'!AD156</f>
        <v/>
      </c>
      <c r="AE123" s="3" t="str">
        <f>'Data sheet'!AE156</f>
        <v/>
      </c>
      <c r="AF123" s="3" t="str">
        <f>'Data sheet'!AF156</f>
        <v/>
      </c>
      <c r="AG123" s="3" t="str">
        <f>'Data sheet'!AG156</f>
        <v/>
      </c>
      <c r="AH123" s="3" t="str">
        <f>'Data sheet'!AH156</f>
        <v/>
      </c>
      <c r="AI123" s="3" t="str">
        <f>'Data sheet'!AI156</f>
        <v/>
      </c>
      <c r="AJ123" s="3" t="str">
        <f>'Data sheet'!AJ156</f>
        <v/>
      </c>
      <c r="AK123" s="3" t="str">
        <f>'Data sheet'!AK156</f>
        <v/>
      </c>
      <c r="AL123" s="3" t="str">
        <f>'Data sheet'!AL156</f>
        <v/>
      </c>
      <c r="AM123" s="3" t="str">
        <f>'Data sheet'!AM156</f>
        <v/>
      </c>
      <c r="AN123" s="3" t="str">
        <f>'Data sheet'!AN156</f>
        <v/>
      </c>
      <c r="AO123" s="3" t="str">
        <f>'Data sheet'!AO156</f>
        <v/>
      </c>
      <c r="AP123" s="3" t="str">
        <f>'Data sheet'!AP156</f>
        <v/>
      </c>
      <c r="AQ123" s="3" t="str">
        <f>'Data sheet'!AQ156</f>
        <v/>
      </c>
    </row>
    <row r="124" ht="15.75" customHeight="1">
      <c r="A124" s="3" t="str">
        <f t="array" ref="A124">IF(ISBLANK('Data sheet'!A157), "", INDEX(#REF!,MATCH('Data sheet'!A157,materials!$A$2:$A$1000,0)))</f>
        <v/>
      </c>
      <c r="B124" s="3" t="str">
        <f t="array" ref="B124">IF(ISBLANK('Data sheet'!B157), "", INDEX('business units'!$A$2:$A$1000,MATCH('Data sheet'!B157,'business units'!$B$2:$B$1000,0)))</f>
        <v/>
      </c>
      <c r="C124" s="3" t="str">
        <f>'Data sheet'!C157</f>
        <v/>
      </c>
      <c r="D124" s="3" t="str">
        <f>'Data sheet'!D157</f>
        <v/>
      </c>
      <c r="E124" s="3" t="str">
        <f t="array" ref="E124">IF(ISBLANK('Data sheet'!E157), "", INDEX(enums!B154:B1152,MATCH('Data sheet'!E157,enums!A154:A1152,0)))</f>
        <v/>
      </c>
      <c r="F124" s="3" t="str">
        <f>'Data sheet'!F157</f>
        <v/>
      </c>
      <c r="G124" s="3" t="str">
        <f>'Data sheet'!G157</f>
        <v/>
      </c>
      <c r="H124" s="3" t="str">
        <f>'Data sheet'!H157</f>
        <v/>
      </c>
      <c r="I124" s="3" t="str">
        <f>'Data sheet'!I157</f>
        <v/>
      </c>
      <c r="J124" s="3" t="str">
        <f>'Data sheet'!J157</f>
        <v/>
      </c>
      <c r="K124" s="3" t="str">
        <f>'Data sheet'!K157</f>
        <v/>
      </c>
      <c r="L124" s="3" t="str">
        <f>'Data sheet'!L157</f>
        <v/>
      </c>
      <c r="M124" s="3" t="str">
        <f>'Data sheet'!M157</f>
        <v/>
      </c>
      <c r="N124" s="3" t="str">
        <f>'Data sheet'!N157</f>
        <v/>
      </c>
      <c r="O124" s="3" t="str">
        <f>'Data sheet'!O157</f>
        <v/>
      </c>
      <c r="P124" s="3" t="str">
        <f>'Data sheet'!P157</f>
        <v/>
      </c>
      <c r="Q124" s="3" t="str">
        <f>'Data sheet'!Q157</f>
        <v/>
      </c>
      <c r="R124" s="3" t="str">
        <f>'Data sheet'!R157</f>
        <v/>
      </c>
      <c r="S124" s="3" t="str">
        <f>'Data sheet'!S157</f>
        <v/>
      </c>
      <c r="T124" s="3" t="str">
        <f>'Data sheet'!T157</f>
        <v/>
      </c>
      <c r="U124" s="3" t="str">
        <f>'Data sheet'!U157</f>
        <v/>
      </c>
      <c r="V124" s="3" t="str">
        <f>'Data sheet'!V157</f>
        <v/>
      </c>
      <c r="W124" s="3" t="str">
        <f>'Data sheet'!W157</f>
        <v/>
      </c>
      <c r="X124" s="3" t="str">
        <f>'Data sheet'!X157</f>
        <v/>
      </c>
      <c r="Y124" s="3" t="str">
        <f>'Data sheet'!Y157</f>
        <v/>
      </c>
      <c r="Z124" s="3" t="str">
        <f>'Data sheet'!Z157</f>
        <v/>
      </c>
      <c r="AA124" s="3" t="str">
        <f>'Data sheet'!AA157</f>
        <v/>
      </c>
      <c r="AB124" s="3" t="str">
        <f>'Data sheet'!AB157</f>
        <v/>
      </c>
      <c r="AC124" s="3" t="str">
        <f>'Data sheet'!AC157</f>
        <v/>
      </c>
      <c r="AD124" s="3" t="str">
        <f>'Data sheet'!AD157</f>
        <v/>
      </c>
      <c r="AE124" s="3" t="str">
        <f>'Data sheet'!AE157</f>
        <v/>
      </c>
      <c r="AF124" s="3" t="str">
        <f>'Data sheet'!AF157</f>
        <v/>
      </c>
      <c r="AG124" s="3" t="str">
        <f>'Data sheet'!AG157</f>
        <v/>
      </c>
      <c r="AH124" s="3" t="str">
        <f>'Data sheet'!AH157</f>
        <v/>
      </c>
      <c r="AI124" s="3" t="str">
        <f>'Data sheet'!AI157</f>
        <v/>
      </c>
      <c r="AJ124" s="3" t="str">
        <f>'Data sheet'!AJ157</f>
        <v/>
      </c>
      <c r="AK124" s="3" t="str">
        <f>'Data sheet'!AK157</f>
        <v/>
      </c>
      <c r="AL124" s="3" t="str">
        <f>'Data sheet'!AL157</f>
        <v/>
      </c>
      <c r="AM124" s="3" t="str">
        <f>'Data sheet'!AM157</f>
        <v/>
      </c>
      <c r="AN124" s="3" t="str">
        <f>'Data sheet'!AN157</f>
        <v/>
      </c>
      <c r="AO124" s="3" t="str">
        <f>'Data sheet'!AO157</f>
        <v/>
      </c>
      <c r="AP124" s="3" t="str">
        <f>'Data sheet'!AP157</f>
        <v/>
      </c>
      <c r="AQ124" s="3" t="str">
        <f>'Data sheet'!AQ157</f>
        <v/>
      </c>
    </row>
    <row r="125" ht="15.75" customHeight="1">
      <c r="A125" s="3" t="str">
        <f t="array" ref="A125">IF(ISBLANK('Data sheet'!A158), "", INDEX(#REF!,MATCH('Data sheet'!A158,materials!$A$2:$A$1000,0)))</f>
        <v/>
      </c>
      <c r="B125" s="3" t="str">
        <f t="array" ref="B125">IF(ISBLANK('Data sheet'!B158), "", INDEX('business units'!$A$2:$A$1000,MATCH('Data sheet'!B158,'business units'!$B$2:$B$1000,0)))</f>
        <v/>
      </c>
      <c r="C125" s="3" t="str">
        <f>'Data sheet'!C158</f>
        <v/>
      </c>
      <c r="D125" s="3" t="str">
        <f>'Data sheet'!D158</f>
        <v/>
      </c>
      <c r="E125" s="3" t="str">
        <f t="array" ref="E125">IF(ISBLANK('Data sheet'!E158), "", INDEX(enums!B155:B1153,MATCH('Data sheet'!E158,enums!A155:A1153,0)))</f>
        <v/>
      </c>
      <c r="F125" s="3" t="str">
        <f>'Data sheet'!F158</f>
        <v/>
      </c>
      <c r="G125" s="3" t="str">
        <f>'Data sheet'!G158</f>
        <v/>
      </c>
      <c r="H125" s="3" t="str">
        <f>'Data sheet'!H158</f>
        <v/>
      </c>
      <c r="I125" s="3" t="str">
        <f>'Data sheet'!I158</f>
        <v/>
      </c>
      <c r="J125" s="3" t="str">
        <f>'Data sheet'!J158</f>
        <v/>
      </c>
      <c r="K125" s="3" t="str">
        <f>'Data sheet'!K158</f>
        <v/>
      </c>
      <c r="L125" s="3" t="str">
        <f>'Data sheet'!L158</f>
        <v/>
      </c>
      <c r="M125" s="3" t="str">
        <f>'Data sheet'!M158</f>
        <v/>
      </c>
      <c r="N125" s="3" t="str">
        <f>'Data sheet'!N158</f>
        <v/>
      </c>
      <c r="O125" s="3" t="str">
        <f>'Data sheet'!O158</f>
        <v/>
      </c>
      <c r="P125" s="3" t="str">
        <f>'Data sheet'!P158</f>
        <v/>
      </c>
      <c r="Q125" s="3" t="str">
        <f>'Data sheet'!Q158</f>
        <v/>
      </c>
      <c r="R125" s="3" t="str">
        <f>'Data sheet'!R158</f>
        <v/>
      </c>
      <c r="S125" s="3" t="str">
        <f>'Data sheet'!S158</f>
        <v/>
      </c>
      <c r="T125" s="3" t="str">
        <f>'Data sheet'!T158</f>
        <v/>
      </c>
      <c r="U125" s="3" t="str">
        <f>'Data sheet'!U158</f>
        <v/>
      </c>
      <c r="V125" s="3" t="str">
        <f>'Data sheet'!V158</f>
        <v/>
      </c>
      <c r="W125" s="3" t="str">
        <f>'Data sheet'!W158</f>
        <v/>
      </c>
      <c r="X125" s="3" t="str">
        <f>'Data sheet'!X158</f>
        <v/>
      </c>
      <c r="Y125" s="3" t="str">
        <f>'Data sheet'!Y158</f>
        <v/>
      </c>
      <c r="Z125" s="3" t="str">
        <f>'Data sheet'!Z158</f>
        <v/>
      </c>
      <c r="AA125" s="3" t="str">
        <f>'Data sheet'!AA158</f>
        <v/>
      </c>
      <c r="AB125" s="3" t="str">
        <f>'Data sheet'!AB158</f>
        <v/>
      </c>
      <c r="AC125" s="3" t="str">
        <f>'Data sheet'!AC158</f>
        <v/>
      </c>
      <c r="AD125" s="3" t="str">
        <f>'Data sheet'!AD158</f>
        <v/>
      </c>
      <c r="AE125" s="3" t="str">
        <f>'Data sheet'!AE158</f>
        <v/>
      </c>
      <c r="AF125" s="3" t="str">
        <f>'Data sheet'!AF158</f>
        <v/>
      </c>
      <c r="AG125" s="3" t="str">
        <f>'Data sheet'!AG158</f>
        <v/>
      </c>
      <c r="AH125" s="3" t="str">
        <f>'Data sheet'!AH158</f>
        <v/>
      </c>
      <c r="AI125" s="3" t="str">
        <f>'Data sheet'!AI158</f>
        <v/>
      </c>
      <c r="AJ125" s="3" t="str">
        <f>'Data sheet'!AJ158</f>
        <v/>
      </c>
      <c r="AK125" s="3" t="str">
        <f>'Data sheet'!AK158</f>
        <v/>
      </c>
      <c r="AL125" s="3" t="str">
        <f>'Data sheet'!AL158</f>
        <v/>
      </c>
      <c r="AM125" s="3" t="str">
        <f>'Data sheet'!AM158</f>
        <v/>
      </c>
      <c r="AN125" s="3" t="str">
        <f>'Data sheet'!AN158</f>
        <v/>
      </c>
      <c r="AO125" s="3" t="str">
        <f>'Data sheet'!AO158</f>
        <v/>
      </c>
      <c r="AP125" s="3" t="str">
        <f>'Data sheet'!AP158</f>
        <v/>
      </c>
      <c r="AQ125" s="3" t="str">
        <f>'Data sheet'!AQ158</f>
        <v/>
      </c>
    </row>
    <row r="126" ht="15.75" customHeight="1">
      <c r="A126" s="3" t="str">
        <f t="array" ref="A126">IF(ISBLANK('Data sheet'!A159), "", INDEX(#REF!,MATCH('Data sheet'!A159,materials!$A$2:$A$1000,0)))</f>
        <v/>
      </c>
      <c r="B126" s="3" t="str">
        <f t="array" ref="B126">IF(ISBLANK('Data sheet'!B159), "", INDEX('business units'!$A$2:$A$1000,MATCH('Data sheet'!B159,'business units'!$B$2:$B$1000,0)))</f>
        <v/>
      </c>
      <c r="C126" s="3" t="str">
        <f>'Data sheet'!C159</f>
        <v/>
      </c>
      <c r="D126" s="3" t="str">
        <f>'Data sheet'!D159</f>
        <v/>
      </c>
      <c r="E126" s="3" t="str">
        <f t="array" ref="E126">IF(ISBLANK('Data sheet'!E159), "", INDEX(enums!B156:B1154,MATCH('Data sheet'!E159,enums!A156:A1154,0)))</f>
        <v/>
      </c>
      <c r="F126" s="3" t="str">
        <f>'Data sheet'!F159</f>
        <v/>
      </c>
      <c r="G126" s="3" t="str">
        <f>'Data sheet'!G159</f>
        <v/>
      </c>
      <c r="H126" s="3" t="str">
        <f>'Data sheet'!H159</f>
        <v/>
      </c>
      <c r="I126" s="3" t="str">
        <f>'Data sheet'!I159</f>
        <v/>
      </c>
      <c r="J126" s="3" t="str">
        <f>'Data sheet'!J159</f>
        <v/>
      </c>
      <c r="K126" s="3" t="str">
        <f>'Data sheet'!K159</f>
        <v/>
      </c>
      <c r="L126" s="3" t="str">
        <f>'Data sheet'!L159</f>
        <v/>
      </c>
      <c r="M126" s="3" t="str">
        <f>'Data sheet'!M159</f>
        <v/>
      </c>
      <c r="N126" s="3" t="str">
        <f>'Data sheet'!N159</f>
        <v/>
      </c>
      <c r="O126" s="3" t="str">
        <f>'Data sheet'!O159</f>
        <v/>
      </c>
      <c r="P126" s="3" t="str">
        <f>'Data sheet'!P159</f>
        <v/>
      </c>
      <c r="Q126" s="3" t="str">
        <f>'Data sheet'!Q159</f>
        <v/>
      </c>
      <c r="R126" s="3" t="str">
        <f>'Data sheet'!R159</f>
        <v/>
      </c>
      <c r="S126" s="3" t="str">
        <f>'Data sheet'!S159</f>
        <v/>
      </c>
      <c r="T126" s="3" t="str">
        <f>'Data sheet'!T159</f>
        <v/>
      </c>
      <c r="U126" s="3" t="str">
        <f>'Data sheet'!U159</f>
        <v/>
      </c>
      <c r="V126" s="3" t="str">
        <f>'Data sheet'!V159</f>
        <v/>
      </c>
      <c r="W126" s="3" t="str">
        <f>'Data sheet'!W159</f>
        <v/>
      </c>
      <c r="X126" s="3" t="str">
        <f>'Data sheet'!X159</f>
        <v/>
      </c>
      <c r="Y126" s="3" t="str">
        <f>'Data sheet'!Y159</f>
        <v/>
      </c>
      <c r="Z126" s="3" t="str">
        <f>'Data sheet'!Z159</f>
        <v/>
      </c>
      <c r="AA126" s="3" t="str">
        <f>'Data sheet'!AA159</f>
        <v/>
      </c>
      <c r="AB126" s="3" t="str">
        <f>'Data sheet'!AB159</f>
        <v/>
      </c>
      <c r="AC126" s="3" t="str">
        <f>'Data sheet'!AC159</f>
        <v/>
      </c>
      <c r="AD126" s="3" t="str">
        <f>'Data sheet'!AD159</f>
        <v/>
      </c>
      <c r="AE126" s="3" t="str">
        <f>'Data sheet'!AE159</f>
        <v/>
      </c>
      <c r="AF126" s="3" t="str">
        <f>'Data sheet'!AF159</f>
        <v/>
      </c>
      <c r="AG126" s="3" t="str">
        <f>'Data sheet'!AG159</f>
        <v/>
      </c>
      <c r="AH126" s="3" t="str">
        <f>'Data sheet'!AH159</f>
        <v/>
      </c>
      <c r="AI126" s="3" t="str">
        <f>'Data sheet'!AI159</f>
        <v/>
      </c>
      <c r="AJ126" s="3" t="str">
        <f>'Data sheet'!AJ159</f>
        <v/>
      </c>
      <c r="AK126" s="3" t="str">
        <f>'Data sheet'!AK159</f>
        <v/>
      </c>
      <c r="AL126" s="3" t="str">
        <f>'Data sheet'!AL159</f>
        <v/>
      </c>
      <c r="AM126" s="3" t="str">
        <f>'Data sheet'!AM159</f>
        <v/>
      </c>
      <c r="AN126" s="3" t="str">
        <f>'Data sheet'!AN159</f>
        <v/>
      </c>
      <c r="AO126" s="3" t="str">
        <f>'Data sheet'!AO159</f>
        <v/>
      </c>
      <c r="AP126" s="3" t="str">
        <f>'Data sheet'!AP159</f>
        <v/>
      </c>
      <c r="AQ126" s="3" t="str">
        <f>'Data sheet'!AQ159</f>
        <v/>
      </c>
    </row>
    <row r="127" ht="15.75" customHeight="1">
      <c r="A127" s="3" t="str">
        <f t="array" ref="A127">IF(ISBLANK('Data sheet'!A160), "", INDEX(#REF!,MATCH('Data sheet'!A160,materials!$A$2:$A$1000,0)))</f>
        <v/>
      </c>
      <c r="B127" s="3" t="str">
        <f t="array" ref="B127">IF(ISBLANK('Data sheet'!B160), "", INDEX('business units'!$A$2:$A$1000,MATCH('Data sheet'!B160,'business units'!$B$2:$B$1000,0)))</f>
        <v/>
      </c>
      <c r="C127" s="3" t="str">
        <f>'Data sheet'!C160</f>
        <v/>
      </c>
      <c r="D127" s="3" t="str">
        <f>'Data sheet'!D160</f>
        <v/>
      </c>
      <c r="E127" s="3" t="str">
        <f t="array" ref="E127">IF(ISBLANK('Data sheet'!E160), "", INDEX(enums!B157:B1155,MATCH('Data sheet'!E160,enums!A157:A1155,0)))</f>
        <v/>
      </c>
      <c r="F127" s="3" t="str">
        <f>'Data sheet'!F160</f>
        <v/>
      </c>
      <c r="G127" s="3" t="str">
        <f>'Data sheet'!G160</f>
        <v/>
      </c>
      <c r="H127" s="3" t="str">
        <f>'Data sheet'!H160</f>
        <v/>
      </c>
      <c r="I127" s="3" t="str">
        <f>'Data sheet'!I160</f>
        <v/>
      </c>
      <c r="J127" s="3" t="str">
        <f>'Data sheet'!J160</f>
        <v/>
      </c>
      <c r="K127" s="3" t="str">
        <f>'Data sheet'!K160</f>
        <v/>
      </c>
      <c r="L127" s="3" t="str">
        <f>'Data sheet'!L160</f>
        <v/>
      </c>
      <c r="M127" s="3" t="str">
        <f>'Data sheet'!M160</f>
        <v/>
      </c>
      <c r="N127" s="3" t="str">
        <f>'Data sheet'!N160</f>
        <v/>
      </c>
      <c r="O127" s="3" t="str">
        <f>'Data sheet'!O160</f>
        <v/>
      </c>
      <c r="P127" s="3" t="str">
        <f>'Data sheet'!P160</f>
        <v/>
      </c>
      <c r="Q127" s="3" t="str">
        <f>'Data sheet'!Q160</f>
        <v/>
      </c>
      <c r="R127" s="3" t="str">
        <f>'Data sheet'!R160</f>
        <v/>
      </c>
      <c r="S127" s="3" t="str">
        <f>'Data sheet'!S160</f>
        <v/>
      </c>
      <c r="T127" s="3" t="str">
        <f>'Data sheet'!T160</f>
        <v/>
      </c>
      <c r="U127" s="3" t="str">
        <f>'Data sheet'!U160</f>
        <v/>
      </c>
      <c r="V127" s="3" t="str">
        <f>'Data sheet'!V160</f>
        <v/>
      </c>
      <c r="W127" s="3" t="str">
        <f>'Data sheet'!W160</f>
        <v/>
      </c>
      <c r="X127" s="3" t="str">
        <f>'Data sheet'!X160</f>
        <v/>
      </c>
      <c r="Y127" s="3" t="str">
        <f>'Data sheet'!Y160</f>
        <v/>
      </c>
      <c r="Z127" s="3" t="str">
        <f>'Data sheet'!Z160</f>
        <v/>
      </c>
      <c r="AA127" s="3" t="str">
        <f>'Data sheet'!AA160</f>
        <v/>
      </c>
      <c r="AB127" s="3" t="str">
        <f>'Data sheet'!AB160</f>
        <v/>
      </c>
      <c r="AC127" s="3" t="str">
        <f>'Data sheet'!AC160</f>
        <v/>
      </c>
      <c r="AD127" s="3" t="str">
        <f>'Data sheet'!AD160</f>
        <v/>
      </c>
      <c r="AE127" s="3" t="str">
        <f>'Data sheet'!AE160</f>
        <v/>
      </c>
      <c r="AF127" s="3" t="str">
        <f>'Data sheet'!AF160</f>
        <v/>
      </c>
      <c r="AG127" s="3" t="str">
        <f>'Data sheet'!AG160</f>
        <v/>
      </c>
      <c r="AH127" s="3" t="str">
        <f>'Data sheet'!AH160</f>
        <v/>
      </c>
      <c r="AI127" s="3" t="str">
        <f>'Data sheet'!AI160</f>
        <v/>
      </c>
      <c r="AJ127" s="3" t="str">
        <f>'Data sheet'!AJ160</f>
        <v/>
      </c>
      <c r="AK127" s="3" t="str">
        <f>'Data sheet'!AK160</f>
        <v/>
      </c>
      <c r="AL127" s="3" t="str">
        <f>'Data sheet'!AL160</f>
        <v/>
      </c>
      <c r="AM127" s="3" t="str">
        <f>'Data sheet'!AM160</f>
        <v/>
      </c>
      <c r="AN127" s="3" t="str">
        <f>'Data sheet'!AN160</f>
        <v/>
      </c>
      <c r="AO127" s="3" t="str">
        <f>'Data sheet'!AO160</f>
        <v/>
      </c>
      <c r="AP127" s="3" t="str">
        <f>'Data sheet'!AP160</f>
        <v/>
      </c>
      <c r="AQ127" s="3" t="str">
        <f>'Data sheet'!AQ160</f>
        <v/>
      </c>
    </row>
    <row r="128" ht="15.75" customHeight="1">
      <c r="A128" s="3" t="str">
        <f t="array" ref="A128">IF(ISBLANK('Data sheet'!A161), "", INDEX(#REF!,MATCH('Data sheet'!A161,materials!$A$2:$A$1000,0)))</f>
        <v/>
      </c>
      <c r="B128" s="3" t="str">
        <f t="array" ref="B128">IF(ISBLANK('Data sheet'!B161), "", INDEX('business units'!$A$2:$A$1000,MATCH('Data sheet'!B161,'business units'!$B$2:$B$1000,0)))</f>
        <v/>
      </c>
      <c r="C128" s="3" t="str">
        <f>'Data sheet'!C161</f>
        <v/>
      </c>
      <c r="D128" s="3" t="str">
        <f>'Data sheet'!D161</f>
        <v/>
      </c>
      <c r="E128" s="3" t="str">
        <f t="array" ref="E128">IF(ISBLANK('Data sheet'!E161), "", INDEX(enums!B158:B1156,MATCH('Data sheet'!E161,enums!A158:A1156,0)))</f>
        <v/>
      </c>
      <c r="F128" s="3" t="str">
        <f>'Data sheet'!F161</f>
        <v/>
      </c>
      <c r="G128" s="3" t="str">
        <f>'Data sheet'!G161</f>
        <v/>
      </c>
      <c r="H128" s="3" t="str">
        <f>'Data sheet'!H161</f>
        <v/>
      </c>
      <c r="I128" s="3" t="str">
        <f>'Data sheet'!I161</f>
        <v/>
      </c>
      <c r="J128" s="3" t="str">
        <f>'Data sheet'!J161</f>
        <v/>
      </c>
      <c r="K128" s="3" t="str">
        <f>'Data sheet'!K161</f>
        <v/>
      </c>
      <c r="L128" s="3" t="str">
        <f>'Data sheet'!L161</f>
        <v/>
      </c>
      <c r="M128" s="3" t="str">
        <f>'Data sheet'!M161</f>
        <v/>
      </c>
      <c r="N128" s="3" t="str">
        <f>'Data sheet'!N161</f>
        <v/>
      </c>
      <c r="O128" s="3" t="str">
        <f>'Data sheet'!O161</f>
        <v/>
      </c>
      <c r="P128" s="3" t="str">
        <f>'Data sheet'!P161</f>
        <v/>
      </c>
      <c r="Q128" s="3" t="str">
        <f>'Data sheet'!Q161</f>
        <v/>
      </c>
      <c r="R128" s="3" t="str">
        <f>'Data sheet'!R161</f>
        <v/>
      </c>
      <c r="S128" s="3" t="str">
        <f>'Data sheet'!S161</f>
        <v/>
      </c>
      <c r="T128" s="3" t="str">
        <f>'Data sheet'!T161</f>
        <v/>
      </c>
      <c r="U128" s="3" t="str">
        <f>'Data sheet'!U161</f>
        <v/>
      </c>
      <c r="V128" s="3" t="str">
        <f>'Data sheet'!V161</f>
        <v/>
      </c>
      <c r="W128" s="3" t="str">
        <f>'Data sheet'!W161</f>
        <v/>
      </c>
      <c r="X128" s="3" t="str">
        <f>'Data sheet'!X161</f>
        <v/>
      </c>
      <c r="Y128" s="3" t="str">
        <f>'Data sheet'!Y161</f>
        <v/>
      </c>
      <c r="Z128" s="3" t="str">
        <f>'Data sheet'!Z161</f>
        <v/>
      </c>
      <c r="AA128" s="3" t="str">
        <f>'Data sheet'!AA161</f>
        <v/>
      </c>
      <c r="AB128" s="3" t="str">
        <f>'Data sheet'!AB161</f>
        <v/>
      </c>
      <c r="AC128" s="3" t="str">
        <f>'Data sheet'!AC161</f>
        <v/>
      </c>
      <c r="AD128" s="3" t="str">
        <f>'Data sheet'!AD161</f>
        <v/>
      </c>
      <c r="AE128" s="3" t="str">
        <f>'Data sheet'!AE161</f>
        <v/>
      </c>
      <c r="AF128" s="3" t="str">
        <f>'Data sheet'!AF161</f>
        <v/>
      </c>
      <c r="AG128" s="3" t="str">
        <f>'Data sheet'!AG161</f>
        <v/>
      </c>
      <c r="AH128" s="3" t="str">
        <f>'Data sheet'!AH161</f>
        <v/>
      </c>
      <c r="AI128" s="3" t="str">
        <f>'Data sheet'!AI161</f>
        <v/>
      </c>
      <c r="AJ128" s="3" t="str">
        <f>'Data sheet'!AJ161</f>
        <v/>
      </c>
      <c r="AK128" s="3" t="str">
        <f>'Data sheet'!AK161</f>
        <v/>
      </c>
      <c r="AL128" s="3" t="str">
        <f>'Data sheet'!AL161</f>
        <v/>
      </c>
      <c r="AM128" s="3" t="str">
        <f>'Data sheet'!AM161</f>
        <v/>
      </c>
      <c r="AN128" s="3" t="str">
        <f>'Data sheet'!AN161</f>
        <v/>
      </c>
      <c r="AO128" s="3" t="str">
        <f>'Data sheet'!AO161</f>
        <v/>
      </c>
      <c r="AP128" s="3" t="str">
        <f>'Data sheet'!AP161</f>
        <v/>
      </c>
      <c r="AQ128" s="3" t="str">
        <f>'Data sheet'!AQ161</f>
        <v/>
      </c>
    </row>
    <row r="129" ht="15.75" customHeight="1">
      <c r="A129" s="3" t="str">
        <f t="array" ref="A129">IF(ISBLANK('Data sheet'!A162), "", INDEX(#REF!,MATCH('Data sheet'!A162,materials!$A$2:$A$1000,0)))</f>
        <v/>
      </c>
      <c r="B129" s="3" t="str">
        <f t="array" ref="B129">IF(ISBLANK('Data sheet'!B162), "", INDEX('business units'!$A$2:$A$1000,MATCH('Data sheet'!B162,'business units'!$B$2:$B$1000,0)))</f>
        <v/>
      </c>
      <c r="C129" s="3" t="str">
        <f>'Data sheet'!C162</f>
        <v/>
      </c>
      <c r="D129" s="3" t="str">
        <f>'Data sheet'!D162</f>
        <v/>
      </c>
      <c r="E129" s="3" t="str">
        <f t="array" ref="E129">IF(ISBLANK('Data sheet'!E162), "", INDEX(enums!B159:B1157,MATCH('Data sheet'!E162,enums!A159:A1157,0)))</f>
        <v/>
      </c>
      <c r="F129" s="3" t="str">
        <f>'Data sheet'!F162</f>
        <v/>
      </c>
      <c r="G129" s="3" t="str">
        <f>'Data sheet'!G162</f>
        <v/>
      </c>
      <c r="H129" s="3" t="str">
        <f>'Data sheet'!H162</f>
        <v/>
      </c>
      <c r="I129" s="3" t="str">
        <f>'Data sheet'!I162</f>
        <v/>
      </c>
      <c r="J129" s="3" t="str">
        <f>'Data sheet'!J162</f>
        <v/>
      </c>
      <c r="K129" s="3" t="str">
        <f>'Data sheet'!K162</f>
        <v/>
      </c>
      <c r="L129" s="3" t="str">
        <f>'Data sheet'!L162</f>
        <v/>
      </c>
      <c r="M129" s="3" t="str">
        <f>'Data sheet'!M162</f>
        <v/>
      </c>
      <c r="N129" s="3" t="str">
        <f>'Data sheet'!N162</f>
        <v/>
      </c>
      <c r="O129" s="3" t="str">
        <f>'Data sheet'!O162</f>
        <v/>
      </c>
      <c r="P129" s="3" t="str">
        <f>'Data sheet'!P162</f>
        <v/>
      </c>
      <c r="Q129" s="3" t="str">
        <f>'Data sheet'!Q162</f>
        <v/>
      </c>
      <c r="R129" s="3" t="str">
        <f>'Data sheet'!R162</f>
        <v/>
      </c>
      <c r="S129" s="3" t="str">
        <f>'Data sheet'!S162</f>
        <v/>
      </c>
      <c r="T129" s="3" t="str">
        <f>'Data sheet'!T162</f>
        <v/>
      </c>
      <c r="U129" s="3" t="str">
        <f>'Data sheet'!U162</f>
        <v/>
      </c>
      <c r="V129" s="3" t="str">
        <f>'Data sheet'!V162</f>
        <v/>
      </c>
      <c r="W129" s="3" t="str">
        <f>'Data sheet'!W162</f>
        <v/>
      </c>
      <c r="X129" s="3" t="str">
        <f>'Data sheet'!X162</f>
        <v/>
      </c>
      <c r="Y129" s="3" t="str">
        <f>'Data sheet'!Y162</f>
        <v/>
      </c>
      <c r="Z129" s="3" t="str">
        <f>'Data sheet'!Z162</f>
        <v/>
      </c>
      <c r="AA129" s="3" t="str">
        <f>'Data sheet'!AA162</f>
        <v/>
      </c>
      <c r="AB129" s="3" t="str">
        <f>'Data sheet'!AB162</f>
        <v/>
      </c>
      <c r="AC129" s="3" t="str">
        <f>'Data sheet'!AC162</f>
        <v/>
      </c>
      <c r="AD129" s="3" t="str">
        <f>'Data sheet'!AD162</f>
        <v/>
      </c>
      <c r="AE129" s="3" t="str">
        <f>'Data sheet'!AE162</f>
        <v/>
      </c>
      <c r="AF129" s="3" t="str">
        <f>'Data sheet'!AF162</f>
        <v/>
      </c>
      <c r="AG129" s="3" t="str">
        <f>'Data sheet'!AG162</f>
        <v/>
      </c>
      <c r="AH129" s="3" t="str">
        <f>'Data sheet'!AH162</f>
        <v/>
      </c>
      <c r="AI129" s="3" t="str">
        <f>'Data sheet'!AI162</f>
        <v/>
      </c>
      <c r="AJ129" s="3" t="str">
        <f>'Data sheet'!AJ162</f>
        <v/>
      </c>
      <c r="AK129" s="3" t="str">
        <f>'Data sheet'!AK162</f>
        <v/>
      </c>
      <c r="AL129" s="3" t="str">
        <f>'Data sheet'!AL162</f>
        <v/>
      </c>
      <c r="AM129" s="3" t="str">
        <f>'Data sheet'!AM162</f>
        <v/>
      </c>
      <c r="AN129" s="3" t="str">
        <f>'Data sheet'!AN162</f>
        <v/>
      </c>
      <c r="AO129" s="3" t="str">
        <f>'Data sheet'!AO162</f>
        <v/>
      </c>
      <c r="AP129" s="3" t="str">
        <f>'Data sheet'!AP162</f>
        <v/>
      </c>
      <c r="AQ129" s="3" t="str">
        <f>'Data sheet'!AQ162</f>
        <v/>
      </c>
    </row>
    <row r="130" ht="15.75" customHeight="1">
      <c r="A130" s="3" t="str">
        <f t="array" ref="A130">IF(ISBLANK('Data sheet'!A163), "", INDEX(#REF!,MATCH('Data sheet'!A163,materials!$A$2:$A$1000,0)))</f>
        <v/>
      </c>
      <c r="B130" s="3" t="str">
        <f t="array" ref="B130">IF(ISBLANK('Data sheet'!B163), "", INDEX('business units'!$A$2:$A$1000,MATCH('Data sheet'!B163,'business units'!$B$2:$B$1000,0)))</f>
        <v/>
      </c>
      <c r="C130" s="3" t="str">
        <f>'Data sheet'!C163</f>
        <v/>
      </c>
      <c r="D130" s="3" t="str">
        <f>'Data sheet'!D163</f>
        <v/>
      </c>
      <c r="E130" s="3" t="str">
        <f t="array" ref="E130">IF(ISBLANK('Data sheet'!E163), "", INDEX(enums!B160:B1158,MATCH('Data sheet'!E163,enums!A160:A1158,0)))</f>
        <v/>
      </c>
      <c r="F130" s="3" t="str">
        <f>'Data sheet'!F163</f>
        <v/>
      </c>
      <c r="G130" s="3" t="str">
        <f>'Data sheet'!G163</f>
        <v/>
      </c>
      <c r="H130" s="3" t="str">
        <f>'Data sheet'!H163</f>
        <v/>
      </c>
      <c r="I130" s="3" t="str">
        <f>'Data sheet'!I163</f>
        <v/>
      </c>
      <c r="J130" s="3" t="str">
        <f>'Data sheet'!J163</f>
        <v/>
      </c>
      <c r="K130" s="3" t="str">
        <f>'Data sheet'!K163</f>
        <v/>
      </c>
      <c r="L130" s="3" t="str">
        <f>'Data sheet'!L163</f>
        <v/>
      </c>
      <c r="M130" s="3" t="str">
        <f>'Data sheet'!M163</f>
        <v/>
      </c>
      <c r="N130" s="3" t="str">
        <f>'Data sheet'!N163</f>
        <v/>
      </c>
      <c r="O130" s="3" t="str">
        <f>'Data sheet'!O163</f>
        <v/>
      </c>
      <c r="P130" s="3" t="str">
        <f>'Data sheet'!P163</f>
        <v/>
      </c>
      <c r="Q130" s="3" t="str">
        <f>'Data sheet'!Q163</f>
        <v/>
      </c>
      <c r="R130" s="3" t="str">
        <f>'Data sheet'!R163</f>
        <v/>
      </c>
      <c r="S130" s="3" t="str">
        <f>'Data sheet'!S163</f>
        <v/>
      </c>
      <c r="T130" s="3" t="str">
        <f>'Data sheet'!T163</f>
        <v/>
      </c>
      <c r="U130" s="3" t="str">
        <f>'Data sheet'!U163</f>
        <v/>
      </c>
      <c r="V130" s="3" t="str">
        <f>'Data sheet'!V163</f>
        <v/>
      </c>
      <c r="W130" s="3" t="str">
        <f>'Data sheet'!W163</f>
        <v/>
      </c>
      <c r="X130" s="3" t="str">
        <f>'Data sheet'!X163</f>
        <v/>
      </c>
      <c r="Y130" s="3" t="str">
        <f>'Data sheet'!Y163</f>
        <v/>
      </c>
      <c r="Z130" s="3" t="str">
        <f>'Data sheet'!Z163</f>
        <v/>
      </c>
      <c r="AA130" s="3" t="str">
        <f>'Data sheet'!AA163</f>
        <v/>
      </c>
      <c r="AB130" s="3" t="str">
        <f>'Data sheet'!AB163</f>
        <v/>
      </c>
      <c r="AC130" s="3" t="str">
        <f>'Data sheet'!AC163</f>
        <v/>
      </c>
      <c r="AD130" s="3" t="str">
        <f>'Data sheet'!AD163</f>
        <v/>
      </c>
      <c r="AE130" s="3" t="str">
        <f>'Data sheet'!AE163</f>
        <v/>
      </c>
      <c r="AF130" s="3" t="str">
        <f>'Data sheet'!AF163</f>
        <v/>
      </c>
      <c r="AG130" s="3" t="str">
        <f>'Data sheet'!AG163</f>
        <v/>
      </c>
      <c r="AH130" s="3" t="str">
        <f>'Data sheet'!AH163</f>
        <v/>
      </c>
      <c r="AI130" s="3" t="str">
        <f>'Data sheet'!AI163</f>
        <v/>
      </c>
      <c r="AJ130" s="3" t="str">
        <f>'Data sheet'!AJ163</f>
        <v/>
      </c>
      <c r="AK130" s="3" t="str">
        <f>'Data sheet'!AK163</f>
        <v/>
      </c>
      <c r="AL130" s="3" t="str">
        <f>'Data sheet'!AL163</f>
        <v/>
      </c>
      <c r="AM130" s="3" t="str">
        <f>'Data sheet'!AM163</f>
        <v/>
      </c>
      <c r="AN130" s="3" t="str">
        <f>'Data sheet'!AN163</f>
        <v/>
      </c>
      <c r="AO130" s="3" t="str">
        <f>'Data sheet'!AO163</f>
        <v/>
      </c>
      <c r="AP130" s="3" t="str">
        <f>'Data sheet'!AP163</f>
        <v/>
      </c>
      <c r="AQ130" s="3" t="str">
        <f>'Data sheet'!AQ163</f>
        <v/>
      </c>
    </row>
    <row r="131" ht="15.75" customHeight="1">
      <c r="A131" s="3" t="str">
        <f t="array" ref="A131">IF(ISBLANK('Data sheet'!A164), "", INDEX(#REF!,MATCH('Data sheet'!A164,materials!$A$2:$A$1000,0)))</f>
        <v/>
      </c>
      <c r="B131" s="3" t="str">
        <f t="array" ref="B131">IF(ISBLANK('Data sheet'!B164), "", INDEX('business units'!$A$2:$A$1000,MATCH('Data sheet'!B164,'business units'!$B$2:$B$1000,0)))</f>
        <v/>
      </c>
      <c r="C131" s="3" t="str">
        <f>'Data sheet'!C164</f>
        <v/>
      </c>
      <c r="D131" s="3" t="str">
        <f>'Data sheet'!D164</f>
        <v/>
      </c>
      <c r="E131" s="3" t="str">
        <f t="array" ref="E131">IF(ISBLANK('Data sheet'!E164), "", INDEX(enums!B161:B1159,MATCH('Data sheet'!E164,enums!A161:A1159,0)))</f>
        <v/>
      </c>
      <c r="F131" s="3" t="str">
        <f>'Data sheet'!F164</f>
        <v/>
      </c>
      <c r="G131" s="3" t="str">
        <f>'Data sheet'!G164</f>
        <v/>
      </c>
      <c r="H131" s="3" t="str">
        <f>'Data sheet'!H164</f>
        <v/>
      </c>
      <c r="I131" s="3" t="str">
        <f>'Data sheet'!I164</f>
        <v/>
      </c>
      <c r="J131" s="3" t="str">
        <f>'Data sheet'!J164</f>
        <v/>
      </c>
      <c r="K131" s="3" t="str">
        <f>'Data sheet'!K164</f>
        <v/>
      </c>
      <c r="L131" s="3" t="str">
        <f>'Data sheet'!L164</f>
        <v/>
      </c>
      <c r="M131" s="3" t="str">
        <f>'Data sheet'!M164</f>
        <v/>
      </c>
      <c r="N131" s="3" t="str">
        <f>'Data sheet'!N164</f>
        <v/>
      </c>
      <c r="O131" s="3" t="str">
        <f>'Data sheet'!O164</f>
        <v/>
      </c>
      <c r="P131" s="3" t="str">
        <f>'Data sheet'!P164</f>
        <v/>
      </c>
      <c r="Q131" s="3" t="str">
        <f>'Data sheet'!Q164</f>
        <v/>
      </c>
      <c r="R131" s="3" t="str">
        <f>'Data sheet'!R164</f>
        <v/>
      </c>
      <c r="S131" s="3" t="str">
        <f>'Data sheet'!S164</f>
        <v/>
      </c>
      <c r="T131" s="3" t="str">
        <f>'Data sheet'!T164</f>
        <v/>
      </c>
      <c r="U131" s="3" t="str">
        <f>'Data sheet'!U164</f>
        <v/>
      </c>
      <c r="V131" s="3" t="str">
        <f>'Data sheet'!V164</f>
        <v/>
      </c>
      <c r="W131" s="3" t="str">
        <f>'Data sheet'!W164</f>
        <v/>
      </c>
      <c r="X131" s="3" t="str">
        <f>'Data sheet'!X164</f>
        <v/>
      </c>
      <c r="Y131" s="3" t="str">
        <f>'Data sheet'!Y164</f>
        <v/>
      </c>
      <c r="Z131" s="3" t="str">
        <f>'Data sheet'!Z164</f>
        <v/>
      </c>
      <c r="AA131" s="3" t="str">
        <f>'Data sheet'!AA164</f>
        <v/>
      </c>
      <c r="AB131" s="3" t="str">
        <f>'Data sheet'!AB164</f>
        <v/>
      </c>
      <c r="AC131" s="3" t="str">
        <f>'Data sheet'!AC164</f>
        <v/>
      </c>
      <c r="AD131" s="3" t="str">
        <f>'Data sheet'!AD164</f>
        <v/>
      </c>
      <c r="AE131" s="3" t="str">
        <f>'Data sheet'!AE164</f>
        <v/>
      </c>
      <c r="AF131" s="3" t="str">
        <f>'Data sheet'!AF164</f>
        <v/>
      </c>
      <c r="AG131" s="3" t="str">
        <f>'Data sheet'!AG164</f>
        <v/>
      </c>
      <c r="AH131" s="3" t="str">
        <f>'Data sheet'!AH164</f>
        <v/>
      </c>
      <c r="AI131" s="3" t="str">
        <f>'Data sheet'!AI164</f>
        <v/>
      </c>
      <c r="AJ131" s="3" t="str">
        <f>'Data sheet'!AJ164</f>
        <v/>
      </c>
      <c r="AK131" s="3" t="str">
        <f>'Data sheet'!AK164</f>
        <v/>
      </c>
      <c r="AL131" s="3" t="str">
        <f>'Data sheet'!AL164</f>
        <v/>
      </c>
      <c r="AM131" s="3" t="str">
        <f>'Data sheet'!AM164</f>
        <v/>
      </c>
      <c r="AN131" s="3" t="str">
        <f>'Data sheet'!AN164</f>
        <v/>
      </c>
      <c r="AO131" s="3" t="str">
        <f>'Data sheet'!AO164</f>
        <v/>
      </c>
      <c r="AP131" s="3" t="str">
        <f>'Data sheet'!AP164</f>
        <v/>
      </c>
      <c r="AQ131" s="3" t="str">
        <f>'Data sheet'!AQ164</f>
        <v/>
      </c>
    </row>
    <row r="132" ht="15.75" customHeight="1">
      <c r="A132" s="3" t="str">
        <f t="array" ref="A132">IF(ISBLANK('Data sheet'!A165), "", INDEX(#REF!,MATCH('Data sheet'!A165,materials!$A$2:$A$1000,0)))</f>
        <v/>
      </c>
      <c r="B132" s="3" t="str">
        <f t="array" ref="B132">IF(ISBLANK('Data sheet'!B165), "", INDEX('business units'!$A$2:$A$1000,MATCH('Data sheet'!B165,'business units'!$B$2:$B$1000,0)))</f>
        <v/>
      </c>
      <c r="C132" s="3" t="str">
        <f>'Data sheet'!C165</f>
        <v/>
      </c>
      <c r="D132" s="3" t="str">
        <f>'Data sheet'!D165</f>
        <v/>
      </c>
      <c r="E132" s="3" t="str">
        <f t="array" ref="E132">IF(ISBLANK('Data sheet'!E165), "", INDEX(enums!B162:B1160,MATCH('Data sheet'!E165,enums!A162:A1160,0)))</f>
        <v/>
      </c>
      <c r="F132" s="3" t="str">
        <f>'Data sheet'!F165</f>
        <v/>
      </c>
      <c r="G132" s="3" t="str">
        <f>'Data sheet'!G165</f>
        <v/>
      </c>
      <c r="H132" s="3" t="str">
        <f>'Data sheet'!H165</f>
        <v/>
      </c>
      <c r="I132" s="3" t="str">
        <f>'Data sheet'!I165</f>
        <v/>
      </c>
      <c r="J132" s="3" t="str">
        <f>'Data sheet'!J165</f>
        <v/>
      </c>
      <c r="K132" s="3" t="str">
        <f>'Data sheet'!K165</f>
        <v/>
      </c>
      <c r="L132" s="3" t="str">
        <f>'Data sheet'!L165</f>
        <v/>
      </c>
      <c r="M132" s="3" t="str">
        <f>'Data sheet'!M165</f>
        <v/>
      </c>
      <c r="N132" s="3" t="str">
        <f>'Data sheet'!N165</f>
        <v/>
      </c>
      <c r="O132" s="3" t="str">
        <f>'Data sheet'!O165</f>
        <v/>
      </c>
      <c r="P132" s="3" t="str">
        <f>'Data sheet'!P165</f>
        <v/>
      </c>
      <c r="Q132" s="3" t="str">
        <f>'Data sheet'!Q165</f>
        <v/>
      </c>
      <c r="R132" s="3" t="str">
        <f>'Data sheet'!R165</f>
        <v/>
      </c>
      <c r="S132" s="3" t="str">
        <f>'Data sheet'!S165</f>
        <v/>
      </c>
      <c r="T132" s="3" t="str">
        <f>'Data sheet'!T165</f>
        <v/>
      </c>
      <c r="U132" s="3" t="str">
        <f>'Data sheet'!U165</f>
        <v/>
      </c>
      <c r="V132" s="3" t="str">
        <f>'Data sheet'!V165</f>
        <v/>
      </c>
      <c r="W132" s="3" t="str">
        <f>'Data sheet'!W165</f>
        <v/>
      </c>
      <c r="X132" s="3" t="str">
        <f>'Data sheet'!X165</f>
        <v/>
      </c>
      <c r="Y132" s="3" t="str">
        <f>'Data sheet'!Y165</f>
        <v/>
      </c>
      <c r="Z132" s="3" t="str">
        <f>'Data sheet'!Z165</f>
        <v/>
      </c>
      <c r="AA132" s="3" t="str">
        <f>'Data sheet'!AA165</f>
        <v/>
      </c>
      <c r="AB132" s="3" t="str">
        <f>'Data sheet'!AB165</f>
        <v/>
      </c>
      <c r="AC132" s="3" t="str">
        <f>'Data sheet'!AC165</f>
        <v/>
      </c>
      <c r="AD132" s="3" t="str">
        <f>'Data sheet'!AD165</f>
        <v/>
      </c>
      <c r="AE132" s="3" t="str">
        <f>'Data sheet'!AE165</f>
        <v/>
      </c>
      <c r="AF132" s="3" t="str">
        <f>'Data sheet'!AF165</f>
        <v/>
      </c>
      <c r="AG132" s="3" t="str">
        <f>'Data sheet'!AG165</f>
        <v/>
      </c>
      <c r="AH132" s="3" t="str">
        <f>'Data sheet'!AH165</f>
        <v/>
      </c>
      <c r="AI132" s="3" t="str">
        <f>'Data sheet'!AI165</f>
        <v/>
      </c>
      <c r="AJ132" s="3" t="str">
        <f>'Data sheet'!AJ165</f>
        <v/>
      </c>
      <c r="AK132" s="3" t="str">
        <f>'Data sheet'!AK165</f>
        <v/>
      </c>
      <c r="AL132" s="3" t="str">
        <f>'Data sheet'!AL165</f>
        <v/>
      </c>
      <c r="AM132" s="3" t="str">
        <f>'Data sheet'!AM165</f>
        <v/>
      </c>
      <c r="AN132" s="3" t="str">
        <f>'Data sheet'!AN165</f>
        <v/>
      </c>
      <c r="AO132" s="3" t="str">
        <f>'Data sheet'!AO165</f>
        <v/>
      </c>
      <c r="AP132" s="3" t="str">
        <f>'Data sheet'!AP165</f>
        <v/>
      </c>
      <c r="AQ132" s="3" t="str">
        <f>'Data sheet'!AQ165</f>
        <v/>
      </c>
    </row>
    <row r="133" ht="15.75" customHeight="1">
      <c r="A133" s="3" t="str">
        <f t="array" ref="A133">IF(ISBLANK('Data sheet'!A166), "", INDEX(#REF!,MATCH('Data sheet'!A166,materials!$A$2:$A$1000,0)))</f>
        <v/>
      </c>
      <c r="B133" s="3" t="str">
        <f t="array" ref="B133">IF(ISBLANK('Data sheet'!B166), "", INDEX('business units'!$A$2:$A$1000,MATCH('Data sheet'!B166,'business units'!$B$2:$B$1000,0)))</f>
        <v/>
      </c>
      <c r="C133" s="3" t="str">
        <f>'Data sheet'!C166</f>
        <v/>
      </c>
      <c r="D133" s="3" t="str">
        <f>'Data sheet'!D166</f>
        <v/>
      </c>
      <c r="E133" s="3" t="str">
        <f t="array" ref="E133">IF(ISBLANK('Data sheet'!E166), "", INDEX(enums!B163:B1161,MATCH('Data sheet'!E166,enums!A163:A1161,0)))</f>
        <v/>
      </c>
      <c r="F133" s="3" t="str">
        <f>'Data sheet'!F166</f>
        <v/>
      </c>
      <c r="G133" s="3" t="str">
        <f>'Data sheet'!G166</f>
        <v/>
      </c>
      <c r="H133" s="3" t="str">
        <f>'Data sheet'!H166</f>
        <v/>
      </c>
      <c r="I133" s="3" t="str">
        <f>'Data sheet'!I166</f>
        <v/>
      </c>
      <c r="J133" s="3" t="str">
        <f>'Data sheet'!J166</f>
        <v/>
      </c>
      <c r="K133" s="3" t="str">
        <f>'Data sheet'!K166</f>
        <v/>
      </c>
      <c r="L133" s="3" t="str">
        <f>'Data sheet'!L166</f>
        <v/>
      </c>
      <c r="M133" s="3" t="str">
        <f>'Data sheet'!M166</f>
        <v/>
      </c>
      <c r="N133" s="3" t="str">
        <f>'Data sheet'!N166</f>
        <v/>
      </c>
      <c r="O133" s="3" t="str">
        <f>'Data sheet'!O166</f>
        <v/>
      </c>
      <c r="P133" s="3" t="str">
        <f>'Data sheet'!P166</f>
        <v/>
      </c>
      <c r="Q133" s="3" t="str">
        <f>'Data sheet'!Q166</f>
        <v/>
      </c>
      <c r="R133" s="3" t="str">
        <f>'Data sheet'!R166</f>
        <v/>
      </c>
      <c r="S133" s="3" t="str">
        <f>'Data sheet'!S166</f>
        <v/>
      </c>
      <c r="T133" s="3" t="str">
        <f>'Data sheet'!T166</f>
        <v/>
      </c>
      <c r="U133" s="3" t="str">
        <f>'Data sheet'!U166</f>
        <v/>
      </c>
      <c r="V133" s="3" t="str">
        <f>'Data sheet'!V166</f>
        <v/>
      </c>
      <c r="W133" s="3" t="str">
        <f>'Data sheet'!W166</f>
        <v/>
      </c>
      <c r="X133" s="3" t="str">
        <f>'Data sheet'!X166</f>
        <v/>
      </c>
      <c r="Y133" s="3" t="str">
        <f>'Data sheet'!Y166</f>
        <v/>
      </c>
      <c r="Z133" s="3" t="str">
        <f>'Data sheet'!Z166</f>
        <v/>
      </c>
      <c r="AA133" s="3" t="str">
        <f>'Data sheet'!AA166</f>
        <v/>
      </c>
      <c r="AB133" s="3" t="str">
        <f>'Data sheet'!AB166</f>
        <v/>
      </c>
      <c r="AC133" s="3" t="str">
        <f>'Data sheet'!AC166</f>
        <v/>
      </c>
      <c r="AD133" s="3" t="str">
        <f>'Data sheet'!AD166</f>
        <v/>
      </c>
      <c r="AE133" s="3" t="str">
        <f>'Data sheet'!AE166</f>
        <v/>
      </c>
      <c r="AF133" s="3" t="str">
        <f>'Data sheet'!AF166</f>
        <v/>
      </c>
      <c r="AG133" s="3" t="str">
        <f>'Data sheet'!AG166</f>
        <v/>
      </c>
      <c r="AH133" s="3" t="str">
        <f>'Data sheet'!AH166</f>
        <v/>
      </c>
      <c r="AI133" s="3" t="str">
        <f>'Data sheet'!AI166</f>
        <v/>
      </c>
      <c r="AJ133" s="3" t="str">
        <f>'Data sheet'!AJ166</f>
        <v/>
      </c>
      <c r="AK133" s="3" t="str">
        <f>'Data sheet'!AK166</f>
        <v/>
      </c>
      <c r="AL133" s="3" t="str">
        <f>'Data sheet'!AL166</f>
        <v/>
      </c>
      <c r="AM133" s="3" t="str">
        <f>'Data sheet'!AM166</f>
        <v/>
      </c>
      <c r="AN133" s="3" t="str">
        <f>'Data sheet'!AN166</f>
        <v/>
      </c>
      <c r="AO133" s="3" t="str">
        <f>'Data sheet'!AO166</f>
        <v/>
      </c>
      <c r="AP133" s="3" t="str">
        <f>'Data sheet'!AP166</f>
        <v/>
      </c>
      <c r="AQ133" s="3" t="str">
        <f>'Data sheet'!AQ166</f>
        <v/>
      </c>
    </row>
    <row r="134" ht="15.75" customHeight="1">
      <c r="A134" s="3" t="str">
        <f t="array" ref="A134">IF(ISBLANK('Data sheet'!A167), "", INDEX(#REF!,MATCH('Data sheet'!A167,materials!$A$2:$A$1000,0)))</f>
        <v/>
      </c>
      <c r="B134" s="3" t="str">
        <f t="array" ref="B134">IF(ISBLANK('Data sheet'!B167), "", INDEX('business units'!$A$2:$A$1000,MATCH('Data sheet'!B167,'business units'!$B$2:$B$1000,0)))</f>
        <v/>
      </c>
      <c r="C134" s="3" t="str">
        <f>'Data sheet'!C167</f>
        <v/>
      </c>
      <c r="D134" s="3" t="str">
        <f>'Data sheet'!D167</f>
        <v/>
      </c>
      <c r="E134" s="3" t="str">
        <f t="array" ref="E134">IF(ISBLANK('Data sheet'!E167), "", INDEX(enums!B164:B1162,MATCH('Data sheet'!E167,enums!A164:A1162,0)))</f>
        <v/>
      </c>
      <c r="F134" s="3" t="str">
        <f>'Data sheet'!F167</f>
        <v/>
      </c>
      <c r="G134" s="3" t="str">
        <f>'Data sheet'!G167</f>
        <v/>
      </c>
      <c r="H134" s="3" t="str">
        <f>'Data sheet'!H167</f>
        <v/>
      </c>
      <c r="I134" s="3" t="str">
        <f>'Data sheet'!I167</f>
        <v/>
      </c>
      <c r="J134" s="3" t="str">
        <f>'Data sheet'!J167</f>
        <v/>
      </c>
      <c r="K134" s="3" t="str">
        <f>'Data sheet'!K167</f>
        <v/>
      </c>
      <c r="L134" s="3" t="str">
        <f>'Data sheet'!L167</f>
        <v/>
      </c>
      <c r="M134" s="3" t="str">
        <f>'Data sheet'!M167</f>
        <v/>
      </c>
      <c r="N134" s="3" t="str">
        <f>'Data sheet'!N167</f>
        <v/>
      </c>
      <c r="O134" s="3" t="str">
        <f>'Data sheet'!O167</f>
        <v/>
      </c>
      <c r="P134" s="3" t="str">
        <f>'Data sheet'!P167</f>
        <v/>
      </c>
      <c r="Q134" s="3" t="str">
        <f>'Data sheet'!Q167</f>
        <v/>
      </c>
      <c r="R134" s="3" t="str">
        <f>'Data sheet'!R167</f>
        <v/>
      </c>
      <c r="S134" s="3" t="str">
        <f>'Data sheet'!S167</f>
        <v/>
      </c>
      <c r="T134" s="3" t="str">
        <f>'Data sheet'!T167</f>
        <v/>
      </c>
      <c r="U134" s="3" t="str">
        <f>'Data sheet'!U167</f>
        <v/>
      </c>
      <c r="V134" s="3" t="str">
        <f>'Data sheet'!V167</f>
        <v/>
      </c>
      <c r="W134" s="3" t="str">
        <f>'Data sheet'!W167</f>
        <v/>
      </c>
      <c r="X134" s="3" t="str">
        <f>'Data sheet'!X167</f>
        <v/>
      </c>
      <c r="Y134" s="3" t="str">
        <f>'Data sheet'!Y167</f>
        <v/>
      </c>
      <c r="Z134" s="3" t="str">
        <f>'Data sheet'!Z167</f>
        <v/>
      </c>
      <c r="AA134" s="3" t="str">
        <f>'Data sheet'!AA167</f>
        <v/>
      </c>
      <c r="AB134" s="3" t="str">
        <f>'Data sheet'!AB167</f>
        <v/>
      </c>
      <c r="AC134" s="3" t="str">
        <f>'Data sheet'!AC167</f>
        <v/>
      </c>
      <c r="AD134" s="3" t="str">
        <f>'Data sheet'!AD167</f>
        <v/>
      </c>
      <c r="AE134" s="3" t="str">
        <f>'Data sheet'!AE167</f>
        <v/>
      </c>
      <c r="AF134" s="3" t="str">
        <f>'Data sheet'!AF167</f>
        <v/>
      </c>
      <c r="AG134" s="3" t="str">
        <f>'Data sheet'!AG167</f>
        <v/>
      </c>
      <c r="AH134" s="3" t="str">
        <f>'Data sheet'!AH167</f>
        <v/>
      </c>
      <c r="AI134" s="3" t="str">
        <f>'Data sheet'!AI167</f>
        <v/>
      </c>
      <c r="AJ134" s="3" t="str">
        <f>'Data sheet'!AJ167</f>
        <v/>
      </c>
      <c r="AK134" s="3" t="str">
        <f>'Data sheet'!AK167</f>
        <v/>
      </c>
      <c r="AL134" s="3" t="str">
        <f>'Data sheet'!AL167</f>
        <v/>
      </c>
      <c r="AM134" s="3" t="str">
        <f>'Data sheet'!AM167</f>
        <v/>
      </c>
      <c r="AN134" s="3" t="str">
        <f>'Data sheet'!AN167</f>
        <v/>
      </c>
      <c r="AO134" s="3" t="str">
        <f>'Data sheet'!AO167</f>
        <v/>
      </c>
      <c r="AP134" s="3" t="str">
        <f>'Data sheet'!AP167</f>
        <v/>
      </c>
      <c r="AQ134" s="3" t="str">
        <f>'Data sheet'!AQ167</f>
        <v/>
      </c>
    </row>
    <row r="135" ht="15.75" customHeight="1">
      <c r="A135" s="3" t="str">
        <f t="array" ref="A135">IF(ISBLANK('Data sheet'!A168), "", INDEX(#REF!,MATCH('Data sheet'!A168,materials!$A$2:$A$1000,0)))</f>
        <v/>
      </c>
      <c r="B135" s="3" t="str">
        <f t="array" ref="B135">IF(ISBLANK('Data sheet'!B168), "", INDEX('business units'!$A$2:$A$1000,MATCH('Data sheet'!B168,'business units'!$B$2:$B$1000,0)))</f>
        <v/>
      </c>
      <c r="C135" s="3" t="str">
        <f>'Data sheet'!C168</f>
        <v/>
      </c>
      <c r="D135" s="3" t="str">
        <f>'Data sheet'!D168</f>
        <v/>
      </c>
      <c r="E135" s="3" t="str">
        <f t="array" ref="E135">IF(ISBLANK('Data sheet'!E168), "", INDEX(enums!B165:B1163,MATCH('Data sheet'!E168,enums!A165:A1163,0)))</f>
        <v/>
      </c>
      <c r="F135" s="3" t="str">
        <f>'Data sheet'!F168</f>
        <v/>
      </c>
      <c r="G135" s="3" t="str">
        <f>'Data sheet'!G168</f>
        <v/>
      </c>
      <c r="H135" s="3" t="str">
        <f>'Data sheet'!H168</f>
        <v/>
      </c>
      <c r="I135" s="3" t="str">
        <f>'Data sheet'!I168</f>
        <v/>
      </c>
      <c r="J135" s="3" t="str">
        <f>'Data sheet'!J168</f>
        <v/>
      </c>
      <c r="K135" s="3" t="str">
        <f>'Data sheet'!K168</f>
        <v/>
      </c>
      <c r="L135" s="3" t="str">
        <f>'Data sheet'!L168</f>
        <v/>
      </c>
      <c r="M135" s="3" t="str">
        <f>'Data sheet'!M168</f>
        <v/>
      </c>
      <c r="N135" s="3" t="str">
        <f>'Data sheet'!N168</f>
        <v/>
      </c>
      <c r="O135" s="3" t="str">
        <f>'Data sheet'!O168</f>
        <v/>
      </c>
      <c r="P135" s="3" t="str">
        <f>'Data sheet'!P168</f>
        <v/>
      </c>
      <c r="Q135" s="3" t="str">
        <f>'Data sheet'!Q168</f>
        <v/>
      </c>
      <c r="R135" s="3" t="str">
        <f>'Data sheet'!R168</f>
        <v/>
      </c>
      <c r="S135" s="3" t="str">
        <f>'Data sheet'!S168</f>
        <v/>
      </c>
      <c r="T135" s="3" t="str">
        <f>'Data sheet'!T168</f>
        <v/>
      </c>
      <c r="U135" s="3" t="str">
        <f>'Data sheet'!U168</f>
        <v/>
      </c>
      <c r="V135" s="3" t="str">
        <f>'Data sheet'!V168</f>
        <v/>
      </c>
      <c r="W135" s="3" t="str">
        <f>'Data sheet'!W168</f>
        <v/>
      </c>
      <c r="X135" s="3" t="str">
        <f>'Data sheet'!X168</f>
        <v/>
      </c>
      <c r="Y135" s="3" t="str">
        <f>'Data sheet'!Y168</f>
        <v/>
      </c>
      <c r="Z135" s="3" t="str">
        <f>'Data sheet'!Z168</f>
        <v/>
      </c>
      <c r="AA135" s="3" t="str">
        <f>'Data sheet'!AA168</f>
        <v/>
      </c>
      <c r="AB135" s="3" t="str">
        <f>'Data sheet'!AB168</f>
        <v/>
      </c>
      <c r="AC135" s="3" t="str">
        <f>'Data sheet'!AC168</f>
        <v/>
      </c>
      <c r="AD135" s="3" t="str">
        <f>'Data sheet'!AD168</f>
        <v/>
      </c>
      <c r="AE135" s="3" t="str">
        <f>'Data sheet'!AE168</f>
        <v/>
      </c>
      <c r="AF135" s="3" t="str">
        <f>'Data sheet'!AF168</f>
        <v/>
      </c>
      <c r="AG135" s="3" t="str">
        <f>'Data sheet'!AG168</f>
        <v/>
      </c>
      <c r="AH135" s="3" t="str">
        <f>'Data sheet'!AH168</f>
        <v/>
      </c>
      <c r="AI135" s="3" t="str">
        <f>'Data sheet'!AI168</f>
        <v/>
      </c>
      <c r="AJ135" s="3" t="str">
        <f>'Data sheet'!AJ168</f>
        <v/>
      </c>
      <c r="AK135" s="3" t="str">
        <f>'Data sheet'!AK168</f>
        <v/>
      </c>
      <c r="AL135" s="3" t="str">
        <f>'Data sheet'!AL168</f>
        <v/>
      </c>
      <c r="AM135" s="3" t="str">
        <f>'Data sheet'!AM168</f>
        <v/>
      </c>
      <c r="AN135" s="3" t="str">
        <f>'Data sheet'!AN168</f>
        <v/>
      </c>
      <c r="AO135" s="3" t="str">
        <f>'Data sheet'!AO168</f>
        <v/>
      </c>
      <c r="AP135" s="3" t="str">
        <f>'Data sheet'!AP168</f>
        <v/>
      </c>
      <c r="AQ135" s="3" t="str">
        <f>'Data sheet'!AQ168</f>
        <v/>
      </c>
    </row>
    <row r="136" ht="15.75" customHeight="1">
      <c r="A136" s="3" t="str">
        <f t="array" ref="A136">IF(ISBLANK('Data sheet'!A169), "", INDEX(#REF!,MATCH('Data sheet'!A169,materials!$A$2:$A$1000,0)))</f>
        <v/>
      </c>
      <c r="B136" s="3" t="str">
        <f t="array" ref="B136">IF(ISBLANK('Data sheet'!B169), "", INDEX('business units'!$A$2:$A$1000,MATCH('Data sheet'!B169,'business units'!$B$2:$B$1000,0)))</f>
        <v/>
      </c>
      <c r="C136" s="3" t="str">
        <f>'Data sheet'!C169</f>
        <v/>
      </c>
      <c r="D136" s="3" t="str">
        <f>'Data sheet'!D169</f>
        <v/>
      </c>
      <c r="E136" s="3" t="str">
        <f t="array" ref="E136">IF(ISBLANK('Data sheet'!E169), "", INDEX(enums!B166:B1164,MATCH('Data sheet'!E169,enums!A166:A1164,0)))</f>
        <v/>
      </c>
      <c r="F136" s="3" t="str">
        <f>'Data sheet'!F169</f>
        <v/>
      </c>
      <c r="G136" s="3" t="str">
        <f>'Data sheet'!G169</f>
        <v/>
      </c>
      <c r="H136" s="3" t="str">
        <f>'Data sheet'!H169</f>
        <v/>
      </c>
      <c r="I136" s="3" t="str">
        <f>'Data sheet'!I169</f>
        <v/>
      </c>
      <c r="J136" s="3" t="str">
        <f>'Data sheet'!J169</f>
        <v/>
      </c>
      <c r="K136" s="3" t="str">
        <f>'Data sheet'!K169</f>
        <v/>
      </c>
      <c r="L136" s="3" t="str">
        <f>'Data sheet'!L169</f>
        <v/>
      </c>
      <c r="M136" s="3" t="str">
        <f>'Data sheet'!M169</f>
        <v/>
      </c>
      <c r="N136" s="3" t="str">
        <f>'Data sheet'!N169</f>
        <v/>
      </c>
      <c r="O136" s="3" t="str">
        <f>'Data sheet'!O169</f>
        <v/>
      </c>
      <c r="P136" s="3" t="str">
        <f>'Data sheet'!P169</f>
        <v/>
      </c>
      <c r="Q136" s="3" t="str">
        <f>'Data sheet'!Q169</f>
        <v/>
      </c>
      <c r="R136" s="3" t="str">
        <f>'Data sheet'!R169</f>
        <v/>
      </c>
      <c r="S136" s="3" t="str">
        <f>'Data sheet'!S169</f>
        <v/>
      </c>
      <c r="T136" s="3" t="str">
        <f>'Data sheet'!T169</f>
        <v/>
      </c>
      <c r="U136" s="3" t="str">
        <f>'Data sheet'!U169</f>
        <v/>
      </c>
      <c r="V136" s="3" t="str">
        <f>'Data sheet'!V169</f>
        <v/>
      </c>
      <c r="W136" s="3" t="str">
        <f>'Data sheet'!W169</f>
        <v/>
      </c>
      <c r="X136" s="3" t="str">
        <f>'Data sheet'!X169</f>
        <v/>
      </c>
      <c r="Y136" s="3" t="str">
        <f>'Data sheet'!Y169</f>
        <v/>
      </c>
      <c r="Z136" s="3" t="str">
        <f>'Data sheet'!Z169</f>
        <v/>
      </c>
      <c r="AA136" s="3" t="str">
        <f>'Data sheet'!AA169</f>
        <v/>
      </c>
      <c r="AB136" s="3" t="str">
        <f>'Data sheet'!AB169</f>
        <v/>
      </c>
      <c r="AC136" s="3" t="str">
        <f>'Data sheet'!AC169</f>
        <v/>
      </c>
      <c r="AD136" s="3" t="str">
        <f>'Data sheet'!AD169</f>
        <v/>
      </c>
      <c r="AE136" s="3" t="str">
        <f>'Data sheet'!AE169</f>
        <v/>
      </c>
      <c r="AF136" s="3" t="str">
        <f>'Data sheet'!AF169</f>
        <v/>
      </c>
      <c r="AG136" s="3" t="str">
        <f>'Data sheet'!AG169</f>
        <v/>
      </c>
      <c r="AH136" s="3" t="str">
        <f>'Data sheet'!AH169</f>
        <v/>
      </c>
      <c r="AI136" s="3" t="str">
        <f>'Data sheet'!AI169</f>
        <v/>
      </c>
      <c r="AJ136" s="3" t="str">
        <f>'Data sheet'!AJ169</f>
        <v/>
      </c>
      <c r="AK136" s="3" t="str">
        <f>'Data sheet'!AK169</f>
        <v/>
      </c>
      <c r="AL136" s="3" t="str">
        <f>'Data sheet'!AL169</f>
        <v/>
      </c>
      <c r="AM136" s="3" t="str">
        <f>'Data sheet'!AM169</f>
        <v/>
      </c>
      <c r="AN136" s="3" t="str">
        <f>'Data sheet'!AN169</f>
        <v/>
      </c>
      <c r="AO136" s="3" t="str">
        <f>'Data sheet'!AO169</f>
        <v/>
      </c>
      <c r="AP136" s="3" t="str">
        <f>'Data sheet'!AP169</f>
        <v/>
      </c>
      <c r="AQ136" s="3" t="str">
        <f>'Data sheet'!AQ169</f>
        <v/>
      </c>
    </row>
    <row r="137" ht="15.75" customHeight="1">
      <c r="A137" s="3" t="str">
        <f t="array" ref="A137">IF(ISBLANK('Data sheet'!A170), "", INDEX(#REF!,MATCH('Data sheet'!A170,materials!$A$2:$A$1000,0)))</f>
        <v/>
      </c>
      <c r="B137" s="3" t="str">
        <f t="array" ref="B137">IF(ISBLANK('Data sheet'!B170), "", INDEX('business units'!$A$2:$A$1000,MATCH('Data sheet'!B170,'business units'!$B$2:$B$1000,0)))</f>
        <v/>
      </c>
      <c r="C137" s="3" t="str">
        <f>'Data sheet'!C170</f>
        <v/>
      </c>
      <c r="D137" s="3" t="str">
        <f>'Data sheet'!D170</f>
        <v/>
      </c>
      <c r="E137" s="3" t="str">
        <f t="array" ref="E137">IF(ISBLANK('Data sheet'!E170), "", INDEX(enums!B167:B1165,MATCH('Data sheet'!E170,enums!A167:A1165,0)))</f>
        <v/>
      </c>
      <c r="F137" s="3" t="str">
        <f>'Data sheet'!F170</f>
        <v/>
      </c>
      <c r="G137" s="3" t="str">
        <f>'Data sheet'!G170</f>
        <v/>
      </c>
      <c r="H137" s="3" t="str">
        <f>'Data sheet'!H170</f>
        <v/>
      </c>
      <c r="I137" s="3" t="str">
        <f>'Data sheet'!I170</f>
        <v/>
      </c>
      <c r="J137" s="3" t="str">
        <f>'Data sheet'!J170</f>
        <v/>
      </c>
      <c r="K137" s="3" t="str">
        <f>'Data sheet'!K170</f>
        <v/>
      </c>
      <c r="L137" s="3" t="str">
        <f>'Data sheet'!L170</f>
        <v/>
      </c>
      <c r="M137" s="3" t="str">
        <f>'Data sheet'!M170</f>
        <v/>
      </c>
      <c r="N137" s="3" t="str">
        <f>'Data sheet'!N170</f>
        <v/>
      </c>
      <c r="O137" s="3" t="str">
        <f>'Data sheet'!O170</f>
        <v/>
      </c>
      <c r="P137" s="3" t="str">
        <f>'Data sheet'!P170</f>
        <v/>
      </c>
      <c r="Q137" s="3" t="str">
        <f>'Data sheet'!Q170</f>
        <v/>
      </c>
      <c r="R137" s="3" t="str">
        <f>'Data sheet'!R170</f>
        <v/>
      </c>
      <c r="S137" s="3" t="str">
        <f>'Data sheet'!S170</f>
        <v/>
      </c>
      <c r="T137" s="3" t="str">
        <f>'Data sheet'!T170</f>
        <v/>
      </c>
      <c r="U137" s="3" t="str">
        <f>'Data sheet'!U170</f>
        <v/>
      </c>
      <c r="V137" s="3" t="str">
        <f>'Data sheet'!V170</f>
        <v/>
      </c>
      <c r="W137" s="3" t="str">
        <f>'Data sheet'!W170</f>
        <v/>
      </c>
      <c r="X137" s="3" t="str">
        <f>'Data sheet'!X170</f>
        <v/>
      </c>
      <c r="Y137" s="3" t="str">
        <f>'Data sheet'!Y170</f>
        <v/>
      </c>
      <c r="Z137" s="3" t="str">
        <f>'Data sheet'!Z170</f>
        <v/>
      </c>
      <c r="AA137" s="3" t="str">
        <f>'Data sheet'!AA170</f>
        <v/>
      </c>
      <c r="AB137" s="3" t="str">
        <f>'Data sheet'!AB170</f>
        <v/>
      </c>
      <c r="AC137" s="3" t="str">
        <f>'Data sheet'!AC170</f>
        <v/>
      </c>
      <c r="AD137" s="3" t="str">
        <f>'Data sheet'!AD170</f>
        <v/>
      </c>
      <c r="AE137" s="3" t="str">
        <f>'Data sheet'!AE170</f>
        <v/>
      </c>
      <c r="AF137" s="3" t="str">
        <f>'Data sheet'!AF170</f>
        <v/>
      </c>
      <c r="AG137" s="3" t="str">
        <f>'Data sheet'!AG170</f>
        <v/>
      </c>
      <c r="AH137" s="3" t="str">
        <f>'Data sheet'!AH170</f>
        <v/>
      </c>
      <c r="AI137" s="3" t="str">
        <f>'Data sheet'!AI170</f>
        <v/>
      </c>
      <c r="AJ137" s="3" t="str">
        <f>'Data sheet'!AJ170</f>
        <v/>
      </c>
      <c r="AK137" s="3" t="str">
        <f>'Data sheet'!AK170</f>
        <v/>
      </c>
      <c r="AL137" s="3" t="str">
        <f>'Data sheet'!AL170</f>
        <v/>
      </c>
      <c r="AM137" s="3" t="str">
        <f>'Data sheet'!AM170</f>
        <v/>
      </c>
      <c r="AN137" s="3" t="str">
        <f>'Data sheet'!AN170</f>
        <v/>
      </c>
      <c r="AO137" s="3" t="str">
        <f>'Data sheet'!AO170</f>
        <v/>
      </c>
      <c r="AP137" s="3" t="str">
        <f>'Data sheet'!AP170</f>
        <v/>
      </c>
      <c r="AQ137" s="3" t="str">
        <f>'Data sheet'!AQ170</f>
        <v/>
      </c>
    </row>
    <row r="138" ht="15.75" customHeight="1">
      <c r="A138" s="3" t="str">
        <f t="array" ref="A138">IF(ISBLANK('Data sheet'!A171), "", INDEX(#REF!,MATCH('Data sheet'!A171,materials!$A$2:$A$1000,0)))</f>
        <v/>
      </c>
      <c r="B138" s="3" t="str">
        <f t="array" ref="B138">IF(ISBLANK('Data sheet'!B171), "", INDEX('business units'!$A$2:$A$1000,MATCH('Data sheet'!B171,'business units'!$B$2:$B$1000,0)))</f>
        <v/>
      </c>
      <c r="C138" s="3" t="str">
        <f>'Data sheet'!C171</f>
        <v/>
      </c>
      <c r="D138" s="3" t="str">
        <f>'Data sheet'!D171</f>
        <v/>
      </c>
      <c r="E138" s="3" t="str">
        <f t="array" ref="E138">IF(ISBLANK('Data sheet'!E171), "", INDEX(enums!B168:B1166,MATCH('Data sheet'!E171,enums!A168:A1166,0)))</f>
        <v/>
      </c>
      <c r="F138" s="3" t="str">
        <f>'Data sheet'!F171</f>
        <v/>
      </c>
      <c r="G138" s="3" t="str">
        <f>'Data sheet'!G171</f>
        <v/>
      </c>
      <c r="H138" s="3" t="str">
        <f>'Data sheet'!H171</f>
        <v/>
      </c>
      <c r="I138" s="3" t="str">
        <f>'Data sheet'!I171</f>
        <v/>
      </c>
      <c r="J138" s="3" t="str">
        <f>'Data sheet'!J171</f>
        <v/>
      </c>
      <c r="K138" s="3" t="str">
        <f>'Data sheet'!K171</f>
        <v/>
      </c>
      <c r="L138" s="3" t="str">
        <f>'Data sheet'!L171</f>
        <v/>
      </c>
      <c r="M138" s="3" t="str">
        <f>'Data sheet'!M171</f>
        <v/>
      </c>
      <c r="N138" s="3" t="str">
        <f>'Data sheet'!N171</f>
        <v/>
      </c>
      <c r="O138" s="3" t="str">
        <f>'Data sheet'!O171</f>
        <v/>
      </c>
      <c r="P138" s="3" t="str">
        <f>'Data sheet'!P171</f>
        <v/>
      </c>
      <c r="Q138" s="3" t="str">
        <f>'Data sheet'!Q171</f>
        <v/>
      </c>
      <c r="R138" s="3" t="str">
        <f>'Data sheet'!R171</f>
        <v/>
      </c>
      <c r="S138" s="3" t="str">
        <f>'Data sheet'!S171</f>
        <v/>
      </c>
      <c r="T138" s="3" t="str">
        <f>'Data sheet'!T171</f>
        <v/>
      </c>
      <c r="U138" s="3" t="str">
        <f>'Data sheet'!U171</f>
        <v/>
      </c>
      <c r="V138" s="3" t="str">
        <f>'Data sheet'!V171</f>
        <v/>
      </c>
      <c r="W138" s="3" t="str">
        <f>'Data sheet'!W171</f>
        <v/>
      </c>
      <c r="X138" s="3" t="str">
        <f>'Data sheet'!X171</f>
        <v/>
      </c>
      <c r="Y138" s="3" t="str">
        <f>'Data sheet'!Y171</f>
        <v/>
      </c>
      <c r="Z138" s="3" t="str">
        <f>'Data sheet'!Z171</f>
        <v/>
      </c>
      <c r="AA138" s="3" t="str">
        <f>'Data sheet'!AA171</f>
        <v/>
      </c>
      <c r="AB138" s="3" t="str">
        <f>'Data sheet'!AB171</f>
        <v/>
      </c>
      <c r="AC138" s="3" t="str">
        <f>'Data sheet'!AC171</f>
        <v/>
      </c>
      <c r="AD138" s="3" t="str">
        <f>'Data sheet'!AD171</f>
        <v/>
      </c>
      <c r="AE138" s="3" t="str">
        <f>'Data sheet'!AE171</f>
        <v/>
      </c>
      <c r="AF138" s="3" t="str">
        <f>'Data sheet'!AF171</f>
        <v/>
      </c>
      <c r="AG138" s="3" t="str">
        <f>'Data sheet'!AG171</f>
        <v/>
      </c>
      <c r="AH138" s="3" t="str">
        <f>'Data sheet'!AH171</f>
        <v/>
      </c>
      <c r="AI138" s="3" t="str">
        <f>'Data sheet'!AI171</f>
        <v/>
      </c>
      <c r="AJ138" s="3" t="str">
        <f>'Data sheet'!AJ171</f>
        <v/>
      </c>
      <c r="AK138" s="3" t="str">
        <f>'Data sheet'!AK171</f>
        <v/>
      </c>
      <c r="AL138" s="3" t="str">
        <f>'Data sheet'!AL171</f>
        <v/>
      </c>
      <c r="AM138" s="3" t="str">
        <f>'Data sheet'!AM171</f>
        <v/>
      </c>
      <c r="AN138" s="3" t="str">
        <f>'Data sheet'!AN171</f>
        <v/>
      </c>
      <c r="AO138" s="3" t="str">
        <f>'Data sheet'!AO171</f>
        <v/>
      </c>
      <c r="AP138" s="3" t="str">
        <f>'Data sheet'!AP171</f>
        <v/>
      </c>
      <c r="AQ138" s="3" t="str">
        <f>'Data sheet'!AQ171</f>
        <v/>
      </c>
    </row>
    <row r="139" ht="15.75" customHeight="1">
      <c r="A139" s="3" t="str">
        <f t="array" ref="A139">IF(ISBLANK('Data sheet'!A172), "", INDEX(#REF!,MATCH('Data sheet'!A172,materials!$A$2:$A$1000,0)))</f>
        <v/>
      </c>
      <c r="B139" s="3" t="str">
        <f t="array" ref="B139">IF(ISBLANK('Data sheet'!B172), "", INDEX('business units'!$A$2:$A$1000,MATCH('Data sheet'!B172,'business units'!$B$2:$B$1000,0)))</f>
        <v/>
      </c>
      <c r="C139" s="3" t="str">
        <f>'Data sheet'!C172</f>
        <v/>
      </c>
      <c r="D139" s="3" t="str">
        <f>'Data sheet'!D172</f>
        <v/>
      </c>
      <c r="E139" s="3" t="str">
        <f t="array" ref="E139">IF(ISBLANK('Data sheet'!E172), "", INDEX(enums!B169:B1167,MATCH('Data sheet'!E172,enums!A169:A1167,0)))</f>
        <v/>
      </c>
      <c r="F139" s="3" t="str">
        <f>'Data sheet'!F172</f>
        <v/>
      </c>
      <c r="G139" s="3" t="str">
        <f>'Data sheet'!G172</f>
        <v/>
      </c>
      <c r="H139" s="3" t="str">
        <f>'Data sheet'!H172</f>
        <v/>
      </c>
      <c r="I139" s="3" t="str">
        <f>'Data sheet'!I172</f>
        <v/>
      </c>
      <c r="J139" s="3" t="str">
        <f>'Data sheet'!J172</f>
        <v/>
      </c>
      <c r="K139" s="3" t="str">
        <f>'Data sheet'!K172</f>
        <v/>
      </c>
      <c r="L139" s="3" t="str">
        <f>'Data sheet'!L172</f>
        <v/>
      </c>
      <c r="M139" s="3" t="str">
        <f>'Data sheet'!M172</f>
        <v/>
      </c>
      <c r="N139" s="3" t="str">
        <f>'Data sheet'!N172</f>
        <v/>
      </c>
      <c r="O139" s="3" t="str">
        <f>'Data sheet'!O172</f>
        <v/>
      </c>
      <c r="P139" s="3" t="str">
        <f>'Data sheet'!P172</f>
        <v/>
      </c>
      <c r="Q139" s="3" t="str">
        <f>'Data sheet'!Q172</f>
        <v/>
      </c>
      <c r="R139" s="3" t="str">
        <f>'Data sheet'!R172</f>
        <v/>
      </c>
      <c r="S139" s="3" t="str">
        <f>'Data sheet'!S172</f>
        <v/>
      </c>
      <c r="T139" s="3" t="str">
        <f>'Data sheet'!T172</f>
        <v/>
      </c>
      <c r="U139" s="3" t="str">
        <f>'Data sheet'!U172</f>
        <v/>
      </c>
      <c r="V139" s="3" t="str">
        <f>'Data sheet'!V172</f>
        <v/>
      </c>
      <c r="W139" s="3" t="str">
        <f>'Data sheet'!W172</f>
        <v/>
      </c>
      <c r="X139" s="3" t="str">
        <f>'Data sheet'!X172</f>
        <v/>
      </c>
      <c r="Y139" s="3" t="str">
        <f>'Data sheet'!Y172</f>
        <v/>
      </c>
      <c r="Z139" s="3" t="str">
        <f>'Data sheet'!Z172</f>
        <v/>
      </c>
      <c r="AA139" s="3" t="str">
        <f>'Data sheet'!AA172</f>
        <v/>
      </c>
      <c r="AB139" s="3" t="str">
        <f>'Data sheet'!AB172</f>
        <v/>
      </c>
      <c r="AC139" s="3" t="str">
        <f>'Data sheet'!AC172</f>
        <v/>
      </c>
      <c r="AD139" s="3" t="str">
        <f>'Data sheet'!AD172</f>
        <v/>
      </c>
      <c r="AE139" s="3" t="str">
        <f>'Data sheet'!AE172</f>
        <v/>
      </c>
      <c r="AF139" s="3" t="str">
        <f>'Data sheet'!AF172</f>
        <v/>
      </c>
      <c r="AG139" s="3" t="str">
        <f>'Data sheet'!AG172</f>
        <v/>
      </c>
      <c r="AH139" s="3" t="str">
        <f>'Data sheet'!AH172</f>
        <v/>
      </c>
      <c r="AI139" s="3" t="str">
        <f>'Data sheet'!AI172</f>
        <v/>
      </c>
      <c r="AJ139" s="3" t="str">
        <f>'Data sheet'!AJ172</f>
        <v/>
      </c>
      <c r="AK139" s="3" t="str">
        <f>'Data sheet'!AK172</f>
        <v/>
      </c>
      <c r="AL139" s="3" t="str">
        <f>'Data sheet'!AL172</f>
        <v/>
      </c>
      <c r="AM139" s="3" t="str">
        <f>'Data sheet'!AM172</f>
        <v/>
      </c>
      <c r="AN139" s="3" t="str">
        <f>'Data sheet'!AN172</f>
        <v/>
      </c>
      <c r="AO139" s="3" t="str">
        <f>'Data sheet'!AO172</f>
        <v/>
      </c>
      <c r="AP139" s="3" t="str">
        <f>'Data sheet'!AP172</f>
        <v/>
      </c>
      <c r="AQ139" s="3" t="str">
        <f>'Data sheet'!AQ172</f>
        <v/>
      </c>
    </row>
    <row r="140" ht="15.75" customHeight="1">
      <c r="A140" s="3" t="str">
        <f t="array" ref="A140">IF(ISBLANK('Data sheet'!A173), "", INDEX(#REF!,MATCH('Data sheet'!A173,materials!$A$2:$A$1000,0)))</f>
        <v/>
      </c>
      <c r="B140" s="3" t="str">
        <f t="array" ref="B140">IF(ISBLANK('Data sheet'!B173), "", INDEX('business units'!$A$2:$A$1000,MATCH('Data sheet'!B173,'business units'!$B$2:$B$1000,0)))</f>
        <v/>
      </c>
      <c r="C140" s="3" t="str">
        <f>'Data sheet'!C173</f>
        <v/>
      </c>
      <c r="D140" s="3" t="str">
        <f>'Data sheet'!D173</f>
        <v/>
      </c>
      <c r="E140" s="3" t="str">
        <f t="array" ref="E140">IF(ISBLANK('Data sheet'!E173), "", INDEX(enums!B170:B1168,MATCH('Data sheet'!E173,enums!A170:A1168,0)))</f>
        <v/>
      </c>
      <c r="F140" s="3" t="str">
        <f>'Data sheet'!F173</f>
        <v/>
      </c>
      <c r="G140" s="3" t="str">
        <f>'Data sheet'!G173</f>
        <v/>
      </c>
      <c r="H140" s="3" t="str">
        <f>'Data sheet'!H173</f>
        <v/>
      </c>
      <c r="I140" s="3" t="str">
        <f>'Data sheet'!I173</f>
        <v/>
      </c>
      <c r="J140" s="3" t="str">
        <f>'Data sheet'!J173</f>
        <v/>
      </c>
      <c r="K140" s="3" t="str">
        <f>'Data sheet'!K173</f>
        <v/>
      </c>
      <c r="L140" s="3" t="str">
        <f>'Data sheet'!L173</f>
        <v/>
      </c>
      <c r="M140" s="3" t="str">
        <f>'Data sheet'!M173</f>
        <v/>
      </c>
      <c r="N140" s="3" t="str">
        <f>'Data sheet'!N173</f>
        <v/>
      </c>
      <c r="O140" s="3" t="str">
        <f>'Data sheet'!O173</f>
        <v/>
      </c>
      <c r="P140" s="3" t="str">
        <f>'Data sheet'!P173</f>
        <v/>
      </c>
      <c r="Q140" s="3" t="str">
        <f>'Data sheet'!Q173</f>
        <v/>
      </c>
      <c r="R140" s="3" t="str">
        <f>'Data sheet'!R173</f>
        <v/>
      </c>
      <c r="S140" s="3" t="str">
        <f>'Data sheet'!S173</f>
        <v/>
      </c>
      <c r="T140" s="3" t="str">
        <f>'Data sheet'!T173</f>
        <v/>
      </c>
      <c r="U140" s="3" t="str">
        <f>'Data sheet'!U173</f>
        <v/>
      </c>
      <c r="V140" s="3" t="str">
        <f>'Data sheet'!V173</f>
        <v/>
      </c>
      <c r="W140" s="3" t="str">
        <f>'Data sheet'!W173</f>
        <v/>
      </c>
      <c r="X140" s="3" t="str">
        <f>'Data sheet'!X173</f>
        <v/>
      </c>
      <c r="Y140" s="3" t="str">
        <f>'Data sheet'!Y173</f>
        <v/>
      </c>
      <c r="Z140" s="3" t="str">
        <f>'Data sheet'!Z173</f>
        <v/>
      </c>
      <c r="AA140" s="3" t="str">
        <f>'Data sheet'!AA173</f>
        <v/>
      </c>
      <c r="AB140" s="3" t="str">
        <f>'Data sheet'!AB173</f>
        <v/>
      </c>
      <c r="AC140" s="3" t="str">
        <f>'Data sheet'!AC173</f>
        <v/>
      </c>
      <c r="AD140" s="3" t="str">
        <f>'Data sheet'!AD173</f>
        <v/>
      </c>
      <c r="AE140" s="3" t="str">
        <f>'Data sheet'!AE173</f>
        <v/>
      </c>
      <c r="AF140" s="3" t="str">
        <f>'Data sheet'!AF173</f>
        <v/>
      </c>
      <c r="AG140" s="3" t="str">
        <f>'Data sheet'!AG173</f>
        <v/>
      </c>
      <c r="AH140" s="3" t="str">
        <f>'Data sheet'!AH173</f>
        <v/>
      </c>
      <c r="AI140" s="3" t="str">
        <f>'Data sheet'!AI173</f>
        <v/>
      </c>
      <c r="AJ140" s="3" t="str">
        <f>'Data sheet'!AJ173</f>
        <v/>
      </c>
      <c r="AK140" s="3" t="str">
        <f>'Data sheet'!AK173</f>
        <v/>
      </c>
      <c r="AL140" s="3" t="str">
        <f>'Data sheet'!AL173</f>
        <v/>
      </c>
      <c r="AM140" s="3" t="str">
        <f>'Data sheet'!AM173</f>
        <v/>
      </c>
      <c r="AN140" s="3" t="str">
        <f>'Data sheet'!AN173</f>
        <v/>
      </c>
      <c r="AO140" s="3" t="str">
        <f>'Data sheet'!AO173</f>
        <v/>
      </c>
      <c r="AP140" s="3" t="str">
        <f>'Data sheet'!AP173</f>
        <v/>
      </c>
      <c r="AQ140" s="3" t="str">
        <f>'Data sheet'!AQ173</f>
        <v/>
      </c>
    </row>
    <row r="141" ht="15.75" customHeight="1">
      <c r="A141" s="3" t="str">
        <f t="array" ref="A141">IF(ISBLANK('Data sheet'!A174), "", INDEX(#REF!,MATCH('Data sheet'!A174,materials!$A$2:$A$1000,0)))</f>
        <v/>
      </c>
      <c r="B141" s="3" t="str">
        <f t="array" ref="B141">IF(ISBLANK('Data sheet'!B174), "", INDEX('business units'!$A$2:$A$1000,MATCH('Data sheet'!B174,'business units'!$B$2:$B$1000,0)))</f>
        <v/>
      </c>
      <c r="C141" s="3" t="str">
        <f>'Data sheet'!C174</f>
        <v/>
      </c>
      <c r="D141" s="3" t="str">
        <f>'Data sheet'!D174</f>
        <v/>
      </c>
      <c r="E141" s="3" t="str">
        <f t="array" ref="E141">IF(ISBLANK('Data sheet'!E174), "", INDEX(enums!B171:B1169,MATCH('Data sheet'!E174,enums!A171:A1169,0)))</f>
        <v/>
      </c>
      <c r="F141" s="3" t="str">
        <f>'Data sheet'!F174</f>
        <v/>
      </c>
      <c r="G141" s="3" t="str">
        <f>'Data sheet'!G174</f>
        <v/>
      </c>
      <c r="H141" s="3" t="str">
        <f>'Data sheet'!H174</f>
        <v/>
      </c>
      <c r="I141" s="3" t="str">
        <f>'Data sheet'!I174</f>
        <v/>
      </c>
      <c r="J141" s="3" t="str">
        <f>'Data sheet'!J174</f>
        <v/>
      </c>
      <c r="K141" s="3" t="str">
        <f>'Data sheet'!K174</f>
        <v/>
      </c>
      <c r="L141" s="3" t="str">
        <f>'Data sheet'!L174</f>
        <v/>
      </c>
      <c r="M141" s="3" t="str">
        <f>'Data sheet'!M174</f>
        <v/>
      </c>
      <c r="N141" s="3" t="str">
        <f>'Data sheet'!N174</f>
        <v/>
      </c>
      <c r="O141" s="3" t="str">
        <f>'Data sheet'!O174</f>
        <v/>
      </c>
      <c r="P141" s="3" t="str">
        <f>'Data sheet'!P174</f>
        <v/>
      </c>
      <c r="Q141" s="3" t="str">
        <f>'Data sheet'!Q174</f>
        <v/>
      </c>
      <c r="R141" s="3" t="str">
        <f>'Data sheet'!R174</f>
        <v/>
      </c>
      <c r="S141" s="3" t="str">
        <f>'Data sheet'!S174</f>
        <v/>
      </c>
      <c r="T141" s="3" t="str">
        <f>'Data sheet'!T174</f>
        <v/>
      </c>
      <c r="U141" s="3" t="str">
        <f>'Data sheet'!U174</f>
        <v/>
      </c>
      <c r="V141" s="3" t="str">
        <f>'Data sheet'!V174</f>
        <v/>
      </c>
      <c r="W141" s="3" t="str">
        <f>'Data sheet'!W174</f>
        <v/>
      </c>
      <c r="X141" s="3" t="str">
        <f>'Data sheet'!X174</f>
        <v/>
      </c>
      <c r="Y141" s="3" t="str">
        <f>'Data sheet'!Y174</f>
        <v/>
      </c>
      <c r="Z141" s="3" t="str">
        <f>'Data sheet'!Z174</f>
        <v/>
      </c>
      <c r="AA141" s="3" t="str">
        <f>'Data sheet'!AA174</f>
        <v/>
      </c>
      <c r="AB141" s="3" t="str">
        <f>'Data sheet'!AB174</f>
        <v/>
      </c>
      <c r="AC141" s="3" t="str">
        <f>'Data sheet'!AC174</f>
        <v/>
      </c>
      <c r="AD141" s="3" t="str">
        <f>'Data sheet'!AD174</f>
        <v/>
      </c>
      <c r="AE141" s="3" t="str">
        <f>'Data sheet'!AE174</f>
        <v/>
      </c>
      <c r="AF141" s="3" t="str">
        <f>'Data sheet'!AF174</f>
        <v/>
      </c>
      <c r="AG141" s="3" t="str">
        <f>'Data sheet'!AG174</f>
        <v/>
      </c>
      <c r="AH141" s="3" t="str">
        <f>'Data sheet'!AH174</f>
        <v/>
      </c>
      <c r="AI141" s="3" t="str">
        <f>'Data sheet'!AI174</f>
        <v/>
      </c>
      <c r="AJ141" s="3" t="str">
        <f>'Data sheet'!AJ174</f>
        <v/>
      </c>
      <c r="AK141" s="3" t="str">
        <f>'Data sheet'!AK174</f>
        <v/>
      </c>
      <c r="AL141" s="3" t="str">
        <f>'Data sheet'!AL174</f>
        <v/>
      </c>
      <c r="AM141" s="3" t="str">
        <f>'Data sheet'!AM174</f>
        <v/>
      </c>
      <c r="AN141" s="3" t="str">
        <f>'Data sheet'!AN174</f>
        <v/>
      </c>
      <c r="AO141" s="3" t="str">
        <f>'Data sheet'!AO174</f>
        <v/>
      </c>
      <c r="AP141" s="3" t="str">
        <f>'Data sheet'!AP174</f>
        <v/>
      </c>
      <c r="AQ141" s="3" t="str">
        <f>'Data sheet'!AQ174</f>
        <v/>
      </c>
    </row>
    <row r="142" ht="15.75" customHeight="1">
      <c r="A142" s="3" t="str">
        <f t="array" ref="A142">IF(ISBLANK('Data sheet'!A175), "", INDEX(#REF!,MATCH('Data sheet'!A175,materials!$A$2:$A$1000,0)))</f>
        <v/>
      </c>
      <c r="B142" s="3" t="str">
        <f t="array" ref="B142">IF(ISBLANK('Data sheet'!B175), "", INDEX('business units'!$A$2:$A$1000,MATCH('Data sheet'!B175,'business units'!$B$2:$B$1000,0)))</f>
        <v/>
      </c>
      <c r="C142" s="3" t="str">
        <f>'Data sheet'!C175</f>
        <v/>
      </c>
      <c r="D142" s="3" t="str">
        <f>'Data sheet'!D175</f>
        <v/>
      </c>
      <c r="E142" s="3" t="str">
        <f t="array" ref="E142">IF(ISBLANK('Data sheet'!E175), "", INDEX(enums!B172:B1170,MATCH('Data sheet'!E175,enums!A172:A1170,0)))</f>
        <v/>
      </c>
      <c r="F142" s="3" t="str">
        <f>'Data sheet'!F175</f>
        <v/>
      </c>
      <c r="G142" s="3" t="str">
        <f>'Data sheet'!G175</f>
        <v/>
      </c>
      <c r="H142" s="3" t="str">
        <f>'Data sheet'!H175</f>
        <v/>
      </c>
      <c r="I142" s="3" t="str">
        <f>'Data sheet'!I175</f>
        <v/>
      </c>
      <c r="J142" s="3" t="str">
        <f>'Data sheet'!J175</f>
        <v/>
      </c>
      <c r="K142" s="3" t="str">
        <f>'Data sheet'!K175</f>
        <v/>
      </c>
      <c r="L142" s="3" t="str">
        <f>'Data sheet'!L175</f>
        <v/>
      </c>
      <c r="M142" s="3" t="str">
        <f>'Data sheet'!M175</f>
        <v/>
      </c>
      <c r="N142" s="3" t="str">
        <f>'Data sheet'!N175</f>
        <v/>
      </c>
      <c r="O142" s="3" t="str">
        <f>'Data sheet'!O175</f>
        <v/>
      </c>
      <c r="P142" s="3" t="str">
        <f>'Data sheet'!P175</f>
        <v/>
      </c>
      <c r="Q142" s="3" t="str">
        <f>'Data sheet'!Q175</f>
        <v/>
      </c>
      <c r="R142" s="3" t="str">
        <f>'Data sheet'!R175</f>
        <v/>
      </c>
      <c r="S142" s="3" t="str">
        <f>'Data sheet'!S175</f>
        <v/>
      </c>
      <c r="T142" s="3" t="str">
        <f>'Data sheet'!T175</f>
        <v/>
      </c>
      <c r="U142" s="3" t="str">
        <f>'Data sheet'!U175</f>
        <v/>
      </c>
      <c r="V142" s="3" t="str">
        <f>'Data sheet'!V175</f>
        <v/>
      </c>
      <c r="W142" s="3" t="str">
        <f>'Data sheet'!W175</f>
        <v/>
      </c>
      <c r="X142" s="3" t="str">
        <f>'Data sheet'!X175</f>
        <v/>
      </c>
      <c r="Y142" s="3" t="str">
        <f>'Data sheet'!Y175</f>
        <v/>
      </c>
      <c r="Z142" s="3" t="str">
        <f>'Data sheet'!Z175</f>
        <v/>
      </c>
      <c r="AA142" s="3" t="str">
        <f>'Data sheet'!AA175</f>
        <v/>
      </c>
      <c r="AB142" s="3" t="str">
        <f>'Data sheet'!AB175</f>
        <v/>
      </c>
      <c r="AC142" s="3" t="str">
        <f>'Data sheet'!AC175</f>
        <v/>
      </c>
      <c r="AD142" s="3" t="str">
        <f>'Data sheet'!AD175</f>
        <v/>
      </c>
      <c r="AE142" s="3" t="str">
        <f>'Data sheet'!AE175</f>
        <v/>
      </c>
      <c r="AF142" s="3" t="str">
        <f>'Data sheet'!AF175</f>
        <v/>
      </c>
      <c r="AG142" s="3" t="str">
        <f>'Data sheet'!AG175</f>
        <v/>
      </c>
      <c r="AH142" s="3" t="str">
        <f>'Data sheet'!AH175</f>
        <v/>
      </c>
      <c r="AI142" s="3" t="str">
        <f>'Data sheet'!AI175</f>
        <v/>
      </c>
      <c r="AJ142" s="3" t="str">
        <f>'Data sheet'!AJ175</f>
        <v/>
      </c>
      <c r="AK142" s="3" t="str">
        <f>'Data sheet'!AK175</f>
        <v/>
      </c>
      <c r="AL142" s="3" t="str">
        <f>'Data sheet'!AL175</f>
        <v/>
      </c>
      <c r="AM142" s="3" t="str">
        <f>'Data sheet'!AM175</f>
        <v/>
      </c>
      <c r="AN142" s="3" t="str">
        <f>'Data sheet'!AN175</f>
        <v/>
      </c>
      <c r="AO142" s="3" t="str">
        <f>'Data sheet'!AO175</f>
        <v/>
      </c>
      <c r="AP142" s="3" t="str">
        <f>'Data sheet'!AP175</f>
        <v/>
      </c>
      <c r="AQ142" s="3" t="str">
        <f>'Data sheet'!AQ175</f>
        <v/>
      </c>
    </row>
    <row r="143" ht="15.75" customHeight="1">
      <c r="A143" s="3" t="str">
        <f t="array" ref="A143">IF(ISBLANK('Data sheet'!A176), "", INDEX(#REF!,MATCH('Data sheet'!A176,materials!$A$2:$A$1000,0)))</f>
        <v/>
      </c>
      <c r="B143" s="3" t="str">
        <f t="array" ref="B143">IF(ISBLANK('Data sheet'!B176), "", INDEX('business units'!$A$2:$A$1000,MATCH('Data sheet'!B176,'business units'!$B$2:$B$1000,0)))</f>
        <v/>
      </c>
      <c r="C143" s="3" t="str">
        <f>'Data sheet'!C176</f>
        <v/>
      </c>
      <c r="D143" s="3" t="str">
        <f>'Data sheet'!D176</f>
        <v/>
      </c>
      <c r="E143" s="3" t="str">
        <f t="array" ref="E143">IF(ISBLANK('Data sheet'!E176), "", INDEX(enums!B173:B1171,MATCH('Data sheet'!E176,enums!A173:A1171,0)))</f>
        <v/>
      </c>
      <c r="F143" s="3" t="str">
        <f>'Data sheet'!F176</f>
        <v/>
      </c>
      <c r="G143" s="3" t="str">
        <f>'Data sheet'!G176</f>
        <v/>
      </c>
      <c r="H143" s="3" t="str">
        <f>'Data sheet'!H176</f>
        <v/>
      </c>
      <c r="I143" s="3" t="str">
        <f>'Data sheet'!I176</f>
        <v/>
      </c>
      <c r="J143" s="3" t="str">
        <f>'Data sheet'!J176</f>
        <v/>
      </c>
      <c r="K143" s="3" t="str">
        <f>'Data sheet'!K176</f>
        <v/>
      </c>
      <c r="L143" s="3" t="str">
        <f>'Data sheet'!L176</f>
        <v/>
      </c>
      <c r="M143" s="3" t="str">
        <f>'Data sheet'!M176</f>
        <v/>
      </c>
      <c r="N143" s="3" t="str">
        <f>'Data sheet'!N176</f>
        <v/>
      </c>
      <c r="O143" s="3" t="str">
        <f>'Data sheet'!O176</f>
        <v/>
      </c>
      <c r="P143" s="3" t="str">
        <f>'Data sheet'!P176</f>
        <v/>
      </c>
      <c r="Q143" s="3" t="str">
        <f>'Data sheet'!Q176</f>
        <v/>
      </c>
      <c r="R143" s="3" t="str">
        <f>'Data sheet'!R176</f>
        <v/>
      </c>
      <c r="S143" s="3" t="str">
        <f>'Data sheet'!S176</f>
        <v/>
      </c>
      <c r="T143" s="3" t="str">
        <f>'Data sheet'!T176</f>
        <v/>
      </c>
      <c r="U143" s="3" t="str">
        <f>'Data sheet'!U176</f>
        <v/>
      </c>
      <c r="V143" s="3" t="str">
        <f>'Data sheet'!V176</f>
        <v/>
      </c>
      <c r="W143" s="3" t="str">
        <f>'Data sheet'!W176</f>
        <v/>
      </c>
      <c r="X143" s="3" t="str">
        <f>'Data sheet'!X176</f>
        <v/>
      </c>
      <c r="Y143" s="3" t="str">
        <f>'Data sheet'!Y176</f>
        <v/>
      </c>
      <c r="Z143" s="3" t="str">
        <f>'Data sheet'!Z176</f>
        <v/>
      </c>
      <c r="AA143" s="3" t="str">
        <f>'Data sheet'!AA176</f>
        <v/>
      </c>
      <c r="AB143" s="3" t="str">
        <f>'Data sheet'!AB176</f>
        <v/>
      </c>
      <c r="AC143" s="3" t="str">
        <f>'Data sheet'!AC176</f>
        <v/>
      </c>
      <c r="AD143" s="3" t="str">
        <f>'Data sheet'!AD176</f>
        <v/>
      </c>
      <c r="AE143" s="3" t="str">
        <f>'Data sheet'!AE176</f>
        <v/>
      </c>
      <c r="AF143" s="3" t="str">
        <f>'Data sheet'!AF176</f>
        <v/>
      </c>
      <c r="AG143" s="3" t="str">
        <f>'Data sheet'!AG176</f>
        <v/>
      </c>
      <c r="AH143" s="3" t="str">
        <f>'Data sheet'!AH176</f>
        <v/>
      </c>
      <c r="AI143" s="3" t="str">
        <f>'Data sheet'!AI176</f>
        <v/>
      </c>
      <c r="AJ143" s="3" t="str">
        <f>'Data sheet'!AJ176</f>
        <v/>
      </c>
      <c r="AK143" s="3" t="str">
        <f>'Data sheet'!AK176</f>
        <v/>
      </c>
      <c r="AL143" s="3" t="str">
        <f>'Data sheet'!AL176</f>
        <v/>
      </c>
      <c r="AM143" s="3" t="str">
        <f>'Data sheet'!AM176</f>
        <v/>
      </c>
      <c r="AN143" s="3" t="str">
        <f>'Data sheet'!AN176</f>
        <v/>
      </c>
      <c r="AO143" s="3" t="str">
        <f>'Data sheet'!AO176</f>
        <v/>
      </c>
      <c r="AP143" s="3" t="str">
        <f>'Data sheet'!AP176</f>
        <v/>
      </c>
      <c r="AQ143" s="3" t="str">
        <f>'Data sheet'!AQ176</f>
        <v/>
      </c>
    </row>
    <row r="144" ht="15.75" customHeight="1">
      <c r="A144" s="3" t="str">
        <f t="array" ref="A144">IF(ISBLANK('Data sheet'!A177), "", INDEX(#REF!,MATCH('Data sheet'!A177,materials!$A$2:$A$1000,0)))</f>
        <v/>
      </c>
      <c r="B144" s="3" t="str">
        <f t="array" ref="B144">IF(ISBLANK('Data sheet'!B177), "", INDEX('business units'!$A$2:$A$1000,MATCH('Data sheet'!B177,'business units'!$B$2:$B$1000,0)))</f>
        <v/>
      </c>
      <c r="C144" s="3" t="str">
        <f>'Data sheet'!C177</f>
        <v/>
      </c>
      <c r="D144" s="3" t="str">
        <f>'Data sheet'!D177</f>
        <v/>
      </c>
      <c r="E144" s="3" t="str">
        <f t="array" ref="E144">IF(ISBLANK('Data sheet'!E177), "", INDEX(enums!B174:B1172,MATCH('Data sheet'!E177,enums!A174:A1172,0)))</f>
        <v/>
      </c>
      <c r="F144" s="3" t="str">
        <f>'Data sheet'!F177</f>
        <v/>
      </c>
      <c r="G144" s="3" t="str">
        <f>'Data sheet'!G177</f>
        <v/>
      </c>
      <c r="H144" s="3" t="str">
        <f>'Data sheet'!H177</f>
        <v/>
      </c>
      <c r="I144" s="3" t="str">
        <f>'Data sheet'!I177</f>
        <v/>
      </c>
      <c r="J144" s="3" t="str">
        <f>'Data sheet'!J177</f>
        <v/>
      </c>
      <c r="K144" s="3" t="str">
        <f>'Data sheet'!K177</f>
        <v/>
      </c>
      <c r="L144" s="3" t="str">
        <f>'Data sheet'!L177</f>
        <v/>
      </c>
      <c r="M144" s="3" t="str">
        <f>'Data sheet'!M177</f>
        <v/>
      </c>
      <c r="N144" s="3" t="str">
        <f>'Data sheet'!N177</f>
        <v/>
      </c>
      <c r="O144" s="3" t="str">
        <f>'Data sheet'!O177</f>
        <v/>
      </c>
      <c r="P144" s="3" t="str">
        <f>'Data sheet'!P177</f>
        <v/>
      </c>
      <c r="Q144" s="3" t="str">
        <f>'Data sheet'!Q177</f>
        <v/>
      </c>
      <c r="R144" s="3" t="str">
        <f>'Data sheet'!R177</f>
        <v/>
      </c>
      <c r="S144" s="3" t="str">
        <f>'Data sheet'!S177</f>
        <v/>
      </c>
      <c r="T144" s="3" t="str">
        <f>'Data sheet'!T177</f>
        <v/>
      </c>
      <c r="U144" s="3" t="str">
        <f>'Data sheet'!U177</f>
        <v/>
      </c>
      <c r="V144" s="3" t="str">
        <f>'Data sheet'!V177</f>
        <v/>
      </c>
      <c r="W144" s="3" t="str">
        <f>'Data sheet'!W177</f>
        <v/>
      </c>
      <c r="X144" s="3" t="str">
        <f>'Data sheet'!X177</f>
        <v/>
      </c>
      <c r="Y144" s="3" t="str">
        <f>'Data sheet'!Y177</f>
        <v/>
      </c>
      <c r="Z144" s="3" t="str">
        <f>'Data sheet'!Z177</f>
        <v/>
      </c>
      <c r="AA144" s="3" t="str">
        <f>'Data sheet'!AA177</f>
        <v/>
      </c>
      <c r="AB144" s="3" t="str">
        <f>'Data sheet'!AB177</f>
        <v/>
      </c>
      <c r="AC144" s="3" t="str">
        <f>'Data sheet'!AC177</f>
        <v/>
      </c>
      <c r="AD144" s="3" t="str">
        <f>'Data sheet'!AD177</f>
        <v/>
      </c>
      <c r="AE144" s="3" t="str">
        <f>'Data sheet'!AE177</f>
        <v/>
      </c>
      <c r="AF144" s="3" t="str">
        <f>'Data sheet'!AF177</f>
        <v/>
      </c>
      <c r="AG144" s="3" t="str">
        <f>'Data sheet'!AG177</f>
        <v/>
      </c>
      <c r="AH144" s="3" t="str">
        <f>'Data sheet'!AH177</f>
        <v/>
      </c>
      <c r="AI144" s="3" t="str">
        <f>'Data sheet'!AI177</f>
        <v/>
      </c>
      <c r="AJ144" s="3" t="str">
        <f>'Data sheet'!AJ177</f>
        <v/>
      </c>
      <c r="AK144" s="3" t="str">
        <f>'Data sheet'!AK177</f>
        <v/>
      </c>
      <c r="AL144" s="3" t="str">
        <f>'Data sheet'!AL177</f>
        <v/>
      </c>
      <c r="AM144" s="3" t="str">
        <f>'Data sheet'!AM177</f>
        <v/>
      </c>
      <c r="AN144" s="3" t="str">
        <f>'Data sheet'!AN177</f>
        <v/>
      </c>
      <c r="AO144" s="3" t="str">
        <f>'Data sheet'!AO177</f>
        <v/>
      </c>
      <c r="AP144" s="3" t="str">
        <f>'Data sheet'!AP177</f>
        <v/>
      </c>
      <c r="AQ144" s="3" t="str">
        <f>'Data sheet'!AQ177</f>
        <v/>
      </c>
    </row>
    <row r="145" ht="15.75" customHeight="1">
      <c r="A145" s="3" t="str">
        <f t="array" ref="A145">IF(ISBLANK('Data sheet'!A178), "", INDEX(#REF!,MATCH('Data sheet'!A178,materials!$A$2:$A$1000,0)))</f>
        <v/>
      </c>
      <c r="B145" s="3" t="str">
        <f t="array" ref="B145">IF(ISBLANK('Data sheet'!B178), "", INDEX('business units'!$A$2:$A$1000,MATCH('Data sheet'!B178,'business units'!$B$2:$B$1000,0)))</f>
        <v/>
      </c>
      <c r="C145" s="3" t="str">
        <f>'Data sheet'!C178</f>
        <v/>
      </c>
      <c r="D145" s="3" t="str">
        <f>'Data sheet'!D178</f>
        <v/>
      </c>
      <c r="E145" s="3" t="str">
        <f t="array" ref="E145">IF(ISBLANK('Data sheet'!E178), "", INDEX(enums!B175:B1173,MATCH('Data sheet'!E178,enums!A175:A1173,0)))</f>
        <v/>
      </c>
      <c r="F145" s="3" t="str">
        <f>'Data sheet'!F178</f>
        <v/>
      </c>
      <c r="G145" s="3" t="str">
        <f>'Data sheet'!G178</f>
        <v/>
      </c>
      <c r="H145" s="3" t="str">
        <f>'Data sheet'!H178</f>
        <v/>
      </c>
      <c r="I145" s="3" t="str">
        <f>'Data sheet'!I178</f>
        <v/>
      </c>
      <c r="J145" s="3" t="str">
        <f>'Data sheet'!J178</f>
        <v/>
      </c>
      <c r="K145" s="3" t="str">
        <f>'Data sheet'!K178</f>
        <v/>
      </c>
      <c r="L145" s="3" t="str">
        <f>'Data sheet'!L178</f>
        <v/>
      </c>
      <c r="M145" s="3" t="str">
        <f>'Data sheet'!M178</f>
        <v/>
      </c>
      <c r="N145" s="3" t="str">
        <f>'Data sheet'!N178</f>
        <v/>
      </c>
      <c r="O145" s="3" t="str">
        <f>'Data sheet'!O178</f>
        <v/>
      </c>
      <c r="P145" s="3" t="str">
        <f>'Data sheet'!P178</f>
        <v/>
      </c>
      <c r="Q145" s="3" t="str">
        <f>'Data sheet'!Q178</f>
        <v/>
      </c>
      <c r="R145" s="3" t="str">
        <f>'Data sheet'!R178</f>
        <v/>
      </c>
      <c r="S145" s="3" t="str">
        <f>'Data sheet'!S178</f>
        <v/>
      </c>
      <c r="T145" s="3" t="str">
        <f>'Data sheet'!T178</f>
        <v/>
      </c>
      <c r="U145" s="3" t="str">
        <f>'Data sheet'!U178</f>
        <v/>
      </c>
      <c r="V145" s="3" t="str">
        <f>'Data sheet'!V178</f>
        <v/>
      </c>
      <c r="W145" s="3" t="str">
        <f>'Data sheet'!W178</f>
        <v/>
      </c>
      <c r="X145" s="3" t="str">
        <f>'Data sheet'!X178</f>
        <v/>
      </c>
      <c r="Y145" s="3" t="str">
        <f>'Data sheet'!Y178</f>
        <v/>
      </c>
      <c r="Z145" s="3" t="str">
        <f>'Data sheet'!Z178</f>
        <v/>
      </c>
      <c r="AA145" s="3" t="str">
        <f>'Data sheet'!AA178</f>
        <v/>
      </c>
      <c r="AB145" s="3" t="str">
        <f>'Data sheet'!AB178</f>
        <v/>
      </c>
      <c r="AC145" s="3" t="str">
        <f>'Data sheet'!AC178</f>
        <v/>
      </c>
      <c r="AD145" s="3" t="str">
        <f>'Data sheet'!AD178</f>
        <v/>
      </c>
      <c r="AE145" s="3" t="str">
        <f>'Data sheet'!AE178</f>
        <v/>
      </c>
      <c r="AF145" s="3" t="str">
        <f>'Data sheet'!AF178</f>
        <v/>
      </c>
      <c r="AG145" s="3" t="str">
        <f>'Data sheet'!AG178</f>
        <v/>
      </c>
      <c r="AH145" s="3" t="str">
        <f>'Data sheet'!AH178</f>
        <v/>
      </c>
      <c r="AI145" s="3" t="str">
        <f>'Data sheet'!AI178</f>
        <v/>
      </c>
      <c r="AJ145" s="3" t="str">
        <f>'Data sheet'!AJ178</f>
        <v/>
      </c>
      <c r="AK145" s="3" t="str">
        <f>'Data sheet'!AK178</f>
        <v/>
      </c>
      <c r="AL145" s="3" t="str">
        <f>'Data sheet'!AL178</f>
        <v/>
      </c>
      <c r="AM145" s="3" t="str">
        <f>'Data sheet'!AM178</f>
        <v/>
      </c>
      <c r="AN145" s="3" t="str">
        <f>'Data sheet'!AN178</f>
        <v/>
      </c>
      <c r="AO145" s="3" t="str">
        <f>'Data sheet'!AO178</f>
        <v/>
      </c>
      <c r="AP145" s="3" t="str">
        <f>'Data sheet'!AP178</f>
        <v/>
      </c>
      <c r="AQ145" s="3" t="str">
        <f>'Data sheet'!AQ178</f>
        <v/>
      </c>
    </row>
    <row r="146" ht="15.75" customHeight="1">
      <c r="A146" s="3" t="str">
        <f t="array" ref="A146">IF(ISBLANK('Data sheet'!A179), "", INDEX(#REF!,MATCH('Data sheet'!A179,materials!$A$2:$A$1000,0)))</f>
        <v/>
      </c>
      <c r="B146" s="3" t="str">
        <f t="array" ref="B146">IF(ISBLANK('Data sheet'!B179), "", INDEX('business units'!$A$2:$A$1000,MATCH('Data sheet'!B179,'business units'!$B$2:$B$1000,0)))</f>
        <v/>
      </c>
      <c r="C146" s="3" t="str">
        <f>'Data sheet'!C179</f>
        <v/>
      </c>
      <c r="D146" s="3" t="str">
        <f>'Data sheet'!D179</f>
        <v/>
      </c>
      <c r="E146" s="3" t="str">
        <f t="array" ref="E146">IF(ISBLANK('Data sheet'!E179), "", INDEX(enums!B176:B1174,MATCH('Data sheet'!E179,enums!A176:A1174,0)))</f>
        <v/>
      </c>
      <c r="F146" s="3" t="str">
        <f>'Data sheet'!F179</f>
        <v/>
      </c>
      <c r="G146" s="3" t="str">
        <f>'Data sheet'!G179</f>
        <v/>
      </c>
      <c r="H146" s="3" t="str">
        <f>'Data sheet'!H179</f>
        <v/>
      </c>
      <c r="I146" s="3" t="str">
        <f>'Data sheet'!I179</f>
        <v/>
      </c>
      <c r="J146" s="3" t="str">
        <f>'Data sheet'!J179</f>
        <v/>
      </c>
      <c r="K146" s="3" t="str">
        <f>'Data sheet'!K179</f>
        <v/>
      </c>
      <c r="L146" s="3" t="str">
        <f>'Data sheet'!L179</f>
        <v/>
      </c>
      <c r="M146" s="3" t="str">
        <f>'Data sheet'!M179</f>
        <v/>
      </c>
      <c r="N146" s="3" t="str">
        <f>'Data sheet'!N179</f>
        <v/>
      </c>
      <c r="O146" s="3" t="str">
        <f>'Data sheet'!O179</f>
        <v/>
      </c>
      <c r="P146" s="3" t="str">
        <f>'Data sheet'!P179</f>
        <v/>
      </c>
      <c r="Q146" s="3" t="str">
        <f>'Data sheet'!Q179</f>
        <v/>
      </c>
      <c r="R146" s="3" t="str">
        <f>'Data sheet'!R179</f>
        <v/>
      </c>
      <c r="S146" s="3" t="str">
        <f>'Data sheet'!S179</f>
        <v/>
      </c>
      <c r="T146" s="3" t="str">
        <f>'Data sheet'!T179</f>
        <v/>
      </c>
      <c r="U146" s="3" t="str">
        <f>'Data sheet'!U179</f>
        <v/>
      </c>
      <c r="V146" s="3" t="str">
        <f>'Data sheet'!V179</f>
        <v/>
      </c>
      <c r="W146" s="3" t="str">
        <f>'Data sheet'!W179</f>
        <v/>
      </c>
      <c r="X146" s="3" t="str">
        <f>'Data sheet'!X179</f>
        <v/>
      </c>
      <c r="Y146" s="3" t="str">
        <f>'Data sheet'!Y179</f>
        <v/>
      </c>
      <c r="Z146" s="3" t="str">
        <f>'Data sheet'!Z179</f>
        <v/>
      </c>
      <c r="AA146" s="3" t="str">
        <f>'Data sheet'!AA179</f>
        <v/>
      </c>
      <c r="AB146" s="3" t="str">
        <f>'Data sheet'!AB179</f>
        <v/>
      </c>
      <c r="AC146" s="3" t="str">
        <f>'Data sheet'!AC179</f>
        <v/>
      </c>
      <c r="AD146" s="3" t="str">
        <f>'Data sheet'!AD179</f>
        <v/>
      </c>
      <c r="AE146" s="3" t="str">
        <f>'Data sheet'!AE179</f>
        <v/>
      </c>
      <c r="AF146" s="3" t="str">
        <f>'Data sheet'!AF179</f>
        <v/>
      </c>
      <c r="AG146" s="3" t="str">
        <f>'Data sheet'!AG179</f>
        <v/>
      </c>
      <c r="AH146" s="3" t="str">
        <f>'Data sheet'!AH179</f>
        <v/>
      </c>
      <c r="AI146" s="3" t="str">
        <f>'Data sheet'!AI179</f>
        <v/>
      </c>
      <c r="AJ146" s="3" t="str">
        <f>'Data sheet'!AJ179</f>
        <v/>
      </c>
      <c r="AK146" s="3" t="str">
        <f>'Data sheet'!AK179</f>
        <v/>
      </c>
      <c r="AL146" s="3" t="str">
        <f>'Data sheet'!AL179</f>
        <v/>
      </c>
      <c r="AM146" s="3" t="str">
        <f>'Data sheet'!AM179</f>
        <v/>
      </c>
      <c r="AN146" s="3" t="str">
        <f>'Data sheet'!AN179</f>
        <v/>
      </c>
      <c r="AO146" s="3" t="str">
        <f>'Data sheet'!AO179</f>
        <v/>
      </c>
      <c r="AP146" s="3" t="str">
        <f>'Data sheet'!AP179</f>
        <v/>
      </c>
      <c r="AQ146" s="3" t="str">
        <f>'Data sheet'!AQ179</f>
        <v/>
      </c>
    </row>
    <row r="147" ht="15.75" customHeight="1">
      <c r="A147" s="3" t="str">
        <f t="array" ref="A147">IF(ISBLANK('Data sheet'!A180), "", INDEX(#REF!,MATCH('Data sheet'!A180,materials!$A$2:$A$1000,0)))</f>
        <v/>
      </c>
      <c r="B147" s="3" t="str">
        <f t="array" ref="B147">IF(ISBLANK('Data sheet'!B180), "", INDEX('business units'!$A$2:$A$1000,MATCH('Data sheet'!B180,'business units'!$B$2:$B$1000,0)))</f>
        <v/>
      </c>
      <c r="C147" s="3" t="str">
        <f>'Data sheet'!C180</f>
        <v/>
      </c>
      <c r="D147" s="3" t="str">
        <f>'Data sheet'!D180</f>
        <v/>
      </c>
      <c r="E147" s="3" t="str">
        <f t="array" ref="E147">IF(ISBLANK('Data sheet'!E180), "", INDEX(enums!B177:B1175,MATCH('Data sheet'!E180,enums!A177:A1175,0)))</f>
        <v/>
      </c>
      <c r="F147" s="3" t="str">
        <f>'Data sheet'!F180</f>
        <v/>
      </c>
      <c r="G147" s="3" t="str">
        <f>'Data sheet'!G180</f>
        <v/>
      </c>
      <c r="H147" s="3" t="str">
        <f>'Data sheet'!H180</f>
        <v/>
      </c>
      <c r="I147" s="3" t="str">
        <f>'Data sheet'!I180</f>
        <v/>
      </c>
      <c r="J147" s="3" t="str">
        <f>'Data sheet'!J180</f>
        <v/>
      </c>
      <c r="K147" s="3" t="str">
        <f>'Data sheet'!K180</f>
        <v/>
      </c>
      <c r="L147" s="3" t="str">
        <f>'Data sheet'!L180</f>
        <v/>
      </c>
      <c r="M147" s="3" t="str">
        <f>'Data sheet'!M180</f>
        <v/>
      </c>
      <c r="N147" s="3" t="str">
        <f>'Data sheet'!N180</f>
        <v/>
      </c>
      <c r="O147" s="3" t="str">
        <f>'Data sheet'!O180</f>
        <v/>
      </c>
      <c r="P147" s="3" t="str">
        <f>'Data sheet'!P180</f>
        <v/>
      </c>
      <c r="Q147" s="3" t="str">
        <f>'Data sheet'!Q180</f>
        <v/>
      </c>
      <c r="R147" s="3" t="str">
        <f>'Data sheet'!R180</f>
        <v/>
      </c>
      <c r="S147" s="3" t="str">
        <f>'Data sheet'!S180</f>
        <v/>
      </c>
      <c r="T147" s="3" t="str">
        <f>'Data sheet'!T180</f>
        <v/>
      </c>
      <c r="U147" s="3" t="str">
        <f>'Data sheet'!U180</f>
        <v/>
      </c>
      <c r="V147" s="3" t="str">
        <f>'Data sheet'!V180</f>
        <v/>
      </c>
      <c r="W147" s="3" t="str">
        <f>'Data sheet'!W180</f>
        <v/>
      </c>
      <c r="X147" s="3" t="str">
        <f>'Data sheet'!X180</f>
        <v/>
      </c>
      <c r="Y147" s="3" t="str">
        <f>'Data sheet'!Y180</f>
        <v/>
      </c>
      <c r="Z147" s="3" t="str">
        <f>'Data sheet'!Z180</f>
        <v/>
      </c>
      <c r="AA147" s="3" t="str">
        <f>'Data sheet'!AA180</f>
        <v/>
      </c>
      <c r="AB147" s="3" t="str">
        <f>'Data sheet'!AB180</f>
        <v/>
      </c>
      <c r="AC147" s="3" t="str">
        <f>'Data sheet'!AC180</f>
        <v/>
      </c>
      <c r="AD147" s="3" t="str">
        <f>'Data sheet'!AD180</f>
        <v/>
      </c>
      <c r="AE147" s="3" t="str">
        <f>'Data sheet'!AE180</f>
        <v/>
      </c>
      <c r="AF147" s="3" t="str">
        <f>'Data sheet'!AF180</f>
        <v/>
      </c>
      <c r="AG147" s="3" t="str">
        <f>'Data sheet'!AG180</f>
        <v/>
      </c>
      <c r="AH147" s="3" t="str">
        <f>'Data sheet'!AH180</f>
        <v/>
      </c>
      <c r="AI147" s="3" t="str">
        <f>'Data sheet'!AI180</f>
        <v/>
      </c>
      <c r="AJ147" s="3" t="str">
        <f>'Data sheet'!AJ180</f>
        <v/>
      </c>
      <c r="AK147" s="3" t="str">
        <f>'Data sheet'!AK180</f>
        <v/>
      </c>
      <c r="AL147" s="3" t="str">
        <f>'Data sheet'!AL180</f>
        <v/>
      </c>
      <c r="AM147" s="3" t="str">
        <f>'Data sheet'!AM180</f>
        <v/>
      </c>
      <c r="AN147" s="3" t="str">
        <f>'Data sheet'!AN180</f>
        <v/>
      </c>
      <c r="AO147" s="3" t="str">
        <f>'Data sheet'!AO180</f>
        <v/>
      </c>
      <c r="AP147" s="3" t="str">
        <f>'Data sheet'!AP180</f>
        <v/>
      </c>
      <c r="AQ147" s="3" t="str">
        <f>'Data sheet'!AQ180</f>
        <v/>
      </c>
    </row>
    <row r="148" ht="15.75" customHeight="1">
      <c r="A148" s="3" t="str">
        <f t="array" ref="A148">IF(ISBLANK('Data sheet'!A181), "", INDEX(#REF!,MATCH('Data sheet'!A181,materials!$A$2:$A$1000,0)))</f>
        <v/>
      </c>
      <c r="B148" s="3" t="str">
        <f t="array" ref="B148">IF(ISBLANK('Data sheet'!B181), "", INDEX('business units'!$A$2:$A$1000,MATCH('Data sheet'!B181,'business units'!$B$2:$B$1000,0)))</f>
        <v/>
      </c>
      <c r="C148" s="3" t="str">
        <f>'Data sheet'!C181</f>
        <v/>
      </c>
      <c r="D148" s="3" t="str">
        <f>'Data sheet'!D181</f>
        <v/>
      </c>
      <c r="E148" s="3" t="str">
        <f t="array" ref="E148">IF(ISBLANK('Data sheet'!E181), "", INDEX(enums!B178:B1176,MATCH('Data sheet'!E181,enums!A178:A1176,0)))</f>
        <v/>
      </c>
      <c r="F148" s="3" t="str">
        <f>'Data sheet'!F181</f>
        <v/>
      </c>
      <c r="G148" s="3" t="str">
        <f>'Data sheet'!G181</f>
        <v/>
      </c>
      <c r="H148" s="3" t="str">
        <f>'Data sheet'!H181</f>
        <v/>
      </c>
      <c r="I148" s="3" t="str">
        <f>'Data sheet'!I181</f>
        <v/>
      </c>
      <c r="J148" s="3" t="str">
        <f>'Data sheet'!J181</f>
        <v/>
      </c>
      <c r="K148" s="3" t="str">
        <f>'Data sheet'!K181</f>
        <v/>
      </c>
      <c r="L148" s="3" t="str">
        <f>'Data sheet'!L181</f>
        <v/>
      </c>
      <c r="M148" s="3" t="str">
        <f>'Data sheet'!M181</f>
        <v/>
      </c>
      <c r="N148" s="3" t="str">
        <f>'Data sheet'!N181</f>
        <v/>
      </c>
      <c r="O148" s="3" t="str">
        <f>'Data sheet'!O181</f>
        <v/>
      </c>
      <c r="P148" s="3" t="str">
        <f>'Data sheet'!P181</f>
        <v/>
      </c>
      <c r="Q148" s="3" t="str">
        <f>'Data sheet'!Q181</f>
        <v/>
      </c>
      <c r="R148" s="3" t="str">
        <f>'Data sheet'!R181</f>
        <v/>
      </c>
      <c r="S148" s="3" t="str">
        <f>'Data sheet'!S181</f>
        <v/>
      </c>
      <c r="T148" s="3" t="str">
        <f>'Data sheet'!T181</f>
        <v/>
      </c>
      <c r="U148" s="3" t="str">
        <f>'Data sheet'!U181</f>
        <v/>
      </c>
      <c r="V148" s="3" t="str">
        <f>'Data sheet'!V181</f>
        <v/>
      </c>
      <c r="W148" s="3" t="str">
        <f>'Data sheet'!W181</f>
        <v/>
      </c>
      <c r="X148" s="3" t="str">
        <f>'Data sheet'!X181</f>
        <v/>
      </c>
      <c r="Y148" s="3" t="str">
        <f>'Data sheet'!Y181</f>
        <v/>
      </c>
      <c r="Z148" s="3" t="str">
        <f>'Data sheet'!Z181</f>
        <v/>
      </c>
      <c r="AA148" s="3" t="str">
        <f>'Data sheet'!AA181</f>
        <v/>
      </c>
      <c r="AB148" s="3" t="str">
        <f>'Data sheet'!AB181</f>
        <v/>
      </c>
      <c r="AC148" s="3" t="str">
        <f>'Data sheet'!AC181</f>
        <v/>
      </c>
      <c r="AD148" s="3" t="str">
        <f>'Data sheet'!AD181</f>
        <v/>
      </c>
      <c r="AE148" s="3" t="str">
        <f>'Data sheet'!AE181</f>
        <v/>
      </c>
      <c r="AF148" s="3" t="str">
        <f>'Data sheet'!AF181</f>
        <v/>
      </c>
      <c r="AG148" s="3" t="str">
        <f>'Data sheet'!AG181</f>
        <v/>
      </c>
      <c r="AH148" s="3" t="str">
        <f>'Data sheet'!AH181</f>
        <v/>
      </c>
      <c r="AI148" s="3" t="str">
        <f>'Data sheet'!AI181</f>
        <v/>
      </c>
      <c r="AJ148" s="3" t="str">
        <f>'Data sheet'!AJ181</f>
        <v/>
      </c>
      <c r="AK148" s="3" t="str">
        <f>'Data sheet'!AK181</f>
        <v/>
      </c>
      <c r="AL148" s="3" t="str">
        <f>'Data sheet'!AL181</f>
        <v/>
      </c>
      <c r="AM148" s="3" t="str">
        <f>'Data sheet'!AM181</f>
        <v/>
      </c>
      <c r="AN148" s="3" t="str">
        <f>'Data sheet'!AN181</f>
        <v/>
      </c>
      <c r="AO148" s="3" t="str">
        <f>'Data sheet'!AO181</f>
        <v/>
      </c>
      <c r="AP148" s="3" t="str">
        <f>'Data sheet'!AP181</f>
        <v/>
      </c>
      <c r="AQ148" s="3" t="str">
        <f>'Data sheet'!AQ181</f>
        <v/>
      </c>
    </row>
    <row r="149" ht="15.75" customHeight="1">
      <c r="A149" s="3" t="str">
        <f t="array" ref="A149">IF(ISBLANK('Data sheet'!A182), "", INDEX(#REF!,MATCH('Data sheet'!A182,materials!$A$2:$A$1000,0)))</f>
        <v/>
      </c>
      <c r="B149" s="3" t="str">
        <f t="array" ref="B149">IF(ISBLANK('Data sheet'!B182), "", INDEX('business units'!$A$2:$A$1000,MATCH('Data sheet'!B182,'business units'!$B$2:$B$1000,0)))</f>
        <v/>
      </c>
      <c r="C149" s="3" t="str">
        <f>'Data sheet'!C182</f>
        <v/>
      </c>
      <c r="D149" s="3" t="str">
        <f>'Data sheet'!D182</f>
        <v/>
      </c>
      <c r="E149" s="3" t="str">
        <f t="array" ref="E149">IF(ISBLANK('Data sheet'!E182), "", INDEX(enums!B179:B1177,MATCH('Data sheet'!E182,enums!A179:A1177,0)))</f>
        <v/>
      </c>
      <c r="F149" s="3" t="str">
        <f>'Data sheet'!F182</f>
        <v/>
      </c>
      <c r="G149" s="3" t="str">
        <f>'Data sheet'!G182</f>
        <v/>
      </c>
      <c r="H149" s="3" t="str">
        <f>'Data sheet'!H182</f>
        <v/>
      </c>
      <c r="I149" s="3" t="str">
        <f>'Data sheet'!I182</f>
        <v/>
      </c>
      <c r="J149" s="3" t="str">
        <f>'Data sheet'!J182</f>
        <v/>
      </c>
      <c r="K149" s="3" t="str">
        <f>'Data sheet'!K182</f>
        <v/>
      </c>
      <c r="L149" s="3" t="str">
        <f>'Data sheet'!L182</f>
        <v/>
      </c>
      <c r="M149" s="3" t="str">
        <f>'Data sheet'!M182</f>
        <v/>
      </c>
      <c r="N149" s="3" t="str">
        <f>'Data sheet'!N182</f>
        <v/>
      </c>
      <c r="O149" s="3" t="str">
        <f>'Data sheet'!O182</f>
        <v/>
      </c>
      <c r="P149" s="3" t="str">
        <f>'Data sheet'!P182</f>
        <v/>
      </c>
      <c r="Q149" s="3" t="str">
        <f>'Data sheet'!Q182</f>
        <v/>
      </c>
      <c r="R149" s="3" t="str">
        <f>'Data sheet'!R182</f>
        <v/>
      </c>
      <c r="S149" s="3" t="str">
        <f>'Data sheet'!S182</f>
        <v/>
      </c>
      <c r="T149" s="3" t="str">
        <f>'Data sheet'!T182</f>
        <v/>
      </c>
      <c r="U149" s="3" t="str">
        <f>'Data sheet'!U182</f>
        <v/>
      </c>
      <c r="V149" s="3" t="str">
        <f>'Data sheet'!V182</f>
        <v/>
      </c>
      <c r="W149" s="3" t="str">
        <f>'Data sheet'!W182</f>
        <v/>
      </c>
      <c r="X149" s="3" t="str">
        <f>'Data sheet'!X182</f>
        <v/>
      </c>
      <c r="Y149" s="3" t="str">
        <f>'Data sheet'!Y182</f>
        <v/>
      </c>
      <c r="Z149" s="3" t="str">
        <f>'Data sheet'!Z182</f>
        <v/>
      </c>
      <c r="AA149" s="3" t="str">
        <f>'Data sheet'!AA182</f>
        <v/>
      </c>
      <c r="AB149" s="3" t="str">
        <f>'Data sheet'!AB182</f>
        <v/>
      </c>
      <c r="AC149" s="3" t="str">
        <f>'Data sheet'!AC182</f>
        <v/>
      </c>
      <c r="AD149" s="3" t="str">
        <f>'Data sheet'!AD182</f>
        <v/>
      </c>
      <c r="AE149" s="3" t="str">
        <f>'Data sheet'!AE182</f>
        <v/>
      </c>
      <c r="AF149" s="3" t="str">
        <f>'Data sheet'!AF182</f>
        <v/>
      </c>
      <c r="AG149" s="3" t="str">
        <f>'Data sheet'!AG182</f>
        <v/>
      </c>
      <c r="AH149" s="3" t="str">
        <f>'Data sheet'!AH182</f>
        <v/>
      </c>
      <c r="AI149" s="3" t="str">
        <f>'Data sheet'!AI182</f>
        <v/>
      </c>
      <c r="AJ149" s="3" t="str">
        <f>'Data sheet'!AJ182</f>
        <v/>
      </c>
      <c r="AK149" s="3" t="str">
        <f>'Data sheet'!AK182</f>
        <v/>
      </c>
      <c r="AL149" s="3" t="str">
        <f>'Data sheet'!AL182</f>
        <v/>
      </c>
      <c r="AM149" s="3" t="str">
        <f>'Data sheet'!AM182</f>
        <v/>
      </c>
      <c r="AN149" s="3" t="str">
        <f>'Data sheet'!AN182</f>
        <v/>
      </c>
      <c r="AO149" s="3" t="str">
        <f>'Data sheet'!AO182</f>
        <v/>
      </c>
      <c r="AP149" s="3" t="str">
        <f>'Data sheet'!AP182</f>
        <v/>
      </c>
      <c r="AQ149" s="3" t="str">
        <f>'Data sheet'!AQ182</f>
        <v/>
      </c>
    </row>
    <row r="150" ht="15.75" customHeight="1">
      <c r="A150" s="3" t="str">
        <f t="array" ref="A150">IF(ISBLANK('Data sheet'!A183), "", INDEX(#REF!,MATCH('Data sheet'!A183,materials!$A$2:$A$1000,0)))</f>
        <v/>
      </c>
      <c r="B150" s="3" t="str">
        <f t="array" ref="B150">IF(ISBLANK('Data sheet'!B183), "", INDEX('business units'!$A$2:$A$1000,MATCH('Data sheet'!B183,'business units'!$B$2:$B$1000,0)))</f>
        <v/>
      </c>
      <c r="C150" s="3" t="str">
        <f>'Data sheet'!C183</f>
        <v/>
      </c>
      <c r="D150" s="3" t="str">
        <f>'Data sheet'!D183</f>
        <v/>
      </c>
      <c r="E150" s="3" t="str">
        <f t="array" ref="E150">IF(ISBLANK('Data sheet'!E183), "", INDEX(enums!B180:B1178,MATCH('Data sheet'!E183,enums!A180:A1178,0)))</f>
        <v/>
      </c>
      <c r="F150" s="3" t="str">
        <f>'Data sheet'!F183</f>
        <v/>
      </c>
      <c r="G150" s="3" t="str">
        <f>'Data sheet'!G183</f>
        <v/>
      </c>
      <c r="H150" s="3" t="str">
        <f>'Data sheet'!H183</f>
        <v/>
      </c>
      <c r="I150" s="3" t="str">
        <f>'Data sheet'!I183</f>
        <v/>
      </c>
      <c r="J150" s="3" t="str">
        <f>'Data sheet'!J183</f>
        <v/>
      </c>
      <c r="K150" s="3" t="str">
        <f>'Data sheet'!K183</f>
        <v/>
      </c>
      <c r="L150" s="3" t="str">
        <f>'Data sheet'!L183</f>
        <v/>
      </c>
      <c r="M150" s="3" t="str">
        <f>'Data sheet'!M183</f>
        <v/>
      </c>
      <c r="N150" s="3" t="str">
        <f>'Data sheet'!N183</f>
        <v/>
      </c>
      <c r="O150" s="3" t="str">
        <f>'Data sheet'!O183</f>
        <v/>
      </c>
      <c r="P150" s="3" t="str">
        <f>'Data sheet'!P183</f>
        <v/>
      </c>
      <c r="Q150" s="3" t="str">
        <f>'Data sheet'!Q183</f>
        <v/>
      </c>
      <c r="R150" s="3" t="str">
        <f>'Data sheet'!R183</f>
        <v/>
      </c>
      <c r="S150" s="3" t="str">
        <f>'Data sheet'!S183</f>
        <v/>
      </c>
      <c r="T150" s="3" t="str">
        <f>'Data sheet'!T183</f>
        <v/>
      </c>
      <c r="U150" s="3" t="str">
        <f>'Data sheet'!U183</f>
        <v/>
      </c>
      <c r="V150" s="3" t="str">
        <f>'Data sheet'!V183</f>
        <v/>
      </c>
      <c r="W150" s="3" t="str">
        <f>'Data sheet'!W183</f>
        <v/>
      </c>
      <c r="X150" s="3" t="str">
        <f>'Data sheet'!X183</f>
        <v/>
      </c>
      <c r="Y150" s="3" t="str">
        <f>'Data sheet'!Y183</f>
        <v/>
      </c>
      <c r="Z150" s="3" t="str">
        <f>'Data sheet'!Z183</f>
        <v/>
      </c>
      <c r="AA150" s="3" t="str">
        <f>'Data sheet'!AA183</f>
        <v/>
      </c>
      <c r="AB150" s="3" t="str">
        <f>'Data sheet'!AB183</f>
        <v/>
      </c>
      <c r="AC150" s="3" t="str">
        <f>'Data sheet'!AC183</f>
        <v/>
      </c>
      <c r="AD150" s="3" t="str">
        <f>'Data sheet'!AD183</f>
        <v/>
      </c>
      <c r="AE150" s="3" t="str">
        <f>'Data sheet'!AE183</f>
        <v/>
      </c>
      <c r="AF150" s="3" t="str">
        <f>'Data sheet'!AF183</f>
        <v/>
      </c>
      <c r="AG150" s="3" t="str">
        <f>'Data sheet'!AG183</f>
        <v/>
      </c>
      <c r="AH150" s="3" t="str">
        <f>'Data sheet'!AH183</f>
        <v/>
      </c>
      <c r="AI150" s="3" t="str">
        <f>'Data sheet'!AI183</f>
        <v/>
      </c>
      <c r="AJ150" s="3" t="str">
        <f>'Data sheet'!AJ183</f>
        <v/>
      </c>
      <c r="AK150" s="3" t="str">
        <f>'Data sheet'!AK183</f>
        <v/>
      </c>
      <c r="AL150" s="3" t="str">
        <f>'Data sheet'!AL183</f>
        <v/>
      </c>
      <c r="AM150" s="3" t="str">
        <f>'Data sheet'!AM183</f>
        <v/>
      </c>
      <c r="AN150" s="3" t="str">
        <f>'Data sheet'!AN183</f>
        <v/>
      </c>
      <c r="AO150" s="3" t="str">
        <f>'Data sheet'!AO183</f>
        <v/>
      </c>
      <c r="AP150" s="3" t="str">
        <f>'Data sheet'!AP183</f>
        <v/>
      </c>
      <c r="AQ150" s="3" t="str">
        <f>'Data sheet'!AQ183</f>
        <v/>
      </c>
    </row>
    <row r="151" ht="15.75" customHeight="1">
      <c r="A151" s="3" t="str">
        <f t="array" ref="A151">IF(ISBLANK('Data sheet'!A184), "", INDEX(#REF!,MATCH('Data sheet'!A184,materials!$A$2:$A$1000,0)))</f>
        <v/>
      </c>
      <c r="B151" s="3" t="str">
        <f t="array" ref="B151">IF(ISBLANK('Data sheet'!B184), "", INDEX('business units'!$A$2:$A$1000,MATCH('Data sheet'!B184,'business units'!$B$2:$B$1000,0)))</f>
        <v/>
      </c>
      <c r="C151" s="3" t="str">
        <f>'Data sheet'!C184</f>
        <v/>
      </c>
      <c r="D151" s="3" t="str">
        <f>'Data sheet'!D184</f>
        <v/>
      </c>
      <c r="E151" s="3" t="str">
        <f t="array" ref="E151">IF(ISBLANK('Data sheet'!E184), "", INDEX(enums!B181:B1179,MATCH('Data sheet'!E184,enums!A181:A1179,0)))</f>
        <v/>
      </c>
      <c r="F151" s="3" t="str">
        <f>'Data sheet'!F184</f>
        <v/>
      </c>
      <c r="G151" s="3" t="str">
        <f>'Data sheet'!G184</f>
        <v/>
      </c>
      <c r="H151" s="3" t="str">
        <f>'Data sheet'!H184</f>
        <v/>
      </c>
      <c r="I151" s="3" t="str">
        <f>'Data sheet'!I184</f>
        <v/>
      </c>
      <c r="J151" s="3" t="str">
        <f>'Data sheet'!J184</f>
        <v/>
      </c>
      <c r="K151" s="3" t="str">
        <f>'Data sheet'!K184</f>
        <v/>
      </c>
      <c r="L151" s="3" t="str">
        <f>'Data sheet'!L184</f>
        <v/>
      </c>
      <c r="M151" s="3" t="str">
        <f>'Data sheet'!M184</f>
        <v/>
      </c>
      <c r="N151" s="3" t="str">
        <f>'Data sheet'!N184</f>
        <v/>
      </c>
      <c r="O151" s="3" t="str">
        <f>'Data sheet'!O184</f>
        <v/>
      </c>
      <c r="P151" s="3" t="str">
        <f>'Data sheet'!P184</f>
        <v/>
      </c>
      <c r="Q151" s="3" t="str">
        <f>'Data sheet'!Q184</f>
        <v/>
      </c>
      <c r="R151" s="3" t="str">
        <f>'Data sheet'!R184</f>
        <v/>
      </c>
      <c r="S151" s="3" t="str">
        <f>'Data sheet'!S184</f>
        <v/>
      </c>
      <c r="T151" s="3" t="str">
        <f>'Data sheet'!T184</f>
        <v/>
      </c>
      <c r="U151" s="3" t="str">
        <f>'Data sheet'!U184</f>
        <v/>
      </c>
      <c r="V151" s="3" t="str">
        <f>'Data sheet'!V184</f>
        <v/>
      </c>
      <c r="W151" s="3" t="str">
        <f>'Data sheet'!W184</f>
        <v/>
      </c>
      <c r="X151" s="3" t="str">
        <f>'Data sheet'!X184</f>
        <v/>
      </c>
      <c r="Y151" s="3" t="str">
        <f>'Data sheet'!Y184</f>
        <v/>
      </c>
      <c r="Z151" s="3" t="str">
        <f>'Data sheet'!Z184</f>
        <v/>
      </c>
      <c r="AA151" s="3" t="str">
        <f>'Data sheet'!AA184</f>
        <v/>
      </c>
      <c r="AB151" s="3" t="str">
        <f>'Data sheet'!AB184</f>
        <v/>
      </c>
      <c r="AC151" s="3" t="str">
        <f>'Data sheet'!AC184</f>
        <v/>
      </c>
      <c r="AD151" s="3" t="str">
        <f>'Data sheet'!AD184</f>
        <v/>
      </c>
      <c r="AE151" s="3" t="str">
        <f>'Data sheet'!AE184</f>
        <v/>
      </c>
      <c r="AF151" s="3" t="str">
        <f>'Data sheet'!AF184</f>
        <v/>
      </c>
      <c r="AG151" s="3" t="str">
        <f>'Data sheet'!AG184</f>
        <v/>
      </c>
      <c r="AH151" s="3" t="str">
        <f>'Data sheet'!AH184</f>
        <v/>
      </c>
      <c r="AI151" s="3" t="str">
        <f>'Data sheet'!AI184</f>
        <v/>
      </c>
      <c r="AJ151" s="3" t="str">
        <f>'Data sheet'!AJ184</f>
        <v/>
      </c>
      <c r="AK151" s="3" t="str">
        <f>'Data sheet'!AK184</f>
        <v/>
      </c>
      <c r="AL151" s="3" t="str">
        <f>'Data sheet'!AL184</f>
        <v/>
      </c>
      <c r="AM151" s="3" t="str">
        <f>'Data sheet'!AM184</f>
        <v/>
      </c>
      <c r="AN151" s="3" t="str">
        <f>'Data sheet'!AN184</f>
        <v/>
      </c>
      <c r="AO151" s="3" t="str">
        <f>'Data sheet'!AO184</f>
        <v/>
      </c>
      <c r="AP151" s="3" t="str">
        <f>'Data sheet'!AP184</f>
        <v/>
      </c>
      <c r="AQ151" s="3" t="str">
        <f>'Data sheet'!AQ184</f>
        <v/>
      </c>
    </row>
    <row r="152" ht="15.75" customHeight="1">
      <c r="A152" s="3" t="str">
        <f t="array" ref="A152">IF(ISBLANK('Data sheet'!A185), "", INDEX(#REF!,MATCH('Data sheet'!A185,materials!$A$2:$A$1000,0)))</f>
        <v/>
      </c>
      <c r="B152" s="3" t="str">
        <f t="array" ref="B152">IF(ISBLANK('Data sheet'!B185), "", INDEX('business units'!$A$2:$A$1000,MATCH('Data sheet'!B185,'business units'!$B$2:$B$1000,0)))</f>
        <v/>
      </c>
      <c r="C152" s="3" t="str">
        <f>'Data sheet'!C185</f>
        <v/>
      </c>
      <c r="D152" s="3" t="str">
        <f>'Data sheet'!D185</f>
        <v/>
      </c>
      <c r="E152" s="3" t="str">
        <f t="array" ref="E152">IF(ISBLANK('Data sheet'!E185), "", INDEX(enums!B182:B1180,MATCH('Data sheet'!E185,enums!A182:A1180,0)))</f>
        <v/>
      </c>
      <c r="F152" s="3" t="str">
        <f>'Data sheet'!F185</f>
        <v/>
      </c>
      <c r="G152" s="3" t="str">
        <f>'Data sheet'!G185</f>
        <v/>
      </c>
      <c r="H152" s="3" t="str">
        <f>'Data sheet'!H185</f>
        <v/>
      </c>
      <c r="I152" s="3" t="str">
        <f>'Data sheet'!I185</f>
        <v/>
      </c>
      <c r="J152" s="3" t="str">
        <f>'Data sheet'!J185</f>
        <v/>
      </c>
      <c r="K152" s="3" t="str">
        <f>'Data sheet'!K185</f>
        <v/>
      </c>
      <c r="L152" s="3" t="str">
        <f>'Data sheet'!L185</f>
        <v/>
      </c>
      <c r="M152" s="3" t="str">
        <f>'Data sheet'!M185</f>
        <v/>
      </c>
      <c r="N152" s="3" t="str">
        <f>'Data sheet'!N185</f>
        <v/>
      </c>
      <c r="O152" s="3" t="str">
        <f>'Data sheet'!O185</f>
        <v/>
      </c>
      <c r="P152" s="3" t="str">
        <f>'Data sheet'!P185</f>
        <v/>
      </c>
      <c r="Q152" s="3" t="str">
        <f>'Data sheet'!Q185</f>
        <v/>
      </c>
      <c r="R152" s="3" t="str">
        <f>'Data sheet'!R185</f>
        <v/>
      </c>
      <c r="S152" s="3" t="str">
        <f>'Data sheet'!S185</f>
        <v/>
      </c>
      <c r="T152" s="3" t="str">
        <f>'Data sheet'!T185</f>
        <v/>
      </c>
      <c r="U152" s="3" t="str">
        <f>'Data sheet'!U185</f>
        <v/>
      </c>
      <c r="V152" s="3" t="str">
        <f>'Data sheet'!V185</f>
        <v/>
      </c>
      <c r="W152" s="3" t="str">
        <f>'Data sheet'!W185</f>
        <v/>
      </c>
      <c r="X152" s="3" t="str">
        <f>'Data sheet'!X185</f>
        <v/>
      </c>
      <c r="Y152" s="3" t="str">
        <f>'Data sheet'!Y185</f>
        <v/>
      </c>
      <c r="Z152" s="3" t="str">
        <f>'Data sheet'!Z185</f>
        <v/>
      </c>
      <c r="AA152" s="3" t="str">
        <f>'Data sheet'!AA185</f>
        <v/>
      </c>
      <c r="AB152" s="3" t="str">
        <f>'Data sheet'!AB185</f>
        <v/>
      </c>
      <c r="AC152" s="3" t="str">
        <f>'Data sheet'!AC185</f>
        <v/>
      </c>
      <c r="AD152" s="3" t="str">
        <f>'Data sheet'!AD185</f>
        <v/>
      </c>
      <c r="AE152" s="3" t="str">
        <f>'Data sheet'!AE185</f>
        <v/>
      </c>
      <c r="AF152" s="3" t="str">
        <f>'Data sheet'!AF185</f>
        <v/>
      </c>
      <c r="AG152" s="3" t="str">
        <f>'Data sheet'!AG185</f>
        <v/>
      </c>
      <c r="AH152" s="3" t="str">
        <f>'Data sheet'!AH185</f>
        <v/>
      </c>
      <c r="AI152" s="3" t="str">
        <f>'Data sheet'!AI185</f>
        <v/>
      </c>
      <c r="AJ152" s="3" t="str">
        <f>'Data sheet'!AJ185</f>
        <v/>
      </c>
      <c r="AK152" s="3" t="str">
        <f>'Data sheet'!AK185</f>
        <v/>
      </c>
      <c r="AL152" s="3" t="str">
        <f>'Data sheet'!AL185</f>
        <v/>
      </c>
      <c r="AM152" s="3" t="str">
        <f>'Data sheet'!AM185</f>
        <v/>
      </c>
      <c r="AN152" s="3" t="str">
        <f>'Data sheet'!AN185</f>
        <v/>
      </c>
      <c r="AO152" s="3" t="str">
        <f>'Data sheet'!AO185</f>
        <v/>
      </c>
      <c r="AP152" s="3" t="str">
        <f>'Data sheet'!AP185</f>
        <v/>
      </c>
      <c r="AQ152" s="3" t="str">
        <f>'Data sheet'!AQ185</f>
        <v/>
      </c>
    </row>
    <row r="153" ht="15.75" customHeight="1">
      <c r="A153" s="3" t="str">
        <f t="array" ref="A153">IF(ISBLANK('Data sheet'!A186), "", INDEX(#REF!,MATCH('Data sheet'!A186,materials!$A$2:$A$1000,0)))</f>
        <v/>
      </c>
      <c r="B153" s="3" t="str">
        <f t="array" ref="B153">IF(ISBLANK('Data sheet'!B186), "", INDEX('business units'!$A$2:$A$1000,MATCH('Data sheet'!B186,'business units'!$B$2:$B$1000,0)))</f>
        <v/>
      </c>
      <c r="C153" s="3" t="str">
        <f>'Data sheet'!C186</f>
        <v/>
      </c>
      <c r="D153" s="3" t="str">
        <f>'Data sheet'!D186</f>
        <v/>
      </c>
      <c r="E153" s="3" t="str">
        <f t="array" ref="E153">IF(ISBLANK('Data sheet'!E186), "", INDEX(enums!B183:B1181,MATCH('Data sheet'!E186,enums!A183:A1181,0)))</f>
        <v/>
      </c>
      <c r="F153" s="3" t="str">
        <f>'Data sheet'!F186</f>
        <v/>
      </c>
      <c r="G153" s="3" t="str">
        <f>'Data sheet'!G186</f>
        <v/>
      </c>
      <c r="H153" s="3" t="str">
        <f>'Data sheet'!H186</f>
        <v/>
      </c>
      <c r="I153" s="3" t="str">
        <f>'Data sheet'!I186</f>
        <v/>
      </c>
      <c r="J153" s="3" t="str">
        <f>'Data sheet'!J186</f>
        <v/>
      </c>
      <c r="K153" s="3" t="str">
        <f>'Data sheet'!K186</f>
        <v/>
      </c>
      <c r="L153" s="3" t="str">
        <f>'Data sheet'!L186</f>
        <v/>
      </c>
      <c r="M153" s="3" t="str">
        <f>'Data sheet'!M186</f>
        <v/>
      </c>
      <c r="N153" s="3" t="str">
        <f>'Data sheet'!N186</f>
        <v/>
      </c>
      <c r="O153" s="3" t="str">
        <f>'Data sheet'!O186</f>
        <v/>
      </c>
      <c r="P153" s="3" t="str">
        <f>'Data sheet'!P186</f>
        <v/>
      </c>
      <c r="Q153" s="3" t="str">
        <f>'Data sheet'!Q186</f>
        <v/>
      </c>
      <c r="R153" s="3" t="str">
        <f>'Data sheet'!R186</f>
        <v/>
      </c>
      <c r="S153" s="3" t="str">
        <f>'Data sheet'!S186</f>
        <v/>
      </c>
      <c r="T153" s="3" t="str">
        <f>'Data sheet'!T186</f>
        <v/>
      </c>
      <c r="U153" s="3" t="str">
        <f>'Data sheet'!U186</f>
        <v/>
      </c>
      <c r="V153" s="3" t="str">
        <f>'Data sheet'!V186</f>
        <v/>
      </c>
      <c r="W153" s="3" t="str">
        <f>'Data sheet'!W186</f>
        <v/>
      </c>
      <c r="X153" s="3" t="str">
        <f>'Data sheet'!X186</f>
        <v/>
      </c>
      <c r="Y153" s="3" t="str">
        <f>'Data sheet'!Y186</f>
        <v/>
      </c>
      <c r="Z153" s="3" t="str">
        <f>'Data sheet'!Z186</f>
        <v/>
      </c>
      <c r="AA153" s="3" t="str">
        <f>'Data sheet'!AA186</f>
        <v/>
      </c>
      <c r="AB153" s="3" t="str">
        <f>'Data sheet'!AB186</f>
        <v/>
      </c>
      <c r="AC153" s="3" t="str">
        <f>'Data sheet'!AC186</f>
        <v/>
      </c>
      <c r="AD153" s="3" t="str">
        <f>'Data sheet'!AD186</f>
        <v/>
      </c>
      <c r="AE153" s="3" t="str">
        <f>'Data sheet'!AE186</f>
        <v/>
      </c>
      <c r="AF153" s="3" t="str">
        <f>'Data sheet'!AF186</f>
        <v/>
      </c>
      <c r="AG153" s="3" t="str">
        <f>'Data sheet'!AG186</f>
        <v/>
      </c>
      <c r="AH153" s="3" t="str">
        <f>'Data sheet'!AH186</f>
        <v/>
      </c>
      <c r="AI153" s="3" t="str">
        <f>'Data sheet'!AI186</f>
        <v/>
      </c>
      <c r="AJ153" s="3" t="str">
        <f>'Data sheet'!AJ186</f>
        <v/>
      </c>
      <c r="AK153" s="3" t="str">
        <f>'Data sheet'!AK186</f>
        <v/>
      </c>
      <c r="AL153" s="3" t="str">
        <f>'Data sheet'!AL186</f>
        <v/>
      </c>
      <c r="AM153" s="3" t="str">
        <f>'Data sheet'!AM186</f>
        <v/>
      </c>
      <c r="AN153" s="3" t="str">
        <f>'Data sheet'!AN186</f>
        <v/>
      </c>
      <c r="AO153" s="3" t="str">
        <f>'Data sheet'!AO186</f>
        <v/>
      </c>
      <c r="AP153" s="3" t="str">
        <f>'Data sheet'!AP186</f>
        <v/>
      </c>
      <c r="AQ153" s="3" t="str">
        <f>'Data sheet'!AQ186</f>
        <v/>
      </c>
    </row>
    <row r="154" ht="15.75" customHeight="1">
      <c r="A154" s="3" t="str">
        <f t="array" ref="A154">IF(ISBLANK('Data sheet'!A187), "", INDEX(#REF!,MATCH('Data sheet'!A187,materials!$A$2:$A$1000,0)))</f>
        <v/>
      </c>
      <c r="B154" s="3" t="str">
        <f t="array" ref="B154">IF(ISBLANK('Data sheet'!B187), "", INDEX('business units'!$A$2:$A$1000,MATCH('Data sheet'!B187,'business units'!$B$2:$B$1000,0)))</f>
        <v/>
      </c>
      <c r="C154" s="3" t="str">
        <f>'Data sheet'!C187</f>
        <v/>
      </c>
      <c r="D154" s="3" t="str">
        <f>'Data sheet'!D187</f>
        <v/>
      </c>
      <c r="E154" s="3" t="str">
        <f t="array" ref="E154">IF(ISBLANK('Data sheet'!E187), "", INDEX(enums!B184:B1182,MATCH('Data sheet'!E187,enums!A184:A1182,0)))</f>
        <v/>
      </c>
      <c r="F154" s="3" t="str">
        <f>'Data sheet'!F187</f>
        <v/>
      </c>
      <c r="G154" s="3" t="str">
        <f>'Data sheet'!G187</f>
        <v/>
      </c>
      <c r="H154" s="3" t="str">
        <f>'Data sheet'!H187</f>
        <v/>
      </c>
      <c r="I154" s="3" t="str">
        <f>'Data sheet'!I187</f>
        <v/>
      </c>
      <c r="J154" s="3" t="str">
        <f>'Data sheet'!J187</f>
        <v/>
      </c>
      <c r="K154" s="3" t="str">
        <f>'Data sheet'!K187</f>
        <v/>
      </c>
      <c r="L154" s="3" t="str">
        <f>'Data sheet'!L187</f>
        <v/>
      </c>
      <c r="M154" s="3" t="str">
        <f>'Data sheet'!M187</f>
        <v/>
      </c>
      <c r="N154" s="3" t="str">
        <f>'Data sheet'!N187</f>
        <v/>
      </c>
      <c r="O154" s="3" t="str">
        <f>'Data sheet'!O187</f>
        <v/>
      </c>
      <c r="P154" s="3" t="str">
        <f>'Data sheet'!P187</f>
        <v/>
      </c>
      <c r="Q154" s="3" t="str">
        <f>'Data sheet'!Q187</f>
        <v/>
      </c>
      <c r="R154" s="3" t="str">
        <f>'Data sheet'!R187</f>
        <v/>
      </c>
      <c r="S154" s="3" t="str">
        <f>'Data sheet'!S187</f>
        <v/>
      </c>
      <c r="T154" s="3" t="str">
        <f>'Data sheet'!T187</f>
        <v/>
      </c>
      <c r="U154" s="3" t="str">
        <f>'Data sheet'!U187</f>
        <v/>
      </c>
      <c r="V154" s="3" t="str">
        <f>'Data sheet'!V187</f>
        <v/>
      </c>
      <c r="W154" s="3" t="str">
        <f>'Data sheet'!W187</f>
        <v/>
      </c>
      <c r="X154" s="3" t="str">
        <f>'Data sheet'!X187</f>
        <v/>
      </c>
      <c r="Y154" s="3" t="str">
        <f>'Data sheet'!Y187</f>
        <v/>
      </c>
      <c r="Z154" s="3" t="str">
        <f>'Data sheet'!Z187</f>
        <v/>
      </c>
      <c r="AA154" s="3" t="str">
        <f>'Data sheet'!AA187</f>
        <v/>
      </c>
      <c r="AB154" s="3" t="str">
        <f>'Data sheet'!AB187</f>
        <v/>
      </c>
      <c r="AC154" s="3" t="str">
        <f>'Data sheet'!AC187</f>
        <v/>
      </c>
      <c r="AD154" s="3" t="str">
        <f>'Data sheet'!AD187</f>
        <v/>
      </c>
      <c r="AE154" s="3" t="str">
        <f>'Data sheet'!AE187</f>
        <v/>
      </c>
      <c r="AF154" s="3" t="str">
        <f>'Data sheet'!AF187</f>
        <v/>
      </c>
      <c r="AG154" s="3" t="str">
        <f>'Data sheet'!AG187</f>
        <v/>
      </c>
      <c r="AH154" s="3" t="str">
        <f>'Data sheet'!AH187</f>
        <v/>
      </c>
      <c r="AI154" s="3" t="str">
        <f>'Data sheet'!AI187</f>
        <v/>
      </c>
      <c r="AJ154" s="3" t="str">
        <f>'Data sheet'!AJ187</f>
        <v/>
      </c>
      <c r="AK154" s="3" t="str">
        <f>'Data sheet'!AK187</f>
        <v/>
      </c>
      <c r="AL154" s="3" t="str">
        <f>'Data sheet'!AL187</f>
        <v/>
      </c>
      <c r="AM154" s="3" t="str">
        <f>'Data sheet'!AM187</f>
        <v/>
      </c>
      <c r="AN154" s="3" t="str">
        <f>'Data sheet'!AN187</f>
        <v/>
      </c>
      <c r="AO154" s="3" t="str">
        <f>'Data sheet'!AO187</f>
        <v/>
      </c>
      <c r="AP154" s="3" t="str">
        <f>'Data sheet'!AP187</f>
        <v/>
      </c>
      <c r="AQ154" s="3" t="str">
        <f>'Data sheet'!AQ187</f>
        <v/>
      </c>
    </row>
    <row r="155" ht="15.75" customHeight="1">
      <c r="A155" s="3" t="str">
        <f t="array" ref="A155">IF(ISBLANK('Data sheet'!A188), "", INDEX(#REF!,MATCH('Data sheet'!A188,materials!$A$2:$A$1000,0)))</f>
        <v/>
      </c>
      <c r="B155" s="3" t="str">
        <f t="array" ref="B155">IF(ISBLANK('Data sheet'!B188), "", INDEX('business units'!$A$2:$A$1000,MATCH('Data sheet'!B188,'business units'!$B$2:$B$1000,0)))</f>
        <v/>
      </c>
      <c r="C155" s="3" t="str">
        <f>'Data sheet'!C188</f>
        <v/>
      </c>
      <c r="D155" s="3" t="str">
        <f>'Data sheet'!D188</f>
        <v/>
      </c>
      <c r="E155" s="3" t="str">
        <f t="array" ref="E155">IF(ISBLANK('Data sheet'!E188), "", INDEX(enums!B185:B1183,MATCH('Data sheet'!E188,enums!A185:A1183,0)))</f>
        <v/>
      </c>
      <c r="F155" s="3" t="str">
        <f>'Data sheet'!F188</f>
        <v/>
      </c>
      <c r="G155" s="3" t="str">
        <f>'Data sheet'!G188</f>
        <v/>
      </c>
      <c r="H155" s="3" t="str">
        <f>'Data sheet'!H188</f>
        <v/>
      </c>
      <c r="I155" s="3" t="str">
        <f>'Data sheet'!I188</f>
        <v/>
      </c>
      <c r="J155" s="3" t="str">
        <f>'Data sheet'!J188</f>
        <v/>
      </c>
      <c r="K155" s="3" t="str">
        <f>'Data sheet'!K188</f>
        <v/>
      </c>
      <c r="L155" s="3" t="str">
        <f>'Data sheet'!L188</f>
        <v/>
      </c>
      <c r="M155" s="3" t="str">
        <f>'Data sheet'!M188</f>
        <v/>
      </c>
      <c r="N155" s="3" t="str">
        <f>'Data sheet'!N188</f>
        <v/>
      </c>
      <c r="O155" s="3" t="str">
        <f>'Data sheet'!O188</f>
        <v/>
      </c>
      <c r="P155" s="3" t="str">
        <f>'Data sheet'!P188</f>
        <v/>
      </c>
      <c r="Q155" s="3" t="str">
        <f>'Data sheet'!Q188</f>
        <v/>
      </c>
      <c r="R155" s="3" t="str">
        <f>'Data sheet'!R188</f>
        <v/>
      </c>
      <c r="S155" s="3" t="str">
        <f>'Data sheet'!S188</f>
        <v/>
      </c>
      <c r="T155" s="3" t="str">
        <f>'Data sheet'!T188</f>
        <v/>
      </c>
      <c r="U155" s="3" t="str">
        <f>'Data sheet'!U188</f>
        <v/>
      </c>
      <c r="V155" s="3" t="str">
        <f>'Data sheet'!V188</f>
        <v/>
      </c>
      <c r="W155" s="3" t="str">
        <f>'Data sheet'!W188</f>
        <v/>
      </c>
      <c r="X155" s="3" t="str">
        <f>'Data sheet'!X188</f>
        <v/>
      </c>
      <c r="Y155" s="3" t="str">
        <f>'Data sheet'!Y188</f>
        <v/>
      </c>
      <c r="Z155" s="3" t="str">
        <f>'Data sheet'!Z188</f>
        <v/>
      </c>
      <c r="AA155" s="3" t="str">
        <f>'Data sheet'!AA188</f>
        <v/>
      </c>
      <c r="AB155" s="3" t="str">
        <f>'Data sheet'!AB188</f>
        <v/>
      </c>
      <c r="AC155" s="3" t="str">
        <f>'Data sheet'!AC188</f>
        <v/>
      </c>
      <c r="AD155" s="3" t="str">
        <f>'Data sheet'!AD188</f>
        <v/>
      </c>
      <c r="AE155" s="3" t="str">
        <f>'Data sheet'!AE188</f>
        <v/>
      </c>
      <c r="AF155" s="3" t="str">
        <f>'Data sheet'!AF188</f>
        <v/>
      </c>
      <c r="AG155" s="3" t="str">
        <f>'Data sheet'!AG188</f>
        <v/>
      </c>
      <c r="AH155" s="3" t="str">
        <f>'Data sheet'!AH188</f>
        <v/>
      </c>
      <c r="AI155" s="3" t="str">
        <f>'Data sheet'!AI188</f>
        <v/>
      </c>
      <c r="AJ155" s="3" t="str">
        <f>'Data sheet'!AJ188</f>
        <v/>
      </c>
      <c r="AK155" s="3" t="str">
        <f>'Data sheet'!AK188</f>
        <v/>
      </c>
      <c r="AL155" s="3" t="str">
        <f>'Data sheet'!AL188</f>
        <v/>
      </c>
      <c r="AM155" s="3" t="str">
        <f>'Data sheet'!AM188</f>
        <v/>
      </c>
      <c r="AN155" s="3" t="str">
        <f>'Data sheet'!AN188</f>
        <v/>
      </c>
      <c r="AO155" s="3" t="str">
        <f>'Data sheet'!AO188</f>
        <v/>
      </c>
      <c r="AP155" s="3" t="str">
        <f>'Data sheet'!AP188</f>
        <v/>
      </c>
      <c r="AQ155" s="3" t="str">
        <f>'Data sheet'!AQ188</f>
        <v/>
      </c>
    </row>
    <row r="156" ht="15.75" customHeight="1">
      <c r="A156" s="3" t="str">
        <f t="array" ref="A156">IF(ISBLANK('Data sheet'!A189), "", INDEX(#REF!,MATCH('Data sheet'!A189,materials!$A$2:$A$1000,0)))</f>
        <v/>
      </c>
      <c r="B156" s="3" t="str">
        <f t="array" ref="B156">IF(ISBLANK('Data sheet'!B189), "", INDEX('business units'!$A$2:$A$1000,MATCH('Data sheet'!B189,'business units'!$B$2:$B$1000,0)))</f>
        <v/>
      </c>
      <c r="C156" s="3" t="str">
        <f>'Data sheet'!C189</f>
        <v/>
      </c>
      <c r="D156" s="3" t="str">
        <f>'Data sheet'!D189</f>
        <v/>
      </c>
      <c r="E156" s="3" t="str">
        <f t="array" ref="E156">IF(ISBLANK('Data sheet'!E189), "", INDEX(enums!B186:B1184,MATCH('Data sheet'!E189,enums!A186:A1184,0)))</f>
        <v/>
      </c>
      <c r="F156" s="3" t="str">
        <f>'Data sheet'!F189</f>
        <v/>
      </c>
      <c r="G156" s="3" t="str">
        <f>'Data sheet'!G189</f>
        <v/>
      </c>
      <c r="H156" s="3" t="str">
        <f>'Data sheet'!H189</f>
        <v/>
      </c>
      <c r="I156" s="3" t="str">
        <f>'Data sheet'!I189</f>
        <v/>
      </c>
      <c r="J156" s="3" t="str">
        <f>'Data sheet'!J189</f>
        <v/>
      </c>
      <c r="K156" s="3" t="str">
        <f>'Data sheet'!K189</f>
        <v/>
      </c>
      <c r="L156" s="3" t="str">
        <f>'Data sheet'!L189</f>
        <v/>
      </c>
      <c r="M156" s="3" t="str">
        <f>'Data sheet'!M189</f>
        <v/>
      </c>
      <c r="N156" s="3" t="str">
        <f>'Data sheet'!N189</f>
        <v/>
      </c>
      <c r="O156" s="3" t="str">
        <f>'Data sheet'!O189</f>
        <v/>
      </c>
      <c r="P156" s="3" t="str">
        <f>'Data sheet'!P189</f>
        <v/>
      </c>
      <c r="Q156" s="3" t="str">
        <f>'Data sheet'!Q189</f>
        <v/>
      </c>
      <c r="R156" s="3" t="str">
        <f>'Data sheet'!R189</f>
        <v/>
      </c>
      <c r="S156" s="3" t="str">
        <f>'Data sheet'!S189</f>
        <v/>
      </c>
      <c r="T156" s="3" t="str">
        <f>'Data sheet'!T189</f>
        <v/>
      </c>
      <c r="U156" s="3" t="str">
        <f>'Data sheet'!U189</f>
        <v/>
      </c>
      <c r="V156" s="3" t="str">
        <f>'Data sheet'!V189</f>
        <v/>
      </c>
      <c r="W156" s="3" t="str">
        <f>'Data sheet'!W189</f>
        <v/>
      </c>
      <c r="X156" s="3" t="str">
        <f>'Data sheet'!X189</f>
        <v/>
      </c>
      <c r="Y156" s="3" t="str">
        <f>'Data sheet'!Y189</f>
        <v/>
      </c>
      <c r="Z156" s="3" t="str">
        <f>'Data sheet'!Z189</f>
        <v/>
      </c>
      <c r="AA156" s="3" t="str">
        <f>'Data sheet'!AA189</f>
        <v/>
      </c>
      <c r="AB156" s="3" t="str">
        <f>'Data sheet'!AB189</f>
        <v/>
      </c>
      <c r="AC156" s="3" t="str">
        <f>'Data sheet'!AC189</f>
        <v/>
      </c>
      <c r="AD156" s="3" t="str">
        <f>'Data sheet'!AD189</f>
        <v/>
      </c>
      <c r="AE156" s="3" t="str">
        <f>'Data sheet'!AE189</f>
        <v/>
      </c>
      <c r="AF156" s="3" t="str">
        <f>'Data sheet'!AF189</f>
        <v/>
      </c>
      <c r="AG156" s="3" t="str">
        <f>'Data sheet'!AG189</f>
        <v/>
      </c>
      <c r="AH156" s="3" t="str">
        <f>'Data sheet'!AH189</f>
        <v/>
      </c>
      <c r="AI156" s="3" t="str">
        <f>'Data sheet'!AI189</f>
        <v/>
      </c>
      <c r="AJ156" s="3" t="str">
        <f>'Data sheet'!AJ189</f>
        <v/>
      </c>
      <c r="AK156" s="3" t="str">
        <f>'Data sheet'!AK189</f>
        <v/>
      </c>
      <c r="AL156" s="3" t="str">
        <f>'Data sheet'!AL189</f>
        <v/>
      </c>
      <c r="AM156" s="3" t="str">
        <f>'Data sheet'!AM189</f>
        <v/>
      </c>
      <c r="AN156" s="3" t="str">
        <f>'Data sheet'!AN189</f>
        <v/>
      </c>
      <c r="AO156" s="3" t="str">
        <f>'Data sheet'!AO189</f>
        <v/>
      </c>
      <c r="AP156" s="3" t="str">
        <f>'Data sheet'!AP189</f>
        <v/>
      </c>
      <c r="AQ156" s="3" t="str">
        <f>'Data sheet'!AQ189</f>
        <v/>
      </c>
    </row>
    <row r="157" ht="15.75" customHeight="1">
      <c r="A157" s="3" t="str">
        <f t="array" ref="A157">IF(ISBLANK('Data sheet'!A190), "", INDEX(#REF!,MATCH('Data sheet'!A190,materials!$A$2:$A$1000,0)))</f>
        <v/>
      </c>
      <c r="B157" s="3" t="str">
        <f t="array" ref="B157">IF(ISBLANK('Data sheet'!B190), "", INDEX('business units'!$A$2:$A$1000,MATCH('Data sheet'!B190,'business units'!$B$2:$B$1000,0)))</f>
        <v/>
      </c>
      <c r="C157" s="3" t="str">
        <f>'Data sheet'!C190</f>
        <v/>
      </c>
      <c r="D157" s="3" t="str">
        <f>'Data sheet'!D190</f>
        <v/>
      </c>
      <c r="E157" s="3" t="str">
        <f t="array" ref="E157">IF(ISBLANK('Data sheet'!E190), "", INDEX(enums!B187:B1185,MATCH('Data sheet'!E190,enums!A187:A1185,0)))</f>
        <v/>
      </c>
      <c r="F157" s="3" t="str">
        <f>'Data sheet'!F190</f>
        <v/>
      </c>
      <c r="G157" s="3" t="str">
        <f>'Data sheet'!G190</f>
        <v/>
      </c>
      <c r="H157" s="3" t="str">
        <f>'Data sheet'!H190</f>
        <v/>
      </c>
      <c r="I157" s="3" t="str">
        <f>'Data sheet'!I190</f>
        <v/>
      </c>
      <c r="J157" s="3" t="str">
        <f>'Data sheet'!J190</f>
        <v/>
      </c>
      <c r="K157" s="3" t="str">
        <f>'Data sheet'!K190</f>
        <v/>
      </c>
      <c r="L157" s="3" t="str">
        <f>'Data sheet'!L190</f>
        <v/>
      </c>
      <c r="M157" s="3" t="str">
        <f>'Data sheet'!M190</f>
        <v/>
      </c>
      <c r="N157" s="3" t="str">
        <f>'Data sheet'!N190</f>
        <v/>
      </c>
      <c r="O157" s="3" t="str">
        <f>'Data sheet'!O190</f>
        <v/>
      </c>
      <c r="P157" s="3" t="str">
        <f>'Data sheet'!P190</f>
        <v/>
      </c>
      <c r="Q157" s="3" t="str">
        <f>'Data sheet'!Q190</f>
        <v/>
      </c>
      <c r="R157" s="3" t="str">
        <f>'Data sheet'!R190</f>
        <v/>
      </c>
      <c r="S157" s="3" t="str">
        <f>'Data sheet'!S190</f>
        <v/>
      </c>
      <c r="T157" s="3" t="str">
        <f>'Data sheet'!T190</f>
        <v/>
      </c>
      <c r="U157" s="3" t="str">
        <f>'Data sheet'!U190</f>
        <v/>
      </c>
      <c r="V157" s="3" t="str">
        <f>'Data sheet'!V190</f>
        <v/>
      </c>
      <c r="W157" s="3" t="str">
        <f>'Data sheet'!W190</f>
        <v/>
      </c>
      <c r="X157" s="3" t="str">
        <f>'Data sheet'!X190</f>
        <v/>
      </c>
      <c r="Y157" s="3" t="str">
        <f>'Data sheet'!Y190</f>
        <v/>
      </c>
      <c r="Z157" s="3" t="str">
        <f>'Data sheet'!Z190</f>
        <v/>
      </c>
      <c r="AA157" s="3" t="str">
        <f>'Data sheet'!AA190</f>
        <v/>
      </c>
      <c r="AB157" s="3" t="str">
        <f>'Data sheet'!AB190</f>
        <v/>
      </c>
      <c r="AC157" s="3" t="str">
        <f>'Data sheet'!AC190</f>
        <v/>
      </c>
      <c r="AD157" s="3" t="str">
        <f>'Data sheet'!AD190</f>
        <v/>
      </c>
      <c r="AE157" s="3" t="str">
        <f>'Data sheet'!AE190</f>
        <v/>
      </c>
      <c r="AF157" s="3" t="str">
        <f>'Data sheet'!AF190</f>
        <v/>
      </c>
      <c r="AG157" s="3" t="str">
        <f>'Data sheet'!AG190</f>
        <v/>
      </c>
      <c r="AH157" s="3" t="str">
        <f>'Data sheet'!AH190</f>
        <v/>
      </c>
      <c r="AI157" s="3" t="str">
        <f>'Data sheet'!AI190</f>
        <v/>
      </c>
      <c r="AJ157" s="3" t="str">
        <f>'Data sheet'!AJ190</f>
        <v/>
      </c>
      <c r="AK157" s="3" t="str">
        <f>'Data sheet'!AK190</f>
        <v/>
      </c>
      <c r="AL157" s="3" t="str">
        <f>'Data sheet'!AL190</f>
        <v/>
      </c>
      <c r="AM157" s="3" t="str">
        <f>'Data sheet'!AM190</f>
        <v/>
      </c>
      <c r="AN157" s="3" t="str">
        <f>'Data sheet'!AN190</f>
        <v/>
      </c>
      <c r="AO157" s="3" t="str">
        <f>'Data sheet'!AO190</f>
        <v/>
      </c>
      <c r="AP157" s="3" t="str">
        <f>'Data sheet'!AP190</f>
        <v/>
      </c>
      <c r="AQ157" s="3" t="str">
        <f>'Data sheet'!AQ190</f>
        <v/>
      </c>
    </row>
    <row r="158" ht="15.75" customHeight="1">
      <c r="A158" s="3" t="str">
        <f t="array" ref="A158">IF(ISBLANK('Data sheet'!A191), "", INDEX(#REF!,MATCH('Data sheet'!A191,materials!$A$2:$A$1000,0)))</f>
        <v/>
      </c>
      <c r="B158" s="3" t="str">
        <f t="array" ref="B158">IF(ISBLANK('Data sheet'!B191), "", INDEX('business units'!$A$2:$A$1000,MATCH('Data sheet'!B191,'business units'!$B$2:$B$1000,0)))</f>
        <v/>
      </c>
      <c r="C158" s="3" t="str">
        <f>'Data sheet'!C191</f>
        <v/>
      </c>
      <c r="D158" s="3" t="str">
        <f>'Data sheet'!D191</f>
        <v/>
      </c>
      <c r="E158" s="3" t="str">
        <f t="array" ref="E158">IF(ISBLANK('Data sheet'!E191), "", INDEX(enums!B188:B1186,MATCH('Data sheet'!E191,enums!A188:A1186,0)))</f>
        <v/>
      </c>
      <c r="F158" s="3" t="str">
        <f>'Data sheet'!F191</f>
        <v/>
      </c>
      <c r="G158" s="3" t="str">
        <f>'Data sheet'!G191</f>
        <v/>
      </c>
      <c r="H158" s="3" t="str">
        <f>'Data sheet'!H191</f>
        <v/>
      </c>
      <c r="I158" s="3" t="str">
        <f>'Data sheet'!I191</f>
        <v/>
      </c>
      <c r="J158" s="3" t="str">
        <f>'Data sheet'!J191</f>
        <v/>
      </c>
      <c r="K158" s="3" t="str">
        <f>'Data sheet'!K191</f>
        <v/>
      </c>
      <c r="L158" s="3" t="str">
        <f>'Data sheet'!L191</f>
        <v/>
      </c>
      <c r="M158" s="3" t="str">
        <f>'Data sheet'!M191</f>
        <v/>
      </c>
      <c r="N158" s="3" t="str">
        <f>'Data sheet'!N191</f>
        <v/>
      </c>
      <c r="O158" s="3" t="str">
        <f>'Data sheet'!O191</f>
        <v/>
      </c>
      <c r="P158" s="3" t="str">
        <f>'Data sheet'!P191</f>
        <v/>
      </c>
      <c r="Q158" s="3" t="str">
        <f>'Data sheet'!Q191</f>
        <v/>
      </c>
      <c r="R158" s="3" t="str">
        <f>'Data sheet'!R191</f>
        <v/>
      </c>
      <c r="S158" s="3" t="str">
        <f>'Data sheet'!S191</f>
        <v/>
      </c>
      <c r="T158" s="3" t="str">
        <f>'Data sheet'!T191</f>
        <v/>
      </c>
      <c r="U158" s="3" t="str">
        <f>'Data sheet'!U191</f>
        <v/>
      </c>
      <c r="V158" s="3" t="str">
        <f>'Data sheet'!V191</f>
        <v/>
      </c>
      <c r="W158" s="3" t="str">
        <f>'Data sheet'!W191</f>
        <v/>
      </c>
      <c r="X158" s="3" t="str">
        <f>'Data sheet'!X191</f>
        <v/>
      </c>
      <c r="Y158" s="3" t="str">
        <f>'Data sheet'!Y191</f>
        <v/>
      </c>
      <c r="Z158" s="3" t="str">
        <f>'Data sheet'!Z191</f>
        <v/>
      </c>
      <c r="AA158" s="3" t="str">
        <f>'Data sheet'!AA191</f>
        <v/>
      </c>
      <c r="AB158" s="3" t="str">
        <f>'Data sheet'!AB191</f>
        <v/>
      </c>
      <c r="AC158" s="3" t="str">
        <f>'Data sheet'!AC191</f>
        <v/>
      </c>
      <c r="AD158" s="3" t="str">
        <f>'Data sheet'!AD191</f>
        <v/>
      </c>
      <c r="AE158" s="3" t="str">
        <f>'Data sheet'!AE191</f>
        <v/>
      </c>
      <c r="AF158" s="3" t="str">
        <f>'Data sheet'!AF191</f>
        <v/>
      </c>
      <c r="AG158" s="3" t="str">
        <f>'Data sheet'!AG191</f>
        <v/>
      </c>
      <c r="AH158" s="3" t="str">
        <f>'Data sheet'!AH191</f>
        <v/>
      </c>
      <c r="AI158" s="3" t="str">
        <f>'Data sheet'!AI191</f>
        <v/>
      </c>
      <c r="AJ158" s="3" t="str">
        <f>'Data sheet'!AJ191</f>
        <v/>
      </c>
      <c r="AK158" s="3" t="str">
        <f>'Data sheet'!AK191</f>
        <v/>
      </c>
      <c r="AL158" s="3" t="str">
        <f>'Data sheet'!AL191</f>
        <v/>
      </c>
      <c r="AM158" s="3" t="str">
        <f>'Data sheet'!AM191</f>
        <v/>
      </c>
      <c r="AN158" s="3" t="str">
        <f>'Data sheet'!AN191</f>
        <v/>
      </c>
      <c r="AO158" s="3" t="str">
        <f>'Data sheet'!AO191</f>
        <v/>
      </c>
      <c r="AP158" s="3" t="str">
        <f>'Data sheet'!AP191</f>
        <v/>
      </c>
      <c r="AQ158" s="3" t="str">
        <f>'Data sheet'!AQ191</f>
        <v/>
      </c>
    </row>
    <row r="159" ht="15.75" customHeight="1">
      <c r="A159" s="3" t="str">
        <f t="array" ref="A159">IF(ISBLANK('Data sheet'!A192), "", INDEX(#REF!,MATCH('Data sheet'!A192,materials!$A$2:$A$1000,0)))</f>
        <v/>
      </c>
      <c r="B159" s="3" t="str">
        <f t="array" ref="B159">IF(ISBLANK('Data sheet'!B192), "", INDEX('business units'!$A$2:$A$1000,MATCH('Data sheet'!B192,'business units'!$B$2:$B$1000,0)))</f>
        <v/>
      </c>
      <c r="C159" s="3" t="str">
        <f>'Data sheet'!C192</f>
        <v/>
      </c>
      <c r="D159" s="3" t="str">
        <f>'Data sheet'!D192</f>
        <v/>
      </c>
      <c r="E159" s="3" t="str">
        <f t="array" ref="E159">IF(ISBLANK('Data sheet'!E192), "", INDEX(enums!B189:B1187,MATCH('Data sheet'!E192,enums!A189:A1187,0)))</f>
        <v/>
      </c>
      <c r="F159" s="3" t="str">
        <f>'Data sheet'!F192</f>
        <v/>
      </c>
      <c r="G159" s="3" t="str">
        <f>'Data sheet'!G192</f>
        <v/>
      </c>
      <c r="H159" s="3" t="str">
        <f>'Data sheet'!H192</f>
        <v/>
      </c>
      <c r="I159" s="3" t="str">
        <f>'Data sheet'!I192</f>
        <v/>
      </c>
      <c r="J159" s="3" t="str">
        <f>'Data sheet'!J192</f>
        <v/>
      </c>
      <c r="K159" s="3" t="str">
        <f>'Data sheet'!K192</f>
        <v/>
      </c>
      <c r="L159" s="3" t="str">
        <f>'Data sheet'!L192</f>
        <v/>
      </c>
      <c r="M159" s="3" t="str">
        <f>'Data sheet'!M192</f>
        <v/>
      </c>
      <c r="N159" s="3" t="str">
        <f>'Data sheet'!N192</f>
        <v/>
      </c>
      <c r="O159" s="3" t="str">
        <f>'Data sheet'!O192</f>
        <v/>
      </c>
      <c r="P159" s="3" t="str">
        <f>'Data sheet'!P192</f>
        <v/>
      </c>
      <c r="Q159" s="3" t="str">
        <f>'Data sheet'!Q192</f>
        <v/>
      </c>
      <c r="R159" s="3" t="str">
        <f>'Data sheet'!R192</f>
        <v/>
      </c>
      <c r="S159" s="3" t="str">
        <f>'Data sheet'!S192</f>
        <v/>
      </c>
      <c r="T159" s="3" t="str">
        <f>'Data sheet'!T192</f>
        <v/>
      </c>
      <c r="U159" s="3" t="str">
        <f>'Data sheet'!U192</f>
        <v/>
      </c>
      <c r="V159" s="3" t="str">
        <f>'Data sheet'!V192</f>
        <v/>
      </c>
      <c r="W159" s="3" t="str">
        <f>'Data sheet'!W192</f>
        <v/>
      </c>
      <c r="X159" s="3" t="str">
        <f>'Data sheet'!X192</f>
        <v/>
      </c>
      <c r="Y159" s="3" t="str">
        <f>'Data sheet'!Y192</f>
        <v/>
      </c>
      <c r="Z159" s="3" t="str">
        <f>'Data sheet'!Z192</f>
        <v/>
      </c>
      <c r="AA159" s="3" t="str">
        <f>'Data sheet'!AA192</f>
        <v/>
      </c>
      <c r="AB159" s="3" t="str">
        <f>'Data sheet'!AB192</f>
        <v/>
      </c>
      <c r="AC159" s="3" t="str">
        <f>'Data sheet'!AC192</f>
        <v/>
      </c>
      <c r="AD159" s="3" t="str">
        <f>'Data sheet'!AD192</f>
        <v/>
      </c>
      <c r="AE159" s="3" t="str">
        <f>'Data sheet'!AE192</f>
        <v/>
      </c>
      <c r="AF159" s="3" t="str">
        <f>'Data sheet'!AF192</f>
        <v/>
      </c>
      <c r="AG159" s="3" t="str">
        <f>'Data sheet'!AG192</f>
        <v/>
      </c>
      <c r="AH159" s="3" t="str">
        <f>'Data sheet'!AH192</f>
        <v/>
      </c>
      <c r="AI159" s="3" t="str">
        <f>'Data sheet'!AI192</f>
        <v/>
      </c>
      <c r="AJ159" s="3" t="str">
        <f>'Data sheet'!AJ192</f>
        <v/>
      </c>
      <c r="AK159" s="3" t="str">
        <f>'Data sheet'!AK192</f>
        <v/>
      </c>
      <c r="AL159" s="3" t="str">
        <f>'Data sheet'!AL192</f>
        <v/>
      </c>
      <c r="AM159" s="3" t="str">
        <f>'Data sheet'!AM192</f>
        <v/>
      </c>
      <c r="AN159" s="3" t="str">
        <f>'Data sheet'!AN192</f>
        <v/>
      </c>
      <c r="AO159" s="3" t="str">
        <f>'Data sheet'!AO192</f>
        <v/>
      </c>
      <c r="AP159" s="3" t="str">
        <f>'Data sheet'!AP192</f>
        <v/>
      </c>
      <c r="AQ159" s="3" t="str">
        <f>'Data sheet'!AQ192</f>
        <v/>
      </c>
    </row>
    <row r="160" ht="15.75" customHeight="1">
      <c r="A160" s="3" t="str">
        <f t="array" ref="A160">IF(ISBLANK('Data sheet'!A193), "", INDEX(#REF!,MATCH('Data sheet'!A193,materials!$A$2:$A$1000,0)))</f>
        <v/>
      </c>
      <c r="B160" s="3" t="str">
        <f t="array" ref="B160">IF(ISBLANK('Data sheet'!B193), "", INDEX('business units'!$A$2:$A$1000,MATCH('Data sheet'!B193,'business units'!$B$2:$B$1000,0)))</f>
        <v/>
      </c>
      <c r="C160" s="3" t="str">
        <f>'Data sheet'!C193</f>
        <v/>
      </c>
      <c r="D160" s="3" t="str">
        <f>'Data sheet'!D193</f>
        <v/>
      </c>
      <c r="E160" s="3" t="str">
        <f t="array" ref="E160">IF(ISBLANK('Data sheet'!E193), "", INDEX(enums!B190:B1188,MATCH('Data sheet'!E193,enums!A190:A1188,0)))</f>
        <v/>
      </c>
      <c r="F160" s="3" t="str">
        <f>'Data sheet'!F193</f>
        <v/>
      </c>
      <c r="G160" s="3" t="str">
        <f>'Data sheet'!G193</f>
        <v/>
      </c>
      <c r="H160" s="3" t="str">
        <f>'Data sheet'!H193</f>
        <v/>
      </c>
      <c r="I160" s="3" t="str">
        <f>'Data sheet'!I193</f>
        <v/>
      </c>
      <c r="J160" s="3" t="str">
        <f>'Data sheet'!J193</f>
        <v/>
      </c>
      <c r="K160" s="3" t="str">
        <f>'Data sheet'!K193</f>
        <v/>
      </c>
      <c r="L160" s="3" t="str">
        <f>'Data sheet'!L193</f>
        <v/>
      </c>
      <c r="M160" s="3" t="str">
        <f>'Data sheet'!M193</f>
        <v/>
      </c>
      <c r="N160" s="3" t="str">
        <f>'Data sheet'!N193</f>
        <v/>
      </c>
      <c r="O160" s="3" t="str">
        <f>'Data sheet'!O193</f>
        <v/>
      </c>
      <c r="P160" s="3" t="str">
        <f>'Data sheet'!P193</f>
        <v/>
      </c>
      <c r="Q160" s="3" t="str">
        <f>'Data sheet'!Q193</f>
        <v/>
      </c>
      <c r="R160" s="3" t="str">
        <f>'Data sheet'!R193</f>
        <v/>
      </c>
      <c r="S160" s="3" t="str">
        <f>'Data sheet'!S193</f>
        <v/>
      </c>
      <c r="T160" s="3" t="str">
        <f>'Data sheet'!T193</f>
        <v/>
      </c>
      <c r="U160" s="3" t="str">
        <f>'Data sheet'!U193</f>
        <v/>
      </c>
      <c r="V160" s="3" t="str">
        <f>'Data sheet'!V193</f>
        <v/>
      </c>
      <c r="W160" s="3" t="str">
        <f>'Data sheet'!W193</f>
        <v/>
      </c>
      <c r="X160" s="3" t="str">
        <f>'Data sheet'!X193</f>
        <v/>
      </c>
      <c r="Y160" s="3" t="str">
        <f>'Data sheet'!Y193</f>
        <v/>
      </c>
      <c r="Z160" s="3" t="str">
        <f>'Data sheet'!Z193</f>
        <v/>
      </c>
      <c r="AA160" s="3" t="str">
        <f>'Data sheet'!AA193</f>
        <v/>
      </c>
      <c r="AB160" s="3" t="str">
        <f>'Data sheet'!AB193</f>
        <v/>
      </c>
      <c r="AC160" s="3" t="str">
        <f>'Data sheet'!AC193</f>
        <v/>
      </c>
      <c r="AD160" s="3" t="str">
        <f>'Data sheet'!AD193</f>
        <v/>
      </c>
      <c r="AE160" s="3" t="str">
        <f>'Data sheet'!AE193</f>
        <v/>
      </c>
      <c r="AF160" s="3" t="str">
        <f>'Data sheet'!AF193</f>
        <v/>
      </c>
      <c r="AG160" s="3" t="str">
        <f>'Data sheet'!AG193</f>
        <v/>
      </c>
      <c r="AH160" s="3" t="str">
        <f>'Data sheet'!AH193</f>
        <v/>
      </c>
      <c r="AI160" s="3" t="str">
        <f>'Data sheet'!AI193</f>
        <v/>
      </c>
      <c r="AJ160" s="3" t="str">
        <f>'Data sheet'!AJ193</f>
        <v/>
      </c>
      <c r="AK160" s="3" t="str">
        <f>'Data sheet'!AK193</f>
        <v/>
      </c>
      <c r="AL160" s="3" t="str">
        <f>'Data sheet'!AL193</f>
        <v/>
      </c>
      <c r="AM160" s="3" t="str">
        <f>'Data sheet'!AM193</f>
        <v/>
      </c>
      <c r="AN160" s="3" t="str">
        <f>'Data sheet'!AN193</f>
        <v/>
      </c>
      <c r="AO160" s="3" t="str">
        <f>'Data sheet'!AO193</f>
        <v/>
      </c>
      <c r="AP160" s="3" t="str">
        <f>'Data sheet'!AP193</f>
        <v/>
      </c>
      <c r="AQ160" s="3" t="str">
        <f>'Data sheet'!AQ193</f>
        <v/>
      </c>
    </row>
    <row r="161" ht="15.75" customHeight="1">
      <c r="A161" s="3" t="str">
        <f t="array" ref="A161">IF(ISBLANK('Data sheet'!A194), "", INDEX(#REF!,MATCH('Data sheet'!A194,materials!$A$2:$A$1000,0)))</f>
        <v/>
      </c>
      <c r="B161" s="3" t="str">
        <f t="array" ref="B161">IF(ISBLANK('Data sheet'!B194), "", INDEX('business units'!$A$2:$A$1000,MATCH('Data sheet'!B194,'business units'!$B$2:$B$1000,0)))</f>
        <v/>
      </c>
      <c r="C161" s="3" t="str">
        <f>'Data sheet'!C194</f>
        <v/>
      </c>
      <c r="D161" s="3" t="str">
        <f>'Data sheet'!D194</f>
        <v/>
      </c>
      <c r="E161" s="3" t="str">
        <f t="array" ref="E161">IF(ISBLANK('Data sheet'!E194), "", INDEX(enums!B191:B1189,MATCH('Data sheet'!E194,enums!A191:A1189,0)))</f>
        <v/>
      </c>
      <c r="F161" s="3" t="str">
        <f>'Data sheet'!F194</f>
        <v/>
      </c>
      <c r="G161" s="3" t="str">
        <f>'Data sheet'!G194</f>
        <v/>
      </c>
      <c r="H161" s="3" t="str">
        <f>'Data sheet'!H194</f>
        <v/>
      </c>
      <c r="I161" s="3" t="str">
        <f>'Data sheet'!I194</f>
        <v/>
      </c>
      <c r="J161" s="3" t="str">
        <f>'Data sheet'!J194</f>
        <v/>
      </c>
      <c r="K161" s="3" t="str">
        <f>'Data sheet'!K194</f>
        <v/>
      </c>
      <c r="L161" s="3" t="str">
        <f>'Data sheet'!L194</f>
        <v/>
      </c>
      <c r="M161" s="3" t="str">
        <f>'Data sheet'!M194</f>
        <v/>
      </c>
      <c r="N161" s="3" t="str">
        <f>'Data sheet'!N194</f>
        <v/>
      </c>
      <c r="O161" s="3" t="str">
        <f>'Data sheet'!O194</f>
        <v/>
      </c>
      <c r="P161" s="3" t="str">
        <f>'Data sheet'!P194</f>
        <v/>
      </c>
      <c r="Q161" s="3" t="str">
        <f>'Data sheet'!Q194</f>
        <v/>
      </c>
      <c r="R161" s="3" t="str">
        <f>'Data sheet'!R194</f>
        <v/>
      </c>
      <c r="S161" s="3" t="str">
        <f>'Data sheet'!S194</f>
        <v/>
      </c>
      <c r="T161" s="3" t="str">
        <f>'Data sheet'!T194</f>
        <v/>
      </c>
      <c r="U161" s="3" t="str">
        <f>'Data sheet'!U194</f>
        <v/>
      </c>
      <c r="V161" s="3" t="str">
        <f>'Data sheet'!V194</f>
        <v/>
      </c>
      <c r="W161" s="3" t="str">
        <f>'Data sheet'!W194</f>
        <v/>
      </c>
      <c r="X161" s="3" t="str">
        <f>'Data sheet'!X194</f>
        <v/>
      </c>
      <c r="Y161" s="3" t="str">
        <f>'Data sheet'!Y194</f>
        <v/>
      </c>
      <c r="Z161" s="3" t="str">
        <f>'Data sheet'!Z194</f>
        <v/>
      </c>
      <c r="AA161" s="3" t="str">
        <f>'Data sheet'!AA194</f>
        <v/>
      </c>
      <c r="AB161" s="3" t="str">
        <f>'Data sheet'!AB194</f>
        <v/>
      </c>
      <c r="AC161" s="3" t="str">
        <f>'Data sheet'!AC194</f>
        <v/>
      </c>
      <c r="AD161" s="3" t="str">
        <f>'Data sheet'!AD194</f>
        <v/>
      </c>
      <c r="AE161" s="3" t="str">
        <f>'Data sheet'!AE194</f>
        <v/>
      </c>
      <c r="AF161" s="3" t="str">
        <f>'Data sheet'!AF194</f>
        <v/>
      </c>
      <c r="AG161" s="3" t="str">
        <f>'Data sheet'!AG194</f>
        <v/>
      </c>
      <c r="AH161" s="3" t="str">
        <f>'Data sheet'!AH194</f>
        <v/>
      </c>
      <c r="AI161" s="3" t="str">
        <f>'Data sheet'!AI194</f>
        <v/>
      </c>
      <c r="AJ161" s="3" t="str">
        <f>'Data sheet'!AJ194</f>
        <v/>
      </c>
      <c r="AK161" s="3" t="str">
        <f>'Data sheet'!AK194</f>
        <v/>
      </c>
      <c r="AL161" s="3" t="str">
        <f>'Data sheet'!AL194</f>
        <v/>
      </c>
      <c r="AM161" s="3" t="str">
        <f>'Data sheet'!AM194</f>
        <v/>
      </c>
      <c r="AN161" s="3" t="str">
        <f>'Data sheet'!AN194</f>
        <v/>
      </c>
      <c r="AO161" s="3" t="str">
        <f>'Data sheet'!AO194</f>
        <v/>
      </c>
      <c r="AP161" s="3" t="str">
        <f>'Data sheet'!AP194</f>
        <v/>
      </c>
      <c r="AQ161" s="3" t="str">
        <f>'Data sheet'!AQ194</f>
        <v/>
      </c>
    </row>
    <row r="162" ht="15.75" customHeight="1">
      <c r="A162" s="3" t="str">
        <f t="array" ref="A162">IF(ISBLANK('Data sheet'!A195), "", INDEX(#REF!,MATCH('Data sheet'!A195,materials!$A$2:$A$1000,0)))</f>
        <v/>
      </c>
      <c r="B162" s="3" t="str">
        <f t="array" ref="B162">IF(ISBLANK('Data sheet'!B195), "", INDEX('business units'!$A$2:$A$1000,MATCH('Data sheet'!B195,'business units'!$B$2:$B$1000,0)))</f>
        <v/>
      </c>
      <c r="C162" s="3" t="str">
        <f>'Data sheet'!C195</f>
        <v/>
      </c>
      <c r="D162" s="3" t="str">
        <f>'Data sheet'!D195</f>
        <v/>
      </c>
      <c r="E162" s="3" t="str">
        <f t="array" ref="E162">IF(ISBLANK('Data sheet'!E195), "", INDEX(enums!B192:B1190,MATCH('Data sheet'!E195,enums!A192:A1190,0)))</f>
        <v/>
      </c>
      <c r="F162" s="3" t="str">
        <f>'Data sheet'!F195</f>
        <v/>
      </c>
      <c r="G162" s="3" t="str">
        <f>'Data sheet'!G195</f>
        <v/>
      </c>
      <c r="H162" s="3" t="str">
        <f>'Data sheet'!H195</f>
        <v/>
      </c>
      <c r="I162" s="3" t="str">
        <f>'Data sheet'!I195</f>
        <v/>
      </c>
      <c r="J162" s="3" t="str">
        <f>'Data sheet'!J195</f>
        <v/>
      </c>
      <c r="K162" s="3" t="str">
        <f>'Data sheet'!K195</f>
        <v/>
      </c>
      <c r="L162" s="3" t="str">
        <f>'Data sheet'!L195</f>
        <v/>
      </c>
      <c r="M162" s="3" t="str">
        <f>'Data sheet'!M195</f>
        <v/>
      </c>
      <c r="N162" s="3" t="str">
        <f>'Data sheet'!N195</f>
        <v/>
      </c>
      <c r="O162" s="3" t="str">
        <f>'Data sheet'!O195</f>
        <v/>
      </c>
      <c r="P162" s="3" t="str">
        <f>'Data sheet'!P195</f>
        <v/>
      </c>
      <c r="Q162" s="3" t="str">
        <f>'Data sheet'!Q195</f>
        <v/>
      </c>
      <c r="R162" s="3" t="str">
        <f>'Data sheet'!R195</f>
        <v/>
      </c>
      <c r="S162" s="3" t="str">
        <f>'Data sheet'!S195</f>
        <v/>
      </c>
      <c r="T162" s="3" t="str">
        <f>'Data sheet'!T195</f>
        <v/>
      </c>
      <c r="U162" s="3" t="str">
        <f>'Data sheet'!U195</f>
        <v/>
      </c>
      <c r="V162" s="3" t="str">
        <f>'Data sheet'!V195</f>
        <v/>
      </c>
      <c r="W162" s="3" t="str">
        <f>'Data sheet'!W195</f>
        <v/>
      </c>
      <c r="X162" s="3" t="str">
        <f>'Data sheet'!X195</f>
        <v/>
      </c>
      <c r="Y162" s="3" t="str">
        <f>'Data sheet'!Y195</f>
        <v/>
      </c>
      <c r="Z162" s="3" t="str">
        <f>'Data sheet'!Z195</f>
        <v/>
      </c>
      <c r="AA162" s="3" t="str">
        <f>'Data sheet'!AA195</f>
        <v/>
      </c>
      <c r="AB162" s="3" t="str">
        <f>'Data sheet'!AB195</f>
        <v/>
      </c>
      <c r="AC162" s="3" t="str">
        <f>'Data sheet'!AC195</f>
        <v/>
      </c>
      <c r="AD162" s="3" t="str">
        <f>'Data sheet'!AD195</f>
        <v/>
      </c>
      <c r="AE162" s="3" t="str">
        <f>'Data sheet'!AE195</f>
        <v/>
      </c>
      <c r="AF162" s="3" t="str">
        <f>'Data sheet'!AF195</f>
        <v/>
      </c>
      <c r="AG162" s="3" t="str">
        <f>'Data sheet'!AG195</f>
        <v/>
      </c>
      <c r="AH162" s="3" t="str">
        <f>'Data sheet'!AH195</f>
        <v/>
      </c>
      <c r="AI162" s="3" t="str">
        <f>'Data sheet'!AI195</f>
        <v/>
      </c>
      <c r="AJ162" s="3" t="str">
        <f>'Data sheet'!AJ195</f>
        <v/>
      </c>
      <c r="AK162" s="3" t="str">
        <f>'Data sheet'!AK195</f>
        <v/>
      </c>
      <c r="AL162" s="3" t="str">
        <f>'Data sheet'!AL195</f>
        <v/>
      </c>
      <c r="AM162" s="3" t="str">
        <f>'Data sheet'!AM195</f>
        <v/>
      </c>
      <c r="AN162" s="3" t="str">
        <f>'Data sheet'!AN195</f>
        <v/>
      </c>
      <c r="AO162" s="3" t="str">
        <f>'Data sheet'!AO195</f>
        <v/>
      </c>
      <c r="AP162" s="3" t="str">
        <f>'Data sheet'!AP195</f>
        <v/>
      </c>
      <c r="AQ162" s="3" t="str">
        <f>'Data sheet'!AQ195</f>
        <v/>
      </c>
    </row>
    <row r="163" ht="15.75" customHeight="1">
      <c r="A163" s="3" t="str">
        <f t="array" ref="A163">IF(ISBLANK('Data sheet'!A196), "", INDEX(#REF!,MATCH('Data sheet'!A196,materials!$A$2:$A$1000,0)))</f>
        <v/>
      </c>
      <c r="B163" s="3" t="str">
        <f t="array" ref="B163">IF(ISBLANK('Data sheet'!B196), "", INDEX('business units'!$A$2:$A$1000,MATCH('Data sheet'!B196,'business units'!$B$2:$B$1000,0)))</f>
        <v/>
      </c>
      <c r="C163" s="3" t="str">
        <f>'Data sheet'!C196</f>
        <v/>
      </c>
      <c r="D163" s="3" t="str">
        <f>'Data sheet'!D196</f>
        <v/>
      </c>
      <c r="E163" s="3" t="str">
        <f t="array" ref="E163">IF(ISBLANK('Data sheet'!E196), "", INDEX(enums!B193:B1191,MATCH('Data sheet'!E196,enums!A193:A1191,0)))</f>
        <v/>
      </c>
      <c r="F163" s="3" t="str">
        <f>'Data sheet'!F196</f>
        <v/>
      </c>
      <c r="G163" s="3" t="str">
        <f>'Data sheet'!G196</f>
        <v/>
      </c>
      <c r="H163" s="3" t="str">
        <f>'Data sheet'!H196</f>
        <v/>
      </c>
      <c r="I163" s="3" t="str">
        <f>'Data sheet'!I196</f>
        <v/>
      </c>
      <c r="J163" s="3" t="str">
        <f>'Data sheet'!J196</f>
        <v/>
      </c>
      <c r="K163" s="3" t="str">
        <f>'Data sheet'!K196</f>
        <v/>
      </c>
      <c r="L163" s="3" t="str">
        <f>'Data sheet'!L196</f>
        <v/>
      </c>
      <c r="M163" s="3" t="str">
        <f>'Data sheet'!M196</f>
        <v/>
      </c>
      <c r="N163" s="3" t="str">
        <f>'Data sheet'!N196</f>
        <v/>
      </c>
      <c r="O163" s="3" t="str">
        <f>'Data sheet'!O196</f>
        <v/>
      </c>
      <c r="P163" s="3" t="str">
        <f>'Data sheet'!P196</f>
        <v/>
      </c>
      <c r="Q163" s="3" t="str">
        <f>'Data sheet'!Q196</f>
        <v/>
      </c>
      <c r="R163" s="3" t="str">
        <f>'Data sheet'!R196</f>
        <v/>
      </c>
      <c r="S163" s="3" t="str">
        <f>'Data sheet'!S196</f>
        <v/>
      </c>
      <c r="T163" s="3" t="str">
        <f>'Data sheet'!T196</f>
        <v/>
      </c>
      <c r="U163" s="3" t="str">
        <f>'Data sheet'!U196</f>
        <v/>
      </c>
      <c r="V163" s="3" t="str">
        <f>'Data sheet'!V196</f>
        <v/>
      </c>
      <c r="W163" s="3" t="str">
        <f>'Data sheet'!W196</f>
        <v/>
      </c>
      <c r="X163" s="3" t="str">
        <f>'Data sheet'!X196</f>
        <v/>
      </c>
      <c r="Y163" s="3" t="str">
        <f>'Data sheet'!Y196</f>
        <v/>
      </c>
      <c r="Z163" s="3" t="str">
        <f>'Data sheet'!Z196</f>
        <v/>
      </c>
      <c r="AA163" s="3" t="str">
        <f>'Data sheet'!AA196</f>
        <v/>
      </c>
      <c r="AB163" s="3" t="str">
        <f>'Data sheet'!AB196</f>
        <v/>
      </c>
      <c r="AC163" s="3" t="str">
        <f>'Data sheet'!AC196</f>
        <v/>
      </c>
      <c r="AD163" s="3" t="str">
        <f>'Data sheet'!AD196</f>
        <v/>
      </c>
      <c r="AE163" s="3" t="str">
        <f>'Data sheet'!AE196</f>
        <v/>
      </c>
      <c r="AF163" s="3" t="str">
        <f>'Data sheet'!AF196</f>
        <v/>
      </c>
      <c r="AG163" s="3" t="str">
        <f>'Data sheet'!AG196</f>
        <v/>
      </c>
      <c r="AH163" s="3" t="str">
        <f>'Data sheet'!AH196</f>
        <v/>
      </c>
      <c r="AI163" s="3" t="str">
        <f>'Data sheet'!AI196</f>
        <v/>
      </c>
      <c r="AJ163" s="3" t="str">
        <f>'Data sheet'!AJ196</f>
        <v/>
      </c>
      <c r="AK163" s="3" t="str">
        <f>'Data sheet'!AK196</f>
        <v/>
      </c>
      <c r="AL163" s="3" t="str">
        <f>'Data sheet'!AL196</f>
        <v/>
      </c>
      <c r="AM163" s="3" t="str">
        <f>'Data sheet'!AM196</f>
        <v/>
      </c>
      <c r="AN163" s="3" t="str">
        <f>'Data sheet'!AN196</f>
        <v/>
      </c>
      <c r="AO163" s="3" t="str">
        <f>'Data sheet'!AO196</f>
        <v/>
      </c>
      <c r="AP163" s="3" t="str">
        <f>'Data sheet'!AP196</f>
        <v/>
      </c>
      <c r="AQ163" s="3" t="str">
        <f>'Data sheet'!AQ196</f>
        <v/>
      </c>
    </row>
    <row r="164" ht="15.75" customHeight="1">
      <c r="A164" s="3" t="str">
        <f t="array" ref="A164">IF(ISBLANK('Data sheet'!A197), "", INDEX(#REF!,MATCH('Data sheet'!A197,materials!$A$2:$A$1000,0)))</f>
        <v/>
      </c>
      <c r="B164" s="3" t="str">
        <f t="array" ref="B164">IF(ISBLANK('Data sheet'!B197), "", INDEX('business units'!$A$2:$A$1000,MATCH('Data sheet'!B197,'business units'!$B$2:$B$1000,0)))</f>
        <v/>
      </c>
      <c r="C164" s="3" t="str">
        <f>'Data sheet'!C197</f>
        <v/>
      </c>
      <c r="D164" s="3" t="str">
        <f>'Data sheet'!D197</f>
        <v/>
      </c>
      <c r="E164" s="3" t="str">
        <f t="array" ref="E164">IF(ISBLANK('Data sheet'!E197), "", INDEX(enums!B194:B1192,MATCH('Data sheet'!E197,enums!A194:A1192,0)))</f>
        <v/>
      </c>
      <c r="F164" s="3" t="str">
        <f>'Data sheet'!F197</f>
        <v/>
      </c>
      <c r="G164" s="3" t="str">
        <f>'Data sheet'!G197</f>
        <v/>
      </c>
      <c r="H164" s="3" t="str">
        <f>'Data sheet'!H197</f>
        <v/>
      </c>
      <c r="I164" s="3" t="str">
        <f>'Data sheet'!I197</f>
        <v/>
      </c>
      <c r="J164" s="3" t="str">
        <f>'Data sheet'!J197</f>
        <v/>
      </c>
      <c r="K164" s="3" t="str">
        <f>'Data sheet'!K197</f>
        <v/>
      </c>
      <c r="L164" s="3" t="str">
        <f>'Data sheet'!L197</f>
        <v/>
      </c>
      <c r="M164" s="3" t="str">
        <f>'Data sheet'!M197</f>
        <v/>
      </c>
      <c r="N164" s="3" t="str">
        <f>'Data sheet'!N197</f>
        <v/>
      </c>
      <c r="O164" s="3" t="str">
        <f>'Data sheet'!O197</f>
        <v/>
      </c>
      <c r="P164" s="3" t="str">
        <f>'Data sheet'!P197</f>
        <v/>
      </c>
      <c r="Q164" s="3" t="str">
        <f>'Data sheet'!Q197</f>
        <v/>
      </c>
      <c r="R164" s="3" t="str">
        <f>'Data sheet'!R197</f>
        <v/>
      </c>
      <c r="S164" s="3" t="str">
        <f>'Data sheet'!S197</f>
        <v/>
      </c>
      <c r="T164" s="3" t="str">
        <f>'Data sheet'!T197</f>
        <v/>
      </c>
      <c r="U164" s="3" t="str">
        <f>'Data sheet'!U197</f>
        <v/>
      </c>
      <c r="V164" s="3" t="str">
        <f>'Data sheet'!V197</f>
        <v/>
      </c>
      <c r="W164" s="3" t="str">
        <f>'Data sheet'!W197</f>
        <v/>
      </c>
      <c r="X164" s="3" t="str">
        <f>'Data sheet'!X197</f>
        <v/>
      </c>
      <c r="Y164" s="3" t="str">
        <f>'Data sheet'!Y197</f>
        <v/>
      </c>
      <c r="Z164" s="3" t="str">
        <f>'Data sheet'!Z197</f>
        <v/>
      </c>
      <c r="AA164" s="3" t="str">
        <f>'Data sheet'!AA197</f>
        <v/>
      </c>
      <c r="AB164" s="3" t="str">
        <f>'Data sheet'!AB197</f>
        <v/>
      </c>
      <c r="AC164" s="3" t="str">
        <f>'Data sheet'!AC197</f>
        <v/>
      </c>
      <c r="AD164" s="3" t="str">
        <f>'Data sheet'!AD197</f>
        <v/>
      </c>
      <c r="AE164" s="3" t="str">
        <f>'Data sheet'!AE197</f>
        <v/>
      </c>
      <c r="AF164" s="3" t="str">
        <f>'Data sheet'!AF197</f>
        <v/>
      </c>
      <c r="AG164" s="3" t="str">
        <f>'Data sheet'!AG197</f>
        <v/>
      </c>
      <c r="AH164" s="3" t="str">
        <f>'Data sheet'!AH197</f>
        <v/>
      </c>
      <c r="AI164" s="3" t="str">
        <f>'Data sheet'!AI197</f>
        <v/>
      </c>
      <c r="AJ164" s="3" t="str">
        <f>'Data sheet'!AJ197</f>
        <v/>
      </c>
      <c r="AK164" s="3" t="str">
        <f>'Data sheet'!AK197</f>
        <v/>
      </c>
      <c r="AL164" s="3" t="str">
        <f>'Data sheet'!AL197</f>
        <v/>
      </c>
      <c r="AM164" s="3" t="str">
        <f>'Data sheet'!AM197</f>
        <v/>
      </c>
      <c r="AN164" s="3" t="str">
        <f>'Data sheet'!AN197</f>
        <v/>
      </c>
      <c r="AO164" s="3" t="str">
        <f>'Data sheet'!AO197</f>
        <v/>
      </c>
      <c r="AP164" s="3" t="str">
        <f>'Data sheet'!AP197</f>
        <v/>
      </c>
      <c r="AQ164" s="3" t="str">
        <f>'Data sheet'!AQ197</f>
        <v/>
      </c>
    </row>
    <row r="165" ht="15.75" customHeight="1">
      <c r="A165" s="3" t="str">
        <f t="array" ref="A165">IF(ISBLANK('Data sheet'!A198), "", INDEX(#REF!,MATCH('Data sheet'!A198,materials!$A$2:$A$1000,0)))</f>
        <v/>
      </c>
      <c r="B165" s="3" t="str">
        <f t="array" ref="B165">IF(ISBLANK('Data sheet'!B198), "", INDEX('business units'!$A$2:$A$1000,MATCH('Data sheet'!B198,'business units'!$B$2:$B$1000,0)))</f>
        <v/>
      </c>
      <c r="C165" s="3" t="str">
        <f>'Data sheet'!C198</f>
        <v/>
      </c>
      <c r="D165" s="3" t="str">
        <f>'Data sheet'!D198</f>
        <v/>
      </c>
      <c r="E165" s="3" t="str">
        <f t="array" ref="E165">IF(ISBLANK('Data sheet'!E198), "", INDEX(enums!B195:B1193,MATCH('Data sheet'!E198,enums!A195:A1193,0)))</f>
        <v/>
      </c>
      <c r="F165" s="3" t="str">
        <f>'Data sheet'!F198</f>
        <v/>
      </c>
      <c r="G165" s="3" t="str">
        <f>'Data sheet'!G198</f>
        <v/>
      </c>
      <c r="H165" s="3" t="str">
        <f>'Data sheet'!H198</f>
        <v/>
      </c>
      <c r="I165" s="3" t="str">
        <f>'Data sheet'!I198</f>
        <v/>
      </c>
      <c r="J165" s="3" t="str">
        <f>'Data sheet'!J198</f>
        <v/>
      </c>
      <c r="K165" s="3" t="str">
        <f>'Data sheet'!K198</f>
        <v/>
      </c>
      <c r="L165" s="3" t="str">
        <f>'Data sheet'!L198</f>
        <v/>
      </c>
      <c r="M165" s="3" t="str">
        <f>'Data sheet'!M198</f>
        <v/>
      </c>
      <c r="N165" s="3" t="str">
        <f>'Data sheet'!N198</f>
        <v/>
      </c>
      <c r="O165" s="3" t="str">
        <f>'Data sheet'!O198</f>
        <v/>
      </c>
      <c r="P165" s="3" t="str">
        <f>'Data sheet'!P198</f>
        <v/>
      </c>
      <c r="Q165" s="3" t="str">
        <f>'Data sheet'!Q198</f>
        <v/>
      </c>
      <c r="R165" s="3" t="str">
        <f>'Data sheet'!R198</f>
        <v/>
      </c>
      <c r="S165" s="3" t="str">
        <f>'Data sheet'!S198</f>
        <v/>
      </c>
      <c r="T165" s="3" t="str">
        <f>'Data sheet'!T198</f>
        <v/>
      </c>
      <c r="U165" s="3" t="str">
        <f>'Data sheet'!U198</f>
        <v/>
      </c>
      <c r="V165" s="3" t="str">
        <f>'Data sheet'!V198</f>
        <v/>
      </c>
      <c r="W165" s="3" t="str">
        <f>'Data sheet'!W198</f>
        <v/>
      </c>
      <c r="X165" s="3" t="str">
        <f>'Data sheet'!X198</f>
        <v/>
      </c>
      <c r="Y165" s="3" t="str">
        <f>'Data sheet'!Y198</f>
        <v/>
      </c>
      <c r="Z165" s="3" t="str">
        <f>'Data sheet'!Z198</f>
        <v/>
      </c>
      <c r="AA165" s="3" t="str">
        <f>'Data sheet'!AA198</f>
        <v/>
      </c>
      <c r="AB165" s="3" t="str">
        <f>'Data sheet'!AB198</f>
        <v/>
      </c>
      <c r="AC165" s="3" t="str">
        <f>'Data sheet'!AC198</f>
        <v/>
      </c>
      <c r="AD165" s="3" t="str">
        <f>'Data sheet'!AD198</f>
        <v/>
      </c>
      <c r="AE165" s="3" t="str">
        <f>'Data sheet'!AE198</f>
        <v/>
      </c>
      <c r="AF165" s="3" t="str">
        <f>'Data sheet'!AF198</f>
        <v/>
      </c>
      <c r="AG165" s="3" t="str">
        <f>'Data sheet'!AG198</f>
        <v/>
      </c>
      <c r="AH165" s="3" t="str">
        <f>'Data sheet'!AH198</f>
        <v/>
      </c>
      <c r="AI165" s="3" t="str">
        <f>'Data sheet'!AI198</f>
        <v/>
      </c>
      <c r="AJ165" s="3" t="str">
        <f>'Data sheet'!AJ198</f>
        <v/>
      </c>
      <c r="AK165" s="3" t="str">
        <f>'Data sheet'!AK198</f>
        <v/>
      </c>
      <c r="AL165" s="3" t="str">
        <f>'Data sheet'!AL198</f>
        <v/>
      </c>
      <c r="AM165" s="3" t="str">
        <f>'Data sheet'!AM198</f>
        <v/>
      </c>
      <c r="AN165" s="3" t="str">
        <f>'Data sheet'!AN198</f>
        <v/>
      </c>
      <c r="AO165" s="3" t="str">
        <f>'Data sheet'!AO198</f>
        <v/>
      </c>
      <c r="AP165" s="3" t="str">
        <f>'Data sheet'!AP198</f>
        <v/>
      </c>
      <c r="AQ165" s="3" t="str">
        <f>'Data sheet'!AQ198</f>
        <v/>
      </c>
    </row>
    <row r="166" ht="15.75" customHeight="1">
      <c r="A166" s="3" t="str">
        <f t="array" ref="A166">IF(ISBLANK('Data sheet'!A199), "", INDEX(#REF!,MATCH('Data sheet'!A199,materials!$A$2:$A$1000,0)))</f>
        <v/>
      </c>
      <c r="B166" s="3" t="str">
        <f t="array" ref="B166">IF(ISBLANK('Data sheet'!B199), "", INDEX('business units'!$A$2:$A$1000,MATCH('Data sheet'!B199,'business units'!$B$2:$B$1000,0)))</f>
        <v/>
      </c>
      <c r="C166" s="3" t="str">
        <f>'Data sheet'!C199</f>
        <v/>
      </c>
      <c r="D166" s="3" t="str">
        <f>'Data sheet'!D199</f>
        <v/>
      </c>
      <c r="E166" s="3" t="str">
        <f t="array" ref="E166">IF(ISBLANK('Data sheet'!E199), "", INDEX(enums!B196:B1194,MATCH('Data sheet'!E199,enums!A196:A1194,0)))</f>
        <v/>
      </c>
      <c r="F166" s="3" t="str">
        <f>'Data sheet'!F199</f>
        <v/>
      </c>
      <c r="G166" s="3" t="str">
        <f>'Data sheet'!G199</f>
        <v/>
      </c>
      <c r="H166" s="3" t="str">
        <f>'Data sheet'!H199</f>
        <v/>
      </c>
      <c r="I166" s="3" t="str">
        <f>'Data sheet'!I199</f>
        <v/>
      </c>
      <c r="J166" s="3" t="str">
        <f>'Data sheet'!J199</f>
        <v/>
      </c>
      <c r="K166" s="3" t="str">
        <f>'Data sheet'!K199</f>
        <v/>
      </c>
      <c r="L166" s="3" t="str">
        <f>'Data sheet'!L199</f>
        <v/>
      </c>
      <c r="M166" s="3" t="str">
        <f>'Data sheet'!M199</f>
        <v/>
      </c>
      <c r="N166" s="3" t="str">
        <f>'Data sheet'!N199</f>
        <v/>
      </c>
      <c r="O166" s="3" t="str">
        <f>'Data sheet'!O199</f>
        <v/>
      </c>
      <c r="P166" s="3" t="str">
        <f>'Data sheet'!P199</f>
        <v/>
      </c>
      <c r="Q166" s="3" t="str">
        <f>'Data sheet'!Q199</f>
        <v/>
      </c>
      <c r="R166" s="3" t="str">
        <f>'Data sheet'!R199</f>
        <v/>
      </c>
      <c r="S166" s="3" t="str">
        <f>'Data sheet'!S199</f>
        <v/>
      </c>
      <c r="T166" s="3" t="str">
        <f>'Data sheet'!T199</f>
        <v/>
      </c>
      <c r="U166" s="3" t="str">
        <f>'Data sheet'!U199</f>
        <v/>
      </c>
      <c r="V166" s="3" t="str">
        <f>'Data sheet'!V199</f>
        <v/>
      </c>
      <c r="W166" s="3" t="str">
        <f>'Data sheet'!W199</f>
        <v/>
      </c>
      <c r="X166" s="3" t="str">
        <f>'Data sheet'!X199</f>
        <v/>
      </c>
      <c r="Y166" s="3" t="str">
        <f>'Data sheet'!Y199</f>
        <v/>
      </c>
      <c r="Z166" s="3" t="str">
        <f>'Data sheet'!Z199</f>
        <v/>
      </c>
      <c r="AA166" s="3" t="str">
        <f>'Data sheet'!AA199</f>
        <v/>
      </c>
      <c r="AB166" s="3" t="str">
        <f>'Data sheet'!AB199</f>
        <v/>
      </c>
      <c r="AC166" s="3" t="str">
        <f>'Data sheet'!AC199</f>
        <v/>
      </c>
      <c r="AD166" s="3" t="str">
        <f>'Data sheet'!AD199</f>
        <v/>
      </c>
      <c r="AE166" s="3" t="str">
        <f>'Data sheet'!AE199</f>
        <v/>
      </c>
      <c r="AF166" s="3" t="str">
        <f>'Data sheet'!AF199</f>
        <v/>
      </c>
      <c r="AG166" s="3" t="str">
        <f>'Data sheet'!AG199</f>
        <v/>
      </c>
      <c r="AH166" s="3" t="str">
        <f>'Data sheet'!AH199</f>
        <v/>
      </c>
      <c r="AI166" s="3" t="str">
        <f>'Data sheet'!AI199</f>
        <v/>
      </c>
      <c r="AJ166" s="3" t="str">
        <f>'Data sheet'!AJ199</f>
        <v/>
      </c>
      <c r="AK166" s="3" t="str">
        <f>'Data sheet'!AK199</f>
        <v/>
      </c>
      <c r="AL166" s="3" t="str">
        <f>'Data sheet'!AL199</f>
        <v/>
      </c>
      <c r="AM166" s="3" t="str">
        <f>'Data sheet'!AM199</f>
        <v/>
      </c>
      <c r="AN166" s="3" t="str">
        <f>'Data sheet'!AN199</f>
        <v/>
      </c>
      <c r="AO166" s="3" t="str">
        <f>'Data sheet'!AO199</f>
        <v/>
      </c>
      <c r="AP166" s="3" t="str">
        <f>'Data sheet'!AP199</f>
        <v/>
      </c>
      <c r="AQ166" s="3" t="str">
        <f>'Data sheet'!AQ199</f>
        <v/>
      </c>
    </row>
    <row r="167" ht="15.75" customHeight="1">
      <c r="A167" s="3" t="str">
        <f t="array" ref="A167">IF(ISBLANK('Data sheet'!A200), "", INDEX(#REF!,MATCH('Data sheet'!A200,materials!$A$2:$A$1000,0)))</f>
        <v/>
      </c>
      <c r="B167" s="3" t="str">
        <f t="array" ref="B167">IF(ISBLANK('Data sheet'!B200), "", INDEX('business units'!$A$2:$A$1000,MATCH('Data sheet'!B200,'business units'!$B$2:$B$1000,0)))</f>
        <v/>
      </c>
      <c r="C167" s="3" t="str">
        <f>'Data sheet'!C200</f>
        <v/>
      </c>
      <c r="D167" s="3" t="str">
        <f>'Data sheet'!D200</f>
        <v/>
      </c>
      <c r="E167" s="3" t="str">
        <f t="array" ref="E167">IF(ISBLANK('Data sheet'!E200), "", INDEX(enums!B197:B1195,MATCH('Data sheet'!E200,enums!A197:A1195,0)))</f>
        <v/>
      </c>
      <c r="F167" s="3" t="str">
        <f>'Data sheet'!F200</f>
        <v/>
      </c>
      <c r="G167" s="3" t="str">
        <f>'Data sheet'!G200</f>
        <v/>
      </c>
      <c r="H167" s="3" t="str">
        <f>'Data sheet'!H200</f>
        <v/>
      </c>
      <c r="I167" s="3" t="str">
        <f>'Data sheet'!I200</f>
        <v/>
      </c>
      <c r="J167" s="3" t="str">
        <f>'Data sheet'!J200</f>
        <v/>
      </c>
      <c r="K167" s="3" t="str">
        <f>'Data sheet'!K200</f>
        <v/>
      </c>
      <c r="L167" s="3" t="str">
        <f>'Data sheet'!L200</f>
        <v/>
      </c>
      <c r="M167" s="3" t="str">
        <f>'Data sheet'!M200</f>
        <v/>
      </c>
      <c r="N167" s="3" t="str">
        <f>'Data sheet'!N200</f>
        <v/>
      </c>
      <c r="O167" s="3" t="str">
        <f>'Data sheet'!O200</f>
        <v/>
      </c>
      <c r="P167" s="3" t="str">
        <f>'Data sheet'!P200</f>
        <v/>
      </c>
      <c r="Q167" s="3" t="str">
        <f>'Data sheet'!Q200</f>
        <v/>
      </c>
      <c r="R167" s="3" t="str">
        <f>'Data sheet'!R200</f>
        <v/>
      </c>
      <c r="S167" s="3" t="str">
        <f>'Data sheet'!S200</f>
        <v/>
      </c>
      <c r="T167" s="3" t="str">
        <f>'Data sheet'!T200</f>
        <v/>
      </c>
      <c r="U167" s="3" t="str">
        <f>'Data sheet'!U200</f>
        <v/>
      </c>
      <c r="V167" s="3" t="str">
        <f>'Data sheet'!V200</f>
        <v/>
      </c>
      <c r="W167" s="3" t="str">
        <f>'Data sheet'!W200</f>
        <v/>
      </c>
      <c r="X167" s="3" t="str">
        <f>'Data sheet'!X200</f>
        <v/>
      </c>
      <c r="Y167" s="3" t="str">
        <f>'Data sheet'!Y200</f>
        <v/>
      </c>
      <c r="Z167" s="3" t="str">
        <f>'Data sheet'!Z200</f>
        <v/>
      </c>
      <c r="AA167" s="3" t="str">
        <f>'Data sheet'!AA200</f>
        <v/>
      </c>
      <c r="AB167" s="3" t="str">
        <f>'Data sheet'!AB200</f>
        <v/>
      </c>
      <c r="AC167" s="3" t="str">
        <f>'Data sheet'!AC200</f>
        <v/>
      </c>
      <c r="AD167" s="3" t="str">
        <f>'Data sheet'!AD200</f>
        <v/>
      </c>
      <c r="AE167" s="3" t="str">
        <f>'Data sheet'!AE200</f>
        <v/>
      </c>
      <c r="AF167" s="3" t="str">
        <f>'Data sheet'!AF200</f>
        <v/>
      </c>
      <c r="AG167" s="3" t="str">
        <f>'Data sheet'!AG200</f>
        <v/>
      </c>
      <c r="AH167" s="3" t="str">
        <f>'Data sheet'!AH200</f>
        <v/>
      </c>
      <c r="AI167" s="3" t="str">
        <f>'Data sheet'!AI200</f>
        <v/>
      </c>
      <c r="AJ167" s="3" t="str">
        <f>'Data sheet'!AJ200</f>
        <v/>
      </c>
      <c r="AK167" s="3" t="str">
        <f>'Data sheet'!AK200</f>
        <v/>
      </c>
      <c r="AL167" s="3" t="str">
        <f>'Data sheet'!AL200</f>
        <v/>
      </c>
      <c r="AM167" s="3" t="str">
        <f>'Data sheet'!AM200</f>
        <v/>
      </c>
      <c r="AN167" s="3" t="str">
        <f>'Data sheet'!AN200</f>
        <v/>
      </c>
      <c r="AO167" s="3" t="str">
        <f>'Data sheet'!AO200</f>
        <v/>
      </c>
      <c r="AP167" s="3" t="str">
        <f>'Data sheet'!AP200</f>
        <v/>
      </c>
      <c r="AQ167" s="3" t="str">
        <f>'Data sheet'!AQ200</f>
        <v/>
      </c>
    </row>
    <row r="168" ht="15.75" customHeight="1">
      <c r="A168" s="3" t="str">
        <f t="array" ref="A168">IF(ISBLANK('Data sheet'!A201), "", INDEX(#REF!,MATCH('Data sheet'!A201,materials!$A$2:$A$1000,0)))</f>
        <v/>
      </c>
      <c r="B168" s="3" t="str">
        <f t="array" ref="B168">IF(ISBLANK('Data sheet'!B201), "", INDEX('business units'!$A$2:$A$1000,MATCH('Data sheet'!B201,'business units'!$B$2:$B$1000,0)))</f>
        <v/>
      </c>
      <c r="C168" s="3" t="str">
        <f>'Data sheet'!C201</f>
        <v/>
      </c>
      <c r="D168" s="3" t="str">
        <f>'Data sheet'!D201</f>
        <v/>
      </c>
      <c r="E168" s="3" t="str">
        <f t="array" ref="E168">IF(ISBLANK('Data sheet'!E201), "", INDEX(enums!B198:B1196,MATCH('Data sheet'!E201,enums!A198:A1196,0)))</f>
        <v/>
      </c>
      <c r="F168" s="3" t="str">
        <f>'Data sheet'!F201</f>
        <v/>
      </c>
      <c r="G168" s="3" t="str">
        <f>'Data sheet'!G201</f>
        <v/>
      </c>
      <c r="H168" s="3" t="str">
        <f>'Data sheet'!H201</f>
        <v/>
      </c>
      <c r="I168" s="3" t="str">
        <f>'Data sheet'!I201</f>
        <v/>
      </c>
      <c r="J168" s="3" t="str">
        <f>'Data sheet'!J201</f>
        <v/>
      </c>
      <c r="K168" s="3" t="str">
        <f>'Data sheet'!K201</f>
        <v/>
      </c>
      <c r="L168" s="3" t="str">
        <f>'Data sheet'!L201</f>
        <v/>
      </c>
      <c r="M168" s="3" t="str">
        <f>'Data sheet'!M201</f>
        <v/>
      </c>
      <c r="N168" s="3" t="str">
        <f>'Data sheet'!N201</f>
        <v/>
      </c>
      <c r="O168" s="3" t="str">
        <f>'Data sheet'!O201</f>
        <v/>
      </c>
      <c r="P168" s="3" t="str">
        <f>'Data sheet'!P201</f>
        <v/>
      </c>
      <c r="Q168" s="3" t="str">
        <f>'Data sheet'!Q201</f>
        <v/>
      </c>
      <c r="R168" s="3" t="str">
        <f>'Data sheet'!R201</f>
        <v/>
      </c>
      <c r="S168" s="3" t="str">
        <f>'Data sheet'!S201</f>
        <v/>
      </c>
      <c r="T168" s="3" t="str">
        <f>'Data sheet'!T201</f>
        <v/>
      </c>
      <c r="U168" s="3" t="str">
        <f>'Data sheet'!U201</f>
        <v/>
      </c>
      <c r="V168" s="3" t="str">
        <f>'Data sheet'!V201</f>
        <v/>
      </c>
      <c r="W168" s="3" t="str">
        <f>'Data sheet'!W201</f>
        <v/>
      </c>
      <c r="X168" s="3" t="str">
        <f>'Data sheet'!X201</f>
        <v/>
      </c>
      <c r="Y168" s="3" t="str">
        <f>'Data sheet'!Y201</f>
        <v/>
      </c>
      <c r="Z168" s="3" t="str">
        <f>'Data sheet'!Z201</f>
        <v/>
      </c>
      <c r="AA168" s="3" t="str">
        <f>'Data sheet'!AA201</f>
        <v/>
      </c>
      <c r="AB168" s="3" t="str">
        <f>'Data sheet'!AB201</f>
        <v/>
      </c>
      <c r="AC168" s="3" t="str">
        <f>'Data sheet'!AC201</f>
        <v/>
      </c>
      <c r="AD168" s="3" t="str">
        <f>'Data sheet'!AD201</f>
        <v/>
      </c>
      <c r="AE168" s="3" t="str">
        <f>'Data sheet'!AE201</f>
        <v/>
      </c>
      <c r="AF168" s="3" t="str">
        <f>'Data sheet'!AF201</f>
        <v/>
      </c>
      <c r="AG168" s="3" t="str">
        <f>'Data sheet'!AG201</f>
        <v/>
      </c>
      <c r="AH168" s="3" t="str">
        <f>'Data sheet'!AH201</f>
        <v/>
      </c>
      <c r="AI168" s="3" t="str">
        <f>'Data sheet'!AI201</f>
        <v/>
      </c>
      <c r="AJ168" s="3" t="str">
        <f>'Data sheet'!AJ201</f>
        <v/>
      </c>
      <c r="AK168" s="3" t="str">
        <f>'Data sheet'!AK201</f>
        <v/>
      </c>
      <c r="AL168" s="3" t="str">
        <f>'Data sheet'!AL201</f>
        <v/>
      </c>
      <c r="AM168" s="3" t="str">
        <f>'Data sheet'!AM201</f>
        <v/>
      </c>
      <c r="AN168" s="3" t="str">
        <f>'Data sheet'!AN201</f>
        <v/>
      </c>
      <c r="AO168" s="3" t="str">
        <f>'Data sheet'!AO201</f>
        <v/>
      </c>
      <c r="AP168" s="3" t="str">
        <f>'Data sheet'!AP201</f>
        <v/>
      </c>
      <c r="AQ168" s="3" t="str">
        <f>'Data sheet'!AQ201</f>
        <v/>
      </c>
    </row>
    <row r="169" ht="15.75" customHeight="1">
      <c r="A169" s="3" t="str">
        <f t="array" ref="A169">IF(ISBLANK('Data sheet'!A202), "", INDEX(#REF!,MATCH('Data sheet'!A202,materials!$A$2:$A$1000,0)))</f>
        <v/>
      </c>
      <c r="B169" s="3" t="str">
        <f t="array" ref="B169">IF(ISBLANK('Data sheet'!B202), "", INDEX('business units'!$A$2:$A$1000,MATCH('Data sheet'!B202,'business units'!$B$2:$B$1000,0)))</f>
        <v/>
      </c>
      <c r="C169" s="3" t="str">
        <f>'Data sheet'!C202</f>
        <v/>
      </c>
      <c r="D169" s="3" t="str">
        <f>'Data sheet'!D202</f>
        <v/>
      </c>
      <c r="E169" s="3" t="str">
        <f t="array" ref="E169">IF(ISBLANK('Data sheet'!E202), "", INDEX(enums!B199:B1197,MATCH('Data sheet'!E202,enums!A199:A1197,0)))</f>
        <v/>
      </c>
      <c r="F169" s="3" t="str">
        <f>'Data sheet'!F202</f>
        <v/>
      </c>
      <c r="G169" s="3" t="str">
        <f>'Data sheet'!G202</f>
        <v/>
      </c>
      <c r="H169" s="3" t="str">
        <f>'Data sheet'!H202</f>
        <v/>
      </c>
      <c r="I169" s="3" t="str">
        <f>'Data sheet'!I202</f>
        <v/>
      </c>
      <c r="J169" s="3" t="str">
        <f>'Data sheet'!J202</f>
        <v/>
      </c>
      <c r="K169" s="3" t="str">
        <f>'Data sheet'!K202</f>
        <v/>
      </c>
      <c r="L169" s="3" t="str">
        <f>'Data sheet'!L202</f>
        <v/>
      </c>
      <c r="M169" s="3" t="str">
        <f>'Data sheet'!M202</f>
        <v/>
      </c>
      <c r="N169" s="3" t="str">
        <f>'Data sheet'!N202</f>
        <v/>
      </c>
      <c r="O169" s="3" t="str">
        <f>'Data sheet'!O202</f>
        <v/>
      </c>
      <c r="P169" s="3" t="str">
        <f>'Data sheet'!P202</f>
        <v/>
      </c>
      <c r="Q169" s="3" t="str">
        <f>'Data sheet'!Q202</f>
        <v/>
      </c>
      <c r="R169" s="3" t="str">
        <f>'Data sheet'!R202</f>
        <v/>
      </c>
      <c r="S169" s="3" t="str">
        <f>'Data sheet'!S202</f>
        <v/>
      </c>
      <c r="T169" s="3" t="str">
        <f>'Data sheet'!T202</f>
        <v/>
      </c>
      <c r="U169" s="3" t="str">
        <f>'Data sheet'!U202</f>
        <v/>
      </c>
      <c r="V169" s="3" t="str">
        <f>'Data sheet'!V202</f>
        <v/>
      </c>
      <c r="W169" s="3" t="str">
        <f>'Data sheet'!W202</f>
        <v/>
      </c>
      <c r="X169" s="3" t="str">
        <f>'Data sheet'!X202</f>
        <v/>
      </c>
      <c r="Y169" s="3" t="str">
        <f>'Data sheet'!Y202</f>
        <v/>
      </c>
      <c r="Z169" s="3" t="str">
        <f>'Data sheet'!Z202</f>
        <v/>
      </c>
      <c r="AA169" s="3" t="str">
        <f>'Data sheet'!AA202</f>
        <v/>
      </c>
      <c r="AB169" s="3" t="str">
        <f>'Data sheet'!AB202</f>
        <v/>
      </c>
      <c r="AC169" s="3" t="str">
        <f>'Data sheet'!AC202</f>
        <v/>
      </c>
      <c r="AD169" s="3" t="str">
        <f>'Data sheet'!AD202</f>
        <v/>
      </c>
      <c r="AE169" s="3" t="str">
        <f>'Data sheet'!AE202</f>
        <v/>
      </c>
      <c r="AF169" s="3" t="str">
        <f>'Data sheet'!AF202</f>
        <v/>
      </c>
      <c r="AG169" s="3" t="str">
        <f>'Data sheet'!AG202</f>
        <v/>
      </c>
      <c r="AH169" s="3" t="str">
        <f>'Data sheet'!AH202</f>
        <v/>
      </c>
      <c r="AI169" s="3" t="str">
        <f>'Data sheet'!AI202</f>
        <v/>
      </c>
      <c r="AJ169" s="3" t="str">
        <f>'Data sheet'!AJ202</f>
        <v/>
      </c>
      <c r="AK169" s="3" t="str">
        <f>'Data sheet'!AK202</f>
        <v/>
      </c>
      <c r="AL169" s="3" t="str">
        <f>'Data sheet'!AL202</f>
        <v/>
      </c>
      <c r="AM169" s="3" t="str">
        <f>'Data sheet'!AM202</f>
        <v/>
      </c>
      <c r="AN169" s="3" t="str">
        <f>'Data sheet'!AN202</f>
        <v/>
      </c>
      <c r="AO169" s="3" t="str">
        <f>'Data sheet'!AO202</f>
        <v/>
      </c>
      <c r="AP169" s="3" t="str">
        <f>'Data sheet'!AP202</f>
        <v/>
      </c>
      <c r="AQ169" s="3" t="str">
        <f>'Data sheet'!AQ202</f>
        <v/>
      </c>
    </row>
    <row r="170" ht="15.75" customHeight="1">
      <c r="A170" s="3" t="str">
        <f t="array" ref="A170">IF(ISBLANK('Data sheet'!A203), "", INDEX(#REF!,MATCH('Data sheet'!A203,materials!$A$2:$A$1000,0)))</f>
        <v/>
      </c>
      <c r="B170" s="3" t="str">
        <f t="array" ref="B170">IF(ISBLANK('Data sheet'!B203), "", INDEX('business units'!$A$2:$A$1000,MATCH('Data sheet'!B203,'business units'!$B$2:$B$1000,0)))</f>
        <v/>
      </c>
      <c r="C170" s="3" t="str">
        <f>'Data sheet'!C203</f>
        <v/>
      </c>
      <c r="D170" s="3" t="str">
        <f>'Data sheet'!D203</f>
        <v/>
      </c>
      <c r="E170" s="3" t="str">
        <f t="array" ref="E170">IF(ISBLANK('Data sheet'!E203), "", INDEX(enums!B200:B1198,MATCH('Data sheet'!E203,enums!A200:A1198,0)))</f>
        <v/>
      </c>
      <c r="F170" s="3" t="str">
        <f>'Data sheet'!F203</f>
        <v/>
      </c>
      <c r="G170" s="3" t="str">
        <f>'Data sheet'!G203</f>
        <v/>
      </c>
      <c r="H170" s="3" t="str">
        <f>'Data sheet'!H203</f>
        <v/>
      </c>
      <c r="I170" s="3" t="str">
        <f>'Data sheet'!I203</f>
        <v/>
      </c>
      <c r="J170" s="3" t="str">
        <f>'Data sheet'!J203</f>
        <v/>
      </c>
      <c r="K170" s="3" t="str">
        <f>'Data sheet'!K203</f>
        <v/>
      </c>
      <c r="L170" s="3" t="str">
        <f>'Data sheet'!L203</f>
        <v/>
      </c>
      <c r="M170" s="3" t="str">
        <f>'Data sheet'!M203</f>
        <v/>
      </c>
      <c r="N170" s="3" t="str">
        <f>'Data sheet'!N203</f>
        <v/>
      </c>
      <c r="O170" s="3" t="str">
        <f>'Data sheet'!O203</f>
        <v/>
      </c>
      <c r="P170" s="3" t="str">
        <f>'Data sheet'!P203</f>
        <v/>
      </c>
      <c r="Q170" s="3" t="str">
        <f>'Data sheet'!Q203</f>
        <v/>
      </c>
      <c r="R170" s="3" t="str">
        <f>'Data sheet'!R203</f>
        <v/>
      </c>
      <c r="S170" s="3" t="str">
        <f>'Data sheet'!S203</f>
        <v/>
      </c>
      <c r="T170" s="3" t="str">
        <f>'Data sheet'!T203</f>
        <v/>
      </c>
      <c r="U170" s="3" t="str">
        <f>'Data sheet'!U203</f>
        <v/>
      </c>
      <c r="V170" s="3" t="str">
        <f>'Data sheet'!V203</f>
        <v/>
      </c>
      <c r="W170" s="3" t="str">
        <f>'Data sheet'!W203</f>
        <v/>
      </c>
      <c r="X170" s="3" t="str">
        <f>'Data sheet'!X203</f>
        <v/>
      </c>
      <c r="Y170" s="3" t="str">
        <f>'Data sheet'!Y203</f>
        <v/>
      </c>
      <c r="Z170" s="3" t="str">
        <f>'Data sheet'!Z203</f>
        <v/>
      </c>
      <c r="AA170" s="3" t="str">
        <f>'Data sheet'!AA203</f>
        <v/>
      </c>
      <c r="AB170" s="3" t="str">
        <f>'Data sheet'!AB203</f>
        <v/>
      </c>
      <c r="AC170" s="3" t="str">
        <f>'Data sheet'!AC203</f>
        <v/>
      </c>
      <c r="AD170" s="3" t="str">
        <f>'Data sheet'!AD203</f>
        <v/>
      </c>
      <c r="AE170" s="3" t="str">
        <f>'Data sheet'!AE203</f>
        <v/>
      </c>
      <c r="AF170" s="3" t="str">
        <f>'Data sheet'!AF203</f>
        <v/>
      </c>
      <c r="AG170" s="3" t="str">
        <f>'Data sheet'!AG203</f>
        <v/>
      </c>
      <c r="AH170" s="3" t="str">
        <f>'Data sheet'!AH203</f>
        <v/>
      </c>
      <c r="AI170" s="3" t="str">
        <f>'Data sheet'!AI203</f>
        <v/>
      </c>
      <c r="AJ170" s="3" t="str">
        <f>'Data sheet'!AJ203</f>
        <v/>
      </c>
      <c r="AK170" s="3" t="str">
        <f>'Data sheet'!AK203</f>
        <v/>
      </c>
      <c r="AL170" s="3" t="str">
        <f>'Data sheet'!AL203</f>
        <v/>
      </c>
      <c r="AM170" s="3" t="str">
        <f>'Data sheet'!AM203</f>
        <v/>
      </c>
      <c r="AN170" s="3" t="str">
        <f>'Data sheet'!AN203</f>
        <v/>
      </c>
      <c r="AO170" s="3" t="str">
        <f>'Data sheet'!AO203</f>
        <v/>
      </c>
      <c r="AP170" s="3" t="str">
        <f>'Data sheet'!AP203</f>
        <v/>
      </c>
      <c r="AQ170" s="3" t="str">
        <f>'Data sheet'!AQ203</f>
        <v/>
      </c>
    </row>
    <row r="171" ht="15.75" customHeight="1">
      <c r="A171" s="3" t="str">
        <f t="array" ref="A171">IF(ISBLANK('Data sheet'!A204), "", INDEX(#REF!,MATCH('Data sheet'!A204,materials!$A$2:$A$1000,0)))</f>
        <v/>
      </c>
      <c r="B171" s="3" t="str">
        <f t="array" ref="B171">IF(ISBLANK('Data sheet'!B204), "", INDEX('business units'!$A$2:$A$1000,MATCH('Data sheet'!B204,'business units'!$B$2:$B$1000,0)))</f>
        <v/>
      </c>
      <c r="C171" s="3" t="str">
        <f>'Data sheet'!C204</f>
        <v/>
      </c>
      <c r="D171" s="3" t="str">
        <f>'Data sheet'!D204</f>
        <v/>
      </c>
      <c r="E171" s="3" t="str">
        <f t="array" ref="E171">IF(ISBLANK('Data sheet'!E204), "", INDEX(enums!B201:B1199,MATCH('Data sheet'!E204,enums!A201:A1199,0)))</f>
        <v/>
      </c>
      <c r="F171" s="3" t="str">
        <f>'Data sheet'!F204</f>
        <v/>
      </c>
      <c r="G171" s="3" t="str">
        <f>'Data sheet'!G204</f>
        <v/>
      </c>
      <c r="H171" s="3" t="str">
        <f>'Data sheet'!H204</f>
        <v/>
      </c>
      <c r="I171" s="3" t="str">
        <f>'Data sheet'!I204</f>
        <v/>
      </c>
      <c r="J171" s="3" t="str">
        <f>'Data sheet'!J204</f>
        <v/>
      </c>
      <c r="K171" s="3" t="str">
        <f>'Data sheet'!K204</f>
        <v/>
      </c>
      <c r="L171" s="3" t="str">
        <f>'Data sheet'!L204</f>
        <v/>
      </c>
      <c r="M171" s="3" t="str">
        <f>'Data sheet'!M204</f>
        <v/>
      </c>
      <c r="N171" s="3" t="str">
        <f>'Data sheet'!N204</f>
        <v/>
      </c>
      <c r="O171" s="3" t="str">
        <f>'Data sheet'!O204</f>
        <v/>
      </c>
      <c r="P171" s="3" t="str">
        <f>'Data sheet'!P204</f>
        <v/>
      </c>
      <c r="Q171" s="3" t="str">
        <f>'Data sheet'!Q204</f>
        <v/>
      </c>
      <c r="R171" s="3" t="str">
        <f>'Data sheet'!R204</f>
        <v/>
      </c>
      <c r="S171" s="3" t="str">
        <f>'Data sheet'!S204</f>
        <v/>
      </c>
      <c r="T171" s="3" t="str">
        <f>'Data sheet'!T204</f>
        <v/>
      </c>
      <c r="U171" s="3" t="str">
        <f>'Data sheet'!U204</f>
        <v/>
      </c>
      <c r="V171" s="3" t="str">
        <f>'Data sheet'!V204</f>
        <v/>
      </c>
      <c r="W171" s="3" t="str">
        <f>'Data sheet'!W204</f>
        <v/>
      </c>
      <c r="X171" s="3" t="str">
        <f>'Data sheet'!X204</f>
        <v/>
      </c>
      <c r="Y171" s="3" t="str">
        <f>'Data sheet'!Y204</f>
        <v/>
      </c>
      <c r="Z171" s="3" t="str">
        <f>'Data sheet'!Z204</f>
        <v/>
      </c>
      <c r="AA171" s="3" t="str">
        <f>'Data sheet'!AA204</f>
        <v/>
      </c>
      <c r="AB171" s="3" t="str">
        <f>'Data sheet'!AB204</f>
        <v/>
      </c>
      <c r="AC171" s="3" t="str">
        <f>'Data sheet'!AC204</f>
        <v/>
      </c>
      <c r="AD171" s="3" t="str">
        <f>'Data sheet'!AD204</f>
        <v/>
      </c>
      <c r="AE171" s="3" t="str">
        <f>'Data sheet'!AE204</f>
        <v/>
      </c>
      <c r="AF171" s="3" t="str">
        <f>'Data sheet'!AF204</f>
        <v/>
      </c>
      <c r="AG171" s="3" t="str">
        <f>'Data sheet'!AG204</f>
        <v/>
      </c>
      <c r="AH171" s="3" t="str">
        <f>'Data sheet'!AH204</f>
        <v/>
      </c>
      <c r="AI171" s="3" t="str">
        <f>'Data sheet'!AI204</f>
        <v/>
      </c>
      <c r="AJ171" s="3" t="str">
        <f>'Data sheet'!AJ204</f>
        <v/>
      </c>
      <c r="AK171" s="3" t="str">
        <f>'Data sheet'!AK204</f>
        <v/>
      </c>
      <c r="AL171" s="3" t="str">
        <f>'Data sheet'!AL204</f>
        <v/>
      </c>
      <c r="AM171" s="3" t="str">
        <f>'Data sheet'!AM204</f>
        <v/>
      </c>
      <c r="AN171" s="3" t="str">
        <f>'Data sheet'!AN204</f>
        <v/>
      </c>
      <c r="AO171" s="3" t="str">
        <f>'Data sheet'!AO204</f>
        <v/>
      </c>
      <c r="AP171" s="3" t="str">
        <f>'Data sheet'!AP204</f>
        <v/>
      </c>
      <c r="AQ171" s="3" t="str">
        <f>'Data sheet'!AQ204</f>
        <v/>
      </c>
    </row>
    <row r="172" ht="15.75" customHeight="1">
      <c r="A172" s="3" t="str">
        <f t="array" ref="A172">IF(ISBLANK('Data sheet'!A205), "", INDEX(#REF!,MATCH('Data sheet'!A205,materials!$A$2:$A$1000,0)))</f>
        <v/>
      </c>
      <c r="B172" s="3" t="str">
        <f t="array" ref="B172">IF(ISBLANK('Data sheet'!B205), "", INDEX('business units'!$A$2:$A$1000,MATCH('Data sheet'!B205,'business units'!$B$2:$B$1000,0)))</f>
        <v/>
      </c>
      <c r="C172" s="3" t="str">
        <f>'Data sheet'!C205</f>
        <v/>
      </c>
      <c r="D172" s="3" t="str">
        <f>'Data sheet'!D205</f>
        <v/>
      </c>
      <c r="E172" s="3" t="str">
        <f t="array" ref="E172">IF(ISBLANK('Data sheet'!E205), "", INDEX(enums!B202:B1200,MATCH('Data sheet'!E205,enums!A202:A1200,0)))</f>
        <v/>
      </c>
      <c r="F172" s="3" t="str">
        <f>'Data sheet'!F205</f>
        <v/>
      </c>
      <c r="G172" s="3" t="str">
        <f>'Data sheet'!G205</f>
        <v/>
      </c>
      <c r="H172" s="3" t="str">
        <f>'Data sheet'!H205</f>
        <v/>
      </c>
      <c r="I172" s="3" t="str">
        <f>'Data sheet'!I205</f>
        <v/>
      </c>
      <c r="J172" s="3" t="str">
        <f>'Data sheet'!J205</f>
        <v/>
      </c>
      <c r="K172" s="3" t="str">
        <f>'Data sheet'!K205</f>
        <v/>
      </c>
      <c r="L172" s="3" t="str">
        <f>'Data sheet'!L205</f>
        <v/>
      </c>
      <c r="M172" s="3" t="str">
        <f>'Data sheet'!M205</f>
        <v/>
      </c>
      <c r="N172" s="3" t="str">
        <f>'Data sheet'!N205</f>
        <v/>
      </c>
      <c r="O172" s="3" t="str">
        <f>'Data sheet'!O205</f>
        <v/>
      </c>
      <c r="P172" s="3" t="str">
        <f>'Data sheet'!P205</f>
        <v/>
      </c>
      <c r="Q172" s="3" t="str">
        <f>'Data sheet'!Q205</f>
        <v/>
      </c>
      <c r="R172" s="3" t="str">
        <f>'Data sheet'!R205</f>
        <v/>
      </c>
      <c r="S172" s="3" t="str">
        <f>'Data sheet'!S205</f>
        <v/>
      </c>
      <c r="T172" s="3" t="str">
        <f>'Data sheet'!T205</f>
        <v/>
      </c>
      <c r="U172" s="3" t="str">
        <f>'Data sheet'!U205</f>
        <v/>
      </c>
      <c r="V172" s="3" t="str">
        <f>'Data sheet'!V205</f>
        <v/>
      </c>
      <c r="W172" s="3" t="str">
        <f>'Data sheet'!W205</f>
        <v/>
      </c>
      <c r="X172" s="3" t="str">
        <f>'Data sheet'!X205</f>
        <v/>
      </c>
      <c r="Y172" s="3" t="str">
        <f>'Data sheet'!Y205</f>
        <v/>
      </c>
      <c r="Z172" s="3" t="str">
        <f>'Data sheet'!Z205</f>
        <v/>
      </c>
      <c r="AA172" s="3" t="str">
        <f>'Data sheet'!AA205</f>
        <v/>
      </c>
      <c r="AB172" s="3" t="str">
        <f>'Data sheet'!AB205</f>
        <v/>
      </c>
      <c r="AC172" s="3" t="str">
        <f>'Data sheet'!AC205</f>
        <v/>
      </c>
      <c r="AD172" s="3" t="str">
        <f>'Data sheet'!AD205</f>
        <v/>
      </c>
      <c r="AE172" s="3" t="str">
        <f>'Data sheet'!AE205</f>
        <v/>
      </c>
      <c r="AF172" s="3" t="str">
        <f>'Data sheet'!AF205</f>
        <v/>
      </c>
      <c r="AG172" s="3" t="str">
        <f>'Data sheet'!AG205</f>
        <v/>
      </c>
      <c r="AH172" s="3" t="str">
        <f>'Data sheet'!AH205</f>
        <v/>
      </c>
      <c r="AI172" s="3" t="str">
        <f>'Data sheet'!AI205</f>
        <v/>
      </c>
      <c r="AJ172" s="3" t="str">
        <f>'Data sheet'!AJ205</f>
        <v/>
      </c>
      <c r="AK172" s="3" t="str">
        <f>'Data sheet'!AK205</f>
        <v/>
      </c>
      <c r="AL172" s="3" t="str">
        <f>'Data sheet'!AL205</f>
        <v/>
      </c>
      <c r="AM172" s="3" t="str">
        <f>'Data sheet'!AM205</f>
        <v/>
      </c>
      <c r="AN172" s="3" t="str">
        <f>'Data sheet'!AN205</f>
        <v/>
      </c>
      <c r="AO172" s="3" t="str">
        <f>'Data sheet'!AO205</f>
        <v/>
      </c>
      <c r="AP172" s="3" t="str">
        <f>'Data sheet'!AP205</f>
        <v/>
      </c>
      <c r="AQ172" s="3" t="str">
        <f>'Data sheet'!AQ205</f>
        <v/>
      </c>
    </row>
    <row r="173" ht="15.75" customHeight="1">
      <c r="A173" s="3" t="str">
        <f t="array" ref="A173">IF(ISBLANK('Data sheet'!A206), "", INDEX(#REF!,MATCH('Data sheet'!A206,materials!$A$2:$A$1000,0)))</f>
        <v/>
      </c>
      <c r="B173" s="3" t="str">
        <f t="array" ref="B173">IF(ISBLANK('Data sheet'!B206), "", INDEX('business units'!$A$2:$A$1000,MATCH('Data sheet'!B206,'business units'!$B$2:$B$1000,0)))</f>
        <v/>
      </c>
      <c r="C173" s="3" t="str">
        <f>'Data sheet'!C206</f>
        <v/>
      </c>
      <c r="D173" s="3" t="str">
        <f>'Data sheet'!D206</f>
        <v/>
      </c>
      <c r="E173" s="3" t="str">
        <f t="array" ref="E173">IF(ISBLANK('Data sheet'!E206), "", INDEX(enums!B203:B1201,MATCH('Data sheet'!E206,enums!A203:A1201,0)))</f>
        <v/>
      </c>
      <c r="F173" s="3" t="str">
        <f>'Data sheet'!F206</f>
        <v/>
      </c>
      <c r="G173" s="3" t="str">
        <f>'Data sheet'!G206</f>
        <v/>
      </c>
      <c r="H173" s="3" t="str">
        <f>'Data sheet'!H206</f>
        <v/>
      </c>
      <c r="I173" s="3" t="str">
        <f>'Data sheet'!I206</f>
        <v/>
      </c>
      <c r="J173" s="3" t="str">
        <f>'Data sheet'!J206</f>
        <v/>
      </c>
      <c r="K173" s="3" t="str">
        <f>'Data sheet'!K206</f>
        <v/>
      </c>
      <c r="L173" s="3" t="str">
        <f>'Data sheet'!L206</f>
        <v/>
      </c>
      <c r="M173" s="3" t="str">
        <f>'Data sheet'!M206</f>
        <v/>
      </c>
      <c r="N173" s="3" t="str">
        <f>'Data sheet'!N206</f>
        <v/>
      </c>
      <c r="O173" s="3" t="str">
        <f>'Data sheet'!O206</f>
        <v/>
      </c>
      <c r="P173" s="3" t="str">
        <f>'Data sheet'!P206</f>
        <v/>
      </c>
      <c r="Q173" s="3" t="str">
        <f>'Data sheet'!Q206</f>
        <v/>
      </c>
      <c r="R173" s="3" t="str">
        <f>'Data sheet'!R206</f>
        <v/>
      </c>
      <c r="S173" s="3" t="str">
        <f>'Data sheet'!S206</f>
        <v/>
      </c>
      <c r="T173" s="3" t="str">
        <f>'Data sheet'!T206</f>
        <v/>
      </c>
      <c r="U173" s="3" t="str">
        <f>'Data sheet'!U206</f>
        <v/>
      </c>
      <c r="V173" s="3" t="str">
        <f>'Data sheet'!V206</f>
        <v/>
      </c>
      <c r="W173" s="3" t="str">
        <f>'Data sheet'!W206</f>
        <v/>
      </c>
      <c r="X173" s="3" t="str">
        <f>'Data sheet'!X206</f>
        <v/>
      </c>
      <c r="Y173" s="3" t="str">
        <f>'Data sheet'!Y206</f>
        <v/>
      </c>
      <c r="Z173" s="3" t="str">
        <f>'Data sheet'!Z206</f>
        <v/>
      </c>
      <c r="AA173" s="3" t="str">
        <f>'Data sheet'!AA206</f>
        <v/>
      </c>
      <c r="AB173" s="3" t="str">
        <f>'Data sheet'!AB206</f>
        <v/>
      </c>
      <c r="AC173" s="3" t="str">
        <f>'Data sheet'!AC206</f>
        <v/>
      </c>
      <c r="AD173" s="3" t="str">
        <f>'Data sheet'!AD206</f>
        <v/>
      </c>
      <c r="AE173" s="3" t="str">
        <f>'Data sheet'!AE206</f>
        <v/>
      </c>
      <c r="AF173" s="3" t="str">
        <f>'Data sheet'!AF206</f>
        <v/>
      </c>
      <c r="AG173" s="3" t="str">
        <f>'Data sheet'!AG206</f>
        <v/>
      </c>
      <c r="AH173" s="3" t="str">
        <f>'Data sheet'!AH206</f>
        <v/>
      </c>
      <c r="AI173" s="3" t="str">
        <f>'Data sheet'!AI206</f>
        <v/>
      </c>
      <c r="AJ173" s="3" t="str">
        <f>'Data sheet'!AJ206</f>
        <v/>
      </c>
      <c r="AK173" s="3" t="str">
        <f>'Data sheet'!AK206</f>
        <v/>
      </c>
      <c r="AL173" s="3" t="str">
        <f>'Data sheet'!AL206</f>
        <v/>
      </c>
      <c r="AM173" s="3" t="str">
        <f>'Data sheet'!AM206</f>
        <v/>
      </c>
      <c r="AN173" s="3" t="str">
        <f>'Data sheet'!AN206</f>
        <v/>
      </c>
      <c r="AO173" s="3" t="str">
        <f>'Data sheet'!AO206</f>
        <v/>
      </c>
      <c r="AP173" s="3" t="str">
        <f>'Data sheet'!AP206</f>
        <v/>
      </c>
      <c r="AQ173" s="3" t="str">
        <f>'Data sheet'!AQ206</f>
        <v/>
      </c>
    </row>
    <row r="174" ht="15.75" customHeight="1">
      <c r="A174" s="3" t="str">
        <f t="array" ref="A174">IF(ISBLANK('Data sheet'!A207), "", INDEX(#REF!,MATCH('Data sheet'!A207,materials!$A$2:$A$1000,0)))</f>
        <v/>
      </c>
      <c r="B174" s="3" t="str">
        <f t="array" ref="B174">IF(ISBLANK('Data sheet'!B207), "", INDEX('business units'!$A$2:$A$1000,MATCH('Data sheet'!B207,'business units'!$B$2:$B$1000,0)))</f>
        <v/>
      </c>
      <c r="C174" s="3" t="str">
        <f>'Data sheet'!C207</f>
        <v/>
      </c>
      <c r="D174" s="3" t="str">
        <f>'Data sheet'!D207</f>
        <v/>
      </c>
      <c r="E174" s="3" t="str">
        <f t="array" ref="E174">IF(ISBLANK('Data sheet'!E207), "", INDEX(enums!B204:B1202,MATCH('Data sheet'!E207,enums!A204:A1202,0)))</f>
        <v/>
      </c>
      <c r="F174" s="3" t="str">
        <f>'Data sheet'!F207</f>
        <v/>
      </c>
      <c r="G174" s="3" t="str">
        <f>'Data sheet'!G207</f>
        <v/>
      </c>
      <c r="H174" s="3" t="str">
        <f>'Data sheet'!H207</f>
        <v/>
      </c>
      <c r="I174" s="3" t="str">
        <f>'Data sheet'!I207</f>
        <v/>
      </c>
      <c r="J174" s="3" t="str">
        <f>'Data sheet'!J207</f>
        <v/>
      </c>
      <c r="K174" s="3" t="str">
        <f>'Data sheet'!K207</f>
        <v/>
      </c>
      <c r="L174" s="3" t="str">
        <f>'Data sheet'!L207</f>
        <v/>
      </c>
      <c r="M174" s="3" t="str">
        <f>'Data sheet'!M207</f>
        <v/>
      </c>
      <c r="N174" s="3" t="str">
        <f>'Data sheet'!N207</f>
        <v/>
      </c>
      <c r="O174" s="3" t="str">
        <f>'Data sheet'!O207</f>
        <v/>
      </c>
      <c r="P174" s="3" t="str">
        <f>'Data sheet'!P207</f>
        <v/>
      </c>
      <c r="Q174" s="3" t="str">
        <f>'Data sheet'!Q207</f>
        <v/>
      </c>
      <c r="R174" s="3" t="str">
        <f>'Data sheet'!R207</f>
        <v/>
      </c>
      <c r="S174" s="3" t="str">
        <f>'Data sheet'!S207</f>
        <v/>
      </c>
      <c r="T174" s="3" t="str">
        <f>'Data sheet'!T207</f>
        <v/>
      </c>
      <c r="U174" s="3" t="str">
        <f>'Data sheet'!U207</f>
        <v/>
      </c>
      <c r="V174" s="3" t="str">
        <f>'Data sheet'!V207</f>
        <v/>
      </c>
      <c r="W174" s="3" t="str">
        <f>'Data sheet'!W207</f>
        <v/>
      </c>
      <c r="X174" s="3" t="str">
        <f>'Data sheet'!X207</f>
        <v/>
      </c>
      <c r="Y174" s="3" t="str">
        <f>'Data sheet'!Y207</f>
        <v/>
      </c>
      <c r="Z174" s="3" t="str">
        <f>'Data sheet'!Z207</f>
        <v/>
      </c>
      <c r="AA174" s="3" t="str">
        <f>'Data sheet'!AA207</f>
        <v/>
      </c>
      <c r="AB174" s="3" t="str">
        <f>'Data sheet'!AB207</f>
        <v/>
      </c>
      <c r="AC174" s="3" t="str">
        <f>'Data sheet'!AC207</f>
        <v/>
      </c>
      <c r="AD174" s="3" t="str">
        <f>'Data sheet'!AD207</f>
        <v/>
      </c>
      <c r="AE174" s="3" t="str">
        <f>'Data sheet'!AE207</f>
        <v/>
      </c>
      <c r="AF174" s="3" t="str">
        <f>'Data sheet'!AF207</f>
        <v/>
      </c>
      <c r="AG174" s="3" t="str">
        <f>'Data sheet'!AG207</f>
        <v/>
      </c>
      <c r="AH174" s="3" t="str">
        <f>'Data sheet'!AH207</f>
        <v/>
      </c>
      <c r="AI174" s="3" t="str">
        <f>'Data sheet'!AI207</f>
        <v/>
      </c>
      <c r="AJ174" s="3" t="str">
        <f>'Data sheet'!AJ207</f>
        <v/>
      </c>
      <c r="AK174" s="3" t="str">
        <f>'Data sheet'!AK207</f>
        <v/>
      </c>
      <c r="AL174" s="3" t="str">
        <f>'Data sheet'!AL207</f>
        <v/>
      </c>
      <c r="AM174" s="3" t="str">
        <f>'Data sheet'!AM207</f>
        <v/>
      </c>
      <c r="AN174" s="3" t="str">
        <f>'Data sheet'!AN207</f>
        <v/>
      </c>
      <c r="AO174" s="3" t="str">
        <f>'Data sheet'!AO207</f>
        <v/>
      </c>
      <c r="AP174" s="3" t="str">
        <f>'Data sheet'!AP207</f>
        <v/>
      </c>
      <c r="AQ174" s="3" t="str">
        <f>'Data sheet'!AQ207</f>
        <v/>
      </c>
    </row>
    <row r="175" ht="15.75" customHeight="1">
      <c r="A175" s="3" t="str">
        <f t="array" ref="A175">IF(ISBLANK('Data sheet'!A208), "", INDEX(#REF!,MATCH('Data sheet'!A208,materials!$A$2:$A$1000,0)))</f>
        <v/>
      </c>
      <c r="B175" s="3" t="str">
        <f t="array" ref="B175">IF(ISBLANK('Data sheet'!B208), "", INDEX('business units'!$A$2:$A$1000,MATCH('Data sheet'!B208,'business units'!$B$2:$B$1000,0)))</f>
        <v/>
      </c>
      <c r="C175" s="3" t="str">
        <f>'Data sheet'!C208</f>
        <v/>
      </c>
      <c r="D175" s="3" t="str">
        <f>'Data sheet'!D208</f>
        <v/>
      </c>
      <c r="E175" s="3" t="str">
        <f t="array" ref="E175">IF(ISBLANK('Data sheet'!E208), "", INDEX(enums!B205:B1203,MATCH('Data sheet'!E208,enums!A205:A1203,0)))</f>
        <v/>
      </c>
      <c r="F175" s="3" t="str">
        <f>'Data sheet'!F208</f>
        <v/>
      </c>
      <c r="G175" s="3" t="str">
        <f>'Data sheet'!G208</f>
        <v/>
      </c>
      <c r="H175" s="3" t="str">
        <f>'Data sheet'!H208</f>
        <v/>
      </c>
      <c r="I175" s="3" t="str">
        <f>'Data sheet'!I208</f>
        <v/>
      </c>
      <c r="J175" s="3" t="str">
        <f>'Data sheet'!J208</f>
        <v/>
      </c>
      <c r="K175" s="3" t="str">
        <f>'Data sheet'!K208</f>
        <v/>
      </c>
      <c r="L175" s="3" t="str">
        <f>'Data sheet'!L208</f>
        <v/>
      </c>
      <c r="M175" s="3" t="str">
        <f>'Data sheet'!M208</f>
        <v/>
      </c>
      <c r="N175" s="3" t="str">
        <f>'Data sheet'!N208</f>
        <v/>
      </c>
      <c r="O175" s="3" t="str">
        <f>'Data sheet'!O208</f>
        <v/>
      </c>
      <c r="P175" s="3" t="str">
        <f>'Data sheet'!P208</f>
        <v/>
      </c>
      <c r="Q175" s="3" t="str">
        <f>'Data sheet'!Q208</f>
        <v/>
      </c>
      <c r="R175" s="3" t="str">
        <f>'Data sheet'!R208</f>
        <v/>
      </c>
      <c r="S175" s="3" t="str">
        <f>'Data sheet'!S208</f>
        <v/>
      </c>
      <c r="T175" s="3" t="str">
        <f>'Data sheet'!T208</f>
        <v/>
      </c>
      <c r="U175" s="3" t="str">
        <f>'Data sheet'!U208</f>
        <v/>
      </c>
      <c r="V175" s="3" t="str">
        <f>'Data sheet'!V208</f>
        <v/>
      </c>
      <c r="W175" s="3" t="str">
        <f>'Data sheet'!W208</f>
        <v/>
      </c>
      <c r="X175" s="3" t="str">
        <f>'Data sheet'!X208</f>
        <v/>
      </c>
      <c r="Y175" s="3" t="str">
        <f>'Data sheet'!Y208</f>
        <v/>
      </c>
      <c r="Z175" s="3" t="str">
        <f>'Data sheet'!Z208</f>
        <v/>
      </c>
      <c r="AA175" s="3" t="str">
        <f>'Data sheet'!AA208</f>
        <v/>
      </c>
      <c r="AB175" s="3" t="str">
        <f>'Data sheet'!AB208</f>
        <v/>
      </c>
      <c r="AC175" s="3" t="str">
        <f>'Data sheet'!AC208</f>
        <v/>
      </c>
      <c r="AD175" s="3" t="str">
        <f>'Data sheet'!AD208</f>
        <v/>
      </c>
      <c r="AE175" s="3" t="str">
        <f>'Data sheet'!AE208</f>
        <v/>
      </c>
      <c r="AF175" s="3" t="str">
        <f>'Data sheet'!AF208</f>
        <v/>
      </c>
      <c r="AG175" s="3" t="str">
        <f>'Data sheet'!AG208</f>
        <v/>
      </c>
      <c r="AH175" s="3" t="str">
        <f>'Data sheet'!AH208</f>
        <v/>
      </c>
      <c r="AI175" s="3" t="str">
        <f>'Data sheet'!AI208</f>
        <v/>
      </c>
      <c r="AJ175" s="3" t="str">
        <f>'Data sheet'!AJ208</f>
        <v/>
      </c>
      <c r="AK175" s="3" t="str">
        <f>'Data sheet'!AK208</f>
        <v/>
      </c>
      <c r="AL175" s="3" t="str">
        <f>'Data sheet'!AL208</f>
        <v/>
      </c>
      <c r="AM175" s="3" t="str">
        <f>'Data sheet'!AM208</f>
        <v/>
      </c>
      <c r="AN175" s="3" t="str">
        <f>'Data sheet'!AN208</f>
        <v/>
      </c>
      <c r="AO175" s="3" t="str">
        <f>'Data sheet'!AO208</f>
        <v/>
      </c>
      <c r="AP175" s="3" t="str">
        <f>'Data sheet'!AP208</f>
        <v/>
      </c>
      <c r="AQ175" s="3" t="str">
        <f>'Data sheet'!AQ208</f>
        <v/>
      </c>
    </row>
    <row r="176" ht="15.75" customHeight="1">
      <c r="A176" s="3" t="str">
        <f t="array" ref="A176">IF(ISBLANK('Data sheet'!A209), "", INDEX(#REF!,MATCH('Data sheet'!A209,materials!$A$2:$A$1000,0)))</f>
        <v/>
      </c>
      <c r="B176" s="3" t="str">
        <f t="array" ref="B176">IF(ISBLANK('Data sheet'!B209), "", INDEX('business units'!$A$2:$A$1000,MATCH('Data sheet'!B209,'business units'!$B$2:$B$1000,0)))</f>
        <v/>
      </c>
      <c r="C176" s="3" t="str">
        <f>'Data sheet'!C209</f>
        <v/>
      </c>
      <c r="D176" s="3" t="str">
        <f>'Data sheet'!D209</f>
        <v/>
      </c>
      <c r="E176" s="3" t="str">
        <f t="array" ref="E176">IF(ISBLANK('Data sheet'!E209), "", INDEX(enums!B206:B1204,MATCH('Data sheet'!E209,enums!A206:A1204,0)))</f>
        <v/>
      </c>
      <c r="F176" s="3" t="str">
        <f>'Data sheet'!F209</f>
        <v/>
      </c>
      <c r="G176" s="3" t="str">
        <f>'Data sheet'!G209</f>
        <v/>
      </c>
      <c r="H176" s="3" t="str">
        <f>'Data sheet'!H209</f>
        <v/>
      </c>
      <c r="I176" s="3" t="str">
        <f>'Data sheet'!I209</f>
        <v/>
      </c>
      <c r="J176" s="3" t="str">
        <f>'Data sheet'!J209</f>
        <v/>
      </c>
      <c r="K176" s="3" t="str">
        <f>'Data sheet'!K209</f>
        <v/>
      </c>
      <c r="L176" s="3" t="str">
        <f>'Data sheet'!L209</f>
        <v/>
      </c>
      <c r="M176" s="3" t="str">
        <f>'Data sheet'!M209</f>
        <v/>
      </c>
      <c r="N176" s="3" t="str">
        <f>'Data sheet'!N209</f>
        <v/>
      </c>
      <c r="O176" s="3" t="str">
        <f>'Data sheet'!O209</f>
        <v/>
      </c>
      <c r="P176" s="3" t="str">
        <f>'Data sheet'!P209</f>
        <v/>
      </c>
      <c r="Q176" s="3" t="str">
        <f>'Data sheet'!Q209</f>
        <v/>
      </c>
      <c r="R176" s="3" t="str">
        <f>'Data sheet'!R209</f>
        <v/>
      </c>
      <c r="S176" s="3" t="str">
        <f>'Data sheet'!S209</f>
        <v/>
      </c>
      <c r="T176" s="3" t="str">
        <f>'Data sheet'!T209</f>
        <v/>
      </c>
      <c r="U176" s="3" t="str">
        <f>'Data sheet'!U209</f>
        <v/>
      </c>
      <c r="V176" s="3" t="str">
        <f>'Data sheet'!V209</f>
        <v/>
      </c>
      <c r="W176" s="3" t="str">
        <f>'Data sheet'!W209</f>
        <v/>
      </c>
      <c r="X176" s="3" t="str">
        <f>'Data sheet'!X209</f>
        <v/>
      </c>
      <c r="Y176" s="3" t="str">
        <f>'Data sheet'!Y209</f>
        <v/>
      </c>
      <c r="Z176" s="3" t="str">
        <f>'Data sheet'!Z209</f>
        <v/>
      </c>
      <c r="AA176" s="3" t="str">
        <f>'Data sheet'!AA209</f>
        <v/>
      </c>
      <c r="AB176" s="3" t="str">
        <f>'Data sheet'!AB209</f>
        <v/>
      </c>
      <c r="AC176" s="3" t="str">
        <f>'Data sheet'!AC209</f>
        <v/>
      </c>
      <c r="AD176" s="3" t="str">
        <f>'Data sheet'!AD209</f>
        <v/>
      </c>
      <c r="AE176" s="3" t="str">
        <f>'Data sheet'!AE209</f>
        <v/>
      </c>
      <c r="AF176" s="3" t="str">
        <f>'Data sheet'!AF209</f>
        <v/>
      </c>
      <c r="AG176" s="3" t="str">
        <f>'Data sheet'!AG209</f>
        <v/>
      </c>
      <c r="AH176" s="3" t="str">
        <f>'Data sheet'!AH209</f>
        <v/>
      </c>
      <c r="AI176" s="3" t="str">
        <f>'Data sheet'!AI209</f>
        <v/>
      </c>
      <c r="AJ176" s="3" t="str">
        <f>'Data sheet'!AJ209</f>
        <v/>
      </c>
      <c r="AK176" s="3" t="str">
        <f>'Data sheet'!AK209</f>
        <v/>
      </c>
      <c r="AL176" s="3" t="str">
        <f>'Data sheet'!AL209</f>
        <v/>
      </c>
      <c r="AM176" s="3" t="str">
        <f>'Data sheet'!AM209</f>
        <v/>
      </c>
      <c r="AN176" s="3" t="str">
        <f>'Data sheet'!AN209</f>
        <v/>
      </c>
      <c r="AO176" s="3" t="str">
        <f>'Data sheet'!AO209</f>
        <v/>
      </c>
      <c r="AP176" s="3" t="str">
        <f>'Data sheet'!AP209</f>
        <v/>
      </c>
      <c r="AQ176" s="3" t="str">
        <f>'Data sheet'!AQ209</f>
        <v/>
      </c>
    </row>
    <row r="177" ht="15.75" customHeight="1">
      <c r="A177" s="3" t="str">
        <f t="array" ref="A177">IF(ISBLANK('Data sheet'!A210), "", INDEX(#REF!,MATCH('Data sheet'!A210,materials!$A$2:$A$1000,0)))</f>
        <v/>
      </c>
      <c r="B177" s="3" t="str">
        <f t="array" ref="B177">IF(ISBLANK('Data sheet'!B210), "", INDEX('business units'!$A$2:$A$1000,MATCH('Data sheet'!B210,'business units'!$B$2:$B$1000,0)))</f>
        <v/>
      </c>
      <c r="C177" s="3" t="str">
        <f>'Data sheet'!C210</f>
        <v/>
      </c>
      <c r="D177" s="3" t="str">
        <f>'Data sheet'!D210</f>
        <v/>
      </c>
      <c r="E177" s="3" t="str">
        <f t="array" ref="E177">IF(ISBLANK('Data sheet'!E210), "", INDEX(enums!B207:B1205,MATCH('Data sheet'!E210,enums!A207:A1205,0)))</f>
        <v/>
      </c>
      <c r="F177" s="3" t="str">
        <f>'Data sheet'!F210</f>
        <v/>
      </c>
      <c r="G177" s="3" t="str">
        <f>'Data sheet'!G210</f>
        <v/>
      </c>
      <c r="H177" s="3" t="str">
        <f>'Data sheet'!H210</f>
        <v/>
      </c>
      <c r="I177" s="3" t="str">
        <f>'Data sheet'!I210</f>
        <v/>
      </c>
      <c r="J177" s="3" t="str">
        <f>'Data sheet'!J210</f>
        <v/>
      </c>
      <c r="K177" s="3" t="str">
        <f>'Data sheet'!K210</f>
        <v/>
      </c>
      <c r="L177" s="3" t="str">
        <f>'Data sheet'!L210</f>
        <v/>
      </c>
      <c r="M177" s="3" t="str">
        <f>'Data sheet'!M210</f>
        <v/>
      </c>
      <c r="N177" s="3" t="str">
        <f>'Data sheet'!N210</f>
        <v/>
      </c>
      <c r="O177" s="3" t="str">
        <f>'Data sheet'!O210</f>
        <v/>
      </c>
      <c r="P177" s="3" t="str">
        <f>'Data sheet'!P210</f>
        <v/>
      </c>
      <c r="Q177" s="3" t="str">
        <f>'Data sheet'!Q210</f>
        <v/>
      </c>
      <c r="R177" s="3" t="str">
        <f>'Data sheet'!R210</f>
        <v/>
      </c>
      <c r="S177" s="3" t="str">
        <f>'Data sheet'!S210</f>
        <v/>
      </c>
      <c r="T177" s="3" t="str">
        <f>'Data sheet'!T210</f>
        <v/>
      </c>
      <c r="U177" s="3" t="str">
        <f>'Data sheet'!U210</f>
        <v/>
      </c>
      <c r="V177" s="3" t="str">
        <f>'Data sheet'!V210</f>
        <v/>
      </c>
      <c r="W177" s="3" t="str">
        <f>'Data sheet'!W210</f>
        <v/>
      </c>
      <c r="X177" s="3" t="str">
        <f>'Data sheet'!X210</f>
        <v/>
      </c>
      <c r="Y177" s="3" t="str">
        <f>'Data sheet'!Y210</f>
        <v/>
      </c>
      <c r="Z177" s="3" t="str">
        <f>'Data sheet'!Z210</f>
        <v/>
      </c>
      <c r="AA177" s="3" t="str">
        <f>'Data sheet'!AA210</f>
        <v/>
      </c>
      <c r="AB177" s="3" t="str">
        <f>'Data sheet'!AB210</f>
        <v/>
      </c>
      <c r="AC177" s="3" t="str">
        <f>'Data sheet'!AC210</f>
        <v/>
      </c>
      <c r="AD177" s="3" t="str">
        <f>'Data sheet'!AD210</f>
        <v/>
      </c>
      <c r="AE177" s="3" t="str">
        <f>'Data sheet'!AE210</f>
        <v/>
      </c>
      <c r="AF177" s="3" t="str">
        <f>'Data sheet'!AF210</f>
        <v/>
      </c>
      <c r="AG177" s="3" t="str">
        <f>'Data sheet'!AG210</f>
        <v/>
      </c>
      <c r="AH177" s="3" t="str">
        <f>'Data sheet'!AH210</f>
        <v/>
      </c>
      <c r="AI177" s="3" t="str">
        <f>'Data sheet'!AI210</f>
        <v/>
      </c>
      <c r="AJ177" s="3" t="str">
        <f>'Data sheet'!AJ210</f>
        <v/>
      </c>
      <c r="AK177" s="3" t="str">
        <f>'Data sheet'!AK210</f>
        <v/>
      </c>
      <c r="AL177" s="3" t="str">
        <f>'Data sheet'!AL210</f>
        <v/>
      </c>
      <c r="AM177" s="3" t="str">
        <f>'Data sheet'!AM210</f>
        <v/>
      </c>
      <c r="AN177" s="3" t="str">
        <f>'Data sheet'!AN210</f>
        <v/>
      </c>
      <c r="AO177" s="3" t="str">
        <f>'Data sheet'!AO210</f>
        <v/>
      </c>
      <c r="AP177" s="3" t="str">
        <f>'Data sheet'!AP210</f>
        <v/>
      </c>
      <c r="AQ177" s="3" t="str">
        <f>'Data sheet'!AQ210</f>
        <v/>
      </c>
    </row>
    <row r="178" ht="15.75" customHeight="1">
      <c r="A178" s="3" t="str">
        <f t="array" ref="A178">IF(ISBLANK('Data sheet'!A211), "", INDEX(#REF!,MATCH('Data sheet'!A211,materials!$A$2:$A$1000,0)))</f>
        <v/>
      </c>
      <c r="B178" s="3" t="str">
        <f t="array" ref="B178">IF(ISBLANK('Data sheet'!B211), "", INDEX('business units'!$A$2:$A$1000,MATCH('Data sheet'!B211,'business units'!$B$2:$B$1000,0)))</f>
        <v/>
      </c>
      <c r="C178" s="3" t="str">
        <f>'Data sheet'!C211</f>
        <v/>
      </c>
      <c r="D178" s="3" t="str">
        <f>'Data sheet'!D211</f>
        <v/>
      </c>
      <c r="E178" s="3" t="str">
        <f t="array" ref="E178">IF(ISBLANK('Data sheet'!E211), "", INDEX(enums!B208:B1206,MATCH('Data sheet'!E211,enums!A208:A1206,0)))</f>
        <v/>
      </c>
      <c r="F178" s="3" t="str">
        <f>'Data sheet'!F211</f>
        <v/>
      </c>
      <c r="G178" s="3" t="str">
        <f>'Data sheet'!G211</f>
        <v/>
      </c>
      <c r="H178" s="3" t="str">
        <f>'Data sheet'!H211</f>
        <v/>
      </c>
      <c r="I178" s="3" t="str">
        <f>'Data sheet'!I211</f>
        <v/>
      </c>
      <c r="J178" s="3" t="str">
        <f>'Data sheet'!J211</f>
        <v/>
      </c>
      <c r="K178" s="3" t="str">
        <f>'Data sheet'!K211</f>
        <v/>
      </c>
      <c r="L178" s="3" t="str">
        <f>'Data sheet'!L211</f>
        <v/>
      </c>
      <c r="M178" s="3" t="str">
        <f>'Data sheet'!M211</f>
        <v/>
      </c>
      <c r="N178" s="3" t="str">
        <f>'Data sheet'!N211</f>
        <v/>
      </c>
      <c r="O178" s="3" t="str">
        <f>'Data sheet'!O211</f>
        <v/>
      </c>
      <c r="P178" s="3" t="str">
        <f>'Data sheet'!P211</f>
        <v/>
      </c>
      <c r="Q178" s="3" t="str">
        <f>'Data sheet'!Q211</f>
        <v/>
      </c>
      <c r="R178" s="3" t="str">
        <f>'Data sheet'!R211</f>
        <v/>
      </c>
      <c r="S178" s="3" t="str">
        <f>'Data sheet'!S211</f>
        <v/>
      </c>
      <c r="T178" s="3" t="str">
        <f>'Data sheet'!T211</f>
        <v/>
      </c>
      <c r="U178" s="3" t="str">
        <f>'Data sheet'!U211</f>
        <v/>
      </c>
      <c r="V178" s="3" t="str">
        <f>'Data sheet'!V211</f>
        <v/>
      </c>
      <c r="W178" s="3" t="str">
        <f>'Data sheet'!W211</f>
        <v/>
      </c>
      <c r="X178" s="3" t="str">
        <f>'Data sheet'!X211</f>
        <v/>
      </c>
      <c r="Y178" s="3" t="str">
        <f>'Data sheet'!Y211</f>
        <v/>
      </c>
      <c r="Z178" s="3" t="str">
        <f>'Data sheet'!Z211</f>
        <v/>
      </c>
      <c r="AA178" s="3" t="str">
        <f>'Data sheet'!AA211</f>
        <v/>
      </c>
      <c r="AB178" s="3" t="str">
        <f>'Data sheet'!AB211</f>
        <v/>
      </c>
      <c r="AC178" s="3" t="str">
        <f>'Data sheet'!AC211</f>
        <v/>
      </c>
      <c r="AD178" s="3" t="str">
        <f>'Data sheet'!AD211</f>
        <v/>
      </c>
      <c r="AE178" s="3" t="str">
        <f>'Data sheet'!AE211</f>
        <v/>
      </c>
      <c r="AF178" s="3" t="str">
        <f>'Data sheet'!AF211</f>
        <v/>
      </c>
      <c r="AG178" s="3" t="str">
        <f>'Data sheet'!AG211</f>
        <v/>
      </c>
      <c r="AH178" s="3" t="str">
        <f>'Data sheet'!AH211</f>
        <v/>
      </c>
      <c r="AI178" s="3" t="str">
        <f>'Data sheet'!AI211</f>
        <v/>
      </c>
      <c r="AJ178" s="3" t="str">
        <f>'Data sheet'!AJ211</f>
        <v/>
      </c>
      <c r="AK178" s="3" t="str">
        <f>'Data sheet'!AK211</f>
        <v/>
      </c>
      <c r="AL178" s="3" t="str">
        <f>'Data sheet'!AL211</f>
        <v/>
      </c>
      <c r="AM178" s="3" t="str">
        <f>'Data sheet'!AM211</f>
        <v/>
      </c>
      <c r="AN178" s="3" t="str">
        <f>'Data sheet'!AN211</f>
        <v/>
      </c>
      <c r="AO178" s="3" t="str">
        <f>'Data sheet'!AO211</f>
        <v/>
      </c>
      <c r="AP178" s="3" t="str">
        <f>'Data sheet'!AP211</f>
        <v/>
      </c>
      <c r="AQ178" s="3" t="str">
        <f>'Data sheet'!AQ211</f>
        <v/>
      </c>
    </row>
    <row r="179" ht="15.75" customHeight="1">
      <c r="A179" s="3" t="str">
        <f t="array" ref="A179">IF(ISBLANK('Data sheet'!A212), "", INDEX(#REF!,MATCH('Data sheet'!A212,materials!$A$2:$A$1000,0)))</f>
        <v/>
      </c>
      <c r="B179" s="3" t="str">
        <f t="array" ref="B179">IF(ISBLANK('Data sheet'!B212), "", INDEX('business units'!$A$2:$A$1000,MATCH('Data sheet'!B212,'business units'!$B$2:$B$1000,0)))</f>
        <v/>
      </c>
      <c r="C179" s="3" t="str">
        <f>'Data sheet'!C212</f>
        <v/>
      </c>
      <c r="D179" s="3" t="str">
        <f>'Data sheet'!D212</f>
        <v/>
      </c>
      <c r="E179" s="3" t="str">
        <f t="array" ref="E179">IF(ISBLANK('Data sheet'!E212), "", INDEX(enums!B209:B1207,MATCH('Data sheet'!E212,enums!A209:A1207,0)))</f>
        <v/>
      </c>
      <c r="F179" s="3" t="str">
        <f>'Data sheet'!F212</f>
        <v/>
      </c>
      <c r="G179" s="3" t="str">
        <f>'Data sheet'!G212</f>
        <v/>
      </c>
      <c r="H179" s="3" t="str">
        <f>'Data sheet'!H212</f>
        <v/>
      </c>
      <c r="I179" s="3" t="str">
        <f>'Data sheet'!I212</f>
        <v/>
      </c>
      <c r="J179" s="3" t="str">
        <f>'Data sheet'!J212</f>
        <v/>
      </c>
      <c r="K179" s="3" t="str">
        <f>'Data sheet'!K212</f>
        <v/>
      </c>
      <c r="L179" s="3" t="str">
        <f>'Data sheet'!L212</f>
        <v/>
      </c>
      <c r="M179" s="3" t="str">
        <f>'Data sheet'!M212</f>
        <v/>
      </c>
      <c r="N179" s="3" t="str">
        <f>'Data sheet'!N212</f>
        <v/>
      </c>
      <c r="O179" s="3" t="str">
        <f>'Data sheet'!O212</f>
        <v/>
      </c>
      <c r="P179" s="3" t="str">
        <f>'Data sheet'!P212</f>
        <v/>
      </c>
      <c r="Q179" s="3" t="str">
        <f>'Data sheet'!Q212</f>
        <v/>
      </c>
      <c r="R179" s="3" t="str">
        <f>'Data sheet'!R212</f>
        <v/>
      </c>
      <c r="S179" s="3" t="str">
        <f>'Data sheet'!S212</f>
        <v/>
      </c>
      <c r="T179" s="3" t="str">
        <f>'Data sheet'!T212</f>
        <v/>
      </c>
      <c r="U179" s="3" t="str">
        <f>'Data sheet'!U212</f>
        <v/>
      </c>
      <c r="V179" s="3" t="str">
        <f>'Data sheet'!V212</f>
        <v/>
      </c>
      <c r="W179" s="3" t="str">
        <f>'Data sheet'!W212</f>
        <v/>
      </c>
      <c r="X179" s="3" t="str">
        <f>'Data sheet'!X212</f>
        <v/>
      </c>
      <c r="Y179" s="3" t="str">
        <f>'Data sheet'!Y212</f>
        <v/>
      </c>
      <c r="Z179" s="3" t="str">
        <f>'Data sheet'!Z212</f>
        <v/>
      </c>
      <c r="AA179" s="3" t="str">
        <f>'Data sheet'!AA212</f>
        <v/>
      </c>
      <c r="AB179" s="3" t="str">
        <f>'Data sheet'!AB212</f>
        <v/>
      </c>
      <c r="AC179" s="3" t="str">
        <f>'Data sheet'!AC212</f>
        <v/>
      </c>
      <c r="AD179" s="3" t="str">
        <f>'Data sheet'!AD212</f>
        <v/>
      </c>
      <c r="AE179" s="3" t="str">
        <f>'Data sheet'!AE212</f>
        <v/>
      </c>
      <c r="AF179" s="3" t="str">
        <f>'Data sheet'!AF212</f>
        <v/>
      </c>
      <c r="AG179" s="3" t="str">
        <f>'Data sheet'!AG212</f>
        <v/>
      </c>
      <c r="AH179" s="3" t="str">
        <f>'Data sheet'!AH212</f>
        <v/>
      </c>
      <c r="AI179" s="3" t="str">
        <f>'Data sheet'!AI212</f>
        <v/>
      </c>
      <c r="AJ179" s="3" t="str">
        <f>'Data sheet'!AJ212</f>
        <v/>
      </c>
      <c r="AK179" s="3" t="str">
        <f>'Data sheet'!AK212</f>
        <v/>
      </c>
      <c r="AL179" s="3" t="str">
        <f>'Data sheet'!AL212</f>
        <v/>
      </c>
      <c r="AM179" s="3" t="str">
        <f>'Data sheet'!AM212</f>
        <v/>
      </c>
      <c r="AN179" s="3" t="str">
        <f>'Data sheet'!AN212</f>
        <v/>
      </c>
      <c r="AO179" s="3" t="str">
        <f>'Data sheet'!AO212</f>
        <v/>
      </c>
      <c r="AP179" s="3" t="str">
        <f>'Data sheet'!AP212</f>
        <v/>
      </c>
      <c r="AQ179" s="3" t="str">
        <f>'Data sheet'!AQ212</f>
        <v/>
      </c>
    </row>
    <row r="180" ht="15.75" customHeight="1">
      <c r="A180" s="3" t="str">
        <f t="array" ref="A180">IF(ISBLANK('Data sheet'!A213), "", INDEX(#REF!,MATCH('Data sheet'!A213,materials!$A$2:$A$1000,0)))</f>
        <v/>
      </c>
      <c r="B180" s="3" t="str">
        <f t="array" ref="B180">IF(ISBLANK('Data sheet'!B213), "", INDEX('business units'!$A$2:$A$1000,MATCH('Data sheet'!B213,'business units'!$B$2:$B$1000,0)))</f>
        <v/>
      </c>
      <c r="C180" s="3" t="str">
        <f>'Data sheet'!C213</f>
        <v/>
      </c>
      <c r="D180" s="3" t="str">
        <f>'Data sheet'!D213</f>
        <v/>
      </c>
      <c r="E180" s="3" t="str">
        <f t="array" ref="E180">IF(ISBLANK('Data sheet'!E213), "", INDEX(enums!B210:B1208,MATCH('Data sheet'!E213,enums!A210:A1208,0)))</f>
        <v/>
      </c>
      <c r="F180" s="3" t="str">
        <f>'Data sheet'!F213</f>
        <v/>
      </c>
      <c r="G180" s="3" t="str">
        <f>'Data sheet'!G213</f>
        <v/>
      </c>
      <c r="H180" s="3" t="str">
        <f>'Data sheet'!H213</f>
        <v/>
      </c>
      <c r="I180" s="3" t="str">
        <f>'Data sheet'!I213</f>
        <v/>
      </c>
      <c r="J180" s="3" t="str">
        <f>'Data sheet'!J213</f>
        <v/>
      </c>
      <c r="K180" s="3" t="str">
        <f>'Data sheet'!K213</f>
        <v/>
      </c>
      <c r="L180" s="3" t="str">
        <f>'Data sheet'!L213</f>
        <v/>
      </c>
      <c r="M180" s="3" t="str">
        <f>'Data sheet'!M213</f>
        <v/>
      </c>
      <c r="N180" s="3" t="str">
        <f>'Data sheet'!N213</f>
        <v/>
      </c>
      <c r="O180" s="3" t="str">
        <f>'Data sheet'!O213</f>
        <v/>
      </c>
      <c r="P180" s="3" t="str">
        <f>'Data sheet'!P213</f>
        <v/>
      </c>
      <c r="Q180" s="3" t="str">
        <f>'Data sheet'!Q213</f>
        <v/>
      </c>
      <c r="R180" s="3" t="str">
        <f>'Data sheet'!R213</f>
        <v/>
      </c>
      <c r="S180" s="3" t="str">
        <f>'Data sheet'!S213</f>
        <v/>
      </c>
      <c r="T180" s="3" t="str">
        <f>'Data sheet'!T213</f>
        <v/>
      </c>
      <c r="U180" s="3" t="str">
        <f>'Data sheet'!U213</f>
        <v/>
      </c>
      <c r="V180" s="3" t="str">
        <f>'Data sheet'!V213</f>
        <v/>
      </c>
      <c r="W180" s="3" t="str">
        <f>'Data sheet'!W213</f>
        <v/>
      </c>
      <c r="X180" s="3" t="str">
        <f>'Data sheet'!X213</f>
        <v/>
      </c>
      <c r="Y180" s="3" t="str">
        <f>'Data sheet'!Y213</f>
        <v/>
      </c>
      <c r="Z180" s="3" t="str">
        <f>'Data sheet'!Z213</f>
        <v/>
      </c>
      <c r="AA180" s="3" t="str">
        <f>'Data sheet'!AA213</f>
        <v/>
      </c>
      <c r="AB180" s="3" t="str">
        <f>'Data sheet'!AB213</f>
        <v/>
      </c>
      <c r="AC180" s="3" t="str">
        <f>'Data sheet'!AC213</f>
        <v/>
      </c>
      <c r="AD180" s="3" t="str">
        <f>'Data sheet'!AD213</f>
        <v/>
      </c>
      <c r="AE180" s="3" t="str">
        <f>'Data sheet'!AE213</f>
        <v/>
      </c>
      <c r="AF180" s="3" t="str">
        <f>'Data sheet'!AF213</f>
        <v/>
      </c>
      <c r="AG180" s="3" t="str">
        <f>'Data sheet'!AG213</f>
        <v/>
      </c>
      <c r="AH180" s="3" t="str">
        <f>'Data sheet'!AH213</f>
        <v/>
      </c>
      <c r="AI180" s="3" t="str">
        <f>'Data sheet'!AI213</f>
        <v/>
      </c>
      <c r="AJ180" s="3" t="str">
        <f>'Data sheet'!AJ213</f>
        <v/>
      </c>
      <c r="AK180" s="3" t="str">
        <f>'Data sheet'!AK213</f>
        <v/>
      </c>
      <c r="AL180" s="3" t="str">
        <f>'Data sheet'!AL213</f>
        <v/>
      </c>
      <c r="AM180" s="3" t="str">
        <f>'Data sheet'!AM213</f>
        <v/>
      </c>
      <c r="AN180" s="3" t="str">
        <f>'Data sheet'!AN213</f>
        <v/>
      </c>
      <c r="AO180" s="3" t="str">
        <f>'Data sheet'!AO213</f>
        <v/>
      </c>
      <c r="AP180" s="3" t="str">
        <f>'Data sheet'!AP213</f>
        <v/>
      </c>
      <c r="AQ180" s="3" t="str">
        <f>'Data sheet'!AQ213</f>
        <v/>
      </c>
    </row>
    <row r="181" ht="15.75" customHeight="1">
      <c r="A181" s="3" t="str">
        <f t="array" ref="A181">IF(ISBLANK('Data sheet'!A214), "", INDEX(#REF!,MATCH('Data sheet'!A214,materials!$A$2:$A$1000,0)))</f>
        <v/>
      </c>
      <c r="B181" s="3" t="str">
        <f t="array" ref="B181">IF(ISBLANK('Data sheet'!B214), "", INDEX('business units'!$A$2:$A$1000,MATCH('Data sheet'!B214,'business units'!$B$2:$B$1000,0)))</f>
        <v/>
      </c>
      <c r="C181" s="3" t="str">
        <f>'Data sheet'!C214</f>
        <v/>
      </c>
      <c r="D181" s="3" t="str">
        <f>'Data sheet'!D214</f>
        <v/>
      </c>
      <c r="E181" s="3" t="str">
        <f t="array" ref="E181">IF(ISBLANK('Data sheet'!E214), "", INDEX(enums!B211:B1209,MATCH('Data sheet'!E214,enums!A211:A1209,0)))</f>
        <v/>
      </c>
      <c r="F181" s="3" t="str">
        <f>'Data sheet'!F214</f>
        <v/>
      </c>
      <c r="G181" s="3" t="str">
        <f>'Data sheet'!G214</f>
        <v/>
      </c>
      <c r="H181" s="3" t="str">
        <f>'Data sheet'!H214</f>
        <v/>
      </c>
      <c r="I181" s="3" t="str">
        <f>'Data sheet'!I214</f>
        <v/>
      </c>
      <c r="J181" s="3" t="str">
        <f>'Data sheet'!J214</f>
        <v/>
      </c>
      <c r="K181" s="3" t="str">
        <f>'Data sheet'!K214</f>
        <v/>
      </c>
      <c r="L181" s="3" t="str">
        <f>'Data sheet'!L214</f>
        <v/>
      </c>
      <c r="M181" s="3" t="str">
        <f>'Data sheet'!M214</f>
        <v/>
      </c>
      <c r="N181" s="3" t="str">
        <f>'Data sheet'!N214</f>
        <v/>
      </c>
      <c r="O181" s="3" t="str">
        <f>'Data sheet'!O214</f>
        <v/>
      </c>
      <c r="P181" s="3" t="str">
        <f>'Data sheet'!P214</f>
        <v/>
      </c>
      <c r="Q181" s="3" t="str">
        <f>'Data sheet'!Q214</f>
        <v/>
      </c>
      <c r="R181" s="3" t="str">
        <f>'Data sheet'!R214</f>
        <v/>
      </c>
      <c r="S181" s="3" t="str">
        <f>'Data sheet'!S214</f>
        <v/>
      </c>
      <c r="T181" s="3" t="str">
        <f>'Data sheet'!T214</f>
        <v/>
      </c>
      <c r="U181" s="3" t="str">
        <f>'Data sheet'!U214</f>
        <v/>
      </c>
      <c r="V181" s="3" t="str">
        <f>'Data sheet'!V214</f>
        <v/>
      </c>
      <c r="W181" s="3" t="str">
        <f>'Data sheet'!W214</f>
        <v/>
      </c>
      <c r="X181" s="3" t="str">
        <f>'Data sheet'!X214</f>
        <v/>
      </c>
      <c r="Y181" s="3" t="str">
        <f>'Data sheet'!Y214</f>
        <v/>
      </c>
      <c r="Z181" s="3" t="str">
        <f>'Data sheet'!Z214</f>
        <v/>
      </c>
      <c r="AA181" s="3" t="str">
        <f>'Data sheet'!AA214</f>
        <v/>
      </c>
      <c r="AB181" s="3" t="str">
        <f>'Data sheet'!AB214</f>
        <v/>
      </c>
      <c r="AC181" s="3" t="str">
        <f>'Data sheet'!AC214</f>
        <v/>
      </c>
      <c r="AD181" s="3" t="str">
        <f>'Data sheet'!AD214</f>
        <v/>
      </c>
      <c r="AE181" s="3" t="str">
        <f>'Data sheet'!AE214</f>
        <v/>
      </c>
      <c r="AF181" s="3" t="str">
        <f>'Data sheet'!AF214</f>
        <v/>
      </c>
      <c r="AG181" s="3" t="str">
        <f>'Data sheet'!AG214</f>
        <v/>
      </c>
      <c r="AH181" s="3" t="str">
        <f>'Data sheet'!AH214</f>
        <v/>
      </c>
      <c r="AI181" s="3" t="str">
        <f>'Data sheet'!AI214</f>
        <v/>
      </c>
      <c r="AJ181" s="3" t="str">
        <f>'Data sheet'!AJ214</f>
        <v/>
      </c>
      <c r="AK181" s="3" t="str">
        <f>'Data sheet'!AK214</f>
        <v/>
      </c>
      <c r="AL181" s="3" t="str">
        <f>'Data sheet'!AL214</f>
        <v/>
      </c>
      <c r="AM181" s="3" t="str">
        <f>'Data sheet'!AM214</f>
        <v/>
      </c>
      <c r="AN181" s="3" t="str">
        <f>'Data sheet'!AN214</f>
        <v/>
      </c>
      <c r="AO181" s="3" t="str">
        <f>'Data sheet'!AO214</f>
        <v/>
      </c>
      <c r="AP181" s="3" t="str">
        <f>'Data sheet'!AP214</f>
        <v/>
      </c>
      <c r="AQ181" s="3" t="str">
        <f>'Data sheet'!AQ214</f>
        <v/>
      </c>
    </row>
    <row r="182" ht="15.75" customHeight="1">
      <c r="A182" s="3" t="str">
        <f t="array" ref="A182">IF(ISBLANK('Data sheet'!A215), "", INDEX(#REF!,MATCH('Data sheet'!A215,materials!$A$2:$A$1000,0)))</f>
        <v/>
      </c>
      <c r="B182" s="3" t="str">
        <f t="array" ref="B182">IF(ISBLANK('Data sheet'!B215), "", INDEX('business units'!$A$2:$A$1000,MATCH('Data sheet'!B215,'business units'!$B$2:$B$1000,0)))</f>
        <v/>
      </c>
      <c r="C182" s="3" t="str">
        <f>'Data sheet'!C215</f>
        <v/>
      </c>
      <c r="D182" s="3" t="str">
        <f>'Data sheet'!D215</f>
        <v/>
      </c>
      <c r="E182" s="3" t="str">
        <f t="array" ref="E182">IF(ISBLANK('Data sheet'!E215), "", INDEX(enums!B212:B1210,MATCH('Data sheet'!E215,enums!A212:A1210,0)))</f>
        <v/>
      </c>
      <c r="F182" s="3" t="str">
        <f>'Data sheet'!F215</f>
        <v/>
      </c>
      <c r="G182" s="3" t="str">
        <f>'Data sheet'!G215</f>
        <v/>
      </c>
      <c r="H182" s="3" t="str">
        <f>'Data sheet'!H215</f>
        <v/>
      </c>
      <c r="I182" s="3" t="str">
        <f>'Data sheet'!I215</f>
        <v/>
      </c>
      <c r="J182" s="3" t="str">
        <f>'Data sheet'!J215</f>
        <v/>
      </c>
      <c r="K182" s="3" t="str">
        <f>'Data sheet'!K215</f>
        <v/>
      </c>
      <c r="L182" s="3" t="str">
        <f>'Data sheet'!L215</f>
        <v/>
      </c>
      <c r="M182" s="3" t="str">
        <f>'Data sheet'!M215</f>
        <v/>
      </c>
      <c r="N182" s="3" t="str">
        <f>'Data sheet'!N215</f>
        <v/>
      </c>
      <c r="O182" s="3" t="str">
        <f>'Data sheet'!O215</f>
        <v/>
      </c>
      <c r="P182" s="3" t="str">
        <f>'Data sheet'!P215</f>
        <v/>
      </c>
      <c r="Q182" s="3" t="str">
        <f>'Data sheet'!Q215</f>
        <v/>
      </c>
      <c r="R182" s="3" t="str">
        <f>'Data sheet'!R215</f>
        <v/>
      </c>
      <c r="S182" s="3" t="str">
        <f>'Data sheet'!S215</f>
        <v/>
      </c>
      <c r="T182" s="3" t="str">
        <f>'Data sheet'!T215</f>
        <v/>
      </c>
      <c r="U182" s="3" t="str">
        <f>'Data sheet'!U215</f>
        <v/>
      </c>
      <c r="V182" s="3" t="str">
        <f>'Data sheet'!V215</f>
        <v/>
      </c>
      <c r="W182" s="3" t="str">
        <f>'Data sheet'!W215</f>
        <v/>
      </c>
      <c r="X182" s="3" t="str">
        <f>'Data sheet'!X215</f>
        <v/>
      </c>
      <c r="Y182" s="3" t="str">
        <f>'Data sheet'!Y215</f>
        <v/>
      </c>
      <c r="Z182" s="3" t="str">
        <f>'Data sheet'!Z215</f>
        <v/>
      </c>
      <c r="AA182" s="3" t="str">
        <f>'Data sheet'!AA215</f>
        <v/>
      </c>
      <c r="AB182" s="3" t="str">
        <f>'Data sheet'!AB215</f>
        <v/>
      </c>
      <c r="AC182" s="3" t="str">
        <f>'Data sheet'!AC215</f>
        <v/>
      </c>
      <c r="AD182" s="3" t="str">
        <f>'Data sheet'!AD215</f>
        <v/>
      </c>
      <c r="AE182" s="3" t="str">
        <f>'Data sheet'!AE215</f>
        <v/>
      </c>
      <c r="AF182" s="3" t="str">
        <f>'Data sheet'!AF215</f>
        <v/>
      </c>
      <c r="AG182" s="3" t="str">
        <f>'Data sheet'!AG215</f>
        <v/>
      </c>
      <c r="AH182" s="3" t="str">
        <f>'Data sheet'!AH215</f>
        <v/>
      </c>
      <c r="AI182" s="3" t="str">
        <f>'Data sheet'!AI215</f>
        <v/>
      </c>
      <c r="AJ182" s="3" t="str">
        <f>'Data sheet'!AJ215</f>
        <v/>
      </c>
      <c r="AK182" s="3" t="str">
        <f>'Data sheet'!AK215</f>
        <v/>
      </c>
      <c r="AL182" s="3" t="str">
        <f>'Data sheet'!AL215</f>
        <v/>
      </c>
      <c r="AM182" s="3" t="str">
        <f>'Data sheet'!AM215</f>
        <v/>
      </c>
      <c r="AN182" s="3" t="str">
        <f>'Data sheet'!AN215</f>
        <v/>
      </c>
      <c r="AO182" s="3" t="str">
        <f>'Data sheet'!AO215</f>
        <v/>
      </c>
      <c r="AP182" s="3" t="str">
        <f>'Data sheet'!AP215</f>
        <v/>
      </c>
      <c r="AQ182" s="3" t="str">
        <f>'Data sheet'!AQ215</f>
        <v/>
      </c>
    </row>
    <row r="183" ht="15.75" customHeight="1">
      <c r="A183" s="3" t="str">
        <f t="array" ref="A183">IF(ISBLANK('Data sheet'!A216), "", INDEX(#REF!,MATCH('Data sheet'!A216,materials!$A$2:$A$1000,0)))</f>
        <v/>
      </c>
      <c r="B183" s="3" t="str">
        <f t="array" ref="B183">IF(ISBLANK('Data sheet'!B216), "", INDEX('business units'!$A$2:$A$1000,MATCH('Data sheet'!B216,'business units'!$B$2:$B$1000,0)))</f>
        <v/>
      </c>
      <c r="C183" s="3" t="str">
        <f>'Data sheet'!C216</f>
        <v/>
      </c>
      <c r="D183" s="3" t="str">
        <f>'Data sheet'!D216</f>
        <v/>
      </c>
      <c r="E183" s="3" t="str">
        <f t="array" ref="E183">IF(ISBLANK('Data sheet'!E216), "", INDEX(enums!B213:B1211,MATCH('Data sheet'!E216,enums!A213:A1211,0)))</f>
        <v/>
      </c>
      <c r="F183" s="3" t="str">
        <f>'Data sheet'!F216</f>
        <v/>
      </c>
      <c r="G183" s="3" t="str">
        <f>'Data sheet'!G216</f>
        <v/>
      </c>
      <c r="H183" s="3" t="str">
        <f>'Data sheet'!H216</f>
        <v/>
      </c>
      <c r="I183" s="3" t="str">
        <f>'Data sheet'!I216</f>
        <v/>
      </c>
      <c r="J183" s="3" t="str">
        <f>'Data sheet'!J216</f>
        <v/>
      </c>
      <c r="K183" s="3" t="str">
        <f>'Data sheet'!K216</f>
        <v/>
      </c>
      <c r="L183" s="3" t="str">
        <f>'Data sheet'!L216</f>
        <v/>
      </c>
      <c r="M183" s="3" t="str">
        <f>'Data sheet'!M216</f>
        <v/>
      </c>
      <c r="N183" s="3" t="str">
        <f>'Data sheet'!N216</f>
        <v/>
      </c>
      <c r="O183" s="3" t="str">
        <f>'Data sheet'!O216</f>
        <v/>
      </c>
      <c r="P183" s="3" t="str">
        <f>'Data sheet'!P216</f>
        <v/>
      </c>
      <c r="Q183" s="3" t="str">
        <f>'Data sheet'!Q216</f>
        <v/>
      </c>
      <c r="R183" s="3" t="str">
        <f>'Data sheet'!R216</f>
        <v/>
      </c>
      <c r="S183" s="3" t="str">
        <f>'Data sheet'!S216</f>
        <v/>
      </c>
      <c r="T183" s="3" t="str">
        <f>'Data sheet'!T216</f>
        <v/>
      </c>
      <c r="U183" s="3" t="str">
        <f>'Data sheet'!U216</f>
        <v/>
      </c>
      <c r="V183" s="3" t="str">
        <f>'Data sheet'!V216</f>
        <v/>
      </c>
      <c r="W183" s="3" t="str">
        <f>'Data sheet'!W216</f>
        <v/>
      </c>
      <c r="X183" s="3" t="str">
        <f>'Data sheet'!X216</f>
        <v/>
      </c>
      <c r="Y183" s="3" t="str">
        <f>'Data sheet'!Y216</f>
        <v/>
      </c>
      <c r="Z183" s="3" t="str">
        <f>'Data sheet'!Z216</f>
        <v/>
      </c>
      <c r="AA183" s="3" t="str">
        <f>'Data sheet'!AA216</f>
        <v/>
      </c>
      <c r="AB183" s="3" t="str">
        <f>'Data sheet'!AB216</f>
        <v/>
      </c>
      <c r="AC183" s="3" t="str">
        <f>'Data sheet'!AC216</f>
        <v/>
      </c>
      <c r="AD183" s="3" t="str">
        <f>'Data sheet'!AD216</f>
        <v/>
      </c>
      <c r="AE183" s="3" t="str">
        <f>'Data sheet'!AE216</f>
        <v/>
      </c>
      <c r="AF183" s="3" t="str">
        <f>'Data sheet'!AF216</f>
        <v/>
      </c>
      <c r="AG183" s="3" t="str">
        <f>'Data sheet'!AG216</f>
        <v/>
      </c>
      <c r="AH183" s="3" t="str">
        <f>'Data sheet'!AH216</f>
        <v/>
      </c>
      <c r="AI183" s="3" t="str">
        <f>'Data sheet'!AI216</f>
        <v/>
      </c>
      <c r="AJ183" s="3" t="str">
        <f>'Data sheet'!AJ216</f>
        <v/>
      </c>
      <c r="AK183" s="3" t="str">
        <f>'Data sheet'!AK216</f>
        <v/>
      </c>
      <c r="AL183" s="3" t="str">
        <f>'Data sheet'!AL216</f>
        <v/>
      </c>
      <c r="AM183" s="3" t="str">
        <f>'Data sheet'!AM216</f>
        <v/>
      </c>
      <c r="AN183" s="3" t="str">
        <f>'Data sheet'!AN216</f>
        <v/>
      </c>
      <c r="AO183" s="3" t="str">
        <f>'Data sheet'!AO216</f>
        <v/>
      </c>
      <c r="AP183" s="3" t="str">
        <f>'Data sheet'!AP216</f>
        <v/>
      </c>
      <c r="AQ183" s="3" t="str">
        <f>'Data sheet'!AQ216</f>
        <v/>
      </c>
    </row>
    <row r="184" ht="15.75" customHeight="1">
      <c r="A184" s="3" t="str">
        <f t="array" ref="A184">IF(ISBLANK('Data sheet'!A217), "", INDEX(#REF!,MATCH('Data sheet'!A217,materials!$A$2:$A$1000,0)))</f>
        <v/>
      </c>
      <c r="B184" s="3" t="str">
        <f t="array" ref="B184">IF(ISBLANK('Data sheet'!B217), "", INDEX('business units'!$A$2:$A$1000,MATCH('Data sheet'!B217,'business units'!$B$2:$B$1000,0)))</f>
        <v/>
      </c>
      <c r="C184" s="3" t="str">
        <f>'Data sheet'!C217</f>
        <v/>
      </c>
      <c r="D184" s="3" t="str">
        <f>'Data sheet'!D217</f>
        <v/>
      </c>
      <c r="E184" s="3" t="str">
        <f t="array" ref="E184">IF(ISBLANK('Data sheet'!E217), "", INDEX(enums!B214:B1212,MATCH('Data sheet'!E217,enums!A214:A1212,0)))</f>
        <v/>
      </c>
      <c r="F184" s="3" t="str">
        <f>'Data sheet'!F217</f>
        <v/>
      </c>
      <c r="G184" s="3" t="str">
        <f>'Data sheet'!G217</f>
        <v/>
      </c>
      <c r="H184" s="3" t="str">
        <f>'Data sheet'!H217</f>
        <v/>
      </c>
      <c r="I184" s="3" t="str">
        <f>'Data sheet'!I217</f>
        <v/>
      </c>
      <c r="J184" s="3" t="str">
        <f>'Data sheet'!J217</f>
        <v/>
      </c>
      <c r="K184" s="3" t="str">
        <f>'Data sheet'!K217</f>
        <v/>
      </c>
      <c r="L184" s="3" t="str">
        <f>'Data sheet'!L217</f>
        <v/>
      </c>
      <c r="M184" s="3" t="str">
        <f>'Data sheet'!M217</f>
        <v/>
      </c>
      <c r="N184" s="3" t="str">
        <f>'Data sheet'!N217</f>
        <v/>
      </c>
      <c r="O184" s="3" t="str">
        <f>'Data sheet'!O217</f>
        <v/>
      </c>
      <c r="P184" s="3" t="str">
        <f>'Data sheet'!P217</f>
        <v/>
      </c>
      <c r="Q184" s="3" t="str">
        <f>'Data sheet'!Q217</f>
        <v/>
      </c>
      <c r="R184" s="3" t="str">
        <f>'Data sheet'!R217</f>
        <v/>
      </c>
      <c r="S184" s="3" t="str">
        <f>'Data sheet'!S217</f>
        <v/>
      </c>
      <c r="T184" s="3" t="str">
        <f>'Data sheet'!T217</f>
        <v/>
      </c>
      <c r="U184" s="3" t="str">
        <f>'Data sheet'!U217</f>
        <v/>
      </c>
      <c r="V184" s="3" t="str">
        <f>'Data sheet'!V217</f>
        <v/>
      </c>
      <c r="W184" s="3" t="str">
        <f>'Data sheet'!W217</f>
        <v/>
      </c>
      <c r="X184" s="3" t="str">
        <f>'Data sheet'!X217</f>
        <v/>
      </c>
      <c r="Y184" s="3" t="str">
        <f>'Data sheet'!Y217</f>
        <v/>
      </c>
      <c r="Z184" s="3" t="str">
        <f>'Data sheet'!Z217</f>
        <v/>
      </c>
      <c r="AA184" s="3" t="str">
        <f>'Data sheet'!AA217</f>
        <v/>
      </c>
      <c r="AB184" s="3" t="str">
        <f>'Data sheet'!AB217</f>
        <v/>
      </c>
      <c r="AC184" s="3" t="str">
        <f>'Data sheet'!AC217</f>
        <v/>
      </c>
      <c r="AD184" s="3" t="str">
        <f>'Data sheet'!AD217</f>
        <v/>
      </c>
      <c r="AE184" s="3" t="str">
        <f>'Data sheet'!AE217</f>
        <v/>
      </c>
      <c r="AF184" s="3" t="str">
        <f>'Data sheet'!AF217</f>
        <v/>
      </c>
      <c r="AG184" s="3" t="str">
        <f>'Data sheet'!AG217</f>
        <v/>
      </c>
      <c r="AH184" s="3" t="str">
        <f>'Data sheet'!AH217</f>
        <v/>
      </c>
      <c r="AI184" s="3" t="str">
        <f>'Data sheet'!AI217</f>
        <v/>
      </c>
      <c r="AJ184" s="3" t="str">
        <f>'Data sheet'!AJ217</f>
        <v/>
      </c>
      <c r="AK184" s="3" t="str">
        <f>'Data sheet'!AK217</f>
        <v/>
      </c>
      <c r="AL184" s="3" t="str">
        <f>'Data sheet'!AL217</f>
        <v/>
      </c>
      <c r="AM184" s="3" t="str">
        <f>'Data sheet'!AM217</f>
        <v/>
      </c>
      <c r="AN184" s="3" t="str">
        <f>'Data sheet'!AN217</f>
        <v/>
      </c>
      <c r="AO184" s="3" t="str">
        <f>'Data sheet'!AO217</f>
        <v/>
      </c>
      <c r="AP184" s="3" t="str">
        <f>'Data sheet'!AP217</f>
        <v/>
      </c>
      <c r="AQ184" s="3" t="str">
        <f>'Data sheet'!AQ217</f>
        <v/>
      </c>
    </row>
    <row r="185" ht="15.75" customHeight="1">
      <c r="A185" s="3" t="str">
        <f t="array" ref="A185">IF(ISBLANK('Data sheet'!A218), "", INDEX(#REF!,MATCH('Data sheet'!A218,materials!$A$2:$A$1000,0)))</f>
        <v/>
      </c>
      <c r="B185" s="3" t="str">
        <f t="array" ref="B185">IF(ISBLANK('Data sheet'!B218), "", INDEX('business units'!$A$2:$A$1000,MATCH('Data sheet'!B218,'business units'!$B$2:$B$1000,0)))</f>
        <v/>
      </c>
      <c r="C185" s="3" t="str">
        <f>'Data sheet'!C218</f>
        <v/>
      </c>
      <c r="D185" s="3" t="str">
        <f>'Data sheet'!D218</f>
        <v/>
      </c>
      <c r="E185" s="3" t="str">
        <f t="array" ref="E185">IF(ISBLANK('Data sheet'!E218), "", INDEX(enums!B215:B1213,MATCH('Data sheet'!E218,enums!A215:A1213,0)))</f>
        <v/>
      </c>
      <c r="F185" s="3" t="str">
        <f>'Data sheet'!F218</f>
        <v/>
      </c>
      <c r="G185" s="3" t="str">
        <f>'Data sheet'!G218</f>
        <v/>
      </c>
      <c r="H185" s="3" t="str">
        <f>'Data sheet'!H218</f>
        <v/>
      </c>
      <c r="I185" s="3" t="str">
        <f>'Data sheet'!I218</f>
        <v/>
      </c>
      <c r="J185" s="3" t="str">
        <f>'Data sheet'!J218</f>
        <v/>
      </c>
      <c r="K185" s="3" t="str">
        <f>'Data sheet'!K218</f>
        <v/>
      </c>
      <c r="L185" s="3" t="str">
        <f>'Data sheet'!L218</f>
        <v/>
      </c>
      <c r="M185" s="3" t="str">
        <f>'Data sheet'!M218</f>
        <v/>
      </c>
      <c r="N185" s="3" t="str">
        <f>'Data sheet'!N218</f>
        <v/>
      </c>
      <c r="O185" s="3" t="str">
        <f>'Data sheet'!O218</f>
        <v/>
      </c>
      <c r="P185" s="3" t="str">
        <f>'Data sheet'!P218</f>
        <v/>
      </c>
      <c r="Q185" s="3" t="str">
        <f>'Data sheet'!Q218</f>
        <v/>
      </c>
      <c r="R185" s="3" t="str">
        <f>'Data sheet'!R218</f>
        <v/>
      </c>
      <c r="S185" s="3" t="str">
        <f>'Data sheet'!S218</f>
        <v/>
      </c>
      <c r="T185" s="3" t="str">
        <f>'Data sheet'!T218</f>
        <v/>
      </c>
      <c r="U185" s="3" t="str">
        <f>'Data sheet'!U218</f>
        <v/>
      </c>
      <c r="V185" s="3" t="str">
        <f>'Data sheet'!V218</f>
        <v/>
      </c>
      <c r="W185" s="3" t="str">
        <f>'Data sheet'!W218</f>
        <v/>
      </c>
      <c r="X185" s="3" t="str">
        <f>'Data sheet'!X218</f>
        <v/>
      </c>
      <c r="Y185" s="3" t="str">
        <f>'Data sheet'!Y218</f>
        <v/>
      </c>
      <c r="Z185" s="3" t="str">
        <f>'Data sheet'!Z218</f>
        <v/>
      </c>
      <c r="AA185" s="3" t="str">
        <f>'Data sheet'!AA218</f>
        <v/>
      </c>
      <c r="AB185" s="3" t="str">
        <f>'Data sheet'!AB218</f>
        <v/>
      </c>
      <c r="AC185" s="3" t="str">
        <f>'Data sheet'!AC218</f>
        <v/>
      </c>
      <c r="AD185" s="3" t="str">
        <f>'Data sheet'!AD218</f>
        <v/>
      </c>
      <c r="AE185" s="3" t="str">
        <f>'Data sheet'!AE218</f>
        <v/>
      </c>
      <c r="AF185" s="3" t="str">
        <f>'Data sheet'!AF218</f>
        <v/>
      </c>
      <c r="AG185" s="3" t="str">
        <f>'Data sheet'!AG218</f>
        <v/>
      </c>
      <c r="AH185" s="3" t="str">
        <f>'Data sheet'!AH218</f>
        <v/>
      </c>
      <c r="AI185" s="3" t="str">
        <f>'Data sheet'!AI218</f>
        <v/>
      </c>
      <c r="AJ185" s="3" t="str">
        <f>'Data sheet'!AJ218</f>
        <v/>
      </c>
      <c r="AK185" s="3" t="str">
        <f>'Data sheet'!AK218</f>
        <v/>
      </c>
      <c r="AL185" s="3" t="str">
        <f>'Data sheet'!AL218</f>
        <v/>
      </c>
      <c r="AM185" s="3" t="str">
        <f>'Data sheet'!AM218</f>
        <v/>
      </c>
      <c r="AN185" s="3" t="str">
        <f>'Data sheet'!AN218</f>
        <v/>
      </c>
      <c r="AO185" s="3" t="str">
        <f>'Data sheet'!AO218</f>
        <v/>
      </c>
      <c r="AP185" s="3" t="str">
        <f>'Data sheet'!AP218</f>
        <v/>
      </c>
      <c r="AQ185" s="3" t="str">
        <f>'Data sheet'!AQ218</f>
        <v/>
      </c>
    </row>
    <row r="186" ht="15.75" customHeight="1">
      <c r="A186" s="3" t="str">
        <f t="array" ref="A186">IF(ISBLANK('Data sheet'!A219), "", INDEX(#REF!,MATCH('Data sheet'!A219,materials!$A$2:$A$1000,0)))</f>
        <v/>
      </c>
      <c r="B186" s="3" t="str">
        <f t="array" ref="B186">IF(ISBLANK('Data sheet'!B219), "", INDEX('business units'!$A$2:$A$1000,MATCH('Data sheet'!B219,'business units'!$B$2:$B$1000,0)))</f>
        <v/>
      </c>
      <c r="C186" s="3" t="str">
        <f>'Data sheet'!C219</f>
        <v/>
      </c>
      <c r="D186" s="3" t="str">
        <f>'Data sheet'!D219</f>
        <v/>
      </c>
      <c r="E186" s="3" t="str">
        <f t="array" ref="E186">IF(ISBLANK('Data sheet'!E219), "", INDEX(enums!B216:B1214,MATCH('Data sheet'!E219,enums!A216:A1214,0)))</f>
        <v/>
      </c>
      <c r="F186" s="3" t="str">
        <f>'Data sheet'!F219</f>
        <v/>
      </c>
      <c r="G186" s="3" t="str">
        <f>'Data sheet'!G219</f>
        <v/>
      </c>
      <c r="H186" s="3" t="str">
        <f>'Data sheet'!H219</f>
        <v/>
      </c>
      <c r="I186" s="3" t="str">
        <f>'Data sheet'!I219</f>
        <v/>
      </c>
      <c r="J186" s="3" t="str">
        <f>'Data sheet'!J219</f>
        <v/>
      </c>
      <c r="K186" s="3" t="str">
        <f>'Data sheet'!K219</f>
        <v/>
      </c>
      <c r="L186" s="3" t="str">
        <f>'Data sheet'!L219</f>
        <v/>
      </c>
      <c r="M186" s="3" t="str">
        <f>'Data sheet'!M219</f>
        <v/>
      </c>
      <c r="N186" s="3" t="str">
        <f>'Data sheet'!N219</f>
        <v/>
      </c>
      <c r="O186" s="3" t="str">
        <f>'Data sheet'!O219</f>
        <v/>
      </c>
      <c r="P186" s="3" t="str">
        <f>'Data sheet'!P219</f>
        <v/>
      </c>
      <c r="Q186" s="3" t="str">
        <f>'Data sheet'!Q219</f>
        <v/>
      </c>
      <c r="R186" s="3" t="str">
        <f>'Data sheet'!R219</f>
        <v/>
      </c>
      <c r="S186" s="3" t="str">
        <f>'Data sheet'!S219</f>
        <v/>
      </c>
      <c r="T186" s="3" t="str">
        <f>'Data sheet'!T219</f>
        <v/>
      </c>
      <c r="U186" s="3" t="str">
        <f>'Data sheet'!U219</f>
        <v/>
      </c>
      <c r="V186" s="3" t="str">
        <f>'Data sheet'!V219</f>
        <v/>
      </c>
      <c r="W186" s="3" t="str">
        <f>'Data sheet'!W219</f>
        <v/>
      </c>
      <c r="X186" s="3" t="str">
        <f>'Data sheet'!X219</f>
        <v/>
      </c>
      <c r="Y186" s="3" t="str">
        <f>'Data sheet'!Y219</f>
        <v/>
      </c>
      <c r="Z186" s="3" t="str">
        <f>'Data sheet'!Z219</f>
        <v/>
      </c>
      <c r="AA186" s="3" t="str">
        <f>'Data sheet'!AA219</f>
        <v/>
      </c>
      <c r="AB186" s="3" t="str">
        <f>'Data sheet'!AB219</f>
        <v/>
      </c>
      <c r="AC186" s="3" t="str">
        <f>'Data sheet'!AC219</f>
        <v/>
      </c>
      <c r="AD186" s="3" t="str">
        <f>'Data sheet'!AD219</f>
        <v/>
      </c>
      <c r="AE186" s="3" t="str">
        <f>'Data sheet'!AE219</f>
        <v/>
      </c>
      <c r="AF186" s="3" t="str">
        <f>'Data sheet'!AF219</f>
        <v/>
      </c>
      <c r="AG186" s="3" t="str">
        <f>'Data sheet'!AG219</f>
        <v/>
      </c>
      <c r="AH186" s="3" t="str">
        <f>'Data sheet'!AH219</f>
        <v/>
      </c>
      <c r="AI186" s="3" t="str">
        <f>'Data sheet'!AI219</f>
        <v/>
      </c>
      <c r="AJ186" s="3" t="str">
        <f>'Data sheet'!AJ219</f>
        <v/>
      </c>
      <c r="AK186" s="3" t="str">
        <f>'Data sheet'!AK219</f>
        <v/>
      </c>
      <c r="AL186" s="3" t="str">
        <f>'Data sheet'!AL219</f>
        <v/>
      </c>
      <c r="AM186" s="3" t="str">
        <f>'Data sheet'!AM219</f>
        <v/>
      </c>
      <c r="AN186" s="3" t="str">
        <f>'Data sheet'!AN219</f>
        <v/>
      </c>
      <c r="AO186" s="3" t="str">
        <f>'Data sheet'!AO219</f>
        <v/>
      </c>
      <c r="AP186" s="3" t="str">
        <f>'Data sheet'!AP219</f>
        <v/>
      </c>
      <c r="AQ186" s="3" t="str">
        <f>'Data sheet'!AQ219</f>
        <v/>
      </c>
    </row>
    <row r="187" ht="15.75" customHeight="1">
      <c r="A187" s="3" t="str">
        <f t="array" ref="A187">IF(ISBLANK('Data sheet'!A220), "", INDEX(#REF!,MATCH('Data sheet'!A220,materials!$A$2:$A$1000,0)))</f>
        <v/>
      </c>
      <c r="B187" s="3" t="str">
        <f t="array" ref="B187">IF(ISBLANK('Data sheet'!B220), "", INDEX('business units'!$A$2:$A$1000,MATCH('Data sheet'!B220,'business units'!$B$2:$B$1000,0)))</f>
        <v/>
      </c>
      <c r="C187" s="3" t="str">
        <f>'Data sheet'!C220</f>
        <v/>
      </c>
      <c r="D187" s="3" t="str">
        <f>'Data sheet'!D220</f>
        <v/>
      </c>
      <c r="E187" s="3" t="str">
        <f t="array" ref="E187">IF(ISBLANK('Data sheet'!E220), "", INDEX(enums!B217:B1215,MATCH('Data sheet'!E220,enums!A217:A1215,0)))</f>
        <v/>
      </c>
      <c r="F187" s="3" t="str">
        <f>'Data sheet'!F220</f>
        <v/>
      </c>
      <c r="G187" s="3" t="str">
        <f>'Data sheet'!G220</f>
        <v/>
      </c>
      <c r="H187" s="3" t="str">
        <f>'Data sheet'!H220</f>
        <v/>
      </c>
      <c r="I187" s="3" t="str">
        <f>'Data sheet'!I220</f>
        <v/>
      </c>
      <c r="J187" s="3" t="str">
        <f>'Data sheet'!J220</f>
        <v/>
      </c>
      <c r="K187" s="3" t="str">
        <f>'Data sheet'!K220</f>
        <v/>
      </c>
      <c r="L187" s="3" t="str">
        <f>'Data sheet'!L220</f>
        <v/>
      </c>
      <c r="M187" s="3" t="str">
        <f>'Data sheet'!M220</f>
        <v/>
      </c>
      <c r="N187" s="3" t="str">
        <f>'Data sheet'!N220</f>
        <v/>
      </c>
      <c r="O187" s="3" t="str">
        <f>'Data sheet'!O220</f>
        <v/>
      </c>
      <c r="P187" s="3" t="str">
        <f>'Data sheet'!P220</f>
        <v/>
      </c>
      <c r="Q187" s="3" t="str">
        <f>'Data sheet'!Q220</f>
        <v/>
      </c>
      <c r="R187" s="3" t="str">
        <f>'Data sheet'!R220</f>
        <v/>
      </c>
      <c r="S187" s="3" t="str">
        <f>'Data sheet'!S220</f>
        <v/>
      </c>
      <c r="T187" s="3" t="str">
        <f>'Data sheet'!T220</f>
        <v/>
      </c>
      <c r="U187" s="3" t="str">
        <f>'Data sheet'!U220</f>
        <v/>
      </c>
      <c r="V187" s="3" t="str">
        <f>'Data sheet'!V220</f>
        <v/>
      </c>
      <c r="W187" s="3" t="str">
        <f>'Data sheet'!W220</f>
        <v/>
      </c>
      <c r="X187" s="3" t="str">
        <f>'Data sheet'!X220</f>
        <v/>
      </c>
      <c r="Y187" s="3" t="str">
        <f>'Data sheet'!Y220</f>
        <v/>
      </c>
      <c r="Z187" s="3" t="str">
        <f>'Data sheet'!Z220</f>
        <v/>
      </c>
      <c r="AA187" s="3" t="str">
        <f>'Data sheet'!AA220</f>
        <v/>
      </c>
      <c r="AB187" s="3" t="str">
        <f>'Data sheet'!AB220</f>
        <v/>
      </c>
      <c r="AC187" s="3" t="str">
        <f>'Data sheet'!AC220</f>
        <v/>
      </c>
      <c r="AD187" s="3" t="str">
        <f>'Data sheet'!AD220</f>
        <v/>
      </c>
      <c r="AE187" s="3" t="str">
        <f>'Data sheet'!AE220</f>
        <v/>
      </c>
      <c r="AF187" s="3" t="str">
        <f>'Data sheet'!AF220</f>
        <v/>
      </c>
      <c r="AG187" s="3" t="str">
        <f>'Data sheet'!AG220</f>
        <v/>
      </c>
      <c r="AH187" s="3" t="str">
        <f>'Data sheet'!AH220</f>
        <v/>
      </c>
      <c r="AI187" s="3" t="str">
        <f>'Data sheet'!AI220</f>
        <v/>
      </c>
      <c r="AJ187" s="3" t="str">
        <f>'Data sheet'!AJ220</f>
        <v/>
      </c>
      <c r="AK187" s="3" t="str">
        <f>'Data sheet'!AK220</f>
        <v/>
      </c>
      <c r="AL187" s="3" t="str">
        <f>'Data sheet'!AL220</f>
        <v/>
      </c>
      <c r="AM187" s="3" t="str">
        <f>'Data sheet'!AM220</f>
        <v/>
      </c>
      <c r="AN187" s="3" t="str">
        <f>'Data sheet'!AN220</f>
        <v/>
      </c>
      <c r="AO187" s="3" t="str">
        <f>'Data sheet'!AO220</f>
        <v/>
      </c>
      <c r="AP187" s="3" t="str">
        <f>'Data sheet'!AP220</f>
        <v/>
      </c>
      <c r="AQ187" s="3" t="str">
        <f>'Data sheet'!AQ220</f>
        <v/>
      </c>
    </row>
    <row r="188" ht="15.75" customHeight="1">
      <c r="A188" s="3" t="str">
        <f t="array" ref="A188">IF(ISBLANK('Data sheet'!A221), "", INDEX(#REF!,MATCH('Data sheet'!A221,materials!$A$2:$A$1000,0)))</f>
        <v/>
      </c>
      <c r="B188" s="3" t="str">
        <f t="array" ref="B188">IF(ISBLANK('Data sheet'!B221), "", INDEX('business units'!$A$2:$A$1000,MATCH('Data sheet'!B221,'business units'!$B$2:$B$1000,0)))</f>
        <v/>
      </c>
      <c r="C188" s="3" t="str">
        <f>'Data sheet'!C221</f>
        <v/>
      </c>
      <c r="D188" s="3" t="str">
        <f>'Data sheet'!D221</f>
        <v/>
      </c>
      <c r="E188" s="3" t="str">
        <f t="array" ref="E188">IF(ISBLANK('Data sheet'!E221), "", INDEX(enums!B218:B1216,MATCH('Data sheet'!E221,enums!A218:A1216,0)))</f>
        <v/>
      </c>
      <c r="F188" s="3" t="str">
        <f>'Data sheet'!F221</f>
        <v/>
      </c>
      <c r="G188" s="3" t="str">
        <f>'Data sheet'!G221</f>
        <v/>
      </c>
      <c r="H188" s="3" t="str">
        <f>'Data sheet'!H221</f>
        <v/>
      </c>
      <c r="I188" s="3" t="str">
        <f>'Data sheet'!I221</f>
        <v/>
      </c>
      <c r="J188" s="3" t="str">
        <f>'Data sheet'!J221</f>
        <v/>
      </c>
      <c r="K188" s="3" t="str">
        <f>'Data sheet'!K221</f>
        <v/>
      </c>
      <c r="L188" s="3" t="str">
        <f>'Data sheet'!L221</f>
        <v/>
      </c>
      <c r="M188" s="3" t="str">
        <f>'Data sheet'!M221</f>
        <v/>
      </c>
      <c r="N188" s="3" t="str">
        <f>'Data sheet'!N221</f>
        <v/>
      </c>
      <c r="O188" s="3" t="str">
        <f>'Data sheet'!O221</f>
        <v/>
      </c>
      <c r="P188" s="3" t="str">
        <f>'Data sheet'!P221</f>
        <v/>
      </c>
      <c r="Q188" s="3" t="str">
        <f>'Data sheet'!Q221</f>
        <v/>
      </c>
      <c r="R188" s="3" t="str">
        <f>'Data sheet'!R221</f>
        <v/>
      </c>
      <c r="S188" s="3" t="str">
        <f>'Data sheet'!S221</f>
        <v/>
      </c>
      <c r="T188" s="3" t="str">
        <f>'Data sheet'!T221</f>
        <v/>
      </c>
      <c r="U188" s="3" t="str">
        <f>'Data sheet'!U221</f>
        <v/>
      </c>
      <c r="V188" s="3" t="str">
        <f>'Data sheet'!V221</f>
        <v/>
      </c>
      <c r="W188" s="3" t="str">
        <f>'Data sheet'!W221</f>
        <v/>
      </c>
      <c r="X188" s="3" t="str">
        <f>'Data sheet'!X221</f>
        <v/>
      </c>
      <c r="Y188" s="3" t="str">
        <f>'Data sheet'!Y221</f>
        <v/>
      </c>
      <c r="Z188" s="3" t="str">
        <f>'Data sheet'!Z221</f>
        <v/>
      </c>
      <c r="AA188" s="3" t="str">
        <f>'Data sheet'!AA221</f>
        <v/>
      </c>
      <c r="AB188" s="3" t="str">
        <f>'Data sheet'!AB221</f>
        <v/>
      </c>
      <c r="AC188" s="3" t="str">
        <f>'Data sheet'!AC221</f>
        <v/>
      </c>
      <c r="AD188" s="3" t="str">
        <f>'Data sheet'!AD221</f>
        <v/>
      </c>
      <c r="AE188" s="3" t="str">
        <f>'Data sheet'!AE221</f>
        <v/>
      </c>
      <c r="AF188" s="3" t="str">
        <f>'Data sheet'!AF221</f>
        <v/>
      </c>
      <c r="AG188" s="3" t="str">
        <f>'Data sheet'!AG221</f>
        <v/>
      </c>
      <c r="AH188" s="3" t="str">
        <f>'Data sheet'!AH221</f>
        <v/>
      </c>
      <c r="AI188" s="3" t="str">
        <f>'Data sheet'!AI221</f>
        <v/>
      </c>
      <c r="AJ188" s="3" t="str">
        <f>'Data sheet'!AJ221</f>
        <v/>
      </c>
      <c r="AK188" s="3" t="str">
        <f>'Data sheet'!AK221</f>
        <v/>
      </c>
      <c r="AL188" s="3" t="str">
        <f>'Data sheet'!AL221</f>
        <v/>
      </c>
      <c r="AM188" s="3" t="str">
        <f>'Data sheet'!AM221</f>
        <v/>
      </c>
      <c r="AN188" s="3" t="str">
        <f>'Data sheet'!AN221</f>
        <v/>
      </c>
      <c r="AO188" s="3" t="str">
        <f>'Data sheet'!AO221</f>
        <v/>
      </c>
      <c r="AP188" s="3" t="str">
        <f>'Data sheet'!AP221</f>
        <v/>
      </c>
      <c r="AQ188" s="3" t="str">
        <f>'Data sheet'!AQ221</f>
        <v/>
      </c>
    </row>
    <row r="189" ht="15.75" customHeight="1">
      <c r="A189" s="3" t="str">
        <f t="array" ref="A189">IF(ISBLANK('Data sheet'!A222), "", INDEX(#REF!,MATCH('Data sheet'!A222,materials!$A$2:$A$1000,0)))</f>
        <v/>
      </c>
      <c r="B189" s="3" t="str">
        <f t="array" ref="B189">IF(ISBLANK('Data sheet'!B222), "", INDEX('business units'!$A$2:$A$1000,MATCH('Data sheet'!B222,'business units'!$B$2:$B$1000,0)))</f>
        <v/>
      </c>
      <c r="C189" s="3" t="str">
        <f>'Data sheet'!C222</f>
        <v/>
      </c>
      <c r="D189" s="3" t="str">
        <f>'Data sheet'!D222</f>
        <v/>
      </c>
      <c r="E189" s="3" t="str">
        <f t="array" ref="E189">IF(ISBLANK('Data sheet'!E222), "", INDEX(enums!B219:B1217,MATCH('Data sheet'!E222,enums!A219:A1217,0)))</f>
        <v/>
      </c>
      <c r="F189" s="3" t="str">
        <f>'Data sheet'!F222</f>
        <v/>
      </c>
      <c r="G189" s="3" t="str">
        <f>'Data sheet'!G222</f>
        <v/>
      </c>
      <c r="H189" s="3" t="str">
        <f>'Data sheet'!H222</f>
        <v/>
      </c>
      <c r="I189" s="3" t="str">
        <f>'Data sheet'!I222</f>
        <v/>
      </c>
      <c r="J189" s="3" t="str">
        <f>'Data sheet'!J222</f>
        <v/>
      </c>
      <c r="K189" s="3" t="str">
        <f>'Data sheet'!K222</f>
        <v/>
      </c>
      <c r="L189" s="3" t="str">
        <f>'Data sheet'!L222</f>
        <v/>
      </c>
      <c r="M189" s="3" t="str">
        <f>'Data sheet'!M222</f>
        <v/>
      </c>
      <c r="N189" s="3" t="str">
        <f>'Data sheet'!N222</f>
        <v/>
      </c>
      <c r="O189" s="3" t="str">
        <f>'Data sheet'!O222</f>
        <v/>
      </c>
      <c r="P189" s="3" t="str">
        <f>'Data sheet'!P222</f>
        <v/>
      </c>
      <c r="Q189" s="3" t="str">
        <f>'Data sheet'!Q222</f>
        <v/>
      </c>
      <c r="R189" s="3" t="str">
        <f>'Data sheet'!R222</f>
        <v/>
      </c>
      <c r="S189" s="3" t="str">
        <f>'Data sheet'!S222</f>
        <v/>
      </c>
      <c r="T189" s="3" t="str">
        <f>'Data sheet'!T222</f>
        <v/>
      </c>
      <c r="U189" s="3" t="str">
        <f>'Data sheet'!U222</f>
        <v/>
      </c>
      <c r="V189" s="3" t="str">
        <f>'Data sheet'!V222</f>
        <v/>
      </c>
      <c r="W189" s="3" t="str">
        <f>'Data sheet'!W222</f>
        <v/>
      </c>
      <c r="X189" s="3" t="str">
        <f>'Data sheet'!X222</f>
        <v/>
      </c>
      <c r="Y189" s="3" t="str">
        <f>'Data sheet'!Y222</f>
        <v/>
      </c>
      <c r="Z189" s="3" t="str">
        <f>'Data sheet'!Z222</f>
        <v/>
      </c>
      <c r="AA189" s="3" t="str">
        <f>'Data sheet'!AA222</f>
        <v/>
      </c>
      <c r="AB189" s="3" t="str">
        <f>'Data sheet'!AB222</f>
        <v/>
      </c>
      <c r="AC189" s="3" t="str">
        <f>'Data sheet'!AC222</f>
        <v/>
      </c>
      <c r="AD189" s="3" t="str">
        <f>'Data sheet'!AD222</f>
        <v/>
      </c>
      <c r="AE189" s="3" t="str">
        <f>'Data sheet'!AE222</f>
        <v/>
      </c>
      <c r="AF189" s="3" t="str">
        <f>'Data sheet'!AF222</f>
        <v/>
      </c>
      <c r="AG189" s="3" t="str">
        <f>'Data sheet'!AG222</f>
        <v/>
      </c>
      <c r="AH189" s="3" t="str">
        <f>'Data sheet'!AH222</f>
        <v/>
      </c>
      <c r="AI189" s="3" t="str">
        <f>'Data sheet'!AI222</f>
        <v/>
      </c>
      <c r="AJ189" s="3" t="str">
        <f>'Data sheet'!AJ222</f>
        <v/>
      </c>
      <c r="AK189" s="3" t="str">
        <f>'Data sheet'!AK222</f>
        <v/>
      </c>
      <c r="AL189" s="3" t="str">
        <f>'Data sheet'!AL222</f>
        <v/>
      </c>
      <c r="AM189" s="3" t="str">
        <f>'Data sheet'!AM222</f>
        <v/>
      </c>
      <c r="AN189" s="3" t="str">
        <f>'Data sheet'!AN222</f>
        <v/>
      </c>
      <c r="AO189" s="3" t="str">
        <f>'Data sheet'!AO222</f>
        <v/>
      </c>
      <c r="AP189" s="3" t="str">
        <f>'Data sheet'!AP222</f>
        <v/>
      </c>
      <c r="AQ189" s="3" t="str">
        <f>'Data sheet'!AQ222</f>
        <v/>
      </c>
    </row>
    <row r="190" ht="15.75" customHeight="1">
      <c r="A190" s="3" t="str">
        <f t="array" ref="A190">IF(ISBLANK('Data sheet'!A223), "", INDEX(#REF!,MATCH('Data sheet'!A223,materials!$A$2:$A$1000,0)))</f>
        <v/>
      </c>
      <c r="B190" s="3" t="str">
        <f t="array" ref="B190">IF(ISBLANK('Data sheet'!B223), "", INDEX('business units'!$A$2:$A$1000,MATCH('Data sheet'!B223,'business units'!$B$2:$B$1000,0)))</f>
        <v/>
      </c>
      <c r="C190" s="3" t="str">
        <f>'Data sheet'!C223</f>
        <v/>
      </c>
      <c r="D190" s="3" t="str">
        <f>'Data sheet'!D223</f>
        <v/>
      </c>
      <c r="E190" s="3" t="str">
        <f t="array" ref="E190">IF(ISBLANK('Data sheet'!E223), "", INDEX(enums!B220:B1218,MATCH('Data sheet'!E223,enums!A220:A1218,0)))</f>
        <v/>
      </c>
      <c r="F190" s="3" t="str">
        <f>'Data sheet'!F223</f>
        <v/>
      </c>
      <c r="G190" s="3" t="str">
        <f>'Data sheet'!G223</f>
        <v/>
      </c>
      <c r="H190" s="3" t="str">
        <f>'Data sheet'!H223</f>
        <v/>
      </c>
      <c r="I190" s="3" t="str">
        <f>'Data sheet'!I223</f>
        <v/>
      </c>
      <c r="J190" s="3" t="str">
        <f>'Data sheet'!J223</f>
        <v/>
      </c>
      <c r="K190" s="3" t="str">
        <f>'Data sheet'!K223</f>
        <v/>
      </c>
      <c r="L190" s="3" t="str">
        <f>'Data sheet'!L223</f>
        <v/>
      </c>
      <c r="M190" s="3" t="str">
        <f>'Data sheet'!M223</f>
        <v/>
      </c>
      <c r="N190" s="3" t="str">
        <f>'Data sheet'!N223</f>
        <v/>
      </c>
      <c r="O190" s="3" t="str">
        <f>'Data sheet'!O223</f>
        <v/>
      </c>
      <c r="P190" s="3" t="str">
        <f>'Data sheet'!P223</f>
        <v/>
      </c>
      <c r="Q190" s="3" t="str">
        <f>'Data sheet'!Q223</f>
        <v/>
      </c>
      <c r="R190" s="3" t="str">
        <f>'Data sheet'!R223</f>
        <v/>
      </c>
      <c r="S190" s="3" t="str">
        <f>'Data sheet'!S223</f>
        <v/>
      </c>
      <c r="T190" s="3" t="str">
        <f>'Data sheet'!T223</f>
        <v/>
      </c>
      <c r="U190" s="3" t="str">
        <f>'Data sheet'!U223</f>
        <v/>
      </c>
      <c r="V190" s="3" t="str">
        <f>'Data sheet'!V223</f>
        <v/>
      </c>
      <c r="W190" s="3" t="str">
        <f>'Data sheet'!W223</f>
        <v/>
      </c>
      <c r="X190" s="3" t="str">
        <f>'Data sheet'!X223</f>
        <v/>
      </c>
      <c r="Y190" s="3" t="str">
        <f>'Data sheet'!Y223</f>
        <v/>
      </c>
      <c r="Z190" s="3" t="str">
        <f>'Data sheet'!Z223</f>
        <v/>
      </c>
      <c r="AA190" s="3" t="str">
        <f>'Data sheet'!AA223</f>
        <v/>
      </c>
      <c r="AB190" s="3" t="str">
        <f>'Data sheet'!AB223</f>
        <v/>
      </c>
      <c r="AC190" s="3" t="str">
        <f>'Data sheet'!AC223</f>
        <v/>
      </c>
      <c r="AD190" s="3" t="str">
        <f>'Data sheet'!AD223</f>
        <v/>
      </c>
      <c r="AE190" s="3" t="str">
        <f>'Data sheet'!AE223</f>
        <v/>
      </c>
      <c r="AF190" s="3" t="str">
        <f>'Data sheet'!AF223</f>
        <v/>
      </c>
      <c r="AG190" s="3" t="str">
        <f>'Data sheet'!AG223</f>
        <v/>
      </c>
      <c r="AH190" s="3" t="str">
        <f>'Data sheet'!AH223</f>
        <v/>
      </c>
      <c r="AI190" s="3" t="str">
        <f>'Data sheet'!AI223</f>
        <v/>
      </c>
      <c r="AJ190" s="3" t="str">
        <f>'Data sheet'!AJ223</f>
        <v/>
      </c>
      <c r="AK190" s="3" t="str">
        <f>'Data sheet'!AK223</f>
        <v/>
      </c>
      <c r="AL190" s="3" t="str">
        <f>'Data sheet'!AL223</f>
        <v/>
      </c>
      <c r="AM190" s="3" t="str">
        <f>'Data sheet'!AM223</f>
        <v/>
      </c>
      <c r="AN190" s="3" t="str">
        <f>'Data sheet'!AN223</f>
        <v/>
      </c>
      <c r="AO190" s="3" t="str">
        <f>'Data sheet'!AO223</f>
        <v/>
      </c>
      <c r="AP190" s="3" t="str">
        <f>'Data sheet'!AP223</f>
        <v/>
      </c>
      <c r="AQ190" s="3" t="str">
        <f>'Data sheet'!AQ223</f>
        <v/>
      </c>
    </row>
    <row r="191" ht="15.75" customHeight="1">
      <c r="A191" s="3" t="str">
        <f t="array" ref="A191">IF(ISBLANK('Data sheet'!A224), "", INDEX(#REF!,MATCH('Data sheet'!A224,materials!$A$2:$A$1000,0)))</f>
        <v/>
      </c>
      <c r="B191" s="3" t="str">
        <f t="array" ref="B191">IF(ISBLANK('Data sheet'!B224), "", INDEX('business units'!$A$2:$A$1000,MATCH('Data sheet'!B224,'business units'!$B$2:$B$1000,0)))</f>
        <v/>
      </c>
      <c r="C191" s="3" t="str">
        <f>'Data sheet'!C224</f>
        <v/>
      </c>
      <c r="D191" s="3" t="str">
        <f>'Data sheet'!D224</f>
        <v/>
      </c>
      <c r="E191" s="3" t="str">
        <f t="array" ref="E191">IF(ISBLANK('Data sheet'!E224), "", INDEX(enums!B221:B1219,MATCH('Data sheet'!E224,enums!A221:A1219,0)))</f>
        <v/>
      </c>
      <c r="F191" s="3" t="str">
        <f>'Data sheet'!F224</f>
        <v/>
      </c>
      <c r="G191" s="3" t="str">
        <f>'Data sheet'!G224</f>
        <v/>
      </c>
      <c r="H191" s="3" t="str">
        <f>'Data sheet'!H224</f>
        <v/>
      </c>
      <c r="I191" s="3" t="str">
        <f>'Data sheet'!I224</f>
        <v/>
      </c>
      <c r="J191" s="3" t="str">
        <f>'Data sheet'!J224</f>
        <v/>
      </c>
      <c r="K191" s="3" t="str">
        <f>'Data sheet'!K224</f>
        <v/>
      </c>
      <c r="L191" s="3" t="str">
        <f>'Data sheet'!L224</f>
        <v/>
      </c>
      <c r="M191" s="3" t="str">
        <f>'Data sheet'!M224</f>
        <v/>
      </c>
      <c r="N191" s="3" t="str">
        <f>'Data sheet'!N224</f>
        <v/>
      </c>
      <c r="O191" s="3" t="str">
        <f>'Data sheet'!O224</f>
        <v/>
      </c>
      <c r="P191" s="3" t="str">
        <f>'Data sheet'!P224</f>
        <v/>
      </c>
      <c r="Q191" s="3" t="str">
        <f>'Data sheet'!Q224</f>
        <v/>
      </c>
      <c r="R191" s="3" t="str">
        <f>'Data sheet'!R224</f>
        <v/>
      </c>
      <c r="S191" s="3" t="str">
        <f>'Data sheet'!S224</f>
        <v/>
      </c>
      <c r="T191" s="3" t="str">
        <f>'Data sheet'!T224</f>
        <v/>
      </c>
      <c r="U191" s="3" t="str">
        <f>'Data sheet'!U224</f>
        <v/>
      </c>
      <c r="V191" s="3" t="str">
        <f>'Data sheet'!V224</f>
        <v/>
      </c>
      <c r="W191" s="3" t="str">
        <f>'Data sheet'!W224</f>
        <v/>
      </c>
      <c r="X191" s="3" t="str">
        <f>'Data sheet'!X224</f>
        <v/>
      </c>
      <c r="Y191" s="3" t="str">
        <f>'Data sheet'!Y224</f>
        <v/>
      </c>
      <c r="Z191" s="3" t="str">
        <f>'Data sheet'!Z224</f>
        <v/>
      </c>
      <c r="AA191" s="3" t="str">
        <f>'Data sheet'!AA224</f>
        <v/>
      </c>
      <c r="AB191" s="3" t="str">
        <f>'Data sheet'!AB224</f>
        <v/>
      </c>
      <c r="AC191" s="3" t="str">
        <f>'Data sheet'!AC224</f>
        <v/>
      </c>
      <c r="AD191" s="3" t="str">
        <f>'Data sheet'!AD224</f>
        <v/>
      </c>
      <c r="AE191" s="3" t="str">
        <f>'Data sheet'!AE224</f>
        <v/>
      </c>
      <c r="AF191" s="3" t="str">
        <f>'Data sheet'!AF224</f>
        <v/>
      </c>
      <c r="AG191" s="3" t="str">
        <f>'Data sheet'!AG224</f>
        <v/>
      </c>
      <c r="AH191" s="3" t="str">
        <f>'Data sheet'!AH224</f>
        <v/>
      </c>
      <c r="AI191" s="3" t="str">
        <f>'Data sheet'!AI224</f>
        <v/>
      </c>
      <c r="AJ191" s="3" t="str">
        <f>'Data sheet'!AJ224</f>
        <v/>
      </c>
      <c r="AK191" s="3" t="str">
        <f>'Data sheet'!AK224</f>
        <v/>
      </c>
      <c r="AL191" s="3" t="str">
        <f>'Data sheet'!AL224</f>
        <v/>
      </c>
      <c r="AM191" s="3" t="str">
        <f>'Data sheet'!AM224</f>
        <v/>
      </c>
      <c r="AN191" s="3" t="str">
        <f>'Data sheet'!AN224</f>
        <v/>
      </c>
      <c r="AO191" s="3" t="str">
        <f>'Data sheet'!AO224</f>
        <v/>
      </c>
      <c r="AP191" s="3" t="str">
        <f>'Data sheet'!AP224</f>
        <v/>
      </c>
      <c r="AQ191" s="3" t="str">
        <f>'Data sheet'!AQ224</f>
        <v/>
      </c>
    </row>
    <row r="192" ht="15.75" customHeight="1">
      <c r="A192" s="3" t="str">
        <f t="array" ref="A192">IF(ISBLANK('Data sheet'!A225), "", INDEX(#REF!,MATCH('Data sheet'!A225,materials!$A$2:$A$1000,0)))</f>
        <v/>
      </c>
      <c r="B192" s="3" t="str">
        <f t="array" ref="B192">IF(ISBLANK('Data sheet'!B225), "", INDEX('business units'!$A$2:$A$1000,MATCH('Data sheet'!B225,'business units'!$B$2:$B$1000,0)))</f>
        <v/>
      </c>
      <c r="C192" s="3" t="str">
        <f>'Data sheet'!C225</f>
        <v/>
      </c>
      <c r="D192" s="3" t="str">
        <f>'Data sheet'!D225</f>
        <v/>
      </c>
      <c r="E192" s="3" t="str">
        <f t="array" ref="E192">IF(ISBLANK('Data sheet'!E225), "", INDEX(enums!B222:B1220,MATCH('Data sheet'!E225,enums!A222:A1220,0)))</f>
        <v/>
      </c>
      <c r="F192" s="3" t="str">
        <f>'Data sheet'!F225</f>
        <v/>
      </c>
      <c r="G192" s="3" t="str">
        <f>'Data sheet'!G225</f>
        <v/>
      </c>
      <c r="H192" s="3" t="str">
        <f>'Data sheet'!H225</f>
        <v/>
      </c>
      <c r="I192" s="3" t="str">
        <f>'Data sheet'!I225</f>
        <v/>
      </c>
      <c r="J192" s="3" t="str">
        <f>'Data sheet'!J225</f>
        <v/>
      </c>
      <c r="K192" s="3" t="str">
        <f>'Data sheet'!K225</f>
        <v/>
      </c>
      <c r="L192" s="3" t="str">
        <f>'Data sheet'!L225</f>
        <v/>
      </c>
      <c r="M192" s="3" t="str">
        <f>'Data sheet'!M225</f>
        <v/>
      </c>
      <c r="N192" s="3" t="str">
        <f>'Data sheet'!N225</f>
        <v/>
      </c>
      <c r="O192" s="3" t="str">
        <f>'Data sheet'!O225</f>
        <v/>
      </c>
      <c r="P192" s="3" t="str">
        <f>'Data sheet'!P225</f>
        <v/>
      </c>
      <c r="Q192" s="3" t="str">
        <f>'Data sheet'!Q225</f>
        <v/>
      </c>
      <c r="R192" s="3" t="str">
        <f>'Data sheet'!R225</f>
        <v/>
      </c>
      <c r="S192" s="3" t="str">
        <f>'Data sheet'!S225</f>
        <v/>
      </c>
      <c r="T192" s="3" t="str">
        <f>'Data sheet'!T225</f>
        <v/>
      </c>
      <c r="U192" s="3" t="str">
        <f>'Data sheet'!U225</f>
        <v/>
      </c>
      <c r="V192" s="3" t="str">
        <f>'Data sheet'!V225</f>
        <v/>
      </c>
      <c r="W192" s="3" t="str">
        <f>'Data sheet'!W225</f>
        <v/>
      </c>
      <c r="X192" s="3" t="str">
        <f>'Data sheet'!X225</f>
        <v/>
      </c>
      <c r="Y192" s="3" t="str">
        <f>'Data sheet'!Y225</f>
        <v/>
      </c>
      <c r="Z192" s="3" t="str">
        <f>'Data sheet'!Z225</f>
        <v/>
      </c>
      <c r="AA192" s="3" t="str">
        <f>'Data sheet'!AA225</f>
        <v/>
      </c>
      <c r="AB192" s="3" t="str">
        <f>'Data sheet'!AB225</f>
        <v/>
      </c>
      <c r="AC192" s="3" t="str">
        <f>'Data sheet'!AC225</f>
        <v/>
      </c>
      <c r="AD192" s="3" t="str">
        <f>'Data sheet'!AD225</f>
        <v/>
      </c>
      <c r="AE192" s="3" t="str">
        <f>'Data sheet'!AE225</f>
        <v/>
      </c>
      <c r="AF192" s="3" t="str">
        <f>'Data sheet'!AF225</f>
        <v/>
      </c>
      <c r="AG192" s="3" t="str">
        <f>'Data sheet'!AG225</f>
        <v/>
      </c>
      <c r="AH192" s="3" t="str">
        <f>'Data sheet'!AH225</f>
        <v/>
      </c>
      <c r="AI192" s="3" t="str">
        <f>'Data sheet'!AI225</f>
        <v/>
      </c>
      <c r="AJ192" s="3" t="str">
        <f>'Data sheet'!AJ225</f>
        <v/>
      </c>
      <c r="AK192" s="3" t="str">
        <f>'Data sheet'!AK225</f>
        <v/>
      </c>
      <c r="AL192" s="3" t="str">
        <f>'Data sheet'!AL225</f>
        <v/>
      </c>
      <c r="AM192" s="3" t="str">
        <f>'Data sheet'!AM225</f>
        <v/>
      </c>
      <c r="AN192" s="3" t="str">
        <f>'Data sheet'!AN225</f>
        <v/>
      </c>
      <c r="AO192" s="3" t="str">
        <f>'Data sheet'!AO225</f>
        <v/>
      </c>
      <c r="AP192" s="3" t="str">
        <f>'Data sheet'!AP225</f>
        <v/>
      </c>
      <c r="AQ192" s="3" t="str">
        <f>'Data sheet'!AQ225</f>
        <v/>
      </c>
    </row>
    <row r="193" ht="15.75" customHeight="1">
      <c r="A193" s="3" t="str">
        <f t="array" ref="A193">IF(ISBLANK('Data sheet'!A226), "", INDEX(#REF!,MATCH('Data sheet'!A226,materials!$A$2:$A$1000,0)))</f>
        <v/>
      </c>
      <c r="B193" s="3" t="str">
        <f t="array" ref="B193">IF(ISBLANK('Data sheet'!B226), "", INDEX('business units'!$A$2:$A$1000,MATCH('Data sheet'!B226,'business units'!$B$2:$B$1000,0)))</f>
        <v/>
      </c>
      <c r="C193" s="3" t="str">
        <f>'Data sheet'!C226</f>
        <v/>
      </c>
      <c r="D193" s="3" t="str">
        <f>'Data sheet'!D226</f>
        <v/>
      </c>
      <c r="E193" s="3" t="str">
        <f t="array" ref="E193">IF(ISBLANK('Data sheet'!E226), "", INDEX(enums!B223:B1221,MATCH('Data sheet'!E226,enums!A223:A1221,0)))</f>
        <v/>
      </c>
      <c r="F193" s="3" t="str">
        <f>'Data sheet'!F226</f>
        <v/>
      </c>
      <c r="G193" s="3" t="str">
        <f>'Data sheet'!G226</f>
        <v/>
      </c>
      <c r="H193" s="3" t="str">
        <f>'Data sheet'!H226</f>
        <v/>
      </c>
      <c r="I193" s="3" t="str">
        <f>'Data sheet'!I226</f>
        <v/>
      </c>
      <c r="J193" s="3" t="str">
        <f>'Data sheet'!J226</f>
        <v/>
      </c>
      <c r="K193" s="3" t="str">
        <f>'Data sheet'!K226</f>
        <v/>
      </c>
      <c r="L193" s="3" t="str">
        <f>'Data sheet'!L226</f>
        <v/>
      </c>
      <c r="M193" s="3" t="str">
        <f>'Data sheet'!M226</f>
        <v/>
      </c>
      <c r="N193" s="3" t="str">
        <f>'Data sheet'!N226</f>
        <v/>
      </c>
      <c r="O193" s="3" t="str">
        <f>'Data sheet'!O226</f>
        <v/>
      </c>
      <c r="P193" s="3" t="str">
        <f>'Data sheet'!P226</f>
        <v/>
      </c>
      <c r="Q193" s="3" t="str">
        <f>'Data sheet'!Q226</f>
        <v/>
      </c>
      <c r="R193" s="3" t="str">
        <f>'Data sheet'!R226</f>
        <v/>
      </c>
      <c r="S193" s="3" t="str">
        <f>'Data sheet'!S226</f>
        <v/>
      </c>
      <c r="T193" s="3" t="str">
        <f>'Data sheet'!T226</f>
        <v/>
      </c>
      <c r="U193" s="3" t="str">
        <f>'Data sheet'!U226</f>
        <v/>
      </c>
      <c r="V193" s="3" t="str">
        <f>'Data sheet'!V226</f>
        <v/>
      </c>
      <c r="W193" s="3" t="str">
        <f>'Data sheet'!W226</f>
        <v/>
      </c>
      <c r="X193" s="3" t="str">
        <f>'Data sheet'!X226</f>
        <v/>
      </c>
      <c r="Y193" s="3" t="str">
        <f>'Data sheet'!Y226</f>
        <v/>
      </c>
      <c r="Z193" s="3" t="str">
        <f>'Data sheet'!Z226</f>
        <v/>
      </c>
      <c r="AA193" s="3" t="str">
        <f>'Data sheet'!AA226</f>
        <v/>
      </c>
      <c r="AB193" s="3" t="str">
        <f>'Data sheet'!AB226</f>
        <v/>
      </c>
      <c r="AC193" s="3" t="str">
        <f>'Data sheet'!AC226</f>
        <v/>
      </c>
      <c r="AD193" s="3" t="str">
        <f>'Data sheet'!AD226</f>
        <v/>
      </c>
      <c r="AE193" s="3" t="str">
        <f>'Data sheet'!AE226</f>
        <v/>
      </c>
      <c r="AF193" s="3" t="str">
        <f>'Data sheet'!AF226</f>
        <v/>
      </c>
      <c r="AG193" s="3" t="str">
        <f>'Data sheet'!AG226</f>
        <v/>
      </c>
      <c r="AH193" s="3" t="str">
        <f>'Data sheet'!AH226</f>
        <v/>
      </c>
      <c r="AI193" s="3" t="str">
        <f>'Data sheet'!AI226</f>
        <v/>
      </c>
      <c r="AJ193" s="3" t="str">
        <f>'Data sheet'!AJ226</f>
        <v/>
      </c>
      <c r="AK193" s="3" t="str">
        <f>'Data sheet'!AK226</f>
        <v/>
      </c>
      <c r="AL193" s="3" t="str">
        <f>'Data sheet'!AL226</f>
        <v/>
      </c>
      <c r="AM193" s="3" t="str">
        <f>'Data sheet'!AM226</f>
        <v/>
      </c>
      <c r="AN193" s="3" t="str">
        <f>'Data sheet'!AN226</f>
        <v/>
      </c>
      <c r="AO193" s="3" t="str">
        <f>'Data sheet'!AO226</f>
        <v/>
      </c>
      <c r="AP193" s="3" t="str">
        <f>'Data sheet'!AP226</f>
        <v/>
      </c>
      <c r="AQ193" s="3" t="str">
        <f>'Data sheet'!AQ226</f>
        <v/>
      </c>
    </row>
    <row r="194" ht="15.75" customHeight="1">
      <c r="A194" s="3" t="str">
        <f t="array" ref="A194">IF(ISBLANK('Data sheet'!A227), "", INDEX(#REF!,MATCH('Data sheet'!A227,materials!$A$2:$A$1000,0)))</f>
        <v/>
      </c>
      <c r="B194" s="3" t="str">
        <f t="array" ref="B194">IF(ISBLANK('Data sheet'!B227), "", INDEX('business units'!$A$2:$A$1000,MATCH('Data sheet'!B227,'business units'!$B$2:$B$1000,0)))</f>
        <v/>
      </c>
      <c r="C194" s="3" t="str">
        <f>'Data sheet'!C227</f>
        <v/>
      </c>
      <c r="D194" s="3" t="str">
        <f>'Data sheet'!D227</f>
        <v/>
      </c>
      <c r="E194" s="3" t="str">
        <f t="array" ref="E194">IF(ISBLANK('Data sheet'!E227), "", INDEX(enums!B224:B1222,MATCH('Data sheet'!E227,enums!A224:A1222,0)))</f>
        <v/>
      </c>
      <c r="F194" s="3" t="str">
        <f>'Data sheet'!F227</f>
        <v/>
      </c>
      <c r="G194" s="3" t="str">
        <f>'Data sheet'!G227</f>
        <v/>
      </c>
      <c r="H194" s="3" t="str">
        <f>'Data sheet'!H227</f>
        <v/>
      </c>
      <c r="I194" s="3" t="str">
        <f>'Data sheet'!I227</f>
        <v/>
      </c>
      <c r="J194" s="3" t="str">
        <f>'Data sheet'!J227</f>
        <v/>
      </c>
      <c r="K194" s="3" t="str">
        <f>'Data sheet'!K227</f>
        <v/>
      </c>
      <c r="L194" s="3" t="str">
        <f>'Data sheet'!L227</f>
        <v/>
      </c>
      <c r="M194" s="3" t="str">
        <f>'Data sheet'!M227</f>
        <v/>
      </c>
      <c r="N194" s="3" t="str">
        <f>'Data sheet'!N227</f>
        <v/>
      </c>
      <c r="O194" s="3" t="str">
        <f>'Data sheet'!O227</f>
        <v/>
      </c>
      <c r="P194" s="3" t="str">
        <f>'Data sheet'!P227</f>
        <v/>
      </c>
      <c r="Q194" s="3" t="str">
        <f>'Data sheet'!Q227</f>
        <v/>
      </c>
      <c r="R194" s="3" t="str">
        <f>'Data sheet'!R227</f>
        <v/>
      </c>
      <c r="S194" s="3" t="str">
        <f>'Data sheet'!S227</f>
        <v/>
      </c>
      <c r="T194" s="3" t="str">
        <f>'Data sheet'!T227</f>
        <v/>
      </c>
      <c r="U194" s="3" t="str">
        <f>'Data sheet'!U227</f>
        <v/>
      </c>
      <c r="V194" s="3" t="str">
        <f>'Data sheet'!V227</f>
        <v/>
      </c>
      <c r="W194" s="3" t="str">
        <f>'Data sheet'!W227</f>
        <v/>
      </c>
      <c r="X194" s="3" t="str">
        <f>'Data sheet'!X227</f>
        <v/>
      </c>
      <c r="Y194" s="3" t="str">
        <f>'Data sheet'!Y227</f>
        <v/>
      </c>
      <c r="Z194" s="3" t="str">
        <f>'Data sheet'!Z227</f>
        <v/>
      </c>
      <c r="AA194" s="3" t="str">
        <f>'Data sheet'!AA227</f>
        <v/>
      </c>
      <c r="AB194" s="3" t="str">
        <f>'Data sheet'!AB227</f>
        <v/>
      </c>
      <c r="AC194" s="3" t="str">
        <f>'Data sheet'!AC227</f>
        <v/>
      </c>
      <c r="AD194" s="3" t="str">
        <f>'Data sheet'!AD227</f>
        <v/>
      </c>
      <c r="AE194" s="3" t="str">
        <f>'Data sheet'!AE227</f>
        <v/>
      </c>
      <c r="AF194" s="3" t="str">
        <f>'Data sheet'!AF227</f>
        <v/>
      </c>
      <c r="AG194" s="3" t="str">
        <f>'Data sheet'!AG227</f>
        <v/>
      </c>
      <c r="AH194" s="3" t="str">
        <f>'Data sheet'!AH227</f>
        <v/>
      </c>
      <c r="AI194" s="3" t="str">
        <f>'Data sheet'!AI227</f>
        <v/>
      </c>
      <c r="AJ194" s="3" t="str">
        <f>'Data sheet'!AJ227</f>
        <v/>
      </c>
      <c r="AK194" s="3" t="str">
        <f>'Data sheet'!AK227</f>
        <v/>
      </c>
      <c r="AL194" s="3" t="str">
        <f>'Data sheet'!AL227</f>
        <v/>
      </c>
      <c r="AM194" s="3" t="str">
        <f>'Data sheet'!AM227</f>
        <v/>
      </c>
      <c r="AN194" s="3" t="str">
        <f>'Data sheet'!AN227</f>
        <v/>
      </c>
      <c r="AO194" s="3" t="str">
        <f>'Data sheet'!AO227</f>
        <v/>
      </c>
      <c r="AP194" s="3" t="str">
        <f>'Data sheet'!AP227</f>
        <v/>
      </c>
      <c r="AQ194" s="3" t="str">
        <f>'Data sheet'!AQ227</f>
        <v/>
      </c>
    </row>
    <row r="195" ht="15.75" customHeight="1">
      <c r="A195" s="3" t="str">
        <f t="array" ref="A195">IF(ISBLANK('Data sheet'!A228), "", INDEX(#REF!,MATCH('Data sheet'!A228,materials!$A$2:$A$1000,0)))</f>
        <v/>
      </c>
      <c r="B195" s="3" t="str">
        <f t="array" ref="B195">IF(ISBLANK('Data sheet'!B228), "", INDEX('business units'!$A$2:$A$1000,MATCH('Data sheet'!B228,'business units'!$B$2:$B$1000,0)))</f>
        <v/>
      </c>
      <c r="C195" s="3" t="str">
        <f>'Data sheet'!C228</f>
        <v/>
      </c>
      <c r="D195" s="3" t="str">
        <f>'Data sheet'!D228</f>
        <v/>
      </c>
      <c r="E195" s="3" t="str">
        <f t="array" ref="E195">IF(ISBLANK('Data sheet'!E228), "", INDEX(enums!B225:B1223,MATCH('Data sheet'!E228,enums!A225:A1223,0)))</f>
        <v/>
      </c>
      <c r="F195" s="3" t="str">
        <f>'Data sheet'!F228</f>
        <v/>
      </c>
      <c r="G195" s="3" t="str">
        <f>'Data sheet'!G228</f>
        <v/>
      </c>
      <c r="H195" s="3" t="str">
        <f>'Data sheet'!H228</f>
        <v/>
      </c>
      <c r="I195" s="3" t="str">
        <f>'Data sheet'!I228</f>
        <v/>
      </c>
      <c r="J195" s="3" t="str">
        <f>'Data sheet'!J228</f>
        <v/>
      </c>
      <c r="K195" s="3" t="str">
        <f>'Data sheet'!K228</f>
        <v/>
      </c>
      <c r="L195" s="3" t="str">
        <f>'Data sheet'!L228</f>
        <v/>
      </c>
      <c r="M195" s="3" t="str">
        <f>'Data sheet'!M228</f>
        <v/>
      </c>
      <c r="N195" s="3" t="str">
        <f>'Data sheet'!N228</f>
        <v/>
      </c>
      <c r="O195" s="3" t="str">
        <f>'Data sheet'!O228</f>
        <v/>
      </c>
      <c r="P195" s="3" t="str">
        <f>'Data sheet'!P228</f>
        <v/>
      </c>
      <c r="Q195" s="3" t="str">
        <f>'Data sheet'!Q228</f>
        <v/>
      </c>
      <c r="R195" s="3" t="str">
        <f>'Data sheet'!R228</f>
        <v/>
      </c>
      <c r="S195" s="3" t="str">
        <f>'Data sheet'!S228</f>
        <v/>
      </c>
      <c r="T195" s="3" t="str">
        <f>'Data sheet'!T228</f>
        <v/>
      </c>
      <c r="U195" s="3" t="str">
        <f>'Data sheet'!U228</f>
        <v/>
      </c>
      <c r="V195" s="3" t="str">
        <f>'Data sheet'!V228</f>
        <v/>
      </c>
      <c r="W195" s="3" t="str">
        <f>'Data sheet'!W228</f>
        <v/>
      </c>
      <c r="X195" s="3" t="str">
        <f>'Data sheet'!X228</f>
        <v/>
      </c>
      <c r="Y195" s="3" t="str">
        <f>'Data sheet'!Y228</f>
        <v/>
      </c>
      <c r="Z195" s="3" t="str">
        <f>'Data sheet'!Z228</f>
        <v/>
      </c>
      <c r="AA195" s="3" t="str">
        <f>'Data sheet'!AA228</f>
        <v/>
      </c>
      <c r="AB195" s="3" t="str">
        <f>'Data sheet'!AB228</f>
        <v/>
      </c>
      <c r="AC195" s="3" t="str">
        <f>'Data sheet'!AC228</f>
        <v/>
      </c>
      <c r="AD195" s="3" t="str">
        <f>'Data sheet'!AD228</f>
        <v/>
      </c>
      <c r="AE195" s="3" t="str">
        <f>'Data sheet'!AE228</f>
        <v/>
      </c>
      <c r="AF195" s="3" t="str">
        <f>'Data sheet'!AF228</f>
        <v/>
      </c>
      <c r="AG195" s="3" t="str">
        <f>'Data sheet'!AG228</f>
        <v/>
      </c>
      <c r="AH195" s="3" t="str">
        <f>'Data sheet'!AH228</f>
        <v/>
      </c>
      <c r="AI195" s="3" t="str">
        <f>'Data sheet'!AI228</f>
        <v/>
      </c>
      <c r="AJ195" s="3" t="str">
        <f>'Data sheet'!AJ228</f>
        <v/>
      </c>
      <c r="AK195" s="3" t="str">
        <f>'Data sheet'!AK228</f>
        <v/>
      </c>
      <c r="AL195" s="3" t="str">
        <f>'Data sheet'!AL228</f>
        <v/>
      </c>
      <c r="AM195" s="3" t="str">
        <f>'Data sheet'!AM228</f>
        <v/>
      </c>
      <c r="AN195" s="3" t="str">
        <f>'Data sheet'!AN228</f>
        <v/>
      </c>
      <c r="AO195" s="3" t="str">
        <f>'Data sheet'!AO228</f>
        <v/>
      </c>
      <c r="AP195" s="3" t="str">
        <f>'Data sheet'!AP228</f>
        <v/>
      </c>
      <c r="AQ195" s="3" t="str">
        <f>'Data sheet'!AQ228</f>
        <v/>
      </c>
    </row>
    <row r="196" ht="15.75" customHeight="1">
      <c r="A196" s="3" t="str">
        <f t="array" ref="A196">IF(ISBLANK('Data sheet'!A229), "", INDEX(#REF!,MATCH('Data sheet'!A229,materials!$A$2:$A$1000,0)))</f>
        <v/>
      </c>
      <c r="B196" s="3" t="str">
        <f t="array" ref="B196">IF(ISBLANK('Data sheet'!B229), "", INDEX('business units'!$A$2:$A$1000,MATCH('Data sheet'!B229,'business units'!$B$2:$B$1000,0)))</f>
        <v/>
      </c>
      <c r="C196" s="3" t="str">
        <f>'Data sheet'!C229</f>
        <v/>
      </c>
      <c r="D196" s="3" t="str">
        <f>'Data sheet'!D229</f>
        <v/>
      </c>
      <c r="E196" s="3" t="str">
        <f t="array" ref="E196">IF(ISBLANK('Data sheet'!E229), "", INDEX(enums!B226:B1224,MATCH('Data sheet'!E229,enums!A226:A1224,0)))</f>
        <v/>
      </c>
      <c r="F196" s="3" t="str">
        <f>'Data sheet'!F229</f>
        <v/>
      </c>
      <c r="G196" s="3" t="str">
        <f>'Data sheet'!G229</f>
        <v/>
      </c>
      <c r="H196" s="3" t="str">
        <f>'Data sheet'!H229</f>
        <v/>
      </c>
      <c r="I196" s="3" t="str">
        <f>'Data sheet'!I229</f>
        <v/>
      </c>
      <c r="J196" s="3" t="str">
        <f>'Data sheet'!J229</f>
        <v/>
      </c>
      <c r="K196" s="3" t="str">
        <f>'Data sheet'!K229</f>
        <v/>
      </c>
      <c r="L196" s="3" t="str">
        <f>'Data sheet'!L229</f>
        <v/>
      </c>
      <c r="M196" s="3" t="str">
        <f>'Data sheet'!M229</f>
        <v/>
      </c>
      <c r="N196" s="3" t="str">
        <f>'Data sheet'!N229</f>
        <v/>
      </c>
      <c r="O196" s="3" t="str">
        <f>'Data sheet'!O229</f>
        <v/>
      </c>
      <c r="P196" s="3" t="str">
        <f>'Data sheet'!P229</f>
        <v/>
      </c>
      <c r="Q196" s="3" t="str">
        <f>'Data sheet'!Q229</f>
        <v/>
      </c>
      <c r="R196" s="3" t="str">
        <f>'Data sheet'!R229</f>
        <v/>
      </c>
      <c r="S196" s="3" t="str">
        <f>'Data sheet'!S229</f>
        <v/>
      </c>
      <c r="T196" s="3" t="str">
        <f>'Data sheet'!T229</f>
        <v/>
      </c>
      <c r="U196" s="3" t="str">
        <f>'Data sheet'!U229</f>
        <v/>
      </c>
      <c r="V196" s="3" t="str">
        <f>'Data sheet'!V229</f>
        <v/>
      </c>
      <c r="W196" s="3" t="str">
        <f>'Data sheet'!W229</f>
        <v/>
      </c>
      <c r="X196" s="3" t="str">
        <f>'Data sheet'!X229</f>
        <v/>
      </c>
      <c r="Y196" s="3" t="str">
        <f>'Data sheet'!Y229</f>
        <v/>
      </c>
      <c r="Z196" s="3" t="str">
        <f>'Data sheet'!Z229</f>
        <v/>
      </c>
      <c r="AA196" s="3" t="str">
        <f>'Data sheet'!AA229</f>
        <v/>
      </c>
      <c r="AB196" s="3" t="str">
        <f>'Data sheet'!AB229</f>
        <v/>
      </c>
      <c r="AC196" s="3" t="str">
        <f>'Data sheet'!AC229</f>
        <v/>
      </c>
      <c r="AD196" s="3" t="str">
        <f>'Data sheet'!AD229</f>
        <v/>
      </c>
      <c r="AE196" s="3" t="str">
        <f>'Data sheet'!AE229</f>
        <v/>
      </c>
      <c r="AF196" s="3" t="str">
        <f>'Data sheet'!AF229</f>
        <v/>
      </c>
      <c r="AG196" s="3" t="str">
        <f>'Data sheet'!AG229</f>
        <v/>
      </c>
      <c r="AH196" s="3" t="str">
        <f>'Data sheet'!AH229</f>
        <v/>
      </c>
      <c r="AI196" s="3" t="str">
        <f>'Data sheet'!AI229</f>
        <v/>
      </c>
      <c r="AJ196" s="3" t="str">
        <f>'Data sheet'!AJ229</f>
        <v/>
      </c>
      <c r="AK196" s="3" t="str">
        <f>'Data sheet'!AK229</f>
        <v/>
      </c>
      <c r="AL196" s="3" t="str">
        <f>'Data sheet'!AL229</f>
        <v/>
      </c>
      <c r="AM196" s="3" t="str">
        <f>'Data sheet'!AM229</f>
        <v/>
      </c>
      <c r="AN196" s="3" t="str">
        <f>'Data sheet'!AN229</f>
        <v/>
      </c>
      <c r="AO196" s="3" t="str">
        <f>'Data sheet'!AO229</f>
        <v/>
      </c>
      <c r="AP196" s="3" t="str">
        <f>'Data sheet'!AP229</f>
        <v/>
      </c>
      <c r="AQ196" s="3" t="str">
        <f>'Data sheet'!AQ229</f>
        <v/>
      </c>
    </row>
    <row r="197" ht="15.75" customHeight="1">
      <c r="A197" s="3" t="str">
        <f t="array" ref="A197">IF(ISBLANK('Data sheet'!A230), "", INDEX(#REF!,MATCH('Data sheet'!A230,materials!$A$2:$A$1000,0)))</f>
        <v/>
      </c>
      <c r="B197" s="3" t="str">
        <f t="array" ref="B197">IF(ISBLANK('Data sheet'!B230), "", INDEX('business units'!$A$2:$A$1000,MATCH('Data sheet'!B230,'business units'!$B$2:$B$1000,0)))</f>
        <v/>
      </c>
      <c r="C197" s="3" t="str">
        <f>'Data sheet'!C230</f>
        <v/>
      </c>
      <c r="D197" s="3" t="str">
        <f>'Data sheet'!D230</f>
        <v/>
      </c>
      <c r="E197" s="3" t="str">
        <f t="array" ref="E197">IF(ISBLANK('Data sheet'!E230), "", INDEX(enums!B227:B1225,MATCH('Data sheet'!E230,enums!A227:A1225,0)))</f>
        <v/>
      </c>
      <c r="F197" s="3" t="str">
        <f>'Data sheet'!F230</f>
        <v/>
      </c>
      <c r="G197" s="3" t="str">
        <f>'Data sheet'!G230</f>
        <v/>
      </c>
      <c r="H197" s="3" t="str">
        <f>'Data sheet'!H230</f>
        <v/>
      </c>
      <c r="I197" s="3" t="str">
        <f>'Data sheet'!I230</f>
        <v/>
      </c>
      <c r="J197" s="3" t="str">
        <f>'Data sheet'!J230</f>
        <v/>
      </c>
      <c r="K197" s="3" t="str">
        <f>'Data sheet'!K230</f>
        <v/>
      </c>
      <c r="L197" s="3" t="str">
        <f>'Data sheet'!L230</f>
        <v/>
      </c>
      <c r="M197" s="3" t="str">
        <f>'Data sheet'!M230</f>
        <v/>
      </c>
      <c r="N197" s="3" t="str">
        <f>'Data sheet'!N230</f>
        <v/>
      </c>
      <c r="O197" s="3" t="str">
        <f>'Data sheet'!O230</f>
        <v/>
      </c>
      <c r="P197" s="3" t="str">
        <f>'Data sheet'!P230</f>
        <v/>
      </c>
      <c r="Q197" s="3" t="str">
        <f>'Data sheet'!Q230</f>
        <v/>
      </c>
      <c r="R197" s="3" t="str">
        <f>'Data sheet'!R230</f>
        <v/>
      </c>
      <c r="S197" s="3" t="str">
        <f>'Data sheet'!S230</f>
        <v/>
      </c>
      <c r="T197" s="3" t="str">
        <f>'Data sheet'!T230</f>
        <v/>
      </c>
      <c r="U197" s="3" t="str">
        <f>'Data sheet'!U230</f>
        <v/>
      </c>
      <c r="V197" s="3" t="str">
        <f>'Data sheet'!V230</f>
        <v/>
      </c>
      <c r="W197" s="3" t="str">
        <f>'Data sheet'!W230</f>
        <v/>
      </c>
      <c r="X197" s="3" t="str">
        <f>'Data sheet'!X230</f>
        <v/>
      </c>
      <c r="Y197" s="3" t="str">
        <f>'Data sheet'!Y230</f>
        <v/>
      </c>
      <c r="Z197" s="3" t="str">
        <f>'Data sheet'!Z230</f>
        <v/>
      </c>
      <c r="AA197" s="3" t="str">
        <f>'Data sheet'!AA230</f>
        <v/>
      </c>
      <c r="AB197" s="3" t="str">
        <f>'Data sheet'!AB230</f>
        <v/>
      </c>
      <c r="AC197" s="3" t="str">
        <f>'Data sheet'!AC230</f>
        <v/>
      </c>
      <c r="AD197" s="3" t="str">
        <f>'Data sheet'!AD230</f>
        <v/>
      </c>
      <c r="AE197" s="3" t="str">
        <f>'Data sheet'!AE230</f>
        <v/>
      </c>
      <c r="AF197" s="3" t="str">
        <f>'Data sheet'!AF230</f>
        <v/>
      </c>
      <c r="AG197" s="3" t="str">
        <f>'Data sheet'!AG230</f>
        <v/>
      </c>
      <c r="AH197" s="3" t="str">
        <f>'Data sheet'!AH230</f>
        <v/>
      </c>
      <c r="AI197" s="3" t="str">
        <f>'Data sheet'!AI230</f>
        <v/>
      </c>
      <c r="AJ197" s="3" t="str">
        <f>'Data sheet'!AJ230</f>
        <v/>
      </c>
      <c r="AK197" s="3" t="str">
        <f>'Data sheet'!AK230</f>
        <v/>
      </c>
      <c r="AL197" s="3" t="str">
        <f>'Data sheet'!AL230</f>
        <v/>
      </c>
      <c r="AM197" s="3" t="str">
        <f>'Data sheet'!AM230</f>
        <v/>
      </c>
      <c r="AN197" s="3" t="str">
        <f>'Data sheet'!AN230</f>
        <v/>
      </c>
      <c r="AO197" s="3" t="str">
        <f>'Data sheet'!AO230</f>
        <v/>
      </c>
      <c r="AP197" s="3" t="str">
        <f>'Data sheet'!AP230</f>
        <v/>
      </c>
      <c r="AQ197" s="3" t="str">
        <f>'Data sheet'!AQ230</f>
        <v/>
      </c>
    </row>
    <row r="198" ht="15.75" customHeight="1">
      <c r="A198" s="3" t="str">
        <f t="array" ref="A198">IF(ISBLANK('Data sheet'!A231), "", INDEX(#REF!,MATCH('Data sheet'!A231,materials!$A$2:$A$1000,0)))</f>
        <v/>
      </c>
      <c r="B198" s="3" t="str">
        <f t="array" ref="B198">IF(ISBLANK('Data sheet'!B231), "", INDEX('business units'!$A$2:$A$1000,MATCH('Data sheet'!B231,'business units'!$B$2:$B$1000,0)))</f>
        <v/>
      </c>
      <c r="C198" s="3" t="str">
        <f>'Data sheet'!C231</f>
        <v/>
      </c>
      <c r="D198" s="3" t="str">
        <f>'Data sheet'!D231</f>
        <v/>
      </c>
      <c r="E198" s="3" t="str">
        <f t="array" ref="E198">IF(ISBLANK('Data sheet'!E231), "", INDEX(enums!B228:B1226,MATCH('Data sheet'!E231,enums!A228:A1226,0)))</f>
        <v/>
      </c>
      <c r="F198" s="3" t="str">
        <f>'Data sheet'!F231</f>
        <v/>
      </c>
      <c r="G198" s="3" t="str">
        <f>'Data sheet'!G231</f>
        <v/>
      </c>
      <c r="H198" s="3" t="str">
        <f>'Data sheet'!H231</f>
        <v/>
      </c>
      <c r="I198" s="3" t="str">
        <f>'Data sheet'!I231</f>
        <v/>
      </c>
      <c r="J198" s="3" t="str">
        <f>'Data sheet'!J231</f>
        <v/>
      </c>
      <c r="K198" s="3" t="str">
        <f>'Data sheet'!K231</f>
        <v/>
      </c>
      <c r="L198" s="3" t="str">
        <f>'Data sheet'!L231</f>
        <v/>
      </c>
      <c r="M198" s="3" t="str">
        <f>'Data sheet'!M231</f>
        <v/>
      </c>
      <c r="N198" s="3" t="str">
        <f>'Data sheet'!N231</f>
        <v/>
      </c>
      <c r="O198" s="3" t="str">
        <f>'Data sheet'!O231</f>
        <v/>
      </c>
      <c r="P198" s="3" t="str">
        <f>'Data sheet'!P231</f>
        <v/>
      </c>
      <c r="Q198" s="3" t="str">
        <f>'Data sheet'!Q231</f>
        <v/>
      </c>
      <c r="R198" s="3" t="str">
        <f>'Data sheet'!R231</f>
        <v/>
      </c>
      <c r="S198" s="3" t="str">
        <f>'Data sheet'!S231</f>
        <v/>
      </c>
      <c r="T198" s="3" t="str">
        <f>'Data sheet'!T231</f>
        <v/>
      </c>
      <c r="U198" s="3" t="str">
        <f>'Data sheet'!U231</f>
        <v/>
      </c>
      <c r="V198" s="3" t="str">
        <f>'Data sheet'!V231</f>
        <v/>
      </c>
      <c r="W198" s="3" t="str">
        <f>'Data sheet'!W231</f>
        <v/>
      </c>
      <c r="X198" s="3" t="str">
        <f>'Data sheet'!X231</f>
        <v/>
      </c>
      <c r="Y198" s="3" t="str">
        <f>'Data sheet'!Y231</f>
        <v/>
      </c>
      <c r="Z198" s="3" t="str">
        <f>'Data sheet'!Z231</f>
        <v/>
      </c>
      <c r="AA198" s="3" t="str">
        <f>'Data sheet'!AA231</f>
        <v/>
      </c>
      <c r="AB198" s="3" t="str">
        <f>'Data sheet'!AB231</f>
        <v/>
      </c>
      <c r="AC198" s="3" t="str">
        <f>'Data sheet'!AC231</f>
        <v/>
      </c>
      <c r="AD198" s="3" t="str">
        <f>'Data sheet'!AD231</f>
        <v/>
      </c>
      <c r="AE198" s="3" t="str">
        <f>'Data sheet'!AE231</f>
        <v/>
      </c>
      <c r="AF198" s="3" t="str">
        <f>'Data sheet'!AF231</f>
        <v/>
      </c>
      <c r="AG198" s="3" t="str">
        <f>'Data sheet'!AG231</f>
        <v/>
      </c>
      <c r="AH198" s="3" t="str">
        <f>'Data sheet'!AH231</f>
        <v/>
      </c>
      <c r="AI198" s="3" t="str">
        <f>'Data sheet'!AI231</f>
        <v/>
      </c>
      <c r="AJ198" s="3" t="str">
        <f>'Data sheet'!AJ231</f>
        <v/>
      </c>
      <c r="AK198" s="3" t="str">
        <f>'Data sheet'!AK231</f>
        <v/>
      </c>
      <c r="AL198" s="3" t="str">
        <f>'Data sheet'!AL231</f>
        <v/>
      </c>
      <c r="AM198" s="3" t="str">
        <f>'Data sheet'!AM231</f>
        <v/>
      </c>
      <c r="AN198" s="3" t="str">
        <f>'Data sheet'!AN231</f>
        <v/>
      </c>
      <c r="AO198" s="3" t="str">
        <f>'Data sheet'!AO231</f>
        <v/>
      </c>
      <c r="AP198" s="3" t="str">
        <f>'Data sheet'!AP231</f>
        <v/>
      </c>
      <c r="AQ198" s="3" t="str">
        <f>'Data sheet'!AQ231</f>
        <v/>
      </c>
    </row>
    <row r="199" ht="15.75" customHeight="1">
      <c r="A199" s="3" t="str">
        <f t="array" ref="A199">IF(ISBLANK('Data sheet'!A232), "", INDEX(#REF!,MATCH('Data sheet'!A232,materials!$A$2:$A$1000,0)))</f>
        <v/>
      </c>
      <c r="B199" s="3" t="str">
        <f t="array" ref="B199">IF(ISBLANK('Data sheet'!B232), "", INDEX('business units'!$A$2:$A$1000,MATCH('Data sheet'!B232,'business units'!$B$2:$B$1000,0)))</f>
        <v/>
      </c>
      <c r="C199" s="3" t="str">
        <f>'Data sheet'!C232</f>
        <v/>
      </c>
      <c r="D199" s="3" t="str">
        <f>'Data sheet'!D232</f>
        <v/>
      </c>
      <c r="E199" s="3" t="str">
        <f t="array" ref="E199">IF(ISBLANK('Data sheet'!E232), "", INDEX(enums!B229:B1227,MATCH('Data sheet'!E232,enums!A229:A1227,0)))</f>
        <v/>
      </c>
      <c r="F199" s="3" t="str">
        <f>'Data sheet'!F232</f>
        <v/>
      </c>
      <c r="G199" s="3" t="str">
        <f>'Data sheet'!G232</f>
        <v/>
      </c>
      <c r="H199" s="3" t="str">
        <f>'Data sheet'!H232</f>
        <v/>
      </c>
      <c r="I199" s="3" t="str">
        <f>'Data sheet'!I232</f>
        <v/>
      </c>
      <c r="J199" s="3" t="str">
        <f>'Data sheet'!J232</f>
        <v/>
      </c>
      <c r="K199" s="3" t="str">
        <f>'Data sheet'!K232</f>
        <v/>
      </c>
      <c r="L199" s="3" t="str">
        <f>'Data sheet'!L232</f>
        <v/>
      </c>
      <c r="M199" s="3" t="str">
        <f>'Data sheet'!M232</f>
        <v/>
      </c>
      <c r="N199" s="3" t="str">
        <f>'Data sheet'!N232</f>
        <v/>
      </c>
      <c r="O199" s="3" t="str">
        <f>'Data sheet'!O232</f>
        <v/>
      </c>
      <c r="P199" s="3" t="str">
        <f>'Data sheet'!P232</f>
        <v/>
      </c>
      <c r="Q199" s="3" t="str">
        <f>'Data sheet'!Q232</f>
        <v/>
      </c>
      <c r="R199" s="3" t="str">
        <f>'Data sheet'!R232</f>
        <v/>
      </c>
      <c r="S199" s="3" t="str">
        <f>'Data sheet'!S232</f>
        <v/>
      </c>
      <c r="T199" s="3" t="str">
        <f>'Data sheet'!T232</f>
        <v/>
      </c>
      <c r="U199" s="3" t="str">
        <f>'Data sheet'!U232</f>
        <v/>
      </c>
      <c r="V199" s="3" t="str">
        <f>'Data sheet'!V232</f>
        <v/>
      </c>
      <c r="W199" s="3" t="str">
        <f>'Data sheet'!W232</f>
        <v/>
      </c>
      <c r="X199" s="3" t="str">
        <f>'Data sheet'!X232</f>
        <v/>
      </c>
      <c r="Y199" s="3" t="str">
        <f>'Data sheet'!Y232</f>
        <v/>
      </c>
      <c r="Z199" s="3" t="str">
        <f>'Data sheet'!Z232</f>
        <v/>
      </c>
      <c r="AA199" s="3" t="str">
        <f>'Data sheet'!AA232</f>
        <v/>
      </c>
      <c r="AB199" s="3" t="str">
        <f>'Data sheet'!AB232</f>
        <v/>
      </c>
      <c r="AC199" s="3" t="str">
        <f>'Data sheet'!AC232</f>
        <v/>
      </c>
      <c r="AD199" s="3" t="str">
        <f>'Data sheet'!AD232</f>
        <v/>
      </c>
      <c r="AE199" s="3" t="str">
        <f>'Data sheet'!AE232</f>
        <v/>
      </c>
      <c r="AF199" s="3" t="str">
        <f>'Data sheet'!AF232</f>
        <v/>
      </c>
      <c r="AG199" s="3" t="str">
        <f>'Data sheet'!AG232</f>
        <v/>
      </c>
      <c r="AH199" s="3" t="str">
        <f>'Data sheet'!AH232</f>
        <v/>
      </c>
      <c r="AI199" s="3" t="str">
        <f>'Data sheet'!AI232</f>
        <v/>
      </c>
      <c r="AJ199" s="3" t="str">
        <f>'Data sheet'!AJ232</f>
        <v/>
      </c>
      <c r="AK199" s="3" t="str">
        <f>'Data sheet'!AK232</f>
        <v/>
      </c>
      <c r="AL199" s="3" t="str">
        <f>'Data sheet'!AL232</f>
        <v/>
      </c>
      <c r="AM199" s="3" t="str">
        <f>'Data sheet'!AM232</f>
        <v/>
      </c>
      <c r="AN199" s="3" t="str">
        <f>'Data sheet'!AN232</f>
        <v/>
      </c>
      <c r="AO199" s="3" t="str">
        <f>'Data sheet'!AO232</f>
        <v/>
      </c>
      <c r="AP199" s="3" t="str">
        <f>'Data sheet'!AP232</f>
        <v/>
      </c>
      <c r="AQ199" s="3" t="str">
        <f>'Data sheet'!AQ232</f>
        <v/>
      </c>
    </row>
    <row r="200" ht="15.75" customHeight="1">
      <c r="A200" s="3" t="str">
        <f t="array" ref="A200">IF(ISBLANK('Data sheet'!A233), "", INDEX(#REF!,MATCH('Data sheet'!A233,materials!$A$2:$A$1000,0)))</f>
        <v/>
      </c>
      <c r="B200" s="3" t="str">
        <f t="array" ref="B200">IF(ISBLANK('Data sheet'!B233), "", INDEX('business units'!$A$2:$A$1000,MATCH('Data sheet'!B233,'business units'!$B$2:$B$1000,0)))</f>
        <v/>
      </c>
      <c r="C200" s="3" t="str">
        <f>'Data sheet'!C233</f>
        <v/>
      </c>
      <c r="D200" s="3" t="str">
        <f>'Data sheet'!D233</f>
        <v/>
      </c>
      <c r="E200" s="3" t="str">
        <f t="array" ref="E200">IF(ISBLANK('Data sheet'!E233), "", INDEX(enums!B230:B1228,MATCH('Data sheet'!E233,enums!A230:A1228,0)))</f>
        <v/>
      </c>
      <c r="F200" s="3" t="str">
        <f>'Data sheet'!F233</f>
        <v/>
      </c>
      <c r="G200" s="3" t="str">
        <f>'Data sheet'!G233</f>
        <v/>
      </c>
      <c r="H200" s="3" t="str">
        <f>'Data sheet'!H233</f>
        <v/>
      </c>
      <c r="I200" s="3" t="str">
        <f>'Data sheet'!I233</f>
        <v/>
      </c>
      <c r="J200" s="3" t="str">
        <f>'Data sheet'!J233</f>
        <v/>
      </c>
      <c r="K200" s="3" t="str">
        <f>'Data sheet'!K233</f>
        <v/>
      </c>
      <c r="L200" s="3" t="str">
        <f>'Data sheet'!L233</f>
        <v/>
      </c>
      <c r="M200" s="3" t="str">
        <f>'Data sheet'!M233</f>
        <v/>
      </c>
      <c r="N200" s="3" t="str">
        <f>'Data sheet'!N233</f>
        <v/>
      </c>
      <c r="O200" s="3" t="str">
        <f>'Data sheet'!O233</f>
        <v/>
      </c>
      <c r="P200" s="3" t="str">
        <f>'Data sheet'!P233</f>
        <v/>
      </c>
      <c r="Q200" s="3" t="str">
        <f>'Data sheet'!Q233</f>
        <v/>
      </c>
      <c r="R200" s="3" t="str">
        <f>'Data sheet'!R233</f>
        <v/>
      </c>
      <c r="S200" s="3" t="str">
        <f>'Data sheet'!S233</f>
        <v/>
      </c>
      <c r="T200" s="3" t="str">
        <f>'Data sheet'!T233</f>
        <v/>
      </c>
      <c r="U200" s="3" t="str">
        <f>'Data sheet'!U233</f>
        <v/>
      </c>
      <c r="V200" s="3" t="str">
        <f>'Data sheet'!V233</f>
        <v/>
      </c>
      <c r="W200" s="3" t="str">
        <f>'Data sheet'!W233</f>
        <v/>
      </c>
      <c r="X200" s="3" t="str">
        <f>'Data sheet'!X233</f>
        <v/>
      </c>
      <c r="Y200" s="3" t="str">
        <f>'Data sheet'!Y233</f>
        <v/>
      </c>
      <c r="Z200" s="3" t="str">
        <f>'Data sheet'!Z233</f>
        <v/>
      </c>
      <c r="AA200" s="3" t="str">
        <f>'Data sheet'!AA233</f>
        <v/>
      </c>
      <c r="AB200" s="3" t="str">
        <f>'Data sheet'!AB233</f>
        <v/>
      </c>
      <c r="AC200" s="3" t="str">
        <f>'Data sheet'!AC233</f>
        <v/>
      </c>
      <c r="AD200" s="3" t="str">
        <f>'Data sheet'!AD233</f>
        <v/>
      </c>
      <c r="AE200" s="3" t="str">
        <f>'Data sheet'!AE233</f>
        <v/>
      </c>
      <c r="AF200" s="3" t="str">
        <f>'Data sheet'!AF233</f>
        <v/>
      </c>
      <c r="AG200" s="3" t="str">
        <f>'Data sheet'!AG233</f>
        <v/>
      </c>
      <c r="AH200" s="3" t="str">
        <f>'Data sheet'!AH233</f>
        <v/>
      </c>
      <c r="AI200" s="3" t="str">
        <f>'Data sheet'!AI233</f>
        <v/>
      </c>
      <c r="AJ200" s="3" t="str">
        <f>'Data sheet'!AJ233</f>
        <v/>
      </c>
      <c r="AK200" s="3" t="str">
        <f>'Data sheet'!AK233</f>
        <v/>
      </c>
      <c r="AL200" s="3" t="str">
        <f>'Data sheet'!AL233</f>
        <v/>
      </c>
      <c r="AM200" s="3" t="str">
        <f>'Data sheet'!AM233</f>
        <v/>
      </c>
      <c r="AN200" s="3" t="str">
        <f>'Data sheet'!AN233</f>
        <v/>
      </c>
      <c r="AO200" s="3" t="str">
        <f>'Data sheet'!AO233</f>
        <v/>
      </c>
      <c r="AP200" s="3" t="str">
        <f>'Data sheet'!AP233</f>
        <v/>
      </c>
      <c r="AQ200" s="3" t="str">
        <f>'Data sheet'!AQ233</f>
        <v/>
      </c>
    </row>
    <row r="201" ht="15.75" customHeight="1">
      <c r="A201" s="3" t="str">
        <f t="array" ref="A201">IF(ISBLANK('Data sheet'!A234), "", INDEX(#REF!,MATCH('Data sheet'!A234,materials!$A$2:$A$1000,0)))</f>
        <v/>
      </c>
      <c r="B201" s="3" t="str">
        <f t="array" ref="B201">IF(ISBLANK('Data sheet'!B234), "", INDEX('business units'!$A$2:$A$1000,MATCH('Data sheet'!B234,'business units'!$B$2:$B$1000,0)))</f>
        <v/>
      </c>
      <c r="C201" s="3" t="str">
        <f>'Data sheet'!C234</f>
        <v/>
      </c>
      <c r="D201" s="3" t="str">
        <f>'Data sheet'!D234</f>
        <v/>
      </c>
      <c r="E201" s="3" t="str">
        <f t="array" ref="E201">IF(ISBLANK('Data sheet'!E234), "", INDEX(enums!B231:B1229,MATCH('Data sheet'!E234,enums!A231:A1229,0)))</f>
        <v/>
      </c>
      <c r="F201" s="3" t="str">
        <f>'Data sheet'!F234</f>
        <v/>
      </c>
      <c r="G201" s="3" t="str">
        <f>'Data sheet'!G234</f>
        <v/>
      </c>
      <c r="H201" s="3" t="str">
        <f>'Data sheet'!H234</f>
        <v/>
      </c>
      <c r="I201" s="3" t="str">
        <f>'Data sheet'!I234</f>
        <v/>
      </c>
      <c r="J201" s="3" t="str">
        <f>'Data sheet'!J234</f>
        <v/>
      </c>
      <c r="K201" s="3" t="str">
        <f>'Data sheet'!K234</f>
        <v/>
      </c>
      <c r="L201" s="3" t="str">
        <f>'Data sheet'!L234</f>
        <v/>
      </c>
      <c r="M201" s="3" t="str">
        <f>'Data sheet'!M234</f>
        <v/>
      </c>
      <c r="N201" s="3" t="str">
        <f>'Data sheet'!N234</f>
        <v/>
      </c>
      <c r="O201" s="3" t="str">
        <f>'Data sheet'!O234</f>
        <v/>
      </c>
      <c r="P201" s="3" t="str">
        <f>'Data sheet'!P234</f>
        <v/>
      </c>
      <c r="Q201" s="3" t="str">
        <f>'Data sheet'!Q234</f>
        <v/>
      </c>
      <c r="R201" s="3" t="str">
        <f>'Data sheet'!R234</f>
        <v/>
      </c>
      <c r="S201" s="3" t="str">
        <f>'Data sheet'!S234</f>
        <v/>
      </c>
      <c r="T201" s="3" t="str">
        <f>'Data sheet'!T234</f>
        <v/>
      </c>
      <c r="U201" s="3" t="str">
        <f>'Data sheet'!U234</f>
        <v/>
      </c>
      <c r="V201" s="3" t="str">
        <f>'Data sheet'!V234</f>
        <v/>
      </c>
      <c r="W201" s="3" t="str">
        <f>'Data sheet'!W234</f>
        <v/>
      </c>
      <c r="X201" s="3" t="str">
        <f>'Data sheet'!X234</f>
        <v/>
      </c>
      <c r="Y201" s="3" t="str">
        <f>'Data sheet'!Y234</f>
        <v/>
      </c>
      <c r="Z201" s="3" t="str">
        <f>'Data sheet'!Z234</f>
        <v/>
      </c>
      <c r="AA201" s="3" t="str">
        <f>'Data sheet'!AA234</f>
        <v/>
      </c>
      <c r="AB201" s="3" t="str">
        <f>'Data sheet'!AB234</f>
        <v/>
      </c>
      <c r="AC201" s="3" t="str">
        <f>'Data sheet'!AC234</f>
        <v/>
      </c>
      <c r="AD201" s="3" t="str">
        <f>'Data sheet'!AD234</f>
        <v/>
      </c>
      <c r="AE201" s="3" t="str">
        <f>'Data sheet'!AE234</f>
        <v/>
      </c>
      <c r="AF201" s="3" t="str">
        <f>'Data sheet'!AF234</f>
        <v/>
      </c>
      <c r="AG201" s="3" t="str">
        <f>'Data sheet'!AG234</f>
        <v/>
      </c>
      <c r="AH201" s="3" t="str">
        <f>'Data sheet'!AH234</f>
        <v/>
      </c>
      <c r="AI201" s="3" t="str">
        <f>'Data sheet'!AI234</f>
        <v/>
      </c>
      <c r="AJ201" s="3" t="str">
        <f>'Data sheet'!AJ234</f>
        <v/>
      </c>
      <c r="AK201" s="3" t="str">
        <f>'Data sheet'!AK234</f>
        <v/>
      </c>
      <c r="AL201" s="3" t="str">
        <f>'Data sheet'!AL234</f>
        <v/>
      </c>
      <c r="AM201" s="3" t="str">
        <f>'Data sheet'!AM234</f>
        <v/>
      </c>
      <c r="AN201" s="3" t="str">
        <f>'Data sheet'!AN234</f>
        <v/>
      </c>
      <c r="AO201" s="3" t="str">
        <f>'Data sheet'!AO234</f>
        <v/>
      </c>
      <c r="AP201" s="3" t="str">
        <f>'Data sheet'!AP234</f>
        <v/>
      </c>
      <c r="AQ201" s="3" t="str">
        <f>'Data sheet'!AQ234</f>
        <v/>
      </c>
    </row>
    <row r="202" ht="15.75" customHeight="1">
      <c r="A202" s="3" t="str">
        <f t="array" ref="A202">IF(ISBLANK('Data sheet'!A235), "", INDEX(#REF!,MATCH('Data sheet'!A235,materials!$A$2:$A$1000,0)))</f>
        <v/>
      </c>
      <c r="B202" s="3" t="str">
        <f t="array" ref="B202">IF(ISBLANK('Data sheet'!B235), "", INDEX('business units'!$A$2:$A$1000,MATCH('Data sheet'!B235,'business units'!$B$2:$B$1000,0)))</f>
        <v/>
      </c>
      <c r="C202" s="3" t="str">
        <f>'Data sheet'!C235</f>
        <v/>
      </c>
      <c r="D202" s="3" t="str">
        <f>'Data sheet'!D235</f>
        <v/>
      </c>
      <c r="E202" s="3" t="str">
        <f t="array" ref="E202">IF(ISBLANK('Data sheet'!E235), "", INDEX(enums!B232:B1230,MATCH('Data sheet'!E235,enums!A232:A1230,0)))</f>
        <v/>
      </c>
      <c r="F202" s="3" t="str">
        <f>'Data sheet'!F235</f>
        <v/>
      </c>
      <c r="G202" s="3" t="str">
        <f>'Data sheet'!G235</f>
        <v/>
      </c>
      <c r="H202" s="3" t="str">
        <f>'Data sheet'!H235</f>
        <v/>
      </c>
      <c r="I202" s="3" t="str">
        <f>'Data sheet'!I235</f>
        <v/>
      </c>
      <c r="J202" s="3" t="str">
        <f>'Data sheet'!J235</f>
        <v/>
      </c>
      <c r="K202" s="3" t="str">
        <f>'Data sheet'!K235</f>
        <v/>
      </c>
      <c r="L202" s="3" t="str">
        <f>'Data sheet'!L235</f>
        <v/>
      </c>
      <c r="M202" s="3" t="str">
        <f>'Data sheet'!M235</f>
        <v/>
      </c>
      <c r="N202" s="3" t="str">
        <f>'Data sheet'!N235</f>
        <v/>
      </c>
      <c r="O202" s="3" t="str">
        <f>'Data sheet'!O235</f>
        <v/>
      </c>
      <c r="P202" s="3" t="str">
        <f>'Data sheet'!P235</f>
        <v/>
      </c>
      <c r="Q202" s="3" t="str">
        <f>'Data sheet'!Q235</f>
        <v/>
      </c>
      <c r="R202" s="3" t="str">
        <f>'Data sheet'!R235</f>
        <v/>
      </c>
      <c r="S202" s="3" t="str">
        <f>'Data sheet'!S235</f>
        <v/>
      </c>
      <c r="T202" s="3" t="str">
        <f>'Data sheet'!T235</f>
        <v/>
      </c>
      <c r="U202" s="3" t="str">
        <f>'Data sheet'!U235</f>
        <v/>
      </c>
      <c r="V202" s="3" t="str">
        <f>'Data sheet'!V235</f>
        <v/>
      </c>
      <c r="W202" s="3" t="str">
        <f>'Data sheet'!W235</f>
        <v/>
      </c>
      <c r="X202" s="3" t="str">
        <f>'Data sheet'!X235</f>
        <v/>
      </c>
      <c r="Y202" s="3" t="str">
        <f>'Data sheet'!Y235</f>
        <v/>
      </c>
      <c r="Z202" s="3" t="str">
        <f>'Data sheet'!Z235</f>
        <v/>
      </c>
      <c r="AA202" s="3" t="str">
        <f>'Data sheet'!AA235</f>
        <v/>
      </c>
      <c r="AB202" s="3" t="str">
        <f>'Data sheet'!AB235</f>
        <v/>
      </c>
      <c r="AC202" s="3" t="str">
        <f>'Data sheet'!AC235</f>
        <v/>
      </c>
      <c r="AD202" s="3" t="str">
        <f>'Data sheet'!AD235</f>
        <v/>
      </c>
      <c r="AE202" s="3" t="str">
        <f>'Data sheet'!AE235</f>
        <v/>
      </c>
      <c r="AF202" s="3" t="str">
        <f>'Data sheet'!AF235</f>
        <v/>
      </c>
      <c r="AG202" s="3" t="str">
        <f>'Data sheet'!AG235</f>
        <v/>
      </c>
      <c r="AH202" s="3" t="str">
        <f>'Data sheet'!AH235</f>
        <v/>
      </c>
      <c r="AI202" s="3" t="str">
        <f>'Data sheet'!AI235</f>
        <v/>
      </c>
      <c r="AJ202" s="3" t="str">
        <f>'Data sheet'!AJ235</f>
        <v/>
      </c>
      <c r="AK202" s="3" t="str">
        <f>'Data sheet'!AK235</f>
        <v/>
      </c>
      <c r="AL202" s="3" t="str">
        <f>'Data sheet'!AL235</f>
        <v/>
      </c>
      <c r="AM202" s="3" t="str">
        <f>'Data sheet'!AM235</f>
        <v/>
      </c>
      <c r="AN202" s="3" t="str">
        <f>'Data sheet'!AN235</f>
        <v/>
      </c>
      <c r="AO202" s="3" t="str">
        <f>'Data sheet'!AO235</f>
        <v/>
      </c>
      <c r="AP202" s="3" t="str">
        <f>'Data sheet'!AP235</f>
        <v/>
      </c>
      <c r="AQ202" s="3" t="str">
        <f>'Data sheet'!AQ235</f>
        <v/>
      </c>
    </row>
    <row r="203" ht="15.75" customHeight="1">
      <c r="A203" s="3" t="str">
        <f t="array" ref="A203">IF(ISBLANK('Data sheet'!A236), "", INDEX(#REF!,MATCH('Data sheet'!A236,materials!$A$2:$A$1000,0)))</f>
        <v/>
      </c>
      <c r="B203" s="3" t="str">
        <f t="array" ref="B203">IF(ISBLANK('Data sheet'!B236), "", INDEX('business units'!$A$2:$A$1000,MATCH('Data sheet'!B236,'business units'!$B$2:$B$1000,0)))</f>
        <v/>
      </c>
      <c r="C203" s="3" t="str">
        <f>'Data sheet'!C236</f>
        <v/>
      </c>
      <c r="D203" s="3" t="str">
        <f>'Data sheet'!D236</f>
        <v/>
      </c>
      <c r="E203" s="3" t="str">
        <f t="array" ref="E203">IF(ISBLANK('Data sheet'!E236), "", INDEX(enums!B233:B1231,MATCH('Data sheet'!E236,enums!A233:A1231,0)))</f>
        <v/>
      </c>
      <c r="F203" s="3" t="str">
        <f>'Data sheet'!F236</f>
        <v/>
      </c>
      <c r="G203" s="3" t="str">
        <f>'Data sheet'!G236</f>
        <v/>
      </c>
      <c r="H203" s="3" t="str">
        <f>'Data sheet'!H236</f>
        <v/>
      </c>
      <c r="I203" s="3" t="str">
        <f>'Data sheet'!I236</f>
        <v/>
      </c>
      <c r="J203" s="3" t="str">
        <f>'Data sheet'!J236</f>
        <v/>
      </c>
      <c r="K203" s="3" t="str">
        <f>'Data sheet'!K236</f>
        <v/>
      </c>
      <c r="L203" s="3" t="str">
        <f>'Data sheet'!L236</f>
        <v/>
      </c>
      <c r="M203" s="3" t="str">
        <f>'Data sheet'!M236</f>
        <v/>
      </c>
      <c r="N203" s="3" t="str">
        <f>'Data sheet'!N236</f>
        <v/>
      </c>
      <c r="O203" s="3" t="str">
        <f>'Data sheet'!O236</f>
        <v/>
      </c>
      <c r="P203" s="3" t="str">
        <f>'Data sheet'!P236</f>
        <v/>
      </c>
      <c r="Q203" s="3" t="str">
        <f>'Data sheet'!Q236</f>
        <v/>
      </c>
      <c r="R203" s="3" t="str">
        <f>'Data sheet'!R236</f>
        <v/>
      </c>
      <c r="S203" s="3" t="str">
        <f>'Data sheet'!S236</f>
        <v/>
      </c>
      <c r="T203" s="3" t="str">
        <f>'Data sheet'!T236</f>
        <v/>
      </c>
      <c r="U203" s="3" t="str">
        <f>'Data sheet'!U236</f>
        <v/>
      </c>
      <c r="V203" s="3" t="str">
        <f>'Data sheet'!V236</f>
        <v/>
      </c>
      <c r="W203" s="3" t="str">
        <f>'Data sheet'!W236</f>
        <v/>
      </c>
      <c r="X203" s="3" t="str">
        <f>'Data sheet'!X236</f>
        <v/>
      </c>
      <c r="Y203" s="3" t="str">
        <f>'Data sheet'!Y236</f>
        <v/>
      </c>
      <c r="Z203" s="3" t="str">
        <f>'Data sheet'!Z236</f>
        <v/>
      </c>
      <c r="AA203" s="3" t="str">
        <f>'Data sheet'!AA236</f>
        <v/>
      </c>
      <c r="AB203" s="3" t="str">
        <f>'Data sheet'!AB236</f>
        <v/>
      </c>
      <c r="AC203" s="3" t="str">
        <f>'Data sheet'!AC236</f>
        <v/>
      </c>
      <c r="AD203" s="3" t="str">
        <f>'Data sheet'!AD236</f>
        <v/>
      </c>
      <c r="AE203" s="3" t="str">
        <f>'Data sheet'!AE236</f>
        <v/>
      </c>
      <c r="AF203" s="3" t="str">
        <f>'Data sheet'!AF236</f>
        <v/>
      </c>
      <c r="AG203" s="3" t="str">
        <f>'Data sheet'!AG236</f>
        <v/>
      </c>
      <c r="AH203" s="3" t="str">
        <f>'Data sheet'!AH236</f>
        <v/>
      </c>
      <c r="AI203" s="3" t="str">
        <f>'Data sheet'!AI236</f>
        <v/>
      </c>
      <c r="AJ203" s="3" t="str">
        <f>'Data sheet'!AJ236</f>
        <v/>
      </c>
      <c r="AK203" s="3" t="str">
        <f>'Data sheet'!AK236</f>
        <v/>
      </c>
      <c r="AL203" s="3" t="str">
        <f>'Data sheet'!AL236</f>
        <v/>
      </c>
      <c r="AM203" s="3" t="str">
        <f>'Data sheet'!AM236</f>
        <v/>
      </c>
      <c r="AN203" s="3" t="str">
        <f>'Data sheet'!AN236</f>
        <v/>
      </c>
      <c r="AO203" s="3" t="str">
        <f>'Data sheet'!AO236</f>
        <v/>
      </c>
      <c r="AP203" s="3" t="str">
        <f>'Data sheet'!AP236</f>
        <v/>
      </c>
      <c r="AQ203" s="3" t="str">
        <f>'Data sheet'!AQ236</f>
        <v/>
      </c>
    </row>
    <row r="204" ht="15.75" customHeight="1">
      <c r="A204" s="3" t="str">
        <f t="array" ref="A204">IF(ISBLANK('Data sheet'!A237), "", INDEX(#REF!,MATCH('Data sheet'!A237,materials!$A$2:$A$1000,0)))</f>
        <v/>
      </c>
      <c r="B204" s="3" t="str">
        <f t="array" ref="B204">IF(ISBLANK('Data sheet'!B237), "", INDEX('business units'!$A$2:$A$1000,MATCH('Data sheet'!B237,'business units'!$B$2:$B$1000,0)))</f>
        <v/>
      </c>
      <c r="C204" s="3" t="str">
        <f>'Data sheet'!C237</f>
        <v/>
      </c>
      <c r="D204" s="3" t="str">
        <f>'Data sheet'!D237</f>
        <v/>
      </c>
      <c r="E204" s="3" t="str">
        <f t="array" ref="E204">IF(ISBLANK('Data sheet'!E237), "", INDEX(enums!B234:B1232,MATCH('Data sheet'!E237,enums!A234:A1232,0)))</f>
        <v/>
      </c>
      <c r="F204" s="3" t="str">
        <f>'Data sheet'!F237</f>
        <v/>
      </c>
      <c r="G204" s="3" t="str">
        <f>'Data sheet'!G237</f>
        <v/>
      </c>
      <c r="H204" s="3" t="str">
        <f>'Data sheet'!H237</f>
        <v/>
      </c>
      <c r="I204" s="3" t="str">
        <f>'Data sheet'!I237</f>
        <v/>
      </c>
      <c r="J204" s="3" t="str">
        <f>'Data sheet'!J237</f>
        <v/>
      </c>
      <c r="K204" s="3" t="str">
        <f>'Data sheet'!K237</f>
        <v/>
      </c>
      <c r="L204" s="3" t="str">
        <f>'Data sheet'!L237</f>
        <v/>
      </c>
      <c r="M204" s="3" t="str">
        <f>'Data sheet'!M237</f>
        <v/>
      </c>
      <c r="N204" s="3" t="str">
        <f>'Data sheet'!N237</f>
        <v/>
      </c>
      <c r="O204" s="3" t="str">
        <f>'Data sheet'!O237</f>
        <v/>
      </c>
      <c r="P204" s="3" t="str">
        <f>'Data sheet'!P237</f>
        <v/>
      </c>
      <c r="Q204" s="3" t="str">
        <f>'Data sheet'!Q237</f>
        <v/>
      </c>
      <c r="R204" s="3" t="str">
        <f>'Data sheet'!R237</f>
        <v/>
      </c>
      <c r="S204" s="3" t="str">
        <f>'Data sheet'!S237</f>
        <v/>
      </c>
      <c r="T204" s="3" t="str">
        <f>'Data sheet'!T237</f>
        <v/>
      </c>
      <c r="U204" s="3" t="str">
        <f>'Data sheet'!U237</f>
        <v/>
      </c>
      <c r="V204" s="3" t="str">
        <f>'Data sheet'!V237</f>
        <v/>
      </c>
      <c r="W204" s="3" t="str">
        <f>'Data sheet'!W237</f>
        <v/>
      </c>
      <c r="X204" s="3" t="str">
        <f>'Data sheet'!X237</f>
        <v/>
      </c>
      <c r="Y204" s="3" t="str">
        <f>'Data sheet'!Y237</f>
        <v/>
      </c>
      <c r="Z204" s="3" t="str">
        <f>'Data sheet'!Z237</f>
        <v/>
      </c>
      <c r="AA204" s="3" t="str">
        <f>'Data sheet'!AA237</f>
        <v/>
      </c>
      <c r="AB204" s="3" t="str">
        <f>'Data sheet'!AB237</f>
        <v/>
      </c>
      <c r="AC204" s="3" t="str">
        <f>'Data sheet'!AC237</f>
        <v/>
      </c>
      <c r="AD204" s="3" t="str">
        <f>'Data sheet'!AD237</f>
        <v/>
      </c>
      <c r="AE204" s="3" t="str">
        <f>'Data sheet'!AE237</f>
        <v/>
      </c>
      <c r="AF204" s="3" t="str">
        <f>'Data sheet'!AF237</f>
        <v/>
      </c>
      <c r="AG204" s="3" t="str">
        <f>'Data sheet'!AG237</f>
        <v/>
      </c>
      <c r="AH204" s="3" t="str">
        <f>'Data sheet'!AH237</f>
        <v/>
      </c>
      <c r="AI204" s="3" t="str">
        <f>'Data sheet'!AI237</f>
        <v/>
      </c>
      <c r="AJ204" s="3" t="str">
        <f>'Data sheet'!AJ237</f>
        <v/>
      </c>
      <c r="AK204" s="3" t="str">
        <f>'Data sheet'!AK237</f>
        <v/>
      </c>
      <c r="AL204" s="3" t="str">
        <f>'Data sheet'!AL237</f>
        <v/>
      </c>
      <c r="AM204" s="3" t="str">
        <f>'Data sheet'!AM237</f>
        <v/>
      </c>
      <c r="AN204" s="3" t="str">
        <f>'Data sheet'!AN237</f>
        <v/>
      </c>
      <c r="AO204" s="3" t="str">
        <f>'Data sheet'!AO237</f>
        <v/>
      </c>
      <c r="AP204" s="3" t="str">
        <f>'Data sheet'!AP237</f>
        <v/>
      </c>
      <c r="AQ204" s="3" t="str">
        <f>'Data sheet'!AQ237</f>
        <v/>
      </c>
    </row>
    <row r="205" ht="15.75" customHeight="1">
      <c r="A205" s="3" t="str">
        <f t="array" ref="A205">IF(ISBLANK('Data sheet'!A238), "", INDEX(#REF!,MATCH('Data sheet'!A238,materials!$A$2:$A$1000,0)))</f>
        <v/>
      </c>
      <c r="B205" s="3" t="str">
        <f t="array" ref="B205">IF(ISBLANK('Data sheet'!B238), "", INDEX('business units'!$A$2:$A$1000,MATCH('Data sheet'!B238,'business units'!$B$2:$B$1000,0)))</f>
        <v/>
      </c>
      <c r="C205" s="3" t="str">
        <f>'Data sheet'!C238</f>
        <v/>
      </c>
      <c r="D205" s="3" t="str">
        <f>'Data sheet'!D238</f>
        <v/>
      </c>
      <c r="E205" s="3" t="str">
        <f t="array" ref="E205">IF(ISBLANK('Data sheet'!E238), "", INDEX(enums!B235:B1233,MATCH('Data sheet'!E238,enums!A235:A1233,0)))</f>
        <v/>
      </c>
      <c r="F205" s="3" t="str">
        <f>'Data sheet'!F238</f>
        <v/>
      </c>
      <c r="G205" s="3" t="str">
        <f>'Data sheet'!G238</f>
        <v/>
      </c>
      <c r="H205" s="3" t="str">
        <f>'Data sheet'!H238</f>
        <v/>
      </c>
      <c r="I205" s="3" t="str">
        <f>'Data sheet'!I238</f>
        <v/>
      </c>
      <c r="J205" s="3" t="str">
        <f>'Data sheet'!J238</f>
        <v/>
      </c>
      <c r="K205" s="3" t="str">
        <f>'Data sheet'!K238</f>
        <v/>
      </c>
      <c r="L205" s="3" t="str">
        <f>'Data sheet'!L238</f>
        <v/>
      </c>
      <c r="M205" s="3" t="str">
        <f>'Data sheet'!M238</f>
        <v/>
      </c>
      <c r="N205" s="3" t="str">
        <f>'Data sheet'!N238</f>
        <v/>
      </c>
      <c r="O205" s="3" t="str">
        <f>'Data sheet'!O238</f>
        <v/>
      </c>
      <c r="P205" s="3" t="str">
        <f>'Data sheet'!P238</f>
        <v/>
      </c>
      <c r="Q205" s="3" t="str">
        <f>'Data sheet'!Q238</f>
        <v/>
      </c>
      <c r="R205" s="3" t="str">
        <f>'Data sheet'!R238</f>
        <v/>
      </c>
      <c r="S205" s="3" t="str">
        <f>'Data sheet'!S238</f>
        <v/>
      </c>
      <c r="T205" s="3" t="str">
        <f>'Data sheet'!T238</f>
        <v/>
      </c>
      <c r="U205" s="3" t="str">
        <f>'Data sheet'!U238</f>
        <v/>
      </c>
      <c r="V205" s="3" t="str">
        <f>'Data sheet'!V238</f>
        <v/>
      </c>
      <c r="W205" s="3" t="str">
        <f>'Data sheet'!W238</f>
        <v/>
      </c>
      <c r="X205" s="3" t="str">
        <f>'Data sheet'!X238</f>
        <v/>
      </c>
      <c r="Y205" s="3" t="str">
        <f>'Data sheet'!Y238</f>
        <v/>
      </c>
      <c r="Z205" s="3" t="str">
        <f>'Data sheet'!Z238</f>
        <v/>
      </c>
      <c r="AA205" s="3" t="str">
        <f>'Data sheet'!AA238</f>
        <v/>
      </c>
      <c r="AB205" s="3" t="str">
        <f>'Data sheet'!AB238</f>
        <v/>
      </c>
      <c r="AC205" s="3" t="str">
        <f>'Data sheet'!AC238</f>
        <v/>
      </c>
      <c r="AD205" s="3" t="str">
        <f>'Data sheet'!AD238</f>
        <v/>
      </c>
      <c r="AE205" s="3" t="str">
        <f>'Data sheet'!AE238</f>
        <v/>
      </c>
      <c r="AF205" s="3" t="str">
        <f>'Data sheet'!AF238</f>
        <v/>
      </c>
      <c r="AG205" s="3" t="str">
        <f>'Data sheet'!AG238</f>
        <v/>
      </c>
      <c r="AH205" s="3" t="str">
        <f>'Data sheet'!AH238</f>
        <v/>
      </c>
      <c r="AI205" s="3" t="str">
        <f>'Data sheet'!AI238</f>
        <v/>
      </c>
      <c r="AJ205" s="3" t="str">
        <f>'Data sheet'!AJ238</f>
        <v/>
      </c>
      <c r="AK205" s="3" t="str">
        <f>'Data sheet'!AK238</f>
        <v/>
      </c>
      <c r="AL205" s="3" t="str">
        <f>'Data sheet'!AL238</f>
        <v/>
      </c>
      <c r="AM205" s="3" t="str">
        <f>'Data sheet'!AM238</f>
        <v/>
      </c>
      <c r="AN205" s="3" t="str">
        <f>'Data sheet'!AN238</f>
        <v/>
      </c>
      <c r="AO205" s="3" t="str">
        <f>'Data sheet'!AO238</f>
        <v/>
      </c>
      <c r="AP205" s="3" t="str">
        <f>'Data sheet'!AP238</f>
        <v/>
      </c>
      <c r="AQ205" s="3" t="str">
        <f>'Data sheet'!AQ238</f>
        <v/>
      </c>
    </row>
    <row r="206" ht="15.75" customHeight="1">
      <c r="A206" s="3" t="str">
        <f t="array" ref="A206">IF(ISBLANK('Data sheet'!A239), "", INDEX(#REF!,MATCH('Data sheet'!A239,materials!$A$2:$A$1000,0)))</f>
        <v/>
      </c>
      <c r="B206" s="3" t="str">
        <f t="array" ref="B206">IF(ISBLANK('Data sheet'!B239), "", INDEX('business units'!$A$2:$A$1000,MATCH('Data sheet'!B239,'business units'!$B$2:$B$1000,0)))</f>
        <v/>
      </c>
      <c r="C206" s="3" t="str">
        <f>'Data sheet'!C239</f>
        <v/>
      </c>
      <c r="D206" s="3" t="str">
        <f>'Data sheet'!D239</f>
        <v/>
      </c>
      <c r="E206" s="3" t="str">
        <f t="array" ref="E206">IF(ISBLANK('Data sheet'!E239), "", INDEX(enums!B236:B1234,MATCH('Data sheet'!E239,enums!A236:A1234,0)))</f>
        <v/>
      </c>
      <c r="F206" s="3" t="str">
        <f>'Data sheet'!F239</f>
        <v/>
      </c>
      <c r="G206" s="3" t="str">
        <f>'Data sheet'!G239</f>
        <v/>
      </c>
      <c r="H206" s="3" t="str">
        <f>'Data sheet'!H239</f>
        <v/>
      </c>
      <c r="I206" s="3" t="str">
        <f>'Data sheet'!I239</f>
        <v/>
      </c>
      <c r="J206" s="3" t="str">
        <f>'Data sheet'!J239</f>
        <v/>
      </c>
      <c r="K206" s="3" t="str">
        <f>'Data sheet'!K239</f>
        <v/>
      </c>
      <c r="L206" s="3" t="str">
        <f>'Data sheet'!L239</f>
        <v/>
      </c>
      <c r="M206" s="3" t="str">
        <f>'Data sheet'!M239</f>
        <v/>
      </c>
      <c r="N206" s="3" t="str">
        <f>'Data sheet'!N239</f>
        <v/>
      </c>
      <c r="O206" s="3" t="str">
        <f>'Data sheet'!O239</f>
        <v/>
      </c>
      <c r="P206" s="3" t="str">
        <f>'Data sheet'!P239</f>
        <v/>
      </c>
      <c r="Q206" s="3" t="str">
        <f>'Data sheet'!Q239</f>
        <v/>
      </c>
      <c r="R206" s="3" t="str">
        <f>'Data sheet'!R239</f>
        <v/>
      </c>
      <c r="S206" s="3" t="str">
        <f>'Data sheet'!S239</f>
        <v/>
      </c>
      <c r="T206" s="3" t="str">
        <f>'Data sheet'!T239</f>
        <v/>
      </c>
      <c r="U206" s="3" t="str">
        <f>'Data sheet'!U239</f>
        <v/>
      </c>
      <c r="V206" s="3" t="str">
        <f>'Data sheet'!V239</f>
        <v/>
      </c>
      <c r="W206" s="3" t="str">
        <f>'Data sheet'!W239</f>
        <v/>
      </c>
      <c r="X206" s="3" t="str">
        <f>'Data sheet'!X239</f>
        <v/>
      </c>
      <c r="Y206" s="3" t="str">
        <f>'Data sheet'!Y239</f>
        <v/>
      </c>
      <c r="Z206" s="3" t="str">
        <f>'Data sheet'!Z239</f>
        <v/>
      </c>
      <c r="AA206" s="3" t="str">
        <f>'Data sheet'!AA239</f>
        <v/>
      </c>
      <c r="AB206" s="3" t="str">
        <f>'Data sheet'!AB239</f>
        <v/>
      </c>
      <c r="AC206" s="3" t="str">
        <f>'Data sheet'!AC239</f>
        <v/>
      </c>
      <c r="AD206" s="3" t="str">
        <f>'Data sheet'!AD239</f>
        <v/>
      </c>
      <c r="AE206" s="3" t="str">
        <f>'Data sheet'!AE239</f>
        <v/>
      </c>
      <c r="AF206" s="3" t="str">
        <f>'Data sheet'!AF239</f>
        <v/>
      </c>
      <c r="AG206" s="3" t="str">
        <f>'Data sheet'!AG239</f>
        <v/>
      </c>
      <c r="AH206" s="3" t="str">
        <f>'Data sheet'!AH239</f>
        <v/>
      </c>
      <c r="AI206" s="3" t="str">
        <f>'Data sheet'!AI239</f>
        <v/>
      </c>
      <c r="AJ206" s="3" t="str">
        <f>'Data sheet'!AJ239</f>
        <v/>
      </c>
      <c r="AK206" s="3" t="str">
        <f>'Data sheet'!AK239</f>
        <v/>
      </c>
      <c r="AL206" s="3" t="str">
        <f>'Data sheet'!AL239</f>
        <v/>
      </c>
      <c r="AM206" s="3" t="str">
        <f>'Data sheet'!AM239</f>
        <v/>
      </c>
      <c r="AN206" s="3" t="str">
        <f>'Data sheet'!AN239</f>
        <v/>
      </c>
      <c r="AO206" s="3" t="str">
        <f>'Data sheet'!AO239</f>
        <v/>
      </c>
      <c r="AP206" s="3" t="str">
        <f>'Data sheet'!AP239</f>
        <v/>
      </c>
      <c r="AQ206" s="3" t="str">
        <f>'Data sheet'!AQ239</f>
        <v/>
      </c>
    </row>
    <row r="207" ht="15.75" customHeight="1">
      <c r="A207" s="3" t="str">
        <f t="array" ref="A207">IF(ISBLANK('Data sheet'!A240), "", INDEX(#REF!,MATCH('Data sheet'!A240,materials!$A$2:$A$1000,0)))</f>
        <v/>
      </c>
      <c r="B207" s="3" t="str">
        <f t="array" ref="B207">IF(ISBLANK('Data sheet'!B240), "", INDEX('business units'!$A$2:$A$1000,MATCH('Data sheet'!B240,'business units'!$B$2:$B$1000,0)))</f>
        <v/>
      </c>
      <c r="C207" s="3" t="str">
        <f>'Data sheet'!C240</f>
        <v/>
      </c>
      <c r="D207" s="3" t="str">
        <f>'Data sheet'!D240</f>
        <v/>
      </c>
      <c r="E207" s="3" t="str">
        <f t="array" ref="E207">IF(ISBLANK('Data sheet'!E240), "", INDEX(enums!B237:B1235,MATCH('Data sheet'!E240,enums!A237:A1235,0)))</f>
        <v/>
      </c>
      <c r="F207" s="3" t="str">
        <f>'Data sheet'!F240</f>
        <v/>
      </c>
      <c r="G207" s="3" t="str">
        <f>'Data sheet'!G240</f>
        <v/>
      </c>
      <c r="H207" s="3" t="str">
        <f>'Data sheet'!H240</f>
        <v/>
      </c>
      <c r="I207" s="3" t="str">
        <f>'Data sheet'!I240</f>
        <v/>
      </c>
      <c r="J207" s="3" t="str">
        <f>'Data sheet'!J240</f>
        <v/>
      </c>
      <c r="K207" s="3" t="str">
        <f>'Data sheet'!K240</f>
        <v/>
      </c>
      <c r="L207" s="3" t="str">
        <f>'Data sheet'!L240</f>
        <v/>
      </c>
      <c r="M207" s="3" t="str">
        <f>'Data sheet'!M240</f>
        <v/>
      </c>
      <c r="N207" s="3" t="str">
        <f>'Data sheet'!N240</f>
        <v/>
      </c>
      <c r="O207" s="3" t="str">
        <f>'Data sheet'!O240</f>
        <v/>
      </c>
      <c r="P207" s="3" t="str">
        <f>'Data sheet'!P240</f>
        <v/>
      </c>
      <c r="Q207" s="3" t="str">
        <f>'Data sheet'!Q240</f>
        <v/>
      </c>
      <c r="R207" s="3" t="str">
        <f>'Data sheet'!R240</f>
        <v/>
      </c>
      <c r="S207" s="3" t="str">
        <f>'Data sheet'!S240</f>
        <v/>
      </c>
      <c r="T207" s="3" t="str">
        <f>'Data sheet'!T240</f>
        <v/>
      </c>
      <c r="U207" s="3" t="str">
        <f>'Data sheet'!U240</f>
        <v/>
      </c>
      <c r="V207" s="3" t="str">
        <f>'Data sheet'!V240</f>
        <v/>
      </c>
      <c r="W207" s="3" t="str">
        <f>'Data sheet'!W240</f>
        <v/>
      </c>
      <c r="X207" s="3" t="str">
        <f>'Data sheet'!X240</f>
        <v/>
      </c>
      <c r="Y207" s="3" t="str">
        <f>'Data sheet'!Y240</f>
        <v/>
      </c>
      <c r="Z207" s="3" t="str">
        <f>'Data sheet'!Z240</f>
        <v/>
      </c>
      <c r="AA207" s="3" t="str">
        <f>'Data sheet'!AA240</f>
        <v/>
      </c>
      <c r="AB207" s="3" t="str">
        <f>'Data sheet'!AB240</f>
        <v/>
      </c>
      <c r="AC207" s="3" t="str">
        <f>'Data sheet'!AC240</f>
        <v/>
      </c>
      <c r="AD207" s="3" t="str">
        <f>'Data sheet'!AD240</f>
        <v/>
      </c>
      <c r="AE207" s="3" t="str">
        <f>'Data sheet'!AE240</f>
        <v/>
      </c>
      <c r="AF207" s="3" t="str">
        <f>'Data sheet'!AF240</f>
        <v/>
      </c>
      <c r="AG207" s="3" t="str">
        <f>'Data sheet'!AG240</f>
        <v/>
      </c>
      <c r="AH207" s="3" t="str">
        <f>'Data sheet'!AH240</f>
        <v/>
      </c>
      <c r="AI207" s="3" t="str">
        <f>'Data sheet'!AI240</f>
        <v/>
      </c>
      <c r="AJ207" s="3" t="str">
        <f>'Data sheet'!AJ240</f>
        <v/>
      </c>
      <c r="AK207" s="3" t="str">
        <f>'Data sheet'!AK240</f>
        <v/>
      </c>
      <c r="AL207" s="3" t="str">
        <f>'Data sheet'!AL240</f>
        <v/>
      </c>
      <c r="AM207" s="3" t="str">
        <f>'Data sheet'!AM240</f>
        <v/>
      </c>
      <c r="AN207" s="3" t="str">
        <f>'Data sheet'!AN240</f>
        <v/>
      </c>
      <c r="AO207" s="3" t="str">
        <f>'Data sheet'!AO240</f>
        <v/>
      </c>
      <c r="AP207" s="3" t="str">
        <f>'Data sheet'!AP240</f>
        <v/>
      </c>
      <c r="AQ207" s="3" t="str">
        <f>'Data sheet'!AQ240</f>
        <v/>
      </c>
    </row>
    <row r="208" ht="15.75" customHeight="1">
      <c r="A208" s="3" t="str">
        <f t="array" ref="A208">IF(ISBLANK('Data sheet'!A241), "", INDEX(#REF!,MATCH('Data sheet'!A241,materials!$A$2:$A$1000,0)))</f>
        <v/>
      </c>
      <c r="B208" s="3" t="str">
        <f t="array" ref="B208">IF(ISBLANK('Data sheet'!B241), "", INDEX('business units'!$A$2:$A$1000,MATCH('Data sheet'!B241,'business units'!$B$2:$B$1000,0)))</f>
        <v/>
      </c>
      <c r="C208" s="3" t="str">
        <f>'Data sheet'!C241</f>
        <v/>
      </c>
      <c r="D208" s="3" t="str">
        <f>'Data sheet'!D241</f>
        <v/>
      </c>
      <c r="E208" s="3" t="str">
        <f t="array" ref="E208">IF(ISBLANK('Data sheet'!E241), "", INDEX(enums!B238:B1236,MATCH('Data sheet'!E241,enums!A238:A1236,0)))</f>
        <v/>
      </c>
      <c r="F208" s="3" t="str">
        <f>'Data sheet'!F241</f>
        <v/>
      </c>
      <c r="G208" s="3" t="str">
        <f>'Data sheet'!G241</f>
        <v/>
      </c>
      <c r="H208" s="3" t="str">
        <f>'Data sheet'!H241</f>
        <v/>
      </c>
      <c r="I208" s="3" t="str">
        <f>'Data sheet'!I241</f>
        <v/>
      </c>
      <c r="J208" s="3" t="str">
        <f>'Data sheet'!J241</f>
        <v/>
      </c>
      <c r="K208" s="3" t="str">
        <f>'Data sheet'!K241</f>
        <v/>
      </c>
      <c r="L208" s="3" t="str">
        <f>'Data sheet'!L241</f>
        <v/>
      </c>
      <c r="M208" s="3" t="str">
        <f>'Data sheet'!M241</f>
        <v/>
      </c>
      <c r="N208" s="3" t="str">
        <f>'Data sheet'!N241</f>
        <v/>
      </c>
      <c r="O208" s="3" t="str">
        <f>'Data sheet'!O241</f>
        <v/>
      </c>
      <c r="P208" s="3" t="str">
        <f>'Data sheet'!P241</f>
        <v/>
      </c>
      <c r="Q208" s="3" t="str">
        <f>'Data sheet'!Q241</f>
        <v/>
      </c>
      <c r="R208" s="3" t="str">
        <f>'Data sheet'!R241</f>
        <v/>
      </c>
      <c r="S208" s="3" t="str">
        <f>'Data sheet'!S241</f>
        <v/>
      </c>
      <c r="T208" s="3" t="str">
        <f>'Data sheet'!T241</f>
        <v/>
      </c>
      <c r="U208" s="3" t="str">
        <f>'Data sheet'!U241</f>
        <v/>
      </c>
      <c r="V208" s="3" t="str">
        <f>'Data sheet'!V241</f>
        <v/>
      </c>
      <c r="W208" s="3" t="str">
        <f>'Data sheet'!W241</f>
        <v/>
      </c>
      <c r="X208" s="3" t="str">
        <f>'Data sheet'!X241</f>
        <v/>
      </c>
      <c r="Y208" s="3" t="str">
        <f>'Data sheet'!Y241</f>
        <v/>
      </c>
      <c r="Z208" s="3" t="str">
        <f>'Data sheet'!Z241</f>
        <v/>
      </c>
      <c r="AA208" s="3" t="str">
        <f>'Data sheet'!AA241</f>
        <v/>
      </c>
      <c r="AB208" s="3" t="str">
        <f>'Data sheet'!AB241</f>
        <v/>
      </c>
      <c r="AC208" s="3" t="str">
        <f>'Data sheet'!AC241</f>
        <v/>
      </c>
      <c r="AD208" s="3" t="str">
        <f>'Data sheet'!AD241</f>
        <v/>
      </c>
      <c r="AE208" s="3" t="str">
        <f>'Data sheet'!AE241</f>
        <v/>
      </c>
      <c r="AF208" s="3" t="str">
        <f>'Data sheet'!AF241</f>
        <v/>
      </c>
      <c r="AG208" s="3" t="str">
        <f>'Data sheet'!AG241</f>
        <v/>
      </c>
      <c r="AH208" s="3" t="str">
        <f>'Data sheet'!AH241</f>
        <v/>
      </c>
      <c r="AI208" s="3" t="str">
        <f>'Data sheet'!AI241</f>
        <v/>
      </c>
      <c r="AJ208" s="3" t="str">
        <f>'Data sheet'!AJ241</f>
        <v/>
      </c>
      <c r="AK208" s="3" t="str">
        <f>'Data sheet'!AK241</f>
        <v/>
      </c>
      <c r="AL208" s="3" t="str">
        <f>'Data sheet'!AL241</f>
        <v/>
      </c>
      <c r="AM208" s="3" t="str">
        <f>'Data sheet'!AM241</f>
        <v/>
      </c>
      <c r="AN208" s="3" t="str">
        <f>'Data sheet'!AN241</f>
        <v/>
      </c>
      <c r="AO208" s="3" t="str">
        <f>'Data sheet'!AO241</f>
        <v/>
      </c>
      <c r="AP208" s="3" t="str">
        <f>'Data sheet'!AP241</f>
        <v/>
      </c>
      <c r="AQ208" s="3" t="str">
        <f>'Data sheet'!AQ241</f>
        <v/>
      </c>
    </row>
    <row r="209" ht="15.75" customHeight="1">
      <c r="A209" s="3" t="str">
        <f t="array" ref="A209">IF(ISBLANK('Data sheet'!A242), "", INDEX(#REF!,MATCH('Data sheet'!A242,materials!$A$2:$A$1000,0)))</f>
        <v/>
      </c>
      <c r="B209" s="3" t="str">
        <f t="array" ref="B209">IF(ISBLANK('Data sheet'!B242), "", INDEX('business units'!$A$2:$A$1000,MATCH('Data sheet'!B242,'business units'!$B$2:$B$1000,0)))</f>
        <v/>
      </c>
      <c r="C209" s="3" t="str">
        <f>'Data sheet'!C242</f>
        <v/>
      </c>
      <c r="D209" s="3" t="str">
        <f>'Data sheet'!D242</f>
        <v/>
      </c>
      <c r="E209" s="3" t="str">
        <f t="array" ref="E209">IF(ISBLANK('Data sheet'!E242), "", INDEX(enums!B239:B1237,MATCH('Data sheet'!E242,enums!A239:A1237,0)))</f>
        <v/>
      </c>
      <c r="F209" s="3" t="str">
        <f>'Data sheet'!F242</f>
        <v/>
      </c>
      <c r="G209" s="3" t="str">
        <f>'Data sheet'!G242</f>
        <v/>
      </c>
      <c r="H209" s="3" t="str">
        <f>'Data sheet'!H242</f>
        <v/>
      </c>
      <c r="I209" s="3" t="str">
        <f>'Data sheet'!I242</f>
        <v/>
      </c>
      <c r="J209" s="3" t="str">
        <f>'Data sheet'!J242</f>
        <v/>
      </c>
      <c r="K209" s="3" t="str">
        <f>'Data sheet'!K242</f>
        <v/>
      </c>
      <c r="L209" s="3" t="str">
        <f>'Data sheet'!L242</f>
        <v/>
      </c>
      <c r="M209" s="3" t="str">
        <f>'Data sheet'!M242</f>
        <v/>
      </c>
      <c r="N209" s="3" t="str">
        <f>'Data sheet'!N242</f>
        <v/>
      </c>
      <c r="O209" s="3" t="str">
        <f>'Data sheet'!O242</f>
        <v/>
      </c>
      <c r="P209" s="3" t="str">
        <f>'Data sheet'!P242</f>
        <v/>
      </c>
      <c r="Q209" s="3" t="str">
        <f>'Data sheet'!Q242</f>
        <v/>
      </c>
      <c r="R209" s="3" t="str">
        <f>'Data sheet'!R242</f>
        <v/>
      </c>
      <c r="S209" s="3" t="str">
        <f>'Data sheet'!S242</f>
        <v/>
      </c>
      <c r="T209" s="3" t="str">
        <f>'Data sheet'!T242</f>
        <v/>
      </c>
      <c r="U209" s="3" t="str">
        <f>'Data sheet'!U242</f>
        <v/>
      </c>
      <c r="V209" s="3" t="str">
        <f>'Data sheet'!V242</f>
        <v/>
      </c>
      <c r="W209" s="3" t="str">
        <f>'Data sheet'!W242</f>
        <v/>
      </c>
      <c r="X209" s="3" t="str">
        <f>'Data sheet'!X242</f>
        <v/>
      </c>
      <c r="Y209" s="3" t="str">
        <f>'Data sheet'!Y242</f>
        <v/>
      </c>
      <c r="Z209" s="3" t="str">
        <f>'Data sheet'!Z242</f>
        <v/>
      </c>
      <c r="AA209" s="3" t="str">
        <f>'Data sheet'!AA242</f>
        <v/>
      </c>
      <c r="AB209" s="3" t="str">
        <f>'Data sheet'!AB242</f>
        <v/>
      </c>
      <c r="AC209" s="3" t="str">
        <f>'Data sheet'!AC242</f>
        <v/>
      </c>
      <c r="AD209" s="3" t="str">
        <f>'Data sheet'!AD242</f>
        <v/>
      </c>
      <c r="AE209" s="3" t="str">
        <f>'Data sheet'!AE242</f>
        <v/>
      </c>
      <c r="AF209" s="3" t="str">
        <f>'Data sheet'!AF242</f>
        <v/>
      </c>
      <c r="AG209" s="3" t="str">
        <f>'Data sheet'!AG242</f>
        <v/>
      </c>
      <c r="AH209" s="3" t="str">
        <f>'Data sheet'!AH242</f>
        <v/>
      </c>
      <c r="AI209" s="3" t="str">
        <f>'Data sheet'!AI242</f>
        <v/>
      </c>
      <c r="AJ209" s="3" t="str">
        <f>'Data sheet'!AJ242</f>
        <v/>
      </c>
      <c r="AK209" s="3" t="str">
        <f>'Data sheet'!AK242</f>
        <v/>
      </c>
      <c r="AL209" s="3" t="str">
        <f>'Data sheet'!AL242</f>
        <v/>
      </c>
      <c r="AM209" s="3" t="str">
        <f>'Data sheet'!AM242</f>
        <v/>
      </c>
      <c r="AN209" s="3" t="str">
        <f>'Data sheet'!AN242</f>
        <v/>
      </c>
      <c r="AO209" s="3" t="str">
        <f>'Data sheet'!AO242</f>
        <v/>
      </c>
      <c r="AP209" s="3" t="str">
        <f>'Data sheet'!AP242</f>
        <v/>
      </c>
      <c r="AQ209" s="3" t="str">
        <f>'Data sheet'!AQ242</f>
        <v/>
      </c>
    </row>
    <row r="210" ht="15.75" customHeight="1">
      <c r="A210" s="3" t="str">
        <f t="array" ref="A210">IF(ISBLANK('Data sheet'!A243), "", INDEX(#REF!,MATCH('Data sheet'!A243,materials!$A$2:$A$1000,0)))</f>
        <v/>
      </c>
      <c r="B210" s="3" t="str">
        <f t="array" ref="B210">IF(ISBLANK('Data sheet'!B243), "", INDEX('business units'!$A$2:$A$1000,MATCH('Data sheet'!B243,'business units'!$B$2:$B$1000,0)))</f>
        <v/>
      </c>
      <c r="C210" s="3" t="str">
        <f>'Data sheet'!C243</f>
        <v/>
      </c>
      <c r="D210" s="3" t="str">
        <f>'Data sheet'!D243</f>
        <v/>
      </c>
      <c r="E210" s="3" t="str">
        <f t="array" ref="E210">IF(ISBLANK('Data sheet'!E243), "", INDEX(enums!B240:B1238,MATCH('Data sheet'!E243,enums!A240:A1238,0)))</f>
        <v/>
      </c>
      <c r="F210" s="3" t="str">
        <f>'Data sheet'!F243</f>
        <v/>
      </c>
      <c r="G210" s="3" t="str">
        <f>'Data sheet'!G243</f>
        <v/>
      </c>
      <c r="H210" s="3" t="str">
        <f>'Data sheet'!H243</f>
        <v/>
      </c>
      <c r="I210" s="3" t="str">
        <f>'Data sheet'!I243</f>
        <v/>
      </c>
      <c r="J210" s="3" t="str">
        <f>'Data sheet'!J243</f>
        <v/>
      </c>
      <c r="K210" s="3" t="str">
        <f>'Data sheet'!K243</f>
        <v/>
      </c>
      <c r="L210" s="3" t="str">
        <f>'Data sheet'!L243</f>
        <v/>
      </c>
      <c r="M210" s="3" t="str">
        <f>'Data sheet'!M243</f>
        <v/>
      </c>
      <c r="N210" s="3" t="str">
        <f>'Data sheet'!N243</f>
        <v/>
      </c>
      <c r="O210" s="3" t="str">
        <f>'Data sheet'!O243</f>
        <v/>
      </c>
      <c r="P210" s="3" t="str">
        <f>'Data sheet'!P243</f>
        <v/>
      </c>
      <c r="Q210" s="3" t="str">
        <f>'Data sheet'!Q243</f>
        <v/>
      </c>
      <c r="R210" s="3" t="str">
        <f>'Data sheet'!R243</f>
        <v/>
      </c>
      <c r="S210" s="3" t="str">
        <f>'Data sheet'!S243</f>
        <v/>
      </c>
      <c r="T210" s="3" t="str">
        <f>'Data sheet'!T243</f>
        <v/>
      </c>
      <c r="U210" s="3" t="str">
        <f>'Data sheet'!U243</f>
        <v/>
      </c>
      <c r="V210" s="3" t="str">
        <f>'Data sheet'!V243</f>
        <v/>
      </c>
      <c r="W210" s="3" t="str">
        <f>'Data sheet'!W243</f>
        <v/>
      </c>
      <c r="X210" s="3" t="str">
        <f>'Data sheet'!X243</f>
        <v/>
      </c>
      <c r="Y210" s="3" t="str">
        <f>'Data sheet'!Y243</f>
        <v/>
      </c>
      <c r="Z210" s="3" t="str">
        <f>'Data sheet'!Z243</f>
        <v/>
      </c>
      <c r="AA210" s="3" t="str">
        <f>'Data sheet'!AA243</f>
        <v/>
      </c>
      <c r="AB210" s="3" t="str">
        <f>'Data sheet'!AB243</f>
        <v/>
      </c>
      <c r="AC210" s="3" t="str">
        <f>'Data sheet'!AC243</f>
        <v/>
      </c>
      <c r="AD210" s="3" t="str">
        <f>'Data sheet'!AD243</f>
        <v/>
      </c>
      <c r="AE210" s="3" t="str">
        <f>'Data sheet'!AE243</f>
        <v/>
      </c>
      <c r="AF210" s="3" t="str">
        <f>'Data sheet'!AF243</f>
        <v/>
      </c>
      <c r="AG210" s="3" t="str">
        <f>'Data sheet'!AG243</f>
        <v/>
      </c>
      <c r="AH210" s="3" t="str">
        <f>'Data sheet'!AH243</f>
        <v/>
      </c>
      <c r="AI210" s="3" t="str">
        <f>'Data sheet'!AI243</f>
        <v/>
      </c>
      <c r="AJ210" s="3" t="str">
        <f>'Data sheet'!AJ243</f>
        <v/>
      </c>
      <c r="AK210" s="3" t="str">
        <f>'Data sheet'!AK243</f>
        <v/>
      </c>
      <c r="AL210" s="3" t="str">
        <f>'Data sheet'!AL243</f>
        <v/>
      </c>
      <c r="AM210" s="3" t="str">
        <f>'Data sheet'!AM243</f>
        <v/>
      </c>
      <c r="AN210" s="3" t="str">
        <f>'Data sheet'!AN243</f>
        <v/>
      </c>
      <c r="AO210" s="3" t="str">
        <f>'Data sheet'!AO243</f>
        <v/>
      </c>
      <c r="AP210" s="3" t="str">
        <f>'Data sheet'!AP243</f>
        <v/>
      </c>
      <c r="AQ210" s="3" t="str">
        <f>'Data sheet'!AQ243</f>
        <v/>
      </c>
    </row>
    <row r="211" ht="15.75" customHeight="1">
      <c r="A211" s="3" t="str">
        <f t="array" ref="A211">IF(ISBLANK('Data sheet'!A244), "", INDEX(#REF!,MATCH('Data sheet'!A244,materials!$A$2:$A$1000,0)))</f>
        <v/>
      </c>
      <c r="B211" s="3" t="str">
        <f t="array" ref="B211">IF(ISBLANK('Data sheet'!B244), "", INDEX('business units'!$A$2:$A$1000,MATCH('Data sheet'!B244,'business units'!$B$2:$B$1000,0)))</f>
        <v/>
      </c>
      <c r="C211" s="3" t="str">
        <f>'Data sheet'!C244</f>
        <v/>
      </c>
      <c r="D211" s="3" t="str">
        <f>'Data sheet'!D244</f>
        <v/>
      </c>
      <c r="E211" s="3" t="str">
        <f t="array" ref="E211">IF(ISBLANK('Data sheet'!E244), "", INDEX(enums!B241:B1239,MATCH('Data sheet'!E244,enums!A241:A1239,0)))</f>
        <v/>
      </c>
      <c r="F211" s="3" t="str">
        <f>'Data sheet'!F244</f>
        <v/>
      </c>
      <c r="G211" s="3" t="str">
        <f>'Data sheet'!G244</f>
        <v/>
      </c>
      <c r="H211" s="3" t="str">
        <f>'Data sheet'!H244</f>
        <v/>
      </c>
      <c r="I211" s="3" t="str">
        <f>'Data sheet'!I244</f>
        <v/>
      </c>
      <c r="J211" s="3" t="str">
        <f>'Data sheet'!J244</f>
        <v/>
      </c>
      <c r="K211" s="3" t="str">
        <f>'Data sheet'!K244</f>
        <v/>
      </c>
      <c r="L211" s="3" t="str">
        <f>'Data sheet'!L244</f>
        <v/>
      </c>
      <c r="M211" s="3" t="str">
        <f>'Data sheet'!M244</f>
        <v/>
      </c>
      <c r="N211" s="3" t="str">
        <f>'Data sheet'!N244</f>
        <v/>
      </c>
      <c r="O211" s="3" t="str">
        <f>'Data sheet'!O244</f>
        <v/>
      </c>
      <c r="P211" s="3" t="str">
        <f>'Data sheet'!P244</f>
        <v/>
      </c>
      <c r="Q211" s="3" t="str">
        <f>'Data sheet'!Q244</f>
        <v/>
      </c>
      <c r="R211" s="3" t="str">
        <f>'Data sheet'!R244</f>
        <v/>
      </c>
      <c r="S211" s="3" t="str">
        <f>'Data sheet'!S244</f>
        <v/>
      </c>
      <c r="T211" s="3" t="str">
        <f>'Data sheet'!T244</f>
        <v/>
      </c>
      <c r="U211" s="3" t="str">
        <f>'Data sheet'!U244</f>
        <v/>
      </c>
      <c r="V211" s="3" t="str">
        <f>'Data sheet'!V244</f>
        <v/>
      </c>
      <c r="W211" s="3" t="str">
        <f>'Data sheet'!W244</f>
        <v/>
      </c>
      <c r="X211" s="3" t="str">
        <f>'Data sheet'!X244</f>
        <v/>
      </c>
      <c r="Y211" s="3" t="str">
        <f>'Data sheet'!Y244</f>
        <v/>
      </c>
      <c r="Z211" s="3" t="str">
        <f>'Data sheet'!Z244</f>
        <v/>
      </c>
      <c r="AA211" s="3" t="str">
        <f>'Data sheet'!AA244</f>
        <v/>
      </c>
      <c r="AB211" s="3" t="str">
        <f>'Data sheet'!AB244</f>
        <v/>
      </c>
      <c r="AC211" s="3" t="str">
        <f>'Data sheet'!AC244</f>
        <v/>
      </c>
      <c r="AD211" s="3" t="str">
        <f>'Data sheet'!AD244</f>
        <v/>
      </c>
      <c r="AE211" s="3" t="str">
        <f>'Data sheet'!AE244</f>
        <v/>
      </c>
      <c r="AF211" s="3" t="str">
        <f>'Data sheet'!AF244</f>
        <v/>
      </c>
      <c r="AG211" s="3" t="str">
        <f>'Data sheet'!AG244</f>
        <v/>
      </c>
      <c r="AH211" s="3" t="str">
        <f>'Data sheet'!AH244</f>
        <v/>
      </c>
      <c r="AI211" s="3" t="str">
        <f>'Data sheet'!AI244</f>
        <v/>
      </c>
      <c r="AJ211" s="3" t="str">
        <f>'Data sheet'!AJ244</f>
        <v/>
      </c>
      <c r="AK211" s="3" t="str">
        <f>'Data sheet'!AK244</f>
        <v/>
      </c>
      <c r="AL211" s="3" t="str">
        <f>'Data sheet'!AL244</f>
        <v/>
      </c>
      <c r="AM211" s="3" t="str">
        <f>'Data sheet'!AM244</f>
        <v/>
      </c>
      <c r="AN211" s="3" t="str">
        <f>'Data sheet'!AN244</f>
        <v/>
      </c>
      <c r="AO211" s="3" t="str">
        <f>'Data sheet'!AO244</f>
        <v/>
      </c>
      <c r="AP211" s="3" t="str">
        <f>'Data sheet'!AP244</f>
        <v/>
      </c>
      <c r="AQ211" s="3" t="str">
        <f>'Data sheet'!AQ244</f>
        <v/>
      </c>
    </row>
    <row r="212" ht="15.75" customHeight="1">
      <c r="A212" s="3" t="str">
        <f t="array" ref="A212">IF(ISBLANK('Data sheet'!A245), "", INDEX(#REF!,MATCH('Data sheet'!A245,materials!$A$2:$A$1000,0)))</f>
        <v/>
      </c>
      <c r="B212" s="3" t="str">
        <f t="array" ref="B212">IF(ISBLANK('Data sheet'!B245), "", INDEX('business units'!$A$2:$A$1000,MATCH('Data sheet'!B245,'business units'!$B$2:$B$1000,0)))</f>
        <v/>
      </c>
      <c r="C212" s="3" t="str">
        <f>'Data sheet'!C245</f>
        <v/>
      </c>
      <c r="D212" s="3" t="str">
        <f>'Data sheet'!D245</f>
        <v/>
      </c>
      <c r="E212" s="3" t="str">
        <f t="array" ref="E212">IF(ISBLANK('Data sheet'!E245), "", INDEX(enums!B242:B1240,MATCH('Data sheet'!E245,enums!A242:A1240,0)))</f>
        <v/>
      </c>
      <c r="F212" s="3" t="str">
        <f>'Data sheet'!F245</f>
        <v/>
      </c>
      <c r="G212" s="3" t="str">
        <f>'Data sheet'!G245</f>
        <v/>
      </c>
      <c r="H212" s="3" t="str">
        <f>'Data sheet'!H245</f>
        <v/>
      </c>
      <c r="I212" s="3" t="str">
        <f>'Data sheet'!I245</f>
        <v/>
      </c>
      <c r="J212" s="3" t="str">
        <f>'Data sheet'!J245</f>
        <v/>
      </c>
      <c r="K212" s="3" t="str">
        <f>'Data sheet'!K245</f>
        <v/>
      </c>
      <c r="L212" s="3" t="str">
        <f>'Data sheet'!L245</f>
        <v/>
      </c>
      <c r="M212" s="3" t="str">
        <f>'Data sheet'!M245</f>
        <v/>
      </c>
      <c r="N212" s="3" t="str">
        <f>'Data sheet'!N245</f>
        <v/>
      </c>
      <c r="O212" s="3" t="str">
        <f>'Data sheet'!O245</f>
        <v/>
      </c>
      <c r="P212" s="3" t="str">
        <f>'Data sheet'!P245</f>
        <v/>
      </c>
      <c r="Q212" s="3" t="str">
        <f>'Data sheet'!Q245</f>
        <v/>
      </c>
      <c r="R212" s="3" t="str">
        <f>'Data sheet'!R245</f>
        <v/>
      </c>
      <c r="S212" s="3" t="str">
        <f>'Data sheet'!S245</f>
        <v/>
      </c>
      <c r="T212" s="3" t="str">
        <f>'Data sheet'!T245</f>
        <v/>
      </c>
      <c r="U212" s="3" t="str">
        <f>'Data sheet'!U245</f>
        <v/>
      </c>
      <c r="V212" s="3" t="str">
        <f>'Data sheet'!V245</f>
        <v/>
      </c>
      <c r="W212" s="3" t="str">
        <f>'Data sheet'!W245</f>
        <v/>
      </c>
      <c r="X212" s="3" t="str">
        <f>'Data sheet'!X245</f>
        <v/>
      </c>
      <c r="Y212" s="3" t="str">
        <f>'Data sheet'!Y245</f>
        <v/>
      </c>
      <c r="Z212" s="3" t="str">
        <f>'Data sheet'!Z245</f>
        <v/>
      </c>
      <c r="AA212" s="3" t="str">
        <f>'Data sheet'!AA245</f>
        <v/>
      </c>
      <c r="AB212" s="3" t="str">
        <f>'Data sheet'!AB245</f>
        <v/>
      </c>
      <c r="AC212" s="3" t="str">
        <f>'Data sheet'!AC245</f>
        <v/>
      </c>
      <c r="AD212" s="3" t="str">
        <f>'Data sheet'!AD245</f>
        <v/>
      </c>
      <c r="AE212" s="3" t="str">
        <f>'Data sheet'!AE245</f>
        <v/>
      </c>
      <c r="AF212" s="3" t="str">
        <f>'Data sheet'!AF245</f>
        <v/>
      </c>
      <c r="AG212" s="3" t="str">
        <f>'Data sheet'!AG245</f>
        <v/>
      </c>
      <c r="AH212" s="3" t="str">
        <f>'Data sheet'!AH245</f>
        <v/>
      </c>
      <c r="AI212" s="3" t="str">
        <f>'Data sheet'!AI245</f>
        <v/>
      </c>
      <c r="AJ212" s="3" t="str">
        <f>'Data sheet'!AJ245</f>
        <v/>
      </c>
      <c r="AK212" s="3" t="str">
        <f>'Data sheet'!AK245</f>
        <v/>
      </c>
      <c r="AL212" s="3" t="str">
        <f>'Data sheet'!AL245</f>
        <v/>
      </c>
      <c r="AM212" s="3" t="str">
        <f>'Data sheet'!AM245</f>
        <v/>
      </c>
      <c r="AN212" s="3" t="str">
        <f>'Data sheet'!AN245</f>
        <v/>
      </c>
      <c r="AO212" s="3" t="str">
        <f>'Data sheet'!AO245</f>
        <v/>
      </c>
      <c r="AP212" s="3" t="str">
        <f>'Data sheet'!AP245</f>
        <v/>
      </c>
      <c r="AQ212" s="3" t="str">
        <f>'Data sheet'!AQ245</f>
        <v/>
      </c>
    </row>
    <row r="213" ht="15.75" customHeight="1">
      <c r="A213" s="3" t="str">
        <f t="array" ref="A213">IF(ISBLANK('Data sheet'!A246), "", INDEX(#REF!,MATCH('Data sheet'!A246,materials!$A$2:$A$1000,0)))</f>
        <v/>
      </c>
      <c r="B213" s="3" t="str">
        <f t="array" ref="B213">IF(ISBLANK('Data sheet'!B246), "", INDEX('business units'!$A$2:$A$1000,MATCH('Data sheet'!B246,'business units'!$B$2:$B$1000,0)))</f>
        <v/>
      </c>
      <c r="C213" s="3" t="str">
        <f>'Data sheet'!C246</f>
        <v/>
      </c>
      <c r="D213" s="3" t="str">
        <f>'Data sheet'!D246</f>
        <v/>
      </c>
      <c r="E213" s="3" t="str">
        <f t="array" ref="E213">IF(ISBLANK('Data sheet'!E246), "", INDEX(enums!B243:B1241,MATCH('Data sheet'!E246,enums!A243:A1241,0)))</f>
        <v/>
      </c>
      <c r="F213" s="3" t="str">
        <f>'Data sheet'!F246</f>
        <v/>
      </c>
      <c r="G213" s="3" t="str">
        <f>'Data sheet'!G246</f>
        <v/>
      </c>
      <c r="H213" s="3" t="str">
        <f>'Data sheet'!H246</f>
        <v/>
      </c>
      <c r="I213" s="3" t="str">
        <f>'Data sheet'!I246</f>
        <v/>
      </c>
      <c r="J213" s="3" t="str">
        <f>'Data sheet'!J246</f>
        <v/>
      </c>
      <c r="K213" s="3" t="str">
        <f>'Data sheet'!K246</f>
        <v/>
      </c>
      <c r="L213" s="3" t="str">
        <f>'Data sheet'!L246</f>
        <v/>
      </c>
      <c r="M213" s="3" t="str">
        <f>'Data sheet'!M246</f>
        <v/>
      </c>
      <c r="N213" s="3" t="str">
        <f>'Data sheet'!N246</f>
        <v/>
      </c>
      <c r="O213" s="3" t="str">
        <f>'Data sheet'!O246</f>
        <v/>
      </c>
      <c r="P213" s="3" t="str">
        <f>'Data sheet'!P246</f>
        <v/>
      </c>
      <c r="Q213" s="3" t="str">
        <f>'Data sheet'!Q246</f>
        <v/>
      </c>
      <c r="R213" s="3" t="str">
        <f>'Data sheet'!R246</f>
        <v/>
      </c>
      <c r="S213" s="3" t="str">
        <f>'Data sheet'!S246</f>
        <v/>
      </c>
      <c r="T213" s="3" t="str">
        <f>'Data sheet'!T246</f>
        <v/>
      </c>
      <c r="U213" s="3" t="str">
        <f>'Data sheet'!U246</f>
        <v/>
      </c>
      <c r="V213" s="3" t="str">
        <f>'Data sheet'!V246</f>
        <v/>
      </c>
      <c r="W213" s="3" t="str">
        <f>'Data sheet'!W246</f>
        <v/>
      </c>
      <c r="X213" s="3" t="str">
        <f>'Data sheet'!X246</f>
        <v/>
      </c>
      <c r="Y213" s="3" t="str">
        <f>'Data sheet'!Y246</f>
        <v/>
      </c>
      <c r="Z213" s="3" t="str">
        <f>'Data sheet'!Z246</f>
        <v/>
      </c>
      <c r="AA213" s="3" t="str">
        <f>'Data sheet'!AA246</f>
        <v/>
      </c>
      <c r="AB213" s="3" t="str">
        <f>'Data sheet'!AB246</f>
        <v/>
      </c>
      <c r="AC213" s="3" t="str">
        <f>'Data sheet'!AC246</f>
        <v/>
      </c>
      <c r="AD213" s="3" t="str">
        <f>'Data sheet'!AD246</f>
        <v/>
      </c>
      <c r="AE213" s="3" t="str">
        <f>'Data sheet'!AE246</f>
        <v/>
      </c>
      <c r="AF213" s="3" t="str">
        <f>'Data sheet'!AF246</f>
        <v/>
      </c>
      <c r="AG213" s="3" t="str">
        <f>'Data sheet'!AG246</f>
        <v/>
      </c>
      <c r="AH213" s="3" t="str">
        <f>'Data sheet'!AH246</f>
        <v/>
      </c>
      <c r="AI213" s="3" t="str">
        <f>'Data sheet'!AI246</f>
        <v/>
      </c>
      <c r="AJ213" s="3" t="str">
        <f>'Data sheet'!AJ246</f>
        <v/>
      </c>
      <c r="AK213" s="3" t="str">
        <f>'Data sheet'!AK246</f>
        <v/>
      </c>
      <c r="AL213" s="3" t="str">
        <f>'Data sheet'!AL246</f>
        <v/>
      </c>
      <c r="AM213" s="3" t="str">
        <f>'Data sheet'!AM246</f>
        <v/>
      </c>
      <c r="AN213" s="3" t="str">
        <f>'Data sheet'!AN246</f>
        <v/>
      </c>
      <c r="AO213" s="3" t="str">
        <f>'Data sheet'!AO246</f>
        <v/>
      </c>
      <c r="AP213" s="3" t="str">
        <f>'Data sheet'!AP246</f>
        <v/>
      </c>
      <c r="AQ213" s="3" t="str">
        <f>'Data sheet'!AQ246</f>
        <v/>
      </c>
    </row>
    <row r="214" ht="15.75" customHeight="1">
      <c r="A214" s="3" t="str">
        <f t="array" ref="A214">IF(ISBLANK('Data sheet'!A247), "", INDEX(#REF!,MATCH('Data sheet'!A247,materials!$A$2:$A$1000,0)))</f>
        <v/>
      </c>
      <c r="B214" s="3" t="str">
        <f t="array" ref="B214">IF(ISBLANK('Data sheet'!B247), "", INDEX('business units'!$A$2:$A$1000,MATCH('Data sheet'!B247,'business units'!$B$2:$B$1000,0)))</f>
        <v/>
      </c>
      <c r="C214" s="3" t="str">
        <f>'Data sheet'!C247</f>
        <v/>
      </c>
      <c r="D214" s="3" t="str">
        <f>'Data sheet'!D247</f>
        <v/>
      </c>
      <c r="E214" s="3" t="str">
        <f t="array" ref="E214">IF(ISBLANK('Data sheet'!E247), "", INDEX(enums!B244:B1242,MATCH('Data sheet'!E247,enums!A244:A1242,0)))</f>
        <v/>
      </c>
      <c r="F214" s="3" t="str">
        <f>'Data sheet'!F247</f>
        <v/>
      </c>
      <c r="G214" s="3" t="str">
        <f>'Data sheet'!G247</f>
        <v/>
      </c>
      <c r="H214" s="3" t="str">
        <f>'Data sheet'!H247</f>
        <v/>
      </c>
      <c r="I214" s="3" t="str">
        <f>'Data sheet'!I247</f>
        <v/>
      </c>
      <c r="J214" s="3" t="str">
        <f>'Data sheet'!J247</f>
        <v/>
      </c>
      <c r="K214" s="3" t="str">
        <f>'Data sheet'!K247</f>
        <v/>
      </c>
      <c r="L214" s="3" t="str">
        <f>'Data sheet'!L247</f>
        <v/>
      </c>
      <c r="M214" s="3" t="str">
        <f>'Data sheet'!M247</f>
        <v/>
      </c>
      <c r="N214" s="3" t="str">
        <f>'Data sheet'!N247</f>
        <v/>
      </c>
      <c r="O214" s="3" t="str">
        <f>'Data sheet'!O247</f>
        <v/>
      </c>
      <c r="P214" s="3" t="str">
        <f>'Data sheet'!P247</f>
        <v/>
      </c>
      <c r="Q214" s="3" t="str">
        <f>'Data sheet'!Q247</f>
        <v/>
      </c>
      <c r="R214" s="3" t="str">
        <f>'Data sheet'!R247</f>
        <v/>
      </c>
      <c r="S214" s="3" t="str">
        <f>'Data sheet'!S247</f>
        <v/>
      </c>
      <c r="T214" s="3" t="str">
        <f>'Data sheet'!T247</f>
        <v/>
      </c>
      <c r="U214" s="3" t="str">
        <f>'Data sheet'!U247</f>
        <v/>
      </c>
      <c r="V214" s="3" t="str">
        <f>'Data sheet'!V247</f>
        <v/>
      </c>
      <c r="W214" s="3" t="str">
        <f>'Data sheet'!W247</f>
        <v/>
      </c>
      <c r="X214" s="3" t="str">
        <f>'Data sheet'!X247</f>
        <v/>
      </c>
      <c r="Y214" s="3" t="str">
        <f>'Data sheet'!Y247</f>
        <v/>
      </c>
      <c r="Z214" s="3" t="str">
        <f>'Data sheet'!Z247</f>
        <v/>
      </c>
      <c r="AA214" s="3" t="str">
        <f>'Data sheet'!AA247</f>
        <v/>
      </c>
      <c r="AB214" s="3" t="str">
        <f>'Data sheet'!AB247</f>
        <v/>
      </c>
      <c r="AC214" s="3" t="str">
        <f>'Data sheet'!AC247</f>
        <v/>
      </c>
      <c r="AD214" s="3" t="str">
        <f>'Data sheet'!AD247</f>
        <v/>
      </c>
      <c r="AE214" s="3" t="str">
        <f>'Data sheet'!AE247</f>
        <v/>
      </c>
      <c r="AF214" s="3" t="str">
        <f>'Data sheet'!AF247</f>
        <v/>
      </c>
      <c r="AG214" s="3" t="str">
        <f>'Data sheet'!AG247</f>
        <v/>
      </c>
      <c r="AH214" s="3" t="str">
        <f>'Data sheet'!AH247</f>
        <v/>
      </c>
      <c r="AI214" s="3" t="str">
        <f>'Data sheet'!AI247</f>
        <v/>
      </c>
      <c r="AJ214" s="3" t="str">
        <f>'Data sheet'!AJ247</f>
        <v/>
      </c>
      <c r="AK214" s="3" t="str">
        <f>'Data sheet'!AK247</f>
        <v/>
      </c>
      <c r="AL214" s="3" t="str">
        <f>'Data sheet'!AL247</f>
        <v/>
      </c>
      <c r="AM214" s="3" t="str">
        <f>'Data sheet'!AM247</f>
        <v/>
      </c>
      <c r="AN214" s="3" t="str">
        <f>'Data sheet'!AN247</f>
        <v/>
      </c>
      <c r="AO214" s="3" t="str">
        <f>'Data sheet'!AO247</f>
        <v/>
      </c>
      <c r="AP214" s="3" t="str">
        <f>'Data sheet'!AP247</f>
        <v/>
      </c>
      <c r="AQ214" s="3" t="str">
        <f>'Data sheet'!AQ247</f>
        <v/>
      </c>
    </row>
    <row r="215" ht="15.75" customHeight="1">
      <c r="A215" s="3" t="str">
        <f t="array" ref="A215">IF(ISBLANK('Data sheet'!A248), "", INDEX(#REF!,MATCH('Data sheet'!A248,materials!$A$2:$A$1000,0)))</f>
        <v/>
      </c>
      <c r="B215" s="3" t="str">
        <f t="array" ref="B215">IF(ISBLANK('Data sheet'!B248), "", INDEX('business units'!$A$2:$A$1000,MATCH('Data sheet'!B248,'business units'!$B$2:$B$1000,0)))</f>
        <v/>
      </c>
      <c r="C215" s="3" t="str">
        <f>'Data sheet'!C248</f>
        <v/>
      </c>
      <c r="D215" s="3" t="str">
        <f>'Data sheet'!D248</f>
        <v/>
      </c>
      <c r="E215" s="3" t="str">
        <f t="array" ref="E215">IF(ISBLANK('Data sheet'!E248), "", INDEX(enums!B245:B1243,MATCH('Data sheet'!E248,enums!A245:A1243,0)))</f>
        <v/>
      </c>
      <c r="F215" s="3" t="str">
        <f>'Data sheet'!F248</f>
        <v/>
      </c>
      <c r="G215" s="3" t="str">
        <f>'Data sheet'!G248</f>
        <v/>
      </c>
      <c r="H215" s="3" t="str">
        <f>'Data sheet'!H248</f>
        <v/>
      </c>
      <c r="I215" s="3" t="str">
        <f>'Data sheet'!I248</f>
        <v/>
      </c>
      <c r="J215" s="3" t="str">
        <f>'Data sheet'!J248</f>
        <v/>
      </c>
      <c r="K215" s="3" t="str">
        <f>'Data sheet'!K248</f>
        <v/>
      </c>
      <c r="L215" s="3" t="str">
        <f>'Data sheet'!L248</f>
        <v/>
      </c>
      <c r="M215" s="3" t="str">
        <f>'Data sheet'!M248</f>
        <v/>
      </c>
      <c r="N215" s="3" t="str">
        <f>'Data sheet'!N248</f>
        <v/>
      </c>
      <c r="O215" s="3" t="str">
        <f>'Data sheet'!O248</f>
        <v/>
      </c>
      <c r="P215" s="3" t="str">
        <f>'Data sheet'!P248</f>
        <v/>
      </c>
      <c r="Q215" s="3" t="str">
        <f>'Data sheet'!Q248</f>
        <v/>
      </c>
      <c r="R215" s="3" t="str">
        <f>'Data sheet'!R248</f>
        <v/>
      </c>
      <c r="S215" s="3" t="str">
        <f>'Data sheet'!S248</f>
        <v/>
      </c>
      <c r="T215" s="3" t="str">
        <f>'Data sheet'!T248</f>
        <v/>
      </c>
      <c r="U215" s="3" t="str">
        <f>'Data sheet'!U248</f>
        <v/>
      </c>
      <c r="V215" s="3" t="str">
        <f>'Data sheet'!V248</f>
        <v/>
      </c>
      <c r="W215" s="3" t="str">
        <f>'Data sheet'!W248</f>
        <v/>
      </c>
      <c r="X215" s="3" t="str">
        <f>'Data sheet'!X248</f>
        <v/>
      </c>
      <c r="Y215" s="3" t="str">
        <f>'Data sheet'!Y248</f>
        <v/>
      </c>
      <c r="Z215" s="3" t="str">
        <f>'Data sheet'!Z248</f>
        <v/>
      </c>
      <c r="AA215" s="3" t="str">
        <f>'Data sheet'!AA248</f>
        <v/>
      </c>
      <c r="AB215" s="3" t="str">
        <f>'Data sheet'!AB248</f>
        <v/>
      </c>
      <c r="AC215" s="3" t="str">
        <f>'Data sheet'!AC248</f>
        <v/>
      </c>
      <c r="AD215" s="3" t="str">
        <f>'Data sheet'!AD248</f>
        <v/>
      </c>
      <c r="AE215" s="3" t="str">
        <f>'Data sheet'!AE248</f>
        <v/>
      </c>
      <c r="AF215" s="3" t="str">
        <f>'Data sheet'!AF248</f>
        <v/>
      </c>
      <c r="AG215" s="3" t="str">
        <f>'Data sheet'!AG248</f>
        <v/>
      </c>
      <c r="AH215" s="3" t="str">
        <f>'Data sheet'!AH248</f>
        <v/>
      </c>
      <c r="AI215" s="3" t="str">
        <f>'Data sheet'!AI248</f>
        <v/>
      </c>
      <c r="AJ215" s="3" t="str">
        <f>'Data sheet'!AJ248</f>
        <v/>
      </c>
      <c r="AK215" s="3" t="str">
        <f>'Data sheet'!AK248</f>
        <v/>
      </c>
      <c r="AL215" s="3" t="str">
        <f>'Data sheet'!AL248</f>
        <v/>
      </c>
      <c r="AM215" s="3" t="str">
        <f>'Data sheet'!AM248</f>
        <v/>
      </c>
      <c r="AN215" s="3" t="str">
        <f>'Data sheet'!AN248</f>
        <v/>
      </c>
      <c r="AO215" s="3" t="str">
        <f>'Data sheet'!AO248</f>
        <v/>
      </c>
      <c r="AP215" s="3" t="str">
        <f>'Data sheet'!AP248</f>
        <v/>
      </c>
      <c r="AQ215" s="3" t="str">
        <f>'Data sheet'!AQ248</f>
        <v/>
      </c>
    </row>
    <row r="216" ht="15.75" customHeight="1">
      <c r="A216" s="3" t="str">
        <f t="array" ref="A216">IF(ISBLANK('Data sheet'!A249), "", INDEX(#REF!,MATCH('Data sheet'!A249,materials!$A$2:$A$1000,0)))</f>
        <v/>
      </c>
      <c r="B216" s="3" t="str">
        <f t="array" ref="B216">IF(ISBLANK('Data sheet'!B249), "", INDEX('business units'!$A$2:$A$1000,MATCH('Data sheet'!B249,'business units'!$B$2:$B$1000,0)))</f>
        <v/>
      </c>
      <c r="C216" s="3" t="str">
        <f>'Data sheet'!C249</f>
        <v/>
      </c>
      <c r="D216" s="3" t="str">
        <f>'Data sheet'!D249</f>
        <v/>
      </c>
      <c r="E216" s="3" t="str">
        <f t="array" ref="E216">IF(ISBLANK('Data sheet'!E249), "", INDEX(enums!B246:B1244,MATCH('Data sheet'!E249,enums!A246:A1244,0)))</f>
        <v/>
      </c>
      <c r="F216" s="3" t="str">
        <f>'Data sheet'!F249</f>
        <v/>
      </c>
      <c r="G216" s="3" t="str">
        <f>'Data sheet'!G249</f>
        <v/>
      </c>
      <c r="H216" s="3" t="str">
        <f>'Data sheet'!H249</f>
        <v/>
      </c>
      <c r="I216" s="3" t="str">
        <f>'Data sheet'!I249</f>
        <v/>
      </c>
      <c r="J216" s="3" t="str">
        <f>'Data sheet'!J249</f>
        <v/>
      </c>
      <c r="K216" s="3" t="str">
        <f>'Data sheet'!K249</f>
        <v/>
      </c>
      <c r="L216" s="3" t="str">
        <f>'Data sheet'!L249</f>
        <v/>
      </c>
      <c r="M216" s="3" t="str">
        <f>'Data sheet'!M249</f>
        <v/>
      </c>
      <c r="N216" s="3" t="str">
        <f>'Data sheet'!N249</f>
        <v/>
      </c>
      <c r="O216" s="3" t="str">
        <f>'Data sheet'!O249</f>
        <v/>
      </c>
      <c r="P216" s="3" t="str">
        <f>'Data sheet'!P249</f>
        <v/>
      </c>
      <c r="Q216" s="3" t="str">
        <f>'Data sheet'!Q249</f>
        <v/>
      </c>
      <c r="R216" s="3" t="str">
        <f>'Data sheet'!R249</f>
        <v/>
      </c>
      <c r="S216" s="3" t="str">
        <f>'Data sheet'!S249</f>
        <v/>
      </c>
      <c r="T216" s="3" t="str">
        <f>'Data sheet'!T249</f>
        <v/>
      </c>
      <c r="U216" s="3" t="str">
        <f>'Data sheet'!U249</f>
        <v/>
      </c>
      <c r="V216" s="3" t="str">
        <f>'Data sheet'!V249</f>
        <v/>
      </c>
      <c r="W216" s="3" t="str">
        <f>'Data sheet'!W249</f>
        <v/>
      </c>
      <c r="X216" s="3" t="str">
        <f>'Data sheet'!X249</f>
        <v/>
      </c>
      <c r="Y216" s="3" t="str">
        <f>'Data sheet'!Y249</f>
        <v/>
      </c>
      <c r="Z216" s="3" t="str">
        <f>'Data sheet'!Z249</f>
        <v/>
      </c>
      <c r="AA216" s="3" t="str">
        <f>'Data sheet'!AA249</f>
        <v/>
      </c>
      <c r="AB216" s="3" t="str">
        <f>'Data sheet'!AB249</f>
        <v/>
      </c>
      <c r="AC216" s="3" t="str">
        <f>'Data sheet'!AC249</f>
        <v/>
      </c>
      <c r="AD216" s="3" t="str">
        <f>'Data sheet'!AD249</f>
        <v/>
      </c>
      <c r="AE216" s="3" t="str">
        <f>'Data sheet'!AE249</f>
        <v/>
      </c>
      <c r="AF216" s="3" t="str">
        <f>'Data sheet'!AF249</f>
        <v/>
      </c>
      <c r="AG216" s="3" t="str">
        <f>'Data sheet'!AG249</f>
        <v/>
      </c>
      <c r="AH216" s="3" t="str">
        <f>'Data sheet'!AH249</f>
        <v/>
      </c>
      <c r="AI216" s="3" t="str">
        <f>'Data sheet'!AI249</f>
        <v/>
      </c>
      <c r="AJ216" s="3" t="str">
        <f>'Data sheet'!AJ249</f>
        <v/>
      </c>
      <c r="AK216" s="3" t="str">
        <f>'Data sheet'!AK249</f>
        <v/>
      </c>
      <c r="AL216" s="3" t="str">
        <f>'Data sheet'!AL249</f>
        <v/>
      </c>
      <c r="AM216" s="3" t="str">
        <f>'Data sheet'!AM249</f>
        <v/>
      </c>
      <c r="AN216" s="3" t="str">
        <f>'Data sheet'!AN249</f>
        <v/>
      </c>
      <c r="AO216" s="3" t="str">
        <f>'Data sheet'!AO249</f>
        <v/>
      </c>
      <c r="AP216" s="3" t="str">
        <f>'Data sheet'!AP249</f>
        <v/>
      </c>
      <c r="AQ216" s="3" t="str">
        <f>'Data sheet'!AQ249</f>
        <v/>
      </c>
    </row>
    <row r="217" ht="15.75" customHeight="1">
      <c r="A217" s="3" t="str">
        <f t="array" ref="A217">IF(ISBLANK('Data sheet'!A250), "", INDEX(#REF!,MATCH('Data sheet'!A250,materials!$A$2:$A$1000,0)))</f>
        <v/>
      </c>
      <c r="B217" s="3" t="str">
        <f t="array" ref="B217">IF(ISBLANK('Data sheet'!B250), "", INDEX('business units'!$A$2:$A$1000,MATCH('Data sheet'!B250,'business units'!$B$2:$B$1000,0)))</f>
        <v/>
      </c>
      <c r="C217" s="3" t="str">
        <f>'Data sheet'!C250</f>
        <v/>
      </c>
      <c r="D217" s="3" t="str">
        <f>'Data sheet'!D250</f>
        <v/>
      </c>
      <c r="E217" s="3" t="str">
        <f t="array" ref="E217">IF(ISBLANK('Data sheet'!E250), "", INDEX(enums!B247:B1245,MATCH('Data sheet'!E250,enums!A247:A1245,0)))</f>
        <v/>
      </c>
      <c r="F217" s="3" t="str">
        <f>'Data sheet'!F250</f>
        <v/>
      </c>
      <c r="G217" s="3" t="str">
        <f>'Data sheet'!G250</f>
        <v/>
      </c>
      <c r="H217" s="3" t="str">
        <f>'Data sheet'!H250</f>
        <v/>
      </c>
      <c r="I217" s="3" t="str">
        <f>'Data sheet'!I250</f>
        <v/>
      </c>
      <c r="J217" s="3" t="str">
        <f>'Data sheet'!J250</f>
        <v/>
      </c>
      <c r="K217" s="3" t="str">
        <f>'Data sheet'!K250</f>
        <v/>
      </c>
      <c r="L217" s="3" t="str">
        <f>'Data sheet'!L250</f>
        <v/>
      </c>
      <c r="M217" s="3" t="str">
        <f>'Data sheet'!M250</f>
        <v/>
      </c>
      <c r="N217" s="3" t="str">
        <f>'Data sheet'!N250</f>
        <v/>
      </c>
      <c r="O217" s="3" t="str">
        <f>'Data sheet'!O250</f>
        <v/>
      </c>
      <c r="P217" s="3" t="str">
        <f>'Data sheet'!P250</f>
        <v/>
      </c>
      <c r="Q217" s="3" t="str">
        <f>'Data sheet'!Q250</f>
        <v/>
      </c>
      <c r="R217" s="3" t="str">
        <f>'Data sheet'!R250</f>
        <v/>
      </c>
      <c r="S217" s="3" t="str">
        <f>'Data sheet'!S250</f>
        <v/>
      </c>
      <c r="T217" s="3" t="str">
        <f>'Data sheet'!T250</f>
        <v/>
      </c>
      <c r="U217" s="3" t="str">
        <f>'Data sheet'!U250</f>
        <v/>
      </c>
      <c r="V217" s="3" t="str">
        <f>'Data sheet'!V250</f>
        <v/>
      </c>
      <c r="W217" s="3" t="str">
        <f>'Data sheet'!W250</f>
        <v/>
      </c>
      <c r="X217" s="3" t="str">
        <f>'Data sheet'!X250</f>
        <v/>
      </c>
      <c r="Y217" s="3" t="str">
        <f>'Data sheet'!Y250</f>
        <v/>
      </c>
      <c r="Z217" s="3" t="str">
        <f>'Data sheet'!Z250</f>
        <v/>
      </c>
      <c r="AA217" s="3" t="str">
        <f>'Data sheet'!AA250</f>
        <v/>
      </c>
      <c r="AB217" s="3" t="str">
        <f>'Data sheet'!AB250</f>
        <v/>
      </c>
      <c r="AC217" s="3" t="str">
        <f>'Data sheet'!AC250</f>
        <v/>
      </c>
      <c r="AD217" s="3" t="str">
        <f>'Data sheet'!AD250</f>
        <v/>
      </c>
      <c r="AE217" s="3" t="str">
        <f>'Data sheet'!AE250</f>
        <v/>
      </c>
      <c r="AF217" s="3" t="str">
        <f>'Data sheet'!AF250</f>
        <v/>
      </c>
      <c r="AG217" s="3" t="str">
        <f>'Data sheet'!AG250</f>
        <v/>
      </c>
      <c r="AH217" s="3" t="str">
        <f>'Data sheet'!AH250</f>
        <v/>
      </c>
      <c r="AI217" s="3" t="str">
        <f>'Data sheet'!AI250</f>
        <v/>
      </c>
      <c r="AJ217" s="3" t="str">
        <f>'Data sheet'!AJ250</f>
        <v/>
      </c>
      <c r="AK217" s="3" t="str">
        <f>'Data sheet'!AK250</f>
        <v/>
      </c>
      <c r="AL217" s="3" t="str">
        <f>'Data sheet'!AL250</f>
        <v/>
      </c>
      <c r="AM217" s="3" t="str">
        <f>'Data sheet'!AM250</f>
        <v/>
      </c>
      <c r="AN217" s="3" t="str">
        <f>'Data sheet'!AN250</f>
        <v/>
      </c>
      <c r="AO217" s="3" t="str">
        <f>'Data sheet'!AO250</f>
        <v/>
      </c>
      <c r="AP217" s="3" t="str">
        <f>'Data sheet'!AP250</f>
        <v/>
      </c>
      <c r="AQ217" s="3" t="str">
        <f>'Data sheet'!AQ250</f>
        <v/>
      </c>
    </row>
    <row r="218" ht="15.75" customHeight="1">
      <c r="A218" s="3" t="str">
        <f t="array" ref="A218">IF(ISBLANK('Data sheet'!A251), "", INDEX(#REF!,MATCH('Data sheet'!A251,materials!$A$2:$A$1000,0)))</f>
        <v/>
      </c>
      <c r="B218" s="3" t="str">
        <f t="array" ref="B218">IF(ISBLANK('Data sheet'!B251), "", INDEX('business units'!$A$2:$A$1000,MATCH('Data sheet'!B251,'business units'!$B$2:$B$1000,0)))</f>
        <v/>
      </c>
      <c r="C218" s="3" t="str">
        <f>'Data sheet'!C251</f>
        <v/>
      </c>
      <c r="D218" s="3" t="str">
        <f>'Data sheet'!D251</f>
        <v/>
      </c>
      <c r="E218" s="3" t="str">
        <f t="array" ref="E218">IF(ISBLANK('Data sheet'!E251), "", INDEX(enums!B248:B1246,MATCH('Data sheet'!E251,enums!A248:A1246,0)))</f>
        <v/>
      </c>
      <c r="F218" s="3" t="str">
        <f>'Data sheet'!F251</f>
        <v/>
      </c>
      <c r="G218" s="3" t="str">
        <f>'Data sheet'!G251</f>
        <v/>
      </c>
      <c r="H218" s="3" t="str">
        <f>'Data sheet'!H251</f>
        <v/>
      </c>
      <c r="I218" s="3" t="str">
        <f>'Data sheet'!I251</f>
        <v/>
      </c>
      <c r="J218" s="3" t="str">
        <f>'Data sheet'!J251</f>
        <v/>
      </c>
      <c r="K218" s="3" t="str">
        <f>'Data sheet'!K251</f>
        <v/>
      </c>
      <c r="L218" s="3" t="str">
        <f>'Data sheet'!L251</f>
        <v/>
      </c>
      <c r="M218" s="3" t="str">
        <f>'Data sheet'!M251</f>
        <v/>
      </c>
      <c r="N218" s="3" t="str">
        <f>'Data sheet'!N251</f>
        <v/>
      </c>
      <c r="O218" s="3" t="str">
        <f>'Data sheet'!O251</f>
        <v/>
      </c>
      <c r="P218" s="3" t="str">
        <f>'Data sheet'!P251</f>
        <v/>
      </c>
      <c r="Q218" s="3" t="str">
        <f>'Data sheet'!Q251</f>
        <v/>
      </c>
      <c r="R218" s="3" t="str">
        <f>'Data sheet'!R251</f>
        <v/>
      </c>
      <c r="S218" s="3" t="str">
        <f>'Data sheet'!S251</f>
        <v/>
      </c>
      <c r="T218" s="3" t="str">
        <f>'Data sheet'!T251</f>
        <v/>
      </c>
      <c r="U218" s="3" t="str">
        <f>'Data sheet'!U251</f>
        <v/>
      </c>
      <c r="V218" s="3" t="str">
        <f>'Data sheet'!V251</f>
        <v/>
      </c>
      <c r="W218" s="3" t="str">
        <f>'Data sheet'!W251</f>
        <v/>
      </c>
      <c r="X218" s="3" t="str">
        <f>'Data sheet'!X251</f>
        <v/>
      </c>
      <c r="Y218" s="3" t="str">
        <f>'Data sheet'!Y251</f>
        <v/>
      </c>
      <c r="Z218" s="3" t="str">
        <f>'Data sheet'!Z251</f>
        <v/>
      </c>
      <c r="AA218" s="3" t="str">
        <f>'Data sheet'!AA251</f>
        <v/>
      </c>
      <c r="AB218" s="3" t="str">
        <f>'Data sheet'!AB251</f>
        <v/>
      </c>
      <c r="AC218" s="3" t="str">
        <f>'Data sheet'!AC251</f>
        <v/>
      </c>
      <c r="AD218" s="3" t="str">
        <f>'Data sheet'!AD251</f>
        <v/>
      </c>
      <c r="AE218" s="3" t="str">
        <f>'Data sheet'!AE251</f>
        <v/>
      </c>
      <c r="AF218" s="3" t="str">
        <f>'Data sheet'!AF251</f>
        <v/>
      </c>
      <c r="AG218" s="3" t="str">
        <f>'Data sheet'!AG251</f>
        <v/>
      </c>
      <c r="AH218" s="3" t="str">
        <f>'Data sheet'!AH251</f>
        <v/>
      </c>
      <c r="AI218" s="3" t="str">
        <f>'Data sheet'!AI251</f>
        <v/>
      </c>
      <c r="AJ218" s="3" t="str">
        <f>'Data sheet'!AJ251</f>
        <v/>
      </c>
      <c r="AK218" s="3" t="str">
        <f>'Data sheet'!AK251</f>
        <v/>
      </c>
      <c r="AL218" s="3" t="str">
        <f>'Data sheet'!AL251</f>
        <v/>
      </c>
      <c r="AM218" s="3" t="str">
        <f>'Data sheet'!AM251</f>
        <v/>
      </c>
      <c r="AN218" s="3" t="str">
        <f>'Data sheet'!AN251</f>
        <v/>
      </c>
      <c r="AO218" s="3" t="str">
        <f>'Data sheet'!AO251</f>
        <v/>
      </c>
      <c r="AP218" s="3" t="str">
        <f>'Data sheet'!AP251</f>
        <v/>
      </c>
      <c r="AQ218" s="3" t="str">
        <f>'Data sheet'!AQ251</f>
        <v/>
      </c>
    </row>
    <row r="219" ht="15.75" customHeight="1">
      <c r="A219" s="3" t="str">
        <f t="array" ref="A219">IF(ISBLANK('Data sheet'!A252), "", INDEX(#REF!,MATCH('Data sheet'!A252,materials!$A$2:$A$1000,0)))</f>
        <v/>
      </c>
      <c r="B219" s="3" t="str">
        <f t="array" ref="B219">IF(ISBLANK('Data sheet'!B252), "", INDEX('business units'!$A$2:$A$1000,MATCH('Data sheet'!B252,'business units'!$B$2:$B$1000,0)))</f>
        <v/>
      </c>
      <c r="C219" s="3" t="str">
        <f>'Data sheet'!C252</f>
        <v/>
      </c>
      <c r="D219" s="3" t="str">
        <f>'Data sheet'!D252</f>
        <v/>
      </c>
      <c r="E219" s="3" t="str">
        <f t="array" ref="E219">IF(ISBLANK('Data sheet'!E252), "", INDEX(enums!B249:B1247,MATCH('Data sheet'!E252,enums!A249:A1247,0)))</f>
        <v/>
      </c>
      <c r="F219" s="3" t="str">
        <f>'Data sheet'!F252</f>
        <v/>
      </c>
      <c r="G219" s="3" t="str">
        <f>'Data sheet'!G252</f>
        <v/>
      </c>
      <c r="H219" s="3" t="str">
        <f>'Data sheet'!H252</f>
        <v/>
      </c>
      <c r="I219" s="3" t="str">
        <f>'Data sheet'!I252</f>
        <v/>
      </c>
      <c r="J219" s="3" t="str">
        <f>'Data sheet'!J252</f>
        <v/>
      </c>
      <c r="K219" s="3" t="str">
        <f>'Data sheet'!K252</f>
        <v/>
      </c>
      <c r="L219" s="3" t="str">
        <f>'Data sheet'!L252</f>
        <v/>
      </c>
      <c r="M219" s="3" t="str">
        <f>'Data sheet'!M252</f>
        <v/>
      </c>
      <c r="N219" s="3" t="str">
        <f>'Data sheet'!N252</f>
        <v/>
      </c>
      <c r="O219" s="3" t="str">
        <f>'Data sheet'!O252</f>
        <v/>
      </c>
      <c r="P219" s="3" t="str">
        <f>'Data sheet'!P252</f>
        <v/>
      </c>
      <c r="Q219" s="3" t="str">
        <f>'Data sheet'!Q252</f>
        <v/>
      </c>
      <c r="R219" s="3" t="str">
        <f>'Data sheet'!R252</f>
        <v/>
      </c>
      <c r="S219" s="3" t="str">
        <f>'Data sheet'!S252</f>
        <v/>
      </c>
      <c r="T219" s="3" t="str">
        <f>'Data sheet'!T252</f>
        <v/>
      </c>
      <c r="U219" s="3" t="str">
        <f>'Data sheet'!U252</f>
        <v/>
      </c>
      <c r="V219" s="3" t="str">
        <f>'Data sheet'!V252</f>
        <v/>
      </c>
      <c r="W219" s="3" t="str">
        <f>'Data sheet'!W252</f>
        <v/>
      </c>
      <c r="X219" s="3" t="str">
        <f>'Data sheet'!X252</f>
        <v/>
      </c>
      <c r="Y219" s="3" t="str">
        <f>'Data sheet'!Y252</f>
        <v/>
      </c>
      <c r="Z219" s="3" t="str">
        <f>'Data sheet'!Z252</f>
        <v/>
      </c>
      <c r="AA219" s="3" t="str">
        <f>'Data sheet'!AA252</f>
        <v/>
      </c>
      <c r="AB219" s="3" t="str">
        <f>'Data sheet'!AB252</f>
        <v/>
      </c>
      <c r="AC219" s="3" t="str">
        <f>'Data sheet'!AC252</f>
        <v/>
      </c>
      <c r="AD219" s="3" t="str">
        <f>'Data sheet'!AD252</f>
        <v/>
      </c>
      <c r="AE219" s="3" t="str">
        <f>'Data sheet'!AE252</f>
        <v/>
      </c>
      <c r="AF219" s="3" t="str">
        <f>'Data sheet'!AF252</f>
        <v/>
      </c>
      <c r="AG219" s="3" t="str">
        <f>'Data sheet'!AG252</f>
        <v/>
      </c>
      <c r="AH219" s="3" t="str">
        <f>'Data sheet'!AH252</f>
        <v/>
      </c>
      <c r="AI219" s="3" t="str">
        <f>'Data sheet'!AI252</f>
        <v/>
      </c>
      <c r="AJ219" s="3" t="str">
        <f>'Data sheet'!AJ252</f>
        <v/>
      </c>
      <c r="AK219" s="3" t="str">
        <f>'Data sheet'!AK252</f>
        <v/>
      </c>
      <c r="AL219" s="3" t="str">
        <f>'Data sheet'!AL252</f>
        <v/>
      </c>
      <c r="AM219" s="3" t="str">
        <f>'Data sheet'!AM252</f>
        <v/>
      </c>
      <c r="AN219" s="3" t="str">
        <f>'Data sheet'!AN252</f>
        <v/>
      </c>
      <c r="AO219" s="3" t="str">
        <f>'Data sheet'!AO252</f>
        <v/>
      </c>
      <c r="AP219" s="3" t="str">
        <f>'Data sheet'!AP252</f>
        <v/>
      </c>
      <c r="AQ219" s="3" t="str">
        <f>'Data sheet'!AQ252</f>
        <v/>
      </c>
    </row>
    <row r="220" ht="15.75" customHeight="1">
      <c r="A220" s="3" t="str">
        <f t="array" ref="A220">IF(ISBLANK('Data sheet'!A253), "", INDEX(#REF!,MATCH('Data sheet'!A253,materials!$A$2:$A$1000,0)))</f>
        <v/>
      </c>
      <c r="B220" s="3" t="str">
        <f t="array" ref="B220">IF(ISBLANK('Data sheet'!B253), "", INDEX('business units'!$A$2:$A$1000,MATCH('Data sheet'!B253,'business units'!$B$2:$B$1000,0)))</f>
        <v/>
      </c>
      <c r="C220" s="3" t="str">
        <f>'Data sheet'!C253</f>
        <v/>
      </c>
      <c r="D220" s="3" t="str">
        <f>'Data sheet'!D253</f>
        <v/>
      </c>
      <c r="E220" s="3" t="str">
        <f t="array" ref="E220">IF(ISBLANK('Data sheet'!E253), "", INDEX(enums!B250:B1248,MATCH('Data sheet'!E253,enums!A250:A1248,0)))</f>
        <v/>
      </c>
      <c r="F220" s="3" t="str">
        <f>'Data sheet'!F253</f>
        <v/>
      </c>
      <c r="G220" s="3" t="str">
        <f>'Data sheet'!G253</f>
        <v/>
      </c>
      <c r="H220" s="3" t="str">
        <f>'Data sheet'!H253</f>
        <v/>
      </c>
      <c r="I220" s="3" t="str">
        <f>'Data sheet'!I253</f>
        <v/>
      </c>
      <c r="J220" s="3" t="str">
        <f>'Data sheet'!J253</f>
        <v/>
      </c>
      <c r="K220" s="3" t="str">
        <f>'Data sheet'!K253</f>
        <v/>
      </c>
      <c r="L220" s="3" t="str">
        <f>'Data sheet'!L253</f>
        <v/>
      </c>
      <c r="M220" s="3" t="str">
        <f>'Data sheet'!M253</f>
        <v/>
      </c>
      <c r="N220" s="3" t="str">
        <f>'Data sheet'!N253</f>
        <v/>
      </c>
      <c r="O220" s="3" t="str">
        <f>'Data sheet'!O253</f>
        <v/>
      </c>
      <c r="P220" s="3" t="str">
        <f>'Data sheet'!P253</f>
        <v/>
      </c>
      <c r="Q220" s="3" t="str">
        <f>'Data sheet'!Q253</f>
        <v/>
      </c>
      <c r="R220" s="3" t="str">
        <f>'Data sheet'!R253</f>
        <v/>
      </c>
      <c r="S220" s="3" t="str">
        <f>'Data sheet'!S253</f>
        <v/>
      </c>
      <c r="T220" s="3" t="str">
        <f>'Data sheet'!T253</f>
        <v/>
      </c>
      <c r="U220" s="3" t="str">
        <f>'Data sheet'!U253</f>
        <v/>
      </c>
      <c r="V220" s="3" t="str">
        <f>'Data sheet'!V253</f>
        <v/>
      </c>
      <c r="W220" s="3" t="str">
        <f>'Data sheet'!W253</f>
        <v/>
      </c>
      <c r="X220" s="3" t="str">
        <f>'Data sheet'!X253</f>
        <v/>
      </c>
      <c r="Y220" s="3" t="str">
        <f>'Data sheet'!Y253</f>
        <v/>
      </c>
      <c r="Z220" s="3" t="str">
        <f>'Data sheet'!Z253</f>
        <v/>
      </c>
      <c r="AA220" s="3" t="str">
        <f>'Data sheet'!AA253</f>
        <v/>
      </c>
      <c r="AB220" s="3" t="str">
        <f>'Data sheet'!AB253</f>
        <v/>
      </c>
      <c r="AC220" s="3" t="str">
        <f>'Data sheet'!AC253</f>
        <v/>
      </c>
      <c r="AD220" s="3" t="str">
        <f>'Data sheet'!AD253</f>
        <v/>
      </c>
      <c r="AE220" s="3" t="str">
        <f>'Data sheet'!AE253</f>
        <v/>
      </c>
      <c r="AF220" s="3" t="str">
        <f>'Data sheet'!AF253</f>
        <v/>
      </c>
      <c r="AG220" s="3" t="str">
        <f>'Data sheet'!AG253</f>
        <v/>
      </c>
      <c r="AH220" s="3" t="str">
        <f>'Data sheet'!AH253</f>
        <v/>
      </c>
      <c r="AI220" s="3" t="str">
        <f>'Data sheet'!AI253</f>
        <v/>
      </c>
      <c r="AJ220" s="3" t="str">
        <f>'Data sheet'!AJ253</f>
        <v/>
      </c>
      <c r="AK220" s="3" t="str">
        <f>'Data sheet'!AK253</f>
        <v/>
      </c>
      <c r="AL220" s="3" t="str">
        <f>'Data sheet'!AL253</f>
        <v/>
      </c>
      <c r="AM220" s="3" t="str">
        <f>'Data sheet'!AM253</f>
        <v/>
      </c>
      <c r="AN220" s="3" t="str">
        <f>'Data sheet'!AN253</f>
        <v/>
      </c>
      <c r="AO220" s="3" t="str">
        <f>'Data sheet'!AO253</f>
        <v/>
      </c>
      <c r="AP220" s="3" t="str">
        <f>'Data sheet'!AP253</f>
        <v/>
      </c>
      <c r="AQ220" s="3" t="str">
        <f>'Data sheet'!AQ253</f>
        <v/>
      </c>
    </row>
    <row r="221" ht="15.75" customHeight="1">
      <c r="A221" s="3" t="str">
        <f t="array" ref="A221">IF(ISBLANK('Data sheet'!A254), "", INDEX(#REF!,MATCH('Data sheet'!A254,materials!$A$2:$A$1000,0)))</f>
        <v/>
      </c>
      <c r="B221" s="3" t="str">
        <f t="array" ref="B221">IF(ISBLANK('Data sheet'!B254), "", INDEX('business units'!$A$2:$A$1000,MATCH('Data sheet'!B254,'business units'!$B$2:$B$1000,0)))</f>
        <v/>
      </c>
      <c r="C221" s="3" t="str">
        <f>'Data sheet'!C254</f>
        <v/>
      </c>
      <c r="D221" s="3" t="str">
        <f>'Data sheet'!D254</f>
        <v/>
      </c>
      <c r="E221" s="3" t="str">
        <f t="array" ref="E221">IF(ISBLANK('Data sheet'!E254), "", INDEX(enums!B251:B1249,MATCH('Data sheet'!E254,enums!A251:A1249,0)))</f>
        <v/>
      </c>
      <c r="F221" s="3" t="str">
        <f>'Data sheet'!F254</f>
        <v/>
      </c>
      <c r="G221" s="3" t="str">
        <f>'Data sheet'!G254</f>
        <v/>
      </c>
      <c r="H221" s="3" t="str">
        <f>'Data sheet'!H254</f>
        <v/>
      </c>
      <c r="I221" s="3" t="str">
        <f>'Data sheet'!I254</f>
        <v/>
      </c>
      <c r="J221" s="3" t="str">
        <f>'Data sheet'!J254</f>
        <v/>
      </c>
      <c r="K221" s="3" t="str">
        <f>'Data sheet'!K254</f>
        <v/>
      </c>
      <c r="L221" s="3" t="str">
        <f>'Data sheet'!L254</f>
        <v/>
      </c>
      <c r="M221" s="3" t="str">
        <f>'Data sheet'!M254</f>
        <v/>
      </c>
      <c r="N221" s="3" t="str">
        <f>'Data sheet'!N254</f>
        <v/>
      </c>
      <c r="O221" s="3" t="str">
        <f>'Data sheet'!O254</f>
        <v/>
      </c>
      <c r="P221" s="3" t="str">
        <f>'Data sheet'!P254</f>
        <v/>
      </c>
      <c r="Q221" s="3" t="str">
        <f>'Data sheet'!Q254</f>
        <v/>
      </c>
      <c r="R221" s="3" t="str">
        <f>'Data sheet'!R254</f>
        <v/>
      </c>
      <c r="S221" s="3" t="str">
        <f>'Data sheet'!S254</f>
        <v/>
      </c>
      <c r="T221" s="3" t="str">
        <f>'Data sheet'!T254</f>
        <v/>
      </c>
      <c r="U221" s="3" t="str">
        <f>'Data sheet'!U254</f>
        <v/>
      </c>
      <c r="V221" s="3" t="str">
        <f>'Data sheet'!V254</f>
        <v/>
      </c>
      <c r="W221" s="3" t="str">
        <f>'Data sheet'!W254</f>
        <v/>
      </c>
      <c r="X221" s="3" t="str">
        <f>'Data sheet'!X254</f>
        <v/>
      </c>
      <c r="Y221" s="3" t="str">
        <f>'Data sheet'!Y254</f>
        <v/>
      </c>
      <c r="Z221" s="3" t="str">
        <f>'Data sheet'!Z254</f>
        <v/>
      </c>
      <c r="AA221" s="3" t="str">
        <f>'Data sheet'!AA254</f>
        <v/>
      </c>
      <c r="AB221" s="3" t="str">
        <f>'Data sheet'!AB254</f>
        <v/>
      </c>
      <c r="AC221" s="3" t="str">
        <f>'Data sheet'!AC254</f>
        <v/>
      </c>
      <c r="AD221" s="3" t="str">
        <f>'Data sheet'!AD254</f>
        <v/>
      </c>
      <c r="AE221" s="3" t="str">
        <f>'Data sheet'!AE254</f>
        <v/>
      </c>
      <c r="AF221" s="3" t="str">
        <f>'Data sheet'!AF254</f>
        <v/>
      </c>
      <c r="AG221" s="3" t="str">
        <f>'Data sheet'!AG254</f>
        <v/>
      </c>
      <c r="AH221" s="3" t="str">
        <f>'Data sheet'!AH254</f>
        <v/>
      </c>
      <c r="AI221" s="3" t="str">
        <f>'Data sheet'!AI254</f>
        <v/>
      </c>
      <c r="AJ221" s="3" t="str">
        <f>'Data sheet'!AJ254</f>
        <v/>
      </c>
      <c r="AK221" s="3" t="str">
        <f>'Data sheet'!AK254</f>
        <v/>
      </c>
      <c r="AL221" s="3" t="str">
        <f>'Data sheet'!AL254</f>
        <v/>
      </c>
      <c r="AM221" s="3" t="str">
        <f>'Data sheet'!AM254</f>
        <v/>
      </c>
      <c r="AN221" s="3" t="str">
        <f>'Data sheet'!AN254</f>
        <v/>
      </c>
      <c r="AO221" s="3" t="str">
        <f>'Data sheet'!AO254</f>
        <v/>
      </c>
      <c r="AP221" s="3" t="str">
        <f>'Data sheet'!AP254</f>
        <v/>
      </c>
      <c r="AQ221" s="3" t="str">
        <f>'Data sheet'!AQ254</f>
        <v/>
      </c>
    </row>
    <row r="222" ht="15.75" customHeight="1">
      <c r="A222" s="3" t="str">
        <f t="array" ref="A222">IF(ISBLANK('Data sheet'!A255), "", INDEX(#REF!,MATCH('Data sheet'!A255,materials!$A$2:$A$1000,0)))</f>
        <v/>
      </c>
      <c r="B222" s="3" t="str">
        <f t="array" ref="B222">IF(ISBLANK('Data sheet'!B255), "", INDEX('business units'!$A$2:$A$1000,MATCH('Data sheet'!B255,'business units'!$B$2:$B$1000,0)))</f>
        <v/>
      </c>
      <c r="C222" s="3" t="str">
        <f>'Data sheet'!C255</f>
        <v/>
      </c>
      <c r="D222" s="3" t="str">
        <f>'Data sheet'!D255</f>
        <v/>
      </c>
      <c r="E222" s="3" t="str">
        <f t="array" ref="E222">IF(ISBLANK('Data sheet'!E255), "", INDEX(enums!B252:B1250,MATCH('Data sheet'!E255,enums!A252:A1250,0)))</f>
        <v/>
      </c>
      <c r="F222" s="3" t="str">
        <f>'Data sheet'!F255</f>
        <v/>
      </c>
      <c r="G222" s="3" t="str">
        <f>'Data sheet'!G255</f>
        <v/>
      </c>
      <c r="H222" s="3" t="str">
        <f>'Data sheet'!H255</f>
        <v/>
      </c>
      <c r="I222" s="3" t="str">
        <f>'Data sheet'!I255</f>
        <v/>
      </c>
      <c r="J222" s="3" t="str">
        <f>'Data sheet'!J255</f>
        <v/>
      </c>
      <c r="K222" s="3" t="str">
        <f>'Data sheet'!K255</f>
        <v/>
      </c>
      <c r="L222" s="3" t="str">
        <f>'Data sheet'!L255</f>
        <v/>
      </c>
      <c r="M222" s="3" t="str">
        <f>'Data sheet'!M255</f>
        <v/>
      </c>
      <c r="N222" s="3" t="str">
        <f>'Data sheet'!N255</f>
        <v/>
      </c>
      <c r="O222" s="3" t="str">
        <f>'Data sheet'!O255</f>
        <v/>
      </c>
      <c r="P222" s="3" t="str">
        <f>'Data sheet'!P255</f>
        <v/>
      </c>
      <c r="Q222" s="3" t="str">
        <f>'Data sheet'!Q255</f>
        <v/>
      </c>
      <c r="R222" s="3" t="str">
        <f>'Data sheet'!R255</f>
        <v/>
      </c>
      <c r="S222" s="3" t="str">
        <f>'Data sheet'!S255</f>
        <v/>
      </c>
      <c r="T222" s="3" t="str">
        <f>'Data sheet'!T255</f>
        <v/>
      </c>
      <c r="U222" s="3" t="str">
        <f>'Data sheet'!U255</f>
        <v/>
      </c>
      <c r="V222" s="3" t="str">
        <f>'Data sheet'!V255</f>
        <v/>
      </c>
      <c r="W222" s="3" t="str">
        <f>'Data sheet'!W255</f>
        <v/>
      </c>
      <c r="X222" s="3" t="str">
        <f>'Data sheet'!X255</f>
        <v/>
      </c>
      <c r="Y222" s="3" t="str">
        <f>'Data sheet'!Y255</f>
        <v/>
      </c>
      <c r="Z222" s="3" t="str">
        <f>'Data sheet'!Z255</f>
        <v/>
      </c>
      <c r="AA222" s="3" t="str">
        <f>'Data sheet'!AA255</f>
        <v/>
      </c>
      <c r="AB222" s="3" t="str">
        <f>'Data sheet'!AB255</f>
        <v/>
      </c>
      <c r="AC222" s="3" t="str">
        <f>'Data sheet'!AC255</f>
        <v/>
      </c>
      <c r="AD222" s="3" t="str">
        <f>'Data sheet'!AD255</f>
        <v/>
      </c>
      <c r="AE222" s="3" t="str">
        <f>'Data sheet'!AE255</f>
        <v/>
      </c>
      <c r="AF222" s="3" t="str">
        <f>'Data sheet'!AF255</f>
        <v/>
      </c>
      <c r="AG222" s="3" t="str">
        <f>'Data sheet'!AG255</f>
        <v/>
      </c>
      <c r="AH222" s="3" t="str">
        <f>'Data sheet'!AH255</f>
        <v/>
      </c>
      <c r="AI222" s="3" t="str">
        <f>'Data sheet'!AI255</f>
        <v/>
      </c>
      <c r="AJ222" s="3" t="str">
        <f>'Data sheet'!AJ255</f>
        <v/>
      </c>
      <c r="AK222" s="3" t="str">
        <f>'Data sheet'!AK255</f>
        <v/>
      </c>
      <c r="AL222" s="3" t="str">
        <f>'Data sheet'!AL255</f>
        <v/>
      </c>
      <c r="AM222" s="3" t="str">
        <f>'Data sheet'!AM255</f>
        <v/>
      </c>
      <c r="AN222" s="3" t="str">
        <f>'Data sheet'!AN255</f>
        <v/>
      </c>
      <c r="AO222" s="3" t="str">
        <f>'Data sheet'!AO255</f>
        <v/>
      </c>
      <c r="AP222" s="3" t="str">
        <f>'Data sheet'!AP255</f>
        <v/>
      </c>
      <c r="AQ222" s="3" t="str">
        <f>'Data sheet'!AQ255</f>
        <v/>
      </c>
    </row>
    <row r="223" ht="15.75" customHeight="1">
      <c r="A223" s="3" t="str">
        <f t="array" ref="A223">IF(ISBLANK('Data sheet'!A256), "", INDEX(#REF!,MATCH('Data sheet'!A256,materials!$A$2:$A$1000,0)))</f>
        <v/>
      </c>
      <c r="B223" s="3" t="str">
        <f t="array" ref="B223">IF(ISBLANK('Data sheet'!B256), "", INDEX('business units'!$A$2:$A$1000,MATCH('Data sheet'!B256,'business units'!$B$2:$B$1000,0)))</f>
        <v/>
      </c>
      <c r="C223" s="3" t="str">
        <f>'Data sheet'!C256</f>
        <v/>
      </c>
      <c r="D223" s="3" t="str">
        <f>'Data sheet'!D256</f>
        <v/>
      </c>
      <c r="E223" s="3" t="str">
        <f t="array" ref="E223">IF(ISBLANK('Data sheet'!E256), "", INDEX(enums!B253:B1251,MATCH('Data sheet'!E256,enums!A253:A1251,0)))</f>
        <v/>
      </c>
      <c r="F223" s="3" t="str">
        <f>'Data sheet'!F256</f>
        <v/>
      </c>
      <c r="G223" s="3" t="str">
        <f>'Data sheet'!G256</f>
        <v/>
      </c>
      <c r="H223" s="3" t="str">
        <f>'Data sheet'!H256</f>
        <v/>
      </c>
      <c r="I223" s="3" t="str">
        <f>'Data sheet'!I256</f>
        <v/>
      </c>
      <c r="J223" s="3" t="str">
        <f>'Data sheet'!J256</f>
        <v/>
      </c>
      <c r="K223" s="3" t="str">
        <f>'Data sheet'!K256</f>
        <v/>
      </c>
      <c r="L223" s="3" t="str">
        <f>'Data sheet'!L256</f>
        <v/>
      </c>
      <c r="M223" s="3" t="str">
        <f>'Data sheet'!M256</f>
        <v/>
      </c>
      <c r="N223" s="3" t="str">
        <f>'Data sheet'!N256</f>
        <v/>
      </c>
      <c r="O223" s="3" t="str">
        <f>'Data sheet'!O256</f>
        <v/>
      </c>
      <c r="P223" s="3" t="str">
        <f>'Data sheet'!P256</f>
        <v/>
      </c>
      <c r="Q223" s="3" t="str">
        <f>'Data sheet'!Q256</f>
        <v/>
      </c>
      <c r="R223" s="3" t="str">
        <f>'Data sheet'!R256</f>
        <v/>
      </c>
      <c r="S223" s="3" t="str">
        <f>'Data sheet'!S256</f>
        <v/>
      </c>
      <c r="T223" s="3" t="str">
        <f>'Data sheet'!T256</f>
        <v/>
      </c>
      <c r="U223" s="3" t="str">
        <f>'Data sheet'!U256</f>
        <v/>
      </c>
      <c r="V223" s="3" t="str">
        <f>'Data sheet'!V256</f>
        <v/>
      </c>
      <c r="W223" s="3" t="str">
        <f>'Data sheet'!W256</f>
        <v/>
      </c>
      <c r="X223" s="3" t="str">
        <f>'Data sheet'!X256</f>
        <v/>
      </c>
      <c r="Y223" s="3" t="str">
        <f>'Data sheet'!Y256</f>
        <v/>
      </c>
      <c r="Z223" s="3" t="str">
        <f>'Data sheet'!Z256</f>
        <v/>
      </c>
      <c r="AA223" s="3" t="str">
        <f>'Data sheet'!AA256</f>
        <v/>
      </c>
      <c r="AB223" s="3" t="str">
        <f>'Data sheet'!AB256</f>
        <v/>
      </c>
      <c r="AC223" s="3" t="str">
        <f>'Data sheet'!AC256</f>
        <v/>
      </c>
      <c r="AD223" s="3" t="str">
        <f>'Data sheet'!AD256</f>
        <v/>
      </c>
      <c r="AE223" s="3" t="str">
        <f>'Data sheet'!AE256</f>
        <v/>
      </c>
      <c r="AF223" s="3" t="str">
        <f>'Data sheet'!AF256</f>
        <v/>
      </c>
      <c r="AG223" s="3" t="str">
        <f>'Data sheet'!AG256</f>
        <v/>
      </c>
      <c r="AH223" s="3" t="str">
        <f>'Data sheet'!AH256</f>
        <v/>
      </c>
      <c r="AI223" s="3" t="str">
        <f>'Data sheet'!AI256</f>
        <v/>
      </c>
      <c r="AJ223" s="3" t="str">
        <f>'Data sheet'!AJ256</f>
        <v/>
      </c>
      <c r="AK223" s="3" t="str">
        <f>'Data sheet'!AK256</f>
        <v/>
      </c>
      <c r="AL223" s="3" t="str">
        <f>'Data sheet'!AL256</f>
        <v/>
      </c>
      <c r="AM223" s="3" t="str">
        <f>'Data sheet'!AM256</f>
        <v/>
      </c>
      <c r="AN223" s="3" t="str">
        <f>'Data sheet'!AN256</f>
        <v/>
      </c>
      <c r="AO223" s="3" t="str">
        <f>'Data sheet'!AO256</f>
        <v/>
      </c>
      <c r="AP223" s="3" t="str">
        <f>'Data sheet'!AP256</f>
        <v/>
      </c>
      <c r="AQ223" s="3" t="str">
        <f>'Data sheet'!AQ256</f>
        <v/>
      </c>
    </row>
    <row r="224" ht="15.75" customHeight="1">
      <c r="A224" s="3" t="str">
        <f t="array" ref="A224">IF(ISBLANK('Data sheet'!A257), "", INDEX(#REF!,MATCH('Data sheet'!A257,materials!$A$2:$A$1000,0)))</f>
        <v/>
      </c>
      <c r="B224" s="3" t="str">
        <f t="array" ref="B224">IF(ISBLANK('Data sheet'!B257), "", INDEX('business units'!$A$2:$A$1000,MATCH('Data sheet'!B257,'business units'!$B$2:$B$1000,0)))</f>
        <v/>
      </c>
      <c r="C224" s="3" t="str">
        <f>'Data sheet'!C257</f>
        <v/>
      </c>
      <c r="D224" s="3" t="str">
        <f>'Data sheet'!D257</f>
        <v/>
      </c>
      <c r="E224" s="3" t="str">
        <f t="array" ref="E224">IF(ISBLANK('Data sheet'!E257), "", INDEX(enums!B254:B1252,MATCH('Data sheet'!E257,enums!A254:A1252,0)))</f>
        <v/>
      </c>
      <c r="F224" s="3" t="str">
        <f>'Data sheet'!F257</f>
        <v/>
      </c>
      <c r="G224" s="3" t="str">
        <f>'Data sheet'!G257</f>
        <v/>
      </c>
      <c r="H224" s="3" t="str">
        <f>'Data sheet'!H257</f>
        <v/>
      </c>
      <c r="I224" s="3" t="str">
        <f>'Data sheet'!I257</f>
        <v/>
      </c>
      <c r="J224" s="3" t="str">
        <f>'Data sheet'!J257</f>
        <v/>
      </c>
      <c r="K224" s="3" t="str">
        <f>'Data sheet'!K257</f>
        <v/>
      </c>
      <c r="L224" s="3" t="str">
        <f>'Data sheet'!L257</f>
        <v/>
      </c>
      <c r="M224" s="3" t="str">
        <f>'Data sheet'!M257</f>
        <v/>
      </c>
      <c r="N224" s="3" t="str">
        <f>'Data sheet'!N257</f>
        <v/>
      </c>
      <c r="O224" s="3" t="str">
        <f>'Data sheet'!O257</f>
        <v/>
      </c>
      <c r="P224" s="3" t="str">
        <f>'Data sheet'!P257</f>
        <v/>
      </c>
      <c r="Q224" s="3" t="str">
        <f>'Data sheet'!Q257</f>
        <v/>
      </c>
      <c r="R224" s="3" t="str">
        <f>'Data sheet'!R257</f>
        <v/>
      </c>
      <c r="S224" s="3" t="str">
        <f>'Data sheet'!S257</f>
        <v/>
      </c>
      <c r="T224" s="3" t="str">
        <f>'Data sheet'!T257</f>
        <v/>
      </c>
      <c r="U224" s="3" t="str">
        <f>'Data sheet'!U257</f>
        <v/>
      </c>
      <c r="V224" s="3" t="str">
        <f>'Data sheet'!V257</f>
        <v/>
      </c>
      <c r="W224" s="3" t="str">
        <f>'Data sheet'!W257</f>
        <v/>
      </c>
      <c r="X224" s="3" t="str">
        <f>'Data sheet'!X257</f>
        <v/>
      </c>
      <c r="Y224" s="3" t="str">
        <f>'Data sheet'!Y257</f>
        <v/>
      </c>
      <c r="Z224" s="3" t="str">
        <f>'Data sheet'!Z257</f>
        <v/>
      </c>
      <c r="AA224" s="3" t="str">
        <f>'Data sheet'!AA257</f>
        <v/>
      </c>
      <c r="AB224" s="3" t="str">
        <f>'Data sheet'!AB257</f>
        <v/>
      </c>
      <c r="AC224" s="3" t="str">
        <f>'Data sheet'!AC257</f>
        <v/>
      </c>
      <c r="AD224" s="3" t="str">
        <f>'Data sheet'!AD257</f>
        <v/>
      </c>
      <c r="AE224" s="3" t="str">
        <f>'Data sheet'!AE257</f>
        <v/>
      </c>
      <c r="AF224" s="3" t="str">
        <f>'Data sheet'!AF257</f>
        <v/>
      </c>
      <c r="AG224" s="3" t="str">
        <f>'Data sheet'!AG257</f>
        <v/>
      </c>
      <c r="AH224" s="3" t="str">
        <f>'Data sheet'!AH257</f>
        <v/>
      </c>
      <c r="AI224" s="3" t="str">
        <f>'Data sheet'!AI257</f>
        <v/>
      </c>
      <c r="AJ224" s="3" t="str">
        <f>'Data sheet'!AJ257</f>
        <v/>
      </c>
      <c r="AK224" s="3" t="str">
        <f>'Data sheet'!AK257</f>
        <v/>
      </c>
      <c r="AL224" s="3" t="str">
        <f>'Data sheet'!AL257</f>
        <v/>
      </c>
      <c r="AM224" s="3" t="str">
        <f>'Data sheet'!AM257</f>
        <v/>
      </c>
      <c r="AN224" s="3" t="str">
        <f>'Data sheet'!AN257</f>
        <v/>
      </c>
      <c r="AO224" s="3" t="str">
        <f>'Data sheet'!AO257</f>
        <v/>
      </c>
      <c r="AP224" s="3" t="str">
        <f>'Data sheet'!AP257</f>
        <v/>
      </c>
      <c r="AQ224" s="3" t="str">
        <f>'Data sheet'!AQ257</f>
        <v/>
      </c>
    </row>
    <row r="225" ht="15.75" customHeight="1">
      <c r="A225" s="3" t="str">
        <f t="array" ref="A225">IF(ISBLANK('Data sheet'!A258), "", INDEX(#REF!,MATCH('Data sheet'!A258,materials!$A$2:$A$1000,0)))</f>
        <v/>
      </c>
      <c r="B225" s="3" t="str">
        <f t="array" ref="B225">IF(ISBLANK('Data sheet'!B258), "", INDEX('business units'!$A$2:$A$1000,MATCH('Data sheet'!B258,'business units'!$B$2:$B$1000,0)))</f>
        <v/>
      </c>
      <c r="C225" s="3" t="str">
        <f>'Data sheet'!C258</f>
        <v/>
      </c>
      <c r="D225" s="3" t="str">
        <f>'Data sheet'!D258</f>
        <v/>
      </c>
      <c r="E225" s="3" t="str">
        <f t="array" ref="E225">IF(ISBLANK('Data sheet'!E258), "", INDEX(enums!B255:B1253,MATCH('Data sheet'!E258,enums!A255:A1253,0)))</f>
        <v/>
      </c>
      <c r="F225" s="3" t="str">
        <f>'Data sheet'!F258</f>
        <v/>
      </c>
      <c r="G225" s="3" t="str">
        <f>'Data sheet'!G258</f>
        <v/>
      </c>
      <c r="H225" s="3" t="str">
        <f>'Data sheet'!H258</f>
        <v/>
      </c>
      <c r="I225" s="3" t="str">
        <f>'Data sheet'!I258</f>
        <v/>
      </c>
      <c r="J225" s="3" t="str">
        <f>'Data sheet'!J258</f>
        <v/>
      </c>
      <c r="K225" s="3" t="str">
        <f>'Data sheet'!K258</f>
        <v/>
      </c>
      <c r="L225" s="3" t="str">
        <f>'Data sheet'!L258</f>
        <v/>
      </c>
      <c r="M225" s="3" t="str">
        <f>'Data sheet'!M258</f>
        <v/>
      </c>
      <c r="N225" s="3" t="str">
        <f>'Data sheet'!N258</f>
        <v/>
      </c>
      <c r="O225" s="3" t="str">
        <f>'Data sheet'!O258</f>
        <v/>
      </c>
      <c r="P225" s="3" t="str">
        <f>'Data sheet'!P258</f>
        <v/>
      </c>
      <c r="Q225" s="3" t="str">
        <f>'Data sheet'!Q258</f>
        <v/>
      </c>
      <c r="R225" s="3" t="str">
        <f>'Data sheet'!R258</f>
        <v/>
      </c>
      <c r="S225" s="3" t="str">
        <f>'Data sheet'!S258</f>
        <v/>
      </c>
      <c r="T225" s="3" t="str">
        <f>'Data sheet'!T258</f>
        <v/>
      </c>
      <c r="U225" s="3" t="str">
        <f>'Data sheet'!U258</f>
        <v/>
      </c>
      <c r="V225" s="3" t="str">
        <f>'Data sheet'!V258</f>
        <v/>
      </c>
      <c r="W225" s="3" t="str">
        <f>'Data sheet'!W258</f>
        <v/>
      </c>
      <c r="X225" s="3" t="str">
        <f>'Data sheet'!X258</f>
        <v/>
      </c>
      <c r="Y225" s="3" t="str">
        <f>'Data sheet'!Y258</f>
        <v/>
      </c>
      <c r="Z225" s="3" t="str">
        <f>'Data sheet'!Z258</f>
        <v/>
      </c>
      <c r="AA225" s="3" t="str">
        <f>'Data sheet'!AA258</f>
        <v/>
      </c>
      <c r="AB225" s="3" t="str">
        <f>'Data sheet'!AB258</f>
        <v/>
      </c>
      <c r="AC225" s="3" t="str">
        <f>'Data sheet'!AC258</f>
        <v/>
      </c>
      <c r="AD225" s="3" t="str">
        <f>'Data sheet'!AD258</f>
        <v/>
      </c>
      <c r="AE225" s="3" t="str">
        <f>'Data sheet'!AE258</f>
        <v/>
      </c>
      <c r="AF225" s="3" t="str">
        <f>'Data sheet'!AF258</f>
        <v/>
      </c>
      <c r="AG225" s="3" t="str">
        <f>'Data sheet'!AG258</f>
        <v/>
      </c>
      <c r="AH225" s="3" t="str">
        <f>'Data sheet'!AH258</f>
        <v/>
      </c>
      <c r="AI225" s="3" t="str">
        <f>'Data sheet'!AI258</f>
        <v/>
      </c>
      <c r="AJ225" s="3" t="str">
        <f>'Data sheet'!AJ258</f>
        <v/>
      </c>
      <c r="AK225" s="3" t="str">
        <f>'Data sheet'!AK258</f>
        <v/>
      </c>
      <c r="AL225" s="3" t="str">
        <f>'Data sheet'!AL258</f>
        <v/>
      </c>
      <c r="AM225" s="3" t="str">
        <f>'Data sheet'!AM258</f>
        <v/>
      </c>
      <c r="AN225" s="3" t="str">
        <f>'Data sheet'!AN258</f>
        <v/>
      </c>
      <c r="AO225" s="3" t="str">
        <f>'Data sheet'!AO258</f>
        <v/>
      </c>
      <c r="AP225" s="3" t="str">
        <f>'Data sheet'!AP258</f>
        <v/>
      </c>
      <c r="AQ225" s="3" t="str">
        <f>'Data sheet'!AQ258</f>
        <v/>
      </c>
    </row>
    <row r="226" ht="15.75" customHeight="1">
      <c r="A226" s="3" t="str">
        <f t="array" ref="A226">IF(ISBLANK('Data sheet'!A259), "", INDEX(#REF!,MATCH('Data sheet'!A259,materials!$A$2:$A$1000,0)))</f>
        <v/>
      </c>
      <c r="B226" s="3" t="str">
        <f t="array" ref="B226">IF(ISBLANK('Data sheet'!B259), "", INDEX('business units'!$A$2:$A$1000,MATCH('Data sheet'!B259,'business units'!$B$2:$B$1000,0)))</f>
        <v/>
      </c>
      <c r="C226" s="3" t="str">
        <f>'Data sheet'!C259</f>
        <v/>
      </c>
      <c r="D226" s="3" t="str">
        <f>'Data sheet'!D259</f>
        <v/>
      </c>
      <c r="E226" s="3" t="str">
        <f t="array" ref="E226">IF(ISBLANK('Data sheet'!E259), "", INDEX(enums!B256:B1254,MATCH('Data sheet'!E259,enums!A256:A1254,0)))</f>
        <v/>
      </c>
      <c r="F226" s="3" t="str">
        <f>'Data sheet'!F259</f>
        <v/>
      </c>
      <c r="G226" s="3" t="str">
        <f>'Data sheet'!G259</f>
        <v/>
      </c>
      <c r="H226" s="3" t="str">
        <f>'Data sheet'!H259</f>
        <v/>
      </c>
      <c r="I226" s="3" t="str">
        <f>'Data sheet'!I259</f>
        <v/>
      </c>
      <c r="J226" s="3" t="str">
        <f>'Data sheet'!J259</f>
        <v/>
      </c>
      <c r="K226" s="3" t="str">
        <f>'Data sheet'!K259</f>
        <v/>
      </c>
      <c r="L226" s="3" t="str">
        <f>'Data sheet'!L259</f>
        <v/>
      </c>
      <c r="M226" s="3" t="str">
        <f>'Data sheet'!M259</f>
        <v/>
      </c>
      <c r="N226" s="3" t="str">
        <f>'Data sheet'!N259</f>
        <v/>
      </c>
      <c r="O226" s="3" t="str">
        <f>'Data sheet'!O259</f>
        <v/>
      </c>
      <c r="P226" s="3" t="str">
        <f>'Data sheet'!P259</f>
        <v/>
      </c>
      <c r="Q226" s="3" t="str">
        <f>'Data sheet'!Q259</f>
        <v/>
      </c>
      <c r="R226" s="3" t="str">
        <f>'Data sheet'!R259</f>
        <v/>
      </c>
      <c r="S226" s="3" t="str">
        <f>'Data sheet'!S259</f>
        <v/>
      </c>
      <c r="T226" s="3" t="str">
        <f>'Data sheet'!T259</f>
        <v/>
      </c>
      <c r="U226" s="3" t="str">
        <f>'Data sheet'!U259</f>
        <v/>
      </c>
      <c r="V226" s="3" t="str">
        <f>'Data sheet'!V259</f>
        <v/>
      </c>
      <c r="W226" s="3" t="str">
        <f>'Data sheet'!W259</f>
        <v/>
      </c>
      <c r="X226" s="3" t="str">
        <f>'Data sheet'!X259</f>
        <v/>
      </c>
      <c r="Y226" s="3" t="str">
        <f>'Data sheet'!Y259</f>
        <v/>
      </c>
      <c r="Z226" s="3" t="str">
        <f>'Data sheet'!Z259</f>
        <v/>
      </c>
      <c r="AA226" s="3" t="str">
        <f>'Data sheet'!AA259</f>
        <v/>
      </c>
      <c r="AB226" s="3" t="str">
        <f>'Data sheet'!AB259</f>
        <v/>
      </c>
      <c r="AC226" s="3" t="str">
        <f>'Data sheet'!AC259</f>
        <v/>
      </c>
      <c r="AD226" s="3" t="str">
        <f>'Data sheet'!AD259</f>
        <v/>
      </c>
      <c r="AE226" s="3" t="str">
        <f>'Data sheet'!AE259</f>
        <v/>
      </c>
      <c r="AF226" s="3" t="str">
        <f>'Data sheet'!AF259</f>
        <v/>
      </c>
      <c r="AG226" s="3" t="str">
        <f>'Data sheet'!AG259</f>
        <v/>
      </c>
      <c r="AH226" s="3" t="str">
        <f>'Data sheet'!AH259</f>
        <v/>
      </c>
      <c r="AI226" s="3" t="str">
        <f>'Data sheet'!AI259</f>
        <v/>
      </c>
      <c r="AJ226" s="3" t="str">
        <f>'Data sheet'!AJ259</f>
        <v/>
      </c>
      <c r="AK226" s="3" t="str">
        <f>'Data sheet'!AK259</f>
        <v/>
      </c>
      <c r="AL226" s="3" t="str">
        <f>'Data sheet'!AL259</f>
        <v/>
      </c>
      <c r="AM226" s="3" t="str">
        <f>'Data sheet'!AM259</f>
        <v/>
      </c>
      <c r="AN226" s="3" t="str">
        <f>'Data sheet'!AN259</f>
        <v/>
      </c>
      <c r="AO226" s="3" t="str">
        <f>'Data sheet'!AO259</f>
        <v/>
      </c>
      <c r="AP226" s="3" t="str">
        <f>'Data sheet'!AP259</f>
        <v/>
      </c>
      <c r="AQ226" s="3" t="str">
        <f>'Data sheet'!AQ259</f>
        <v/>
      </c>
    </row>
    <row r="227" ht="15.75" customHeight="1">
      <c r="A227" s="3" t="str">
        <f t="array" ref="A227">IF(ISBLANK('Data sheet'!A260), "", INDEX(#REF!,MATCH('Data sheet'!A260,materials!$A$2:$A$1000,0)))</f>
        <v/>
      </c>
      <c r="B227" s="3" t="str">
        <f t="array" ref="B227">IF(ISBLANK('Data sheet'!B260), "", INDEX('business units'!$A$2:$A$1000,MATCH('Data sheet'!B260,'business units'!$B$2:$B$1000,0)))</f>
        <v/>
      </c>
      <c r="C227" s="3" t="str">
        <f>'Data sheet'!C260</f>
        <v/>
      </c>
      <c r="D227" s="3" t="str">
        <f>'Data sheet'!D260</f>
        <v/>
      </c>
      <c r="E227" s="3" t="str">
        <f t="array" ref="E227">IF(ISBLANK('Data sheet'!E260), "", INDEX(enums!B257:B1255,MATCH('Data sheet'!E260,enums!A257:A1255,0)))</f>
        <v/>
      </c>
      <c r="F227" s="3" t="str">
        <f>'Data sheet'!F260</f>
        <v/>
      </c>
      <c r="G227" s="3" t="str">
        <f>'Data sheet'!G260</f>
        <v/>
      </c>
      <c r="H227" s="3" t="str">
        <f>'Data sheet'!H260</f>
        <v/>
      </c>
      <c r="I227" s="3" t="str">
        <f>'Data sheet'!I260</f>
        <v/>
      </c>
      <c r="J227" s="3" t="str">
        <f>'Data sheet'!J260</f>
        <v/>
      </c>
      <c r="K227" s="3" t="str">
        <f>'Data sheet'!K260</f>
        <v/>
      </c>
      <c r="L227" s="3" t="str">
        <f>'Data sheet'!L260</f>
        <v/>
      </c>
      <c r="M227" s="3" t="str">
        <f>'Data sheet'!M260</f>
        <v/>
      </c>
      <c r="N227" s="3" t="str">
        <f>'Data sheet'!N260</f>
        <v/>
      </c>
      <c r="O227" s="3" t="str">
        <f>'Data sheet'!O260</f>
        <v/>
      </c>
      <c r="P227" s="3" t="str">
        <f>'Data sheet'!P260</f>
        <v/>
      </c>
      <c r="Q227" s="3" t="str">
        <f>'Data sheet'!Q260</f>
        <v/>
      </c>
      <c r="R227" s="3" t="str">
        <f>'Data sheet'!R260</f>
        <v/>
      </c>
      <c r="S227" s="3" t="str">
        <f>'Data sheet'!S260</f>
        <v/>
      </c>
      <c r="T227" s="3" t="str">
        <f>'Data sheet'!T260</f>
        <v/>
      </c>
      <c r="U227" s="3" t="str">
        <f>'Data sheet'!U260</f>
        <v/>
      </c>
      <c r="V227" s="3" t="str">
        <f>'Data sheet'!V260</f>
        <v/>
      </c>
      <c r="W227" s="3" t="str">
        <f>'Data sheet'!W260</f>
        <v/>
      </c>
      <c r="X227" s="3" t="str">
        <f>'Data sheet'!X260</f>
        <v/>
      </c>
      <c r="Y227" s="3" t="str">
        <f>'Data sheet'!Y260</f>
        <v/>
      </c>
      <c r="Z227" s="3" t="str">
        <f>'Data sheet'!Z260</f>
        <v/>
      </c>
      <c r="AA227" s="3" t="str">
        <f>'Data sheet'!AA260</f>
        <v/>
      </c>
      <c r="AB227" s="3" t="str">
        <f>'Data sheet'!AB260</f>
        <v/>
      </c>
      <c r="AC227" s="3" t="str">
        <f>'Data sheet'!AC260</f>
        <v/>
      </c>
      <c r="AD227" s="3" t="str">
        <f>'Data sheet'!AD260</f>
        <v/>
      </c>
      <c r="AE227" s="3" t="str">
        <f>'Data sheet'!AE260</f>
        <v/>
      </c>
      <c r="AF227" s="3" t="str">
        <f>'Data sheet'!AF260</f>
        <v/>
      </c>
      <c r="AG227" s="3" t="str">
        <f>'Data sheet'!AG260</f>
        <v/>
      </c>
      <c r="AH227" s="3" t="str">
        <f>'Data sheet'!AH260</f>
        <v/>
      </c>
      <c r="AI227" s="3" t="str">
        <f>'Data sheet'!AI260</f>
        <v/>
      </c>
      <c r="AJ227" s="3" t="str">
        <f>'Data sheet'!AJ260</f>
        <v/>
      </c>
      <c r="AK227" s="3" t="str">
        <f>'Data sheet'!AK260</f>
        <v/>
      </c>
      <c r="AL227" s="3" t="str">
        <f>'Data sheet'!AL260</f>
        <v/>
      </c>
      <c r="AM227" s="3" t="str">
        <f>'Data sheet'!AM260</f>
        <v/>
      </c>
      <c r="AN227" s="3" t="str">
        <f>'Data sheet'!AN260</f>
        <v/>
      </c>
      <c r="AO227" s="3" t="str">
        <f>'Data sheet'!AO260</f>
        <v/>
      </c>
      <c r="AP227" s="3" t="str">
        <f>'Data sheet'!AP260</f>
        <v/>
      </c>
      <c r="AQ227" s="3" t="str">
        <f>'Data sheet'!AQ260</f>
        <v/>
      </c>
    </row>
    <row r="228" ht="15.75" customHeight="1">
      <c r="A228" s="3" t="str">
        <f t="array" ref="A228">IF(ISBLANK('Data sheet'!A261), "", INDEX(#REF!,MATCH('Data sheet'!A261,materials!$A$2:$A$1000,0)))</f>
        <v/>
      </c>
      <c r="B228" s="3" t="str">
        <f t="array" ref="B228">IF(ISBLANK('Data sheet'!B261), "", INDEX('business units'!$A$2:$A$1000,MATCH('Data sheet'!B261,'business units'!$B$2:$B$1000,0)))</f>
        <v/>
      </c>
      <c r="C228" s="3" t="str">
        <f>'Data sheet'!C261</f>
        <v/>
      </c>
      <c r="D228" s="3" t="str">
        <f>'Data sheet'!D261</f>
        <v/>
      </c>
      <c r="E228" s="3" t="str">
        <f t="array" ref="E228">IF(ISBLANK('Data sheet'!E261), "", INDEX(enums!B258:B1256,MATCH('Data sheet'!E261,enums!A258:A1256,0)))</f>
        <v/>
      </c>
      <c r="F228" s="3" t="str">
        <f>'Data sheet'!F261</f>
        <v/>
      </c>
      <c r="G228" s="3" t="str">
        <f>'Data sheet'!G261</f>
        <v/>
      </c>
      <c r="H228" s="3" t="str">
        <f>'Data sheet'!H261</f>
        <v/>
      </c>
      <c r="I228" s="3" t="str">
        <f>'Data sheet'!I261</f>
        <v/>
      </c>
      <c r="J228" s="3" t="str">
        <f>'Data sheet'!J261</f>
        <v/>
      </c>
      <c r="K228" s="3" t="str">
        <f>'Data sheet'!K261</f>
        <v/>
      </c>
      <c r="L228" s="3" t="str">
        <f>'Data sheet'!L261</f>
        <v/>
      </c>
      <c r="M228" s="3" t="str">
        <f>'Data sheet'!M261</f>
        <v/>
      </c>
      <c r="N228" s="3" t="str">
        <f>'Data sheet'!N261</f>
        <v/>
      </c>
      <c r="O228" s="3" t="str">
        <f>'Data sheet'!O261</f>
        <v/>
      </c>
      <c r="P228" s="3" t="str">
        <f>'Data sheet'!P261</f>
        <v/>
      </c>
      <c r="Q228" s="3" t="str">
        <f>'Data sheet'!Q261</f>
        <v/>
      </c>
      <c r="R228" s="3" t="str">
        <f>'Data sheet'!R261</f>
        <v/>
      </c>
      <c r="S228" s="3" t="str">
        <f>'Data sheet'!S261</f>
        <v/>
      </c>
      <c r="T228" s="3" t="str">
        <f>'Data sheet'!T261</f>
        <v/>
      </c>
      <c r="U228" s="3" t="str">
        <f>'Data sheet'!U261</f>
        <v/>
      </c>
      <c r="V228" s="3" t="str">
        <f>'Data sheet'!V261</f>
        <v/>
      </c>
      <c r="W228" s="3" t="str">
        <f>'Data sheet'!W261</f>
        <v/>
      </c>
      <c r="X228" s="3" t="str">
        <f>'Data sheet'!X261</f>
        <v/>
      </c>
      <c r="Y228" s="3" t="str">
        <f>'Data sheet'!Y261</f>
        <v/>
      </c>
      <c r="Z228" s="3" t="str">
        <f>'Data sheet'!Z261</f>
        <v/>
      </c>
      <c r="AA228" s="3" t="str">
        <f>'Data sheet'!AA261</f>
        <v/>
      </c>
      <c r="AB228" s="3" t="str">
        <f>'Data sheet'!AB261</f>
        <v/>
      </c>
      <c r="AC228" s="3" t="str">
        <f>'Data sheet'!AC261</f>
        <v/>
      </c>
      <c r="AD228" s="3" t="str">
        <f>'Data sheet'!AD261</f>
        <v/>
      </c>
      <c r="AE228" s="3" t="str">
        <f>'Data sheet'!AE261</f>
        <v/>
      </c>
      <c r="AF228" s="3" t="str">
        <f>'Data sheet'!AF261</f>
        <v/>
      </c>
      <c r="AG228" s="3" t="str">
        <f>'Data sheet'!AG261</f>
        <v/>
      </c>
      <c r="AH228" s="3" t="str">
        <f>'Data sheet'!AH261</f>
        <v/>
      </c>
      <c r="AI228" s="3" t="str">
        <f>'Data sheet'!AI261</f>
        <v/>
      </c>
      <c r="AJ228" s="3" t="str">
        <f>'Data sheet'!AJ261</f>
        <v/>
      </c>
      <c r="AK228" s="3" t="str">
        <f>'Data sheet'!AK261</f>
        <v/>
      </c>
      <c r="AL228" s="3" t="str">
        <f>'Data sheet'!AL261</f>
        <v/>
      </c>
      <c r="AM228" s="3" t="str">
        <f>'Data sheet'!AM261</f>
        <v/>
      </c>
      <c r="AN228" s="3" t="str">
        <f>'Data sheet'!AN261</f>
        <v/>
      </c>
      <c r="AO228" s="3" t="str">
        <f>'Data sheet'!AO261</f>
        <v/>
      </c>
      <c r="AP228" s="3" t="str">
        <f>'Data sheet'!AP261</f>
        <v/>
      </c>
      <c r="AQ228" s="3" t="str">
        <f>'Data sheet'!AQ261</f>
        <v/>
      </c>
    </row>
    <row r="229" ht="15.75" customHeight="1">
      <c r="A229" s="3" t="str">
        <f t="array" ref="A229">IF(ISBLANK('Data sheet'!A262), "", INDEX(#REF!,MATCH('Data sheet'!A262,materials!$A$2:$A$1000,0)))</f>
        <v/>
      </c>
      <c r="B229" s="3" t="str">
        <f t="array" ref="B229">IF(ISBLANK('Data sheet'!B262), "", INDEX('business units'!$A$2:$A$1000,MATCH('Data sheet'!B262,'business units'!$B$2:$B$1000,0)))</f>
        <v/>
      </c>
      <c r="C229" s="3" t="str">
        <f>'Data sheet'!C262</f>
        <v/>
      </c>
      <c r="D229" s="3" t="str">
        <f>'Data sheet'!D262</f>
        <v/>
      </c>
      <c r="E229" s="3" t="str">
        <f t="array" ref="E229">IF(ISBLANK('Data sheet'!E262), "", INDEX(enums!B259:B1257,MATCH('Data sheet'!E262,enums!A259:A1257,0)))</f>
        <v/>
      </c>
      <c r="F229" s="3" t="str">
        <f>'Data sheet'!F262</f>
        <v/>
      </c>
      <c r="G229" s="3" t="str">
        <f>'Data sheet'!G262</f>
        <v/>
      </c>
      <c r="H229" s="3" t="str">
        <f>'Data sheet'!H262</f>
        <v/>
      </c>
      <c r="I229" s="3" t="str">
        <f>'Data sheet'!I262</f>
        <v/>
      </c>
      <c r="J229" s="3" t="str">
        <f>'Data sheet'!J262</f>
        <v/>
      </c>
      <c r="K229" s="3" t="str">
        <f>'Data sheet'!K262</f>
        <v/>
      </c>
      <c r="L229" s="3" t="str">
        <f>'Data sheet'!L262</f>
        <v/>
      </c>
      <c r="M229" s="3" t="str">
        <f>'Data sheet'!M262</f>
        <v/>
      </c>
      <c r="N229" s="3" t="str">
        <f>'Data sheet'!N262</f>
        <v/>
      </c>
      <c r="O229" s="3" t="str">
        <f>'Data sheet'!O262</f>
        <v/>
      </c>
      <c r="P229" s="3" t="str">
        <f>'Data sheet'!P262</f>
        <v/>
      </c>
      <c r="Q229" s="3" t="str">
        <f>'Data sheet'!Q262</f>
        <v/>
      </c>
      <c r="R229" s="3" t="str">
        <f>'Data sheet'!R262</f>
        <v/>
      </c>
      <c r="S229" s="3" t="str">
        <f>'Data sheet'!S262</f>
        <v/>
      </c>
      <c r="T229" s="3" t="str">
        <f>'Data sheet'!T262</f>
        <v/>
      </c>
      <c r="U229" s="3" t="str">
        <f>'Data sheet'!U262</f>
        <v/>
      </c>
      <c r="V229" s="3" t="str">
        <f>'Data sheet'!V262</f>
        <v/>
      </c>
      <c r="W229" s="3" t="str">
        <f>'Data sheet'!W262</f>
        <v/>
      </c>
      <c r="X229" s="3" t="str">
        <f>'Data sheet'!X262</f>
        <v/>
      </c>
      <c r="Y229" s="3" t="str">
        <f>'Data sheet'!Y262</f>
        <v/>
      </c>
      <c r="Z229" s="3" t="str">
        <f>'Data sheet'!Z262</f>
        <v/>
      </c>
      <c r="AA229" s="3" t="str">
        <f>'Data sheet'!AA262</f>
        <v/>
      </c>
      <c r="AB229" s="3" t="str">
        <f>'Data sheet'!AB262</f>
        <v/>
      </c>
      <c r="AC229" s="3" t="str">
        <f>'Data sheet'!AC262</f>
        <v/>
      </c>
      <c r="AD229" s="3" t="str">
        <f>'Data sheet'!AD262</f>
        <v/>
      </c>
      <c r="AE229" s="3" t="str">
        <f>'Data sheet'!AE262</f>
        <v/>
      </c>
      <c r="AF229" s="3" t="str">
        <f>'Data sheet'!AF262</f>
        <v/>
      </c>
      <c r="AG229" s="3" t="str">
        <f>'Data sheet'!AG262</f>
        <v/>
      </c>
      <c r="AH229" s="3" t="str">
        <f>'Data sheet'!AH262</f>
        <v/>
      </c>
      <c r="AI229" s="3" t="str">
        <f>'Data sheet'!AI262</f>
        <v/>
      </c>
      <c r="AJ229" s="3" t="str">
        <f>'Data sheet'!AJ262</f>
        <v/>
      </c>
      <c r="AK229" s="3" t="str">
        <f>'Data sheet'!AK262</f>
        <v/>
      </c>
      <c r="AL229" s="3" t="str">
        <f>'Data sheet'!AL262</f>
        <v/>
      </c>
      <c r="AM229" s="3" t="str">
        <f>'Data sheet'!AM262</f>
        <v/>
      </c>
      <c r="AN229" s="3" t="str">
        <f>'Data sheet'!AN262</f>
        <v/>
      </c>
      <c r="AO229" s="3" t="str">
        <f>'Data sheet'!AO262</f>
        <v/>
      </c>
      <c r="AP229" s="3" t="str">
        <f>'Data sheet'!AP262</f>
        <v/>
      </c>
      <c r="AQ229" s="3" t="str">
        <f>'Data sheet'!AQ262</f>
        <v/>
      </c>
    </row>
    <row r="230" ht="15.75" customHeight="1">
      <c r="A230" s="3" t="str">
        <f t="array" ref="A230">IF(ISBLANK('Data sheet'!A263), "", INDEX(#REF!,MATCH('Data sheet'!A263,materials!$A$2:$A$1000,0)))</f>
        <v/>
      </c>
      <c r="B230" s="3" t="str">
        <f t="array" ref="B230">IF(ISBLANK('Data sheet'!B263), "", INDEX('business units'!$A$2:$A$1000,MATCH('Data sheet'!B263,'business units'!$B$2:$B$1000,0)))</f>
        <v/>
      </c>
      <c r="C230" s="3" t="str">
        <f>'Data sheet'!C263</f>
        <v/>
      </c>
      <c r="D230" s="3" t="str">
        <f>'Data sheet'!D263</f>
        <v/>
      </c>
      <c r="E230" s="3" t="str">
        <f t="array" ref="E230">IF(ISBLANK('Data sheet'!E263), "", INDEX(enums!B260:B1258,MATCH('Data sheet'!E263,enums!A260:A1258,0)))</f>
        <v/>
      </c>
      <c r="F230" s="3" t="str">
        <f>'Data sheet'!F263</f>
        <v/>
      </c>
      <c r="G230" s="3" t="str">
        <f>'Data sheet'!G263</f>
        <v/>
      </c>
      <c r="H230" s="3" t="str">
        <f>'Data sheet'!H263</f>
        <v/>
      </c>
      <c r="I230" s="3" t="str">
        <f>'Data sheet'!I263</f>
        <v/>
      </c>
      <c r="J230" s="3" t="str">
        <f>'Data sheet'!J263</f>
        <v/>
      </c>
      <c r="K230" s="3" t="str">
        <f>'Data sheet'!K263</f>
        <v/>
      </c>
      <c r="L230" s="3" t="str">
        <f>'Data sheet'!L263</f>
        <v/>
      </c>
      <c r="M230" s="3" t="str">
        <f>'Data sheet'!M263</f>
        <v/>
      </c>
      <c r="N230" s="3" t="str">
        <f>'Data sheet'!N263</f>
        <v/>
      </c>
      <c r="O230" s="3" t="str">
        <f>'Data sheet'!O263</f>
        <v/>
      </c>
      <c r="P230" s="3" t="str">
        <f>'Data sheet'!P263</f>
        <v/>
      </c>
      <c r="Q230" s="3" t="str">
        <f>'Data sheet'!Q263</f>
        <v/>
      </c>
      <c r="R230" s="3" t="str">
        <f>'Data sheet'!R263</f>
        <v/>
      </c>
      <c r="S230" s="3" t="str">
        <f>'Data sheet'!S263</f>
        <v/>
      </c>
      <c r="T230" s="3" t="str">
        <f>'Data sheet'!T263</f>
        <v/>
      </c>
      <c r="U230" s="3" t="str">
        <f>'Data sheet'!U263</f>
        <v/>
      </c>
      <c r="V230" s="3" t="str">
        <f>'Data sheet'!V263</f>
        <v/>
      </c>
      <c r="W230" s="3" t="str">
        <f>'Data sheet'!W263</f>
        <v/>
      </c>
      <c r="X230" s="3" t="str">
        <f>'Data sheet'!X263</f>
        <v/>
      </c>
      <c r="Y230" s="3" t="str">
        <f>'Data sheet'!Y263</f>
        <v/>
      </c>
      <c r="Z230" s="3" t="str">
        <f>'Data sheet'!Z263</f>
        <v/>
      </c>
      <c r="AA230" s="3" t="str">
        <f>'Data sheet'!AA263</f>
        <v/>
      </c>
      <c r="AB230" s="3" t="str">
        <f>'Data sheet'!AB263</f>
        <v/>
      </c>
      <c r="AC230" s="3" t="str">
        <f>'Data sheet'!AC263</f>
        <v/>
      </c>
      <c r="AD230" s="3" t="str">
        <f>'Data sheet'!AD263</f>
        <v/>
      </c>
      <c r="AE230" s="3" t="str">
        <f>'Data sheet'!AE263</f>
        <v/>
      </c>
      <c r="AF230" s="3" t="str">
        <f>'Data sheet'!AF263</f>
        <v/>
      </c>
      <c r="AG230" s="3" t="str">
        <f>'Data sheet'!AG263</f>
        <v/>
      </c>
      <c r="AH230" s="3" t="str">
        <f>'Data sheet'!AH263</f>
        <v/>
      </c>
      <c r="AI230" s="3" t="str">
        <f>'Data sheet'!AI263</f>
        <v/>
      </c>
      <c r="AJ230" s="3" t="str">
        <f>'Data sheet'!AJ263</f>
        <v/>
      </c>
      <c r="AK230" s="3" t="str">
        <f>'Data sheet'!AK263</f>
        <v/>
      </c>
      <c r="AL230" s="3" t="str">
        <f>'Data sheet'!AL263</f>
        <v/>
      </c>
      <c r="AM230" s="3" t="str">
        <f>'Data sheet'!AM263</f>
        <v/>
      </c>
      <c r="AN230" s="3" t="str">
        <f>'Data sheet'!AN263</f>
        <v/>
      </c>
      <c r="AO230" s="3" t="str">
        <f>'Data sheet'!AO263</f>
        <v/>
      </c>
      <c r="AP230" s="3" t="str">
        <f>'Data sheet'!AP263</f>
        <v/>
      </c>
      <c r="AQ230" s="3" t="str">
        <f>'Data sheet'!AQ263</f>
        <v/>
      </c>
    </row>
    <row r="231" ht="15.75" customHeight="1">
      <c r="A231" s="3" t="str">
        <f t="array" ref="A231">IF(ISBLANK('Data sheet'!A264), "", INDEX(#REF!,MATCH('Data sheet'!A264,materials!$A$2:$A$1000,0)))</f>
        <v/>
      </c>
      <c r="B231" s="3" t="str">
        <f t="array" ref="B231">IF(ISBLANK('Data sheet'!B264), "", INDEX('business units'!$A$2:$A$1000,MATCH('Data sheet'!B264,'business units'!$B$2:$B$1000,0)))</f>
        <v/>
      </c>
      <c r="C231" s="3" t="str">
        <f>'Data sheet'!C264</f>
        <v/>
      </c>
      <c r="D231" s="3" t="str">
        <f>'Data sheet'!D264</f>
        <v/>
      </c>
      <c r="E231" s="3" t="str">
        <f t="array" ref="E231">IF(ISBLANK('Data sheet'!E264), "", INDEX(enums!B261:B1259,MATCH('Data sheet'!E264,enums!A261:A1259,0)))</f>
        <v/>
      </c>
      <c r="F231" s="3" t="str">
        <f>'Data sheet'!F264</f>
        <v/>
      </c>
      <c r="G231" s="3" t="str">
        <f>'Data sheet'!G264</f>
        <v/>
      </c>
      <c r="H231" s="3" t="str">
        <f>'Data sheet'!H264</f>
        <v/>
      </c>
      <c r="I231" s="3" t="str">
        <f>'Data sheet'!I264</f>
        <v/>
      </c>
      <c r="J231" s="3" t="str">
        <f>'Data sheet'!J264</f>
        <v/>
      </c>
      <c r="K231" s="3" t="str">
        <f>'Data sheet'!K264</f>
        <v/>
      </c>
      <c r="L231" s="3" t="str">
        <f>'Data sheet'!L264</f>
        <v/>
      </c>
      <c r="M231" s="3" t="str">
        <f>'Data sheet'!M264</f>
        <v/>
      </c>
      <c r="N231" s="3" t="str">
        <f>'Data sheet'!N264</f>
        <v/>
      </c>
      <c r="O231" s="3" t="str">
        <f>'Data sheet'!O264</f>
        <v/>
      </c>
      <c r="P231" s="3" t="str">
        <f>'Data sheet'!P264</f>
        <v/>
      </c>
      <c r="Q231" s="3" t="str">
        <f>'Data sheet'!Q264</f>
        <v/>
      </c>
      <c r="R231" s="3" t="str">
        <f>'Data sheet'!R264</f>
        <v/>
      </c>
      <c r="S231" s="3" t="str">
        <f>'Data sheet'!S264</f>
        <v/>
      </c>
      <c r="T231" s="3" t="str">
        <f>'Data sheet'!T264</f>
        <v/>
      </c>
      <c r="U231" s="3" t="str">
        <f>'Data sheet'!U264</f>
        <v/>
      </c>
      <c r="V231" s="3" t="str">
        <f>'Data sheet'!V264</f>
        <v/>
      </c>
      <c r="W231" s="3" t="str">
        <f>'Data sheet'!W264</f>
        <v/>
      </c>
      <c r="X231" s="3" t="str">
        <f>'Data sheet'!X264</f>
        <v/>
      </c>
      <c r="Y231" s="3" t="str">
        <f>'Data sheet'!Y264</f>
        <v/>
      </c>
      <c r="Z231" s="3" t="str">
        <f>'Data sheet'!Z264</f>
        <v/>
      </c>
      <c r="AA231" s="3" t="str">
        <f>'Data sheet'!AA264</f>
        <v/>
      </c>
      <c r="AB231" s="3" t="str">
        <f>'Data sheet'!AB264</f>
        <v/>
      </c>
      <c r="AC231" s="3" t="str">
        <f>'Data sheet'!AC264</f>
        <v/>
      </c>
      <c r="AD231" s="3" t="str">
        <f>'Data sheet'!AD264</f>
        <v/>
      </c>
      <c r="AE231" s="3" t="str">
        <f>'Data sheet'!AE264</f>
        <v/>
      </c>
      <c r="AF231" s="3" t="str">
        <f>'Data sheet'!AF264</f>
        <v/>
      </c>
      <c r="AG231" s="3" t="str">
        <f>'Data sheet'!AG264</f>
        <v/>
      </c>
      <c r="AH231" s="3" t="str">
        <f>'Data sheet'!AH264</f>
        <v/>
      </c>
      <c r="AI231" s="3" t="str">
        <f>'Data sheet'!AI264</f>
        <v/>
      </c>
      <c r="AJ231" s="3" t="str">
        <f>'Data sheet'!AJ264</f>
        <v/>
      </c>
      <c r="AK231" s="3" t="str">
        <f>'Data sheet'!AK264</f>
        <v/>
      </c>
      <c r="AL231" s="3" t="str">
        <f>'Data sheet'!AL264</f>
        <v/>
      </c>
      <c r="AM231" s="3" t="str">
        <f>'Data sheet'!AM264</f>
        <v/>
      </c>
      <c r="AN231" s="3" t="str">
        <f>'Data sheet'!AN264</f>
        <v/>
      </c>
      <c r="AO231" s="3" t="str">
        <f>'Data sheet'!AO264</f>
        <v/>
      </c>
      <c r="AP231" s="3" t="str">
        <f>'Data sheet'!AP264</f>
        <v/>
      </c>
      <c r="AQ231" s="3" t="str">
        <f>'Data sheet'!AQ264</f>
        <v/>
      </c>
    </row>
    <row r="232" ht="15.75" customHeight="1">
      <c r="A232" s="3" t="str">
        <f t="array" ref="A232">IF(ISBLANK('Data sheet'!A265), "", INDEX(#REF!,MATCH('Data sheet'!A265,materials!$A$2:$A$1000,0)))</f>
        <v/>
      </c>
      <c r="B232" s="3" t="str">
        <f t="array" ref="B232">IF(ISBLANK('Data sheet'!B265), "", INDEX('business units'!$A$2:$A$1000,MATCH('Data sheet'!B265,'business units'!$B$2:$B$1000,0)))</f>
        <v/>
      </c>
      <c r="C232" s="3" t="str">
        <f>'Data sheet'!C265</f>
        <v/>
      </c>
      <c r="D232" s="3" t="str">
        <f>'Data sheet'!D265</f>
        <v/>
      </c>
      <c r="E232" s="3" t="str">
        <f t="array" ref="E232">IF(ISBLANK('Data sheet'!E265), "", INDEX(enums!B262:B1260,MATCH('Data sheet'!E265,enums!A262:A1260,0)))</f>
        <v/>
      </c>
      <c r="F232" s="3" t="str">
        <f>'Data sheet'!F265</f>
        <v/>
      </c>
      <c r="G232" s="3" t="str">
        <f>'Data sheet'!G265</f>
        <v/>
      </c>
      <c r="H232" s="3" t="str">
        <f>'Data sheet'!H265</f>
        <v/>
      </c>
      <c r="I232" s="3" t="str">
        <f>'Data sheet'!I265</f>
        <v/>
      </c>
      <c r="J232" s="3" t="str">
        <f>'Data sheet'!J265</f>
        <v/>
      </c>
      <c r="K232" s="3" t="str">
        <f>'Data sheet'!K265</f>
        <v/>
      </c>
      <c r="L232" s="3" t="str">
        <f>'Data sheet'!L265</f>
        <v/>
      </c>
      <c r="M232" s="3" t="str">
        <f>'Data sheet'!M265</f>
        <v/>
      </c>
      <c r="N232" s="3" t="str">
        <f>'Data sheet'!N265</f>
        <v/>
      </c>
      <c r="O232" s="3" t="str">
        <f>'Data sheet'!O265</f>
        <v/>
      </c>
      <c r="P232" s="3" t="str">
        <f>'Data sheet'!P265</f>
        <v/>
      </c>
      <c r="Q232" s="3" t="str">
        <f>'Data sheet'!Q265</f>
        <v/>
      </c>
      <c r="R232" s="3" t="str">
        <f>'Data sheet'!R265</f>
        <v/>
      </c>
      <c r="S232" s="3" t="str">
        <f>'Data sheet'!S265</f>
        <v/>
      </c>
      <c r="T232" s="3" t="str">
        <f>'Data sheet'!T265</f>
        <v/>
      </c>
      <c r="U232" s="3" t="str">
        <f>'Data sheet'!U265</f>
        <v/>
      </c>
      <c r="V232" s="3" t="str">
        <f>'Data sheet'!V265</f>
        <v/>
      </c>
      <c r="W232" s="3" t="str">
        <f>'Data sheet'!W265</f>
        <v/>
      </c>
      <c r="X232" s="3" t="str">
        <f>'Data sheet'!X265</f>
        <v/>
      </c>
      <c r="Y232" s="3" t="str">
        <f>'Data sheet'!Y265</f>
        <v/>
      </c>
      <c r="Z232" s="3" t="str">
        <f>'Data sheet'!Z265</f>
        <v/>
      </c>
      <c r="AA232" s="3" t="str">
        <f>'Data sheet'!AA265</f>
        <v/>
      </c>
      <c r="AB232" s="3" t="str">
        <f>'Data sheet'!AB265</f>
        <v/>
      </c>
      <c r="AC232" s="3" t="str">
        <f>'Data sheet'!AC265</f>
        <v/>
      </c>
      <c r="AD232" s="3" t="str">
        <f>'Data sheet'!AD265</f>
        <v/>
      </c>
      <c r="AE232" s="3" t="str">
        <f>'Data sheet'!AE265</f>
        <v/>
      </c>
      <c r="AF232" s="3" t="str">
        <f>'Data sheet'!AF265</f>
        <v/>
      </c>
      <c r="AG232" s="3" t="str">
        <f>'Data sheet'!AG265</f>
        <v/>
      </c>
      <c r="AH232" s="3" t="str">
        <f>'Data sheet'!AH265</f>
        <v/>
      </c>
      <c r="AI232" s="3" t="str">
        <f>'Data sheet'!AI265</f>
        <v/>
      </c>
      <c r="AJ232" s="3" t="str">
        <f>'Data sheet'!AJ265</f>
        <v/>
      </c>
      <c r="AK232" s="3" t="str">
        <f>'Data sheet'!AK265</f>
        <v/>
      </c>
      <c r="AL232" s="3" t="str">
        <f>'Data sheet'!AL265</f>
        <v/>
      </c>
      <c r="AM232" s="3" t="str">
        <f>'Data sheet'!AM265</f>
        <v/>
      </c>
      <c r="AN232" s="3" t="str">
        <f>'Data sheet'!AN265</f>
        <v/>
      </c>
      <c r="AO232" s="3" t="str">
        <f>'Data sheet'!AO265</f>
        <v/>
      </c>
      <c r="AP232" s="3" t="str">
        <f>'Data sheet'!AP265</f>
        <v/>
      </c>
      <c r="AQ232" s="3" t="str">
        <f>'Data sheet'!AQ265</f>
        <v/>
      </c>
    </row>
    <row r="233" ht="15.75" customHeight="1">
      <c r="A233" s="3" t="str">
        <f t="array" ref="A233">IF(ISBLANK('Data sheet'!A266), "", INDEX(#REF!,MATCH('Data sheet'!A266,materials!$A$2:$A$1000,0)))</f>
        <v/>
      </c>
      <c r="B233" s="3" t="str">
        <f t="array" ref="B233">IF(ISBLANK('Data sheet'!B266), "", INDEX('business units'!$A$2:$A$1000,MATCH('Data sheet'!B266,'business units'!$B$2:$B$1000,0)))</f>
        <v/>
      </c>
      <c r="C233" s="3" t="str">
        <f>'Data sheet'!C266</f>
        <v/>
      </c>
      <c r="D233" s="3" t="str">
        <f>'Data sheet'!D266</f>
        <v/>
      </c>
      <c r="E233" s="3" t="str">
        <f t="array" ref="E233">IF(ISBLANK('Data sheet'!E266), "", INDEX(enums!B263:B1261,MATCH('Data sheet'!E266,enums!A263:A1261,0)))</f>
        <v/>
      </c>
      <c r="F233" s="3" t="str">
        <f>'Data sheet'!F266</f>
        <v/>
      </c>
      <c r="G233" s="3" t="str">
        <f>'Data sheet'!G266</f>
        <v/>
      </c>
      <c r="H233" s="3" t="str">
        <f>'Data sheet'!H266</f>
        <v/>
      </c>
      <c r="I233" s="3" t="str">
        <f>'Data sheet'!I266</f>
        <v/>
      </c>
      <c r="J233" s="3" t="str">
        <f>'Data sheet'!J266</f>
        <v/>
      </c>
      <c r="K233" s="3" t="str">
        <f>'Data sheet'!K266</f>
        <v/>
      </c>
      <c r="L233" s="3" t="str">
        <f>'Data sheet'!L266</f>
        <v/>
      </c>
      <c r="M233" s="3" t="str">
        <f>'Data sheet'!M266</f>
        <v/>
      </c>
      <c r="N233" s="3" t="str">
        <f>'Data sheet'!N266</f>
        <v/>
      </c>
      <c r="O233" s="3" t="str">
        <f>'Data sheet'!O266</f>
        <v/>
      </c>
      <c r="P233" s="3" t="str">
        <f>'Data sheet'!P266</f>
        <v/>
      </c>
      <c r="Q233" s="3" t="str">
        <f>'Data sheet'!Q266</f>
        <v/>
      </c>
      <c r="R233" s="3" t="str">
        <f>'Data sheet'!R266</f>
        <v/>
      </c>
      <c r="S233" s="3" t="str">
        <f>'Data sheet'!S266</f>
        <v/>
      </c>
      <c r="T233" s="3" t="str">
        <f>'Data sheet'!T266</f>
        <v/>
      </c>
      <c r="U233" s="3" t="str">
        <f>'Data sheet'!U266</f>
        <v/>
      </c>
      <c r="V233" s="3" t="str">
        <f>'Data sheet'!V266</f>
        <v/>
      </c>
      <c r="W233" s="3" t="str">
        <f>'Data sheet'!W266</f>
        <v/>
      </c>
      <c r="X233" s="3" t="str">
        <f>'Data sheet'!X266</f>
        <v/>
      </c>
      <c r="Y233" s="3" t="str">
        <f>'Data sheet'!Y266</f>
        <v/>
      </c>
      <c r="Z233" s="3" t="str">
        <f>'Data sheet'!Z266</f>
        <v/>
      </c>
      <c r="AA233" s="3" t="str">
        <f>'Data sheet'!AA266</f>
        <v/>
      </c>
      <c r="AB233" s="3" t="str">
        <f>'Data sheet'!AB266</f>
        <v/>
      </c>
      <c r="AC233" s="3" t="str">
        <f>'Data sheet'!AC266</f>
        <v/>
      </c>
      <c r="AD233" s="3" t="str">
        <f>'Data sheet'!AD266</f>
        <v/>
      </c>
      <c r="AE233" s="3" t="str">
        <f>'Data sheet'!AE266</f>
        <v/>
      </c>
      <c r="AF233" s="3" t="str">
        <f>'Data sheet'!AF266</f>
        <v/>
      </c>
      <c r="AG233" s="3" t="str">
        <f>'Data sheet'!AG266</f>
        <v/>
      </c>
      <c r="AH233" s="3" t="str">
        <f>'Data sheet'!AH266</f>
        <v/>
      </c>
      <c r="AI233" s="3" t="str">
        <f>'Data sheet'!AI266</f>
        <v/>
      </c>
      <c r="AJ233" s="3" t="str">
        <f>'Data sheet'!AJ266</f>
        <v/>
      </c>
      <c r="AK233" s="3" t="str">
        <f>'Data sheet'!AK266</f>
        <v/>
      </c>
      <c r="AL233" s="3" t="str">
        <f>'Data sheet'!AL266</f>
        <v/>
      </c>
      <c r="AM233" s="3" t="str">
        <f>'Data sheet'!AM266</f>
        <v/>
      </c>
      <c r="AN233" s="3" t="str">
        <f>'Data sheet'!AN266</f>
        <v/>
      </c>
      <c r="AO233" s="3" t="str">
        <f>'Data sheet'!AO266</f>
        <v/>
      </c>
      <c r="AP233" s="3" t="str">
        <f>'Data sheet'!AP266</f>
        <v/>
      </c>
      <c r="AQ233" s="3" t="str">
        <f>'Data sheet'!AQ266</f>
        <v/>
      </c>
    </row>
    <row r="234" ht="15.75" customHeight="1">
      <c r="A234" s="3" t="str">
        <f t="array" ref="A234">IF(ISBLANK('Data sheet'!A267), "", INDEX(#REF!,MATCH('Data sheet'!A267,materials!$A$2:$A$1000,0)))</f>
        <v/>
      </c>
      <c r="B234" s="3" t="str">
        <f t="array" ref="B234">IF(ISBLANK('Data sheet'!B267), "", INDEX('business units'!$A$2:$A$1000,MATCH('Data sheet'!B267,'business units'!$B$2:$B$1000,0)))</f>
        <v/>
      </c>
      <c r="C234" s="3" t="str">
        <f>'Data sheet'!C267</f>
        <v/>
      </c>
      <c r="D234" s="3" t="str">
        <f>'Data sheet'!D267</f>
        <v/>
      </c>
      <c r="E234" s="3" t="str">
        <f t="array" ref="E234">IF(ISBLANK('Data sheet'!E267), "", INDEX(enums!B264:B1262,MATCH('Data sheet'!E267,enums!A264:A1262,0)))</f>
        <v/>
      </c>
      <c r="F234" s="3" t="str">
        <f>'Data sheet'!F267</f>
        <v/>
      </c>
      <c r="G234" s="3" t="str">
        <f>'Data sheet'!G267</f>
        <v/>
      </c>
      <c r="H234" s="3" t="str">
        <f>'Data sheet'!H267</f>
        <v/>
      </c>
      <c r="I234" s="3" t="str">
        <f>'Data sheet'!I267</f>
        <v/>
      </c>
      <c r="J234" s="3" t="str">
        <f>'Data sheet'!J267</f>
        <v/>
      </c>
      <c r="K234" s="3" t="str">
        <f>'Data sheet'!K267</f>
        <v/>
      </c>
      <c r="L234" s="3" t="str">
        <f>'Data sheet'!L267</f>
        <v/>
      </c>
      <c r="M234" s="3" t="str">
        <f>'Data sheet'!M267</f>
        <v/>
      </c>
      <c r="N234" s="3" t="str">
        <f>'Data sheet'!N267</f>
        <v/>
      </c>
      <c r="O234" s="3" t="str">
        <f>'Data sheet'!O267</f>
        <v/>
      </c>
      <c r="P234" s="3" t="str">
        <f>'Data sheet'!P267</f>
        <v/>
      </c>
      <c r="Q234" s="3" t="str">
        <f>'Data sheet'!Q267</f>
        <v/>
      </c>
      <c r="R234" s="3" t="str">
        <f>'Data sheet'!R267</f>
        <v/>
      </c>
      <c r="S234" s="3" t="str">
        <f>'Data sheet'!S267</f>
        <v/>
      </c>
      <c r="T234" s="3" t="str">
        <f>'Data sheet'!T267</f>
        <v/>
      </c>
      <c r="U234" s="3" t="str">
        <f>'Data sheet'!U267</f>
        <v/>
      </c>
      <c r="V234" s="3" t="str">
        <f>'Data sheet'!V267</f>
        <v/>
      </c>
      <c r="W234" s="3" t="str">
        <f>'Data sheet'!W267</f>
        <v/>
      </c>
      <c r="X234" s="3" t="str">
        <f>'Data sheet'!X267</f>
        <v/>
      </c>
      <c r="Y234" s="3" t="str">
        <f>'Data sheet'!Y267</f>
        <v/>
      </c>
      <c r="Z234" s="3" t="str">
        <f>'Data sheet'!Z267</f>
        <v/>
      </c>
      <c r="AA234" s="3" t="str">
        <f>'Data sheet'!AA267</f>
        <v/>
      </c>
      <c r="AB234" s="3" t="str">
        <f>'Data sheet'!AB267</f>
        <v/>
      </c>
      <c r="AC234" s="3" t="str">
        <f>'Data sheet'!AC267</f>
        <v/>
      </c>
      <c r="AD234" s="3" t="str">
        <f>'Data sheet'!AD267</f>
        <v/>
      </c>
      <c r="AE234" s="3" t="str">
        <f>'Data sheet'!AE267</f>
        <v/>
      </c>
      <c r="AF234" s="3" t="str">
        <f>'Data sheet'!AF267</f>
        <v/>
      </c>
      <c r="AG234" s="3" t="str">
        <f>'Data sheet'!AG267</f>
        <v/>
      </c>
      <c r="AH234" s="3" t="str">
        <f>'Data sheet'!AH267</f>
        <v/>
      </c>
      <c r="AI234" s="3" t="str">
        <f>'Data sheet'!AI267</f>
        <v/>
      </c>
      <c r="AJ234" s="3" t="str">
        <f>'Data sheet'!AJ267</f>
        <v/>
      </c>
      <c r="AK234" s="3" t="str">
        <f>'Data sheet'!AK267</f>
        <v/>
      </c>
      <c r="AL234" s="3" t="str">
        <f>'Data sheet'!AL267</f>
        <v/>
      </c>
      <c r="AM234" s="3" t="str">
        <f>'Data sheet'!AM267</f>
        <v/>
      </c>
      <c r="AN234" s="3" t="str">
        <f>'Data sheet'!AN267</f>
        <v/>
      </c>
      <c r="AO234" s="3" t="str">
        <f>'Data sheet'!AO267</f>
        <v/>
      </c>
      <c r="AP234" s="3" t="str">
        <f>'Data sheet'!AP267</f>
        <v/>
      </c>
      <c r="AQ234" s="3" t="str">
        <f>'Data sheet'!AQ267</f>
        <v/>
      </c>
    </row>
    <row r="235" ht="15.75" customHeight="1">
      <c r="A235" s="3" t="str">
        <f t="array" ref="A235">IF(ISBLANK('Data sheet'!A268), "", INDEX(#REF!,MATCH('Data sheet'!A268,materials!$A$2:$A$1000,0)))</f>
        <v/>
      </c>
      <c r="B235" s="3" t="str">
        <f t="array" ref="B235">IF(ISBLANK('Data sheet'!B268), "", INDEX('business units'!$A$2:$A$1000,MATCH('Data sheet'!B268,'business units'!$B$2:$B$1000,0)))</f>
        <v/>
      </c>
      <c r="C235" s="3" t="str">
        <f>'Data sheet'!C268</f>
        <v/>
      </c>
      <c r="D235" s="3" t="str">
        <f>'Data sheet'!D268</f>
        <v/>
      </c>
      <c r="E235" s="3" t="str">
        <f t="array" ref="E235">IF(ISBLANK('Data sheet'!E268), "", INDEX(enums!B265:B1263,MATCH('Data sheet'!E268,enums!A265:A1263,0)))</f>
        <v/>
      </c>
      <c r="F235" s="3" t="str">
        <f>'Data sheet'!F268</f>
        <v/>
      </c>
      <c r="G235" s="3" t="str">
        <f>'Data sheet'!G268</f>
        <v/>
      </c>
      <c r="H235" s="3" t="str">
        <f>'Data sheet'!H268</f>
        <v/>
      </c>
      <c r="I235" s="3" t="str">
        <f>'Data sheet'!I268</f>
        <v/>
      </c>
      <c r="J235" s="3" t="str">
        <f>'Data sheet'!J268</f>
        <v/>
      </c>
      <c r="K235" s="3" t="str">
        <f>'Data sheet'!K268</f>
        <v/>
      </c>
      <c r="L235" s="3" t="str">
        <f>'Data sheet'!L268</f>
        <v/>
      </c>
      <c r="M235" s="3" t="str">
        <f>'Data sheet'!M268</f>
        <v/>
      </c>
      <c r="N235" s="3" t="str">
        <f>'Data sheet'!N268</f>
        <v/>
      </c>
      <c r="O235" s="3" t="str">
        <f>'Data sheet'!O268</f>
        <v/>
      </c>
      <c r="P235" s="3" t="str">
        <f>'Data sheet'!P268</f>
        <v/>
      </c>
      <c r="Q235" s="3" t="str">
        <f>'Data sheet'!Q268</f>
        <v/>
      </c>
      <c r="R235" s="3" t="str">
        <f>'Data sheet'!R268</f>
        <v/>
      </c>
      <c r="S235" s="3" t="str">
        <f>'Data sheet'!S268</f>
        <v/>
      </c>
      <c r="T235" s="3" t="str">
        <f>'Data sheet'!T268</f>
        <v/>
      </c>
      <c r="U235" s="3" t="str">
        <f>'Data sheet'!U268</f>
        <v/>
      </c>
      <c r="V235" s="3" t="str">
        <f>'Data sheet'!V268</f>
        <v/>
      </c>
      <c r="W235" s="3" t="str">
        <f>'Data sheet'!W268</f>
        <v/>
      </c>
      <c r="X235" s="3" t="str">
        <f>'Data sheet'!X268</f>
        <v/>
      </c>
      <c r="Y235" s="3" t="str">
        <f>'Data sheet'!Y268</f>
        <v/>
      </c>
      <c r="Z235" s="3" t="str">
        <f>'Data sheet'!Z268</f>
        <v/>
      </c>
      <c r="AA235" s="3" t="str">
        <f>'Data sheet'!AA268</f>
        <v/>
      </c>
      <c r="AB235" s="3" t="str">
        <f>'Data sheet'!AB268</f>
        <v/>
      </c>
      <c r="AC235" s="3" t="str">
        <f>'Data sheet'!AC268</f>
        <v/>
      </c>
      <c r="AD235" s="3" t="str">
        <f>'Data sheet'!AD268</f>
        <v/>
      </c>
      <c r="AE235" s="3" t="str">
        <f>'Data sheet'!AE268</f>
        <v/>
      </c>
      <c r="AF235" s="3" t="str">
        <f>'Data sheet'!AF268</f>
        <v/>
      </c>
      <c r="AG235" s="3" t="str">
        <f>'Data sheet'!AG268</f>
        <v/>
      </c>
      <c r="AH235" s="3" t="str">
        <f>'Data sheet'!AH268</f>
        <v/>
      </c>
      <c r="AI235" s="3" t="str">
        <f>'Data sheet'!AI268</f>
        <v/>
      </c>
      <c r="AJ235" s="3" t="str">
        <f>'Data sheet'!AJ268</f>
        <v/>
      </c>
      <c r="AK235" s="3" t="str">
        <f>'Data sheet'!AK268</f>
        <v/>
      </c>
      <c r="AL235" s="3" t="str">
        <f>'Data sheet'!AL268</f>
        <v/>
      </c>
      <c r="AM235" s="3" t="str">
        <f>'Data sheet'!AM268</f>
        <v/>
      </c>
      <c r="AN235" s="3" t="str">
        <f>'Data sheet'!AN268</f>
        <v/>
      </c>
      <c r="AO235" s="3" t="str">
        <f>'Data sheet'!AO268</f>
        <v/>
      </c>
      <c r="AP235" s="3" t="str">
        <f>'Data sheet'!AP268</f>
        <v/>
      </c>
      <c r="AQ235" s="3" t="str">
        <f>'Data sheet'!AQ268</f>
        <v/>
      </c>
    </row>
    <row r="236" ht="15.75" customHeight="1">
      <c r="A236" s="3" t="str">
        <f t="array" ref="A236">IF(ISBLANK('Data sheet'!A269), "", INDEX(#REF!,MATCH('Data sheet'!A269,materials!$A$2:$A$1000,0)))</f>
        <v/>
      </c>
      <c r="B236" s="3" t="str">
        <f t="array" ref="B236">IF(ISBLANK('Data sheet'!B269), "", INDEX('business units'!$A$2:$A$1000,MATCH('Data sheet'!B269,'business units'!$B$2:$B$1000,0)))</f>
        <v/>
      </c>
      <c r="C236" s="3" t="str">
        <f>'Data sheet'!C269</f>
        <v/>
      </c>
      <c r="D236" s="3" t="str">
        <f>'Data sheet'!D269</f>
        <v/>
      </c>
      <c r="E236" s="3" t="str">
        <f t="array" ref="E236">IF(ISBLANK('Data sheet'!E269), "", INDEX(enums!B266:B1264,MATCH('Data sheet'!E269,enums!A266:A1264,0)))</f>
        <v/>
      </c>
      <c r="F236" s="3" t="str">
        <f>'Data sheet'!F269</f>
        <v/>
      </c>
      <c r="G236" s="3" t="str">
        <f>'Data sheet'!G269</f>
        <v/>
      </c>
      <c r="H236" s="3" t="str">
        <f>'Data sheet'!H269</f>
        <v/>
      </c>
      <c r="I236" s="3" t="str">
        <f>'Data sheet'!I269</f>
        <v/>
      </c>
      <c r="J236" s="3" t="str">
        <f>'Data sheet'!J269</f>
        <v/>
      </c>
      <c r="K236" s="3" t="str">
        <f>'Data sheet'!K269</f>
        <v/>
      </c>
      <c r="L236" s="3" t="str">
        <f>'Data sheet'!L269</f>
        <v/>
      </c>
      <c r="M236" s="3" t="str">
        <f>'Data sheet'!M269</f>
        <v/>
      </c>
      <c r="N236" s="3" t="str">
        <f>'Data sheet'!N269</f>
        <v/>
      </c>
      <c r="O236" s="3" t="str">
        <f>'Data sheet'!O269</f>
        <v/>
      </c>
      <c r="P236" s="3" t="str">
        <f>'Data sheet'!P269</f>
        <v/>
      </c>
      <c r="Q236" s="3" t="str">
        <f>'Data sheet'!Q269</f>
        <v/>
      </c>
      <c r="R236" s="3" t="str">
        <f>'Data sheet'!R269</f>
        <v/>
      </c>
      <c r="S236" s="3" t="str">
        <f>'Data sheet'!S269</f>
        <v/>
      </c>
      <c r="T236" s="3" t="str">
        <f>'Data sheet'!T269</f>
        <v/>
      </c>
      <c r="U236" s="3" t="str">
        <f>'Data sheet'!U269</f>
        <v/>
      </c>
      <c r="V236" s="3" t="str">
        <f>'Data sheet'!V269</f>
        <v/>
      </c>
      <c r="W236" s="3" t="str">
        <f>'Data sheet'!W269</f>
        <v/>
      </c>
      <c r="X236" s="3" t="str">
        <f>'Data sheet'!X269</f>
        <v/>
      </c>
      <c r="Y236" s="3" t="str">
        <f>'Data sheet'!Y269</f>
        <v/>
      </c>
      <c r="Z236" s="3" t="str">
        <f>'Data sheet'!Z269</f>
        <v/>
      </c>
      <c r="AA236" s="3" t="str">
        <f>'Data sheet'!AA269</f>
        <v/>
      </c>
      <c r="AB236" s="3" t="str">
        <f>'Data sheet'!AB269</f>
        <v/>
      </c>
      <c r="AC236" s="3" t="str">
        <f>'Data sheet'!AC269</f>
        <v/>
      </c>
      <c r="AD236" s="3" t="str">
        <f>'Data sheet'!AD269</f>
        <v/>
      </c>
      <c r="AE236" s="3" t="str">
        <f>'Data sheet'!AE269</f>
        <v/>
      </c>
      <c r="AF236" s="3" t="str">
        <f>'Data sheet'!AF269</f>
        <v/>
      </c>
      <c r="AG236" s="3" t="str">
        <f>'Data sheet'!AG269</f>
        <v/>
      </c>
      <c r="AH236" s="3" t="str">
        <f>'Data sheet'!AH269</f>
        <v/>
      </c>
      <c r="AI236" s="3" t="str">
        <f>'Data sheet'!AI269</f>
        <v/>
      </c>
      <c r="AJ236" s="3" t="str">
        <f>'Data sheet'!AJ269</f>
        <v/>
      </c>
      <c r="AK236" s="3" t="str">
        <f>'Data sheet'!AK269</f>
        <v/>
      </c>
      <c r="AL236" s="3" t="str">
        <f>'Data sheet'!AL269</f>
        <v/>
      </c>
      <c r="AM236" s="3" t="str">
        <f>'Data sheet'!AM269</f>
        <v/>
      </c>
      <c r="AN236" s="3" t="str">
        <f>'Data sheet'!AN269</f>
        <v/>
      </c>
      <c r="AO236" s="3" t="str">
        <f>'Data sheet'!AO269</f>
        <v/>
      </c>
      <c r="AP236" s="3" t="str">
        <f>'Data sheet'!AP269</f>
        <v/>
      </c>
      <c r="AQ236" s="3" t="str">
        <f>'Data sheet'!AQ269</f>
        <v/>
      </c>
    </row>
    <row r="237" ht="15.75" customHeight="1">
      <c r="A237" s="3" t="str">
        <f t="array" ref="A237">IF(ISBLANK('Data sheet'!A270), "", INDEX(#REF!,MATCH('Data sheet'!A270,materials!$A$2:$A$1000,0)))</f>
        <v/>
      </c>
      <c r="B237" s="3" t="str">
        <f t="array" ref="B237">IF(ISBLANK('Data sheet'!B270), "", INDEX('business units'!$A$2:$A$1000,MATCH('Data sheet'!B270,'business units'!$B$2:$B$1000,0)))</f>
        <v/>
      </c>
      <c r="C237" s="3" t="str">
        <f>'Data sheet'!C270</f>
        <v/>
      </c>
      <c r="D237" s="3" t="str">
        <f>'Data sheet'!D270</f>
        <v/>
      </c>
      <c r="E237" s="3" t="str">
        <f t="array" ref="E237">IF(ISBLANK('Data sheet'!E270), "", INDEX(enums!B267:B1265,MATCH('Data sheet'!E270,enums!A267:A1265,0)))</f>
        <v/>
      </c>
      <c r="F237" s="3" t="str">
        <f>'Data sheet'!F270</f>
        <v/>
      </c>
      <c r="G237" s="3" t="str">
        <f>'Data sheet'!G270</f>
        <v/>
      </c>
      <c r="H237" s="3" t="str">
        <f>'Data sheet'!H270</f>
        <v/>
      </c>
      <c r="I237" s="3" t="str">
        <f>'Data sheet'!I270</f>
        <v/>
      </c>
      <c r="J237" s="3" t="str">
        <f>'Data sheet'!J270</f>
        <v/>
      </c>
      <c r="K237" s="3" t="str">
        <f>'Data sheet'!K270</f>
        <v/>
      </c>
      <c r="L237" s="3" t="str">
        <f>'Data sheet'!L270</f>
        <v/>
      </c>
      <c r="M237" s="3" t="str">
        <f>'Data sheet'!M270</f>
        <v/>
      </c>
      <c r="N237" s="3" t="str">
        <f>'Data sheet'!N270</f>
        <v/>
      </c>
      <c r="O237" s="3" t="str">
        <f>'Data sheet'!O270</f>
        <v/>
      </c>
      <c r="P237" s="3" t="str">
        <f>'Data sheet'!P270</f>
        <v/>
      </c>
      <c r="Q237" s="3" t="str">
        <f>'Data sheet'!Q270</f>
        <v/>
      </c>
      <c r="R237" s="3" t="str">
        <f>'Data sheet'!R270</f>
        <v/>
      </c>
      <c r="S237" s="3" t="str">
        <f>'Data sheet'!S270</f>
        <v/>
      </c>
      <c r="T237" s="3" t="str">
        <f>'Data sheet'!T270</f>
        <v/>
      </c>
      <c r="U237" s="3" t="str">
        <f>'Data sheet'!U270</f>
        <v/>
      </c>
      <c r="V237" s="3" t="str">
        <f>'Data sheet'!V270</f>
        <v/>
      </c>
      <c r="W237" s="3" t="str">
        <f>'Data sheet'!W270</f>
        <v/>
      </c>
      <c r="X237" s="3" t="str">
        <f>'Data sheet'!X270</f>
        <v/>
      </c>
      <c r="Y237" s="3" t="str">
        <f>'Data sheet'!Y270</f>
        <v/>
      </c>
      <c r="Z237" s="3" t="str">
        <f>'Data sheet'!Z270</f>
        <v/>
      </c>
      <c r="AA237" s="3" t="str">
        <f>'Data sheet'!AA270</f>
        <v/>
      </c>
      <c r="AB237" s="3" t="str">
        <f>'Data sheet'!AB270</f>
        <v/>
      </c>
      <c r="AC237" s="3" t="str">
        <f>'Data sheet'!AC270</f>
        <v/>
      </c>
      <c r="AD237" s="3" t="str">
        <f>'Data sheet'!AD270</f>
        <v/>
      </c>
      <c r="AE237" s="3" t="str">
        <f>'Data sheet'!AE270</f>
        <v/>
      </c>
      <c r="AF237" s="3" t="str">
        <f>'Data sheet'!AF270</f>
        <v/>
      </c>
      <c r="AG237" s="3" t="str">
        <f>'Data sheet'!AG270</f>
        <v/>
      </c>
      <c r="AH237" s="3" t="str">
        <f>'Data sheet'!AH270</f>
        <v/>
      </c>
      <c r="AI237" s="3" t="str">
        <f>'Data sheet'!AI270</f>
        <v/>
      </c>
      <c r="AJ237" s="3" t="str">
        <f>'Data sheet'!AJ270</f>
        <v/>
      </c>
      <c r="AK237" s="3" t="str">
        <f>'Data sheet'!AK270</f>
        <v/>
      </c>
      <c r="AL237" s="3" t="str">
        <f>'Data sheet'!AL270</f>
        <v/>
      </c>
      <c r="AM237" s="3" t="str">
        <f>'Data sheet'!AM270</f>
        <v/>
      </c>
      <c r="AN237" s="3" t="str">
        <f>'Data sheet'!AN270</f>
        <v/>
      </c>
      <c r="AO237" s="3" t="str">
        <f>'Data sheet'!AO270</f>
        <v/>
      </c>
      <c r="AP237" s="3" t="str">
        <f>'Data sheet'!AP270</f>
        <v/>
      </c>
      <c r="AQ237" s="3" t="str">
        <f>'Data sheet'!AQ270</f>
        <v/>
      </c>
    </row>
    <row r="238" ht="15.75" customHeight="1">
      <c r="A238" s="3" t="str">
        <f t="array" ref="A238">IF(ISBLANK('Data sheet'!A271), "", INDEX(#REF!,MATCH('Data sheet'!A271,materials!$A$2:$A$1000,0)))</f>
        <v/>
      </c>
      <c r="B238" s="3" t="str">
        <f t="array" ref="B238">IF(ISBLANK('Data sheet'!B271), "", INDEX('business units'!$A$2:$A$1000,MATCH('Data sheet'!B271,'business units'!$B$2:$B$1000,0)))</f>
        <v/>
      </c>
      <c r="C238" s="3" t="str">
        <f>'Data sheet'!C271</f>
        <v/>
      </c>
      <c r="D238" s="3" t="str">
        <f>'Data sheet'!D271</f>
        <v/>
      </c>
      <c r="E238" s="3" t="str">
        <f t="array" ref="E238">IF(ISBLANK('Data sheet'!E271), "", INDEX(enums!B268:B1266,MATCH('Data sheet'!E271,enums!A268:A1266,0)))</f>
        <v/>
      </c>
      <c r="F238" s="3" t="str">
        <f>'Data sheet'!F271</f>
        <v/>
      </c>
      <c r="G238" s="3" t="str">
        <f>'Data sheet'!G271</f>
        <v/>
      </c>
      <c r="H238" s="3" t="str">
        <f>'Data sheet'!H271</f>
        <v/>
      </c>
      <c r="I238" s="3" t="str">
        <f>'Data sheet'!I271</f>
        <v/>
      </c>
      <c r="J238" s="3" t="str">
        <f>'Data sheet'!J271</f>
        <v/>
      </c>
      <c r="K238" s="3" t="str">
        <f>'Data sheet'!K271</f>
        <v/>
      </c>
      <c r="L238" s="3" t="str">
        <f>'Data sheet'!L271</f>
        <v/>
      </c>
      <c r="M238" s="3" t="str">
        <f>'Data sheet'!M271</f>
        <v/>
      </c>
      <c r="N238" s="3" t="str">
        <f>'Data sheet'!N271</f>
        <v/>
      </c>
      <c r="O238" s="3" t="str">
        <f>'Data sheet'!O271</f>
        <v/>
      </c>
      <c r="P238" s="3" t="str">
        <f>'Data sheet'!P271</f>
        <v/>
      </c>
      <c r="Q238" s="3" t="str">
        <f>'Data sheet'!Q271</f>
        <v/>
      </c>
      <c r="R238" s="3" t="str">
        <f>'Data sheet'!R271</f>
        <v/>
      </c>
      <c r="S238" s="3" t="str">
        <f>'Data sheet'!S271</f>
        <v/>
      </c>
      <c r="T238" s="3" t="str">
        <f>'Data sheet'!T271</f>
        <v/>
      </c>
      <c r="U238" s="3" t="str">
        <f>'Data sheet'!U271</f>
        <v/>
      </c>
      <c r="V238" s="3" t="str">
        <f>'Data sheet'!V271</f>
        <v/>
      </c>
      <c r="W238" s="3" t="str">
        <f>'Data sheet'!W271</f>
        <v/>
      </c>
      <c r="X238" s="3" t="str">
        <f>'Data sheet'!X271</f>
        <v/>
      </c>
      <c r="Y238" s="3" t="str">
        <f>'Data sheet'!Y271</f>
        <v/>
      </c>
      <c r="Z238" s="3" t="str">
        <f>'Data sheet'!Z271</f>
        <v/>
      </c>
      <c r="AA238" s="3" t="str">
        <f>'Data sheet'!AA271</f>
        <v/>
      </c>
      <c r="AB238" s="3" t="str">
        <f>'Data sheet'!AB271</f>
        <v/>
      </c>
      <c r="AC238" s="3" t="str">
        <f>'Data sheet'!AC271</f>
        <v/>
      </c>
      <c r="AD238" s="3" t="str">
        <f>'Data sheet'!AD271</f>
        <v/>
      </c>
      <c r="AE238" s="3" t="str">
        <f>'Data sheet'!AE271</f>
        <v/>
      </c>
      <c r="AF238" s="3" t="str">
        <f>'Data sheet'!AF271</f>
        <v/>
      </c>
      <c r="AG238" s="3" t="str">
        <f>'Data sheet'!AG271</f>
        <v/>
      </c>
      <c r="AH238" s="3" t="str">
        <f>'Data sheet'!AH271</f>
        <v/>
      </c>
      <c r="AI238" s="3" t="str">
        <f>'Data sheet'!AI271</f>
        <v/>
      </c>
      <c r="AJ238" s="3" t="str">
        <f>'Data sheet'!AJ271</f>
        <v/>
      </c>
      <c r="AK238" s="3" t="str">
        <f>'Data sheet'!AK271</f>
        <v/>
      </c>
      <c r="AL238" s="3" t="str">
        <f>'Data sheet'!AL271</f>
        <v/>
      </c>
      <c r="AM238" s="3" t="str">
        <f>'Data sheet'!AM271</f>
        <v/>
      </c>
      <c r="AN238" s="3" t="str">
        <f>'Data sheet'!AN271</f>
        <v/>
      </c>
      <c r="AO238" s="3" t="str">
        <f>'Data sheet'!AO271</f>
        <v/>
      </c>
      <c r="AP238" s="3" t="str">
        <f>'Data sheet'!AP271</f>
        <v/>
      </c>
      <c r="AQ238" s="3" t="str">
        <f>'Data sheet'!AQ271</f>
        <v/>
      </c>
    </row>
    <row r="239" ht="15.75" customHeight="1">
      <c r="A239" s="3" t="str">
        <f t="array" ref="A239">IF(ISBLANK('Data sheet'!A272), "", INDEX(#REF!,MATCH('Data sheet'!A272,materials!$A$2:$A$1000,0)))</f>
        <v/>
      </c>
      <c r="B239" s="3" t="str">
        <f t="array" ref="B239">IF(ISBLANK('Data sheet'!B272), "", INDEX('business units'!$A$2:$A$1000,MATCH('Data sheet'!B272,'business units'!$B$2:$B$1000,0)))</f>
        <v/>
      </c>
      <c r="C239" s="3" t="str">
        <f>'Data sheet'!C272</f>
        <v/>
      </c>
      <c r="D239" s="3" t="str">
        <f>'Data sheet'!D272</f>
        <v/>
      </c>
      <c r="E239" s="3" t="str">
        <f t="array" ref="E239">IF(ISBLANK('Data sheet'!E272), "", INDEX(enums!B269:B1267,MATCH('Data sheet'!E272,enums!A269:A1267,0)))</f>
        <v/>
      </c>
      <c r="F239" s="3" t="str">
        <f>'Data sheet'!F272</f>
        <v/>
      </c>
      <c r="G239" s="3" t="str">
        <f>'Data sheet'!G272</f>
        <v/>
      </c>
      <c r="H239" s="3" t="str">
        <f>'Data sheet'!H272</f>
        <v/>
      </c>
      <c r="I239" s="3" t="str">
        <f>'Data sheet'!I272</f>
        <v/>
      </c>
      <c r="J239" s="3" t="str">
        <f>'Data sheet'!J272</f>
        <v/>
      </c>
      <c r="K239" s="3" t="str">
        <f>'Data sheet'!K272</f>
        <v/>
      </c>
      <c r="L239" s="3" t="str">
        <f>'Data sheet'!L272</f>
        <v/>
      </c>
      <c r="M239" s="3" t="str">
        <f>'Data sheet'!M272</f>
        <v/>
      </c>
      <c r="N239" s="3" t="str">
        <f>'Data sheet'!N272</f>
        <v/>
      </c>
      <c r="O239" s="3" t="str">
        <f>'Data sheet'!O272</f>
        <v/>
      </c>
      <c r="P239" s="3" t="str">
        <f>'Data sheet'!P272</f>
        <v/>
      </c>
      <c r="Q239" s="3" t="str">
        <f>'Data sheet'!Q272</f>
        <v/>
      </c>
      <c r="R239" s="3" t="str">
        <f>'Data sheet'!R272</f>
        <v/>
      </c>
      <c r="S239" s="3" t="str">
        <f>'Data sheet'!S272</f>
        <v/>
      </c>
      <c r="T239" s="3" t="str">
        <f>'Data sheet'!T272</f>
        <v/>
      </c>
      <c r="U239" s="3" t="str">
        <f>'Data sheet'!U272</f>
        <v/>
      </c>
      <c r="V239" s="3" t="str">
        <f>'Data sheet'!V272</f>
        <v/>
      </c>
      <c r="W239" s="3" t="str">
        <f>'Data sheet'!W272</f>
        <v/>
      </c>
      <c r="X239" s="3" t="str">
        <f>'Data sheet'!X272</f>
        <v/>
      </c>
      <c r="Y239" s="3" t="str">
        <f>'Data sheet'!Y272</f>
        <v/>
      </c>
      <c r="Z239" s="3" t="str">
        <f>'Data sheet'!Z272</f>
        <v/>
      </c>
      <c r="AA239" s="3" t="str">
        <f>'Data sheet'!AA272</f>
        <v/>
      </c>
      <c r="AB239" s="3" t="str">
        <f>'Data sheet'!AB272</f>
        <v/>
      </c>
      <c r="AC239" s="3" t="str">
        <f>'Data sheet'!AC272</f>
        <v/>
      </c>
      <c r="AD239" s="3" t="str">
        <f>'Data sheet'!AD272</f>
        <v/>
      </c>
      <c r="AE239" s="3" t="str">
        <f>'Data sheet'!AE272</f>
        <v/>
      </c>
      <c r="AF239" s="3" t="str">
        <f>'Data sheet'!AF272</f>
        <v/>
      </c>
      <c r="AG239" s="3" t="str">
        <f>'Data sheet'!AG272</f>
        <v/>
      </c>
      <c r="AH239" s="3" t="str">
        <f>'Data sheet'!AH272</f>
        <v/>
      </c>
      <c r="AI239" s="3" t="str">
        <f>'Data sheet'!AI272</f>
        <v/>
      </c>
      <c r="AJ239" s="3" t="str">
        <f>'Data sheet'!AJ272</f>
        <v/>
      </c>
      <c r="AK239" s="3" t="str">
        <f>'Data sheet'!AK272</f>
        <v/>
      </c>
      <c r="AL239" s="3" t="str">
        <f>'Data sheet'!AL272</f>
        <v/>
      </c>
      <c r="AM239" s="3" t="str">
        <f>'Data sheet'!AM272</f>
        <v/>
      </c>
      <c r="AN239" s="3" t="str">
        <f>'Data sheet'!AN272</f>
        <v/>
      </c>
      <c r="AO239" s="3" t="str">
        <f>'Data sheet'!AO272</f>
        <v/>
      </c>
      <c r="AP239" s="3" t="str">
        <f>'Data sheet'!AP272</f>
        <v/>
      </c>
      <c r="AQ239" s="3" t="str">
        <f>'Data sheet'!AQ272</f>
        <v/>
      </c>
    </row>
    <row r="240" ht="15.75" customHeight="1">
      <c r="A240" s="3" t="str">
        <f t="array" ref="A240">IF(ISBLANK('Data sheet'!A273), "", INDEX(#REF!,MATCH('Data sheet'!A273,materials!$A$2:$A$1000,0)))</f>
        <v/>
      </c>
      <c r="B240" s="3" t="str">
        <f t="array" ref="B240">IF(ISBLANK('Data sheet'!B273), "", INDEX('business units'!$A$2:$A$1000,MATCH('Data sheet'!B273,'business units'!$B$2:$B$1000,0)))</f>
        <v/>
      </c>
      <c r="C240" s="3" t="str">
        <f>'Data sheet'!C273</f>
        <v/>
      </c>
      <c r="D240" s="3" t="str">
        <f>'Data sheet'!D273</f>
        <v/>
      </c>
      <c r="E240" s="3" t="str">
        <f t="array" ref="E240">IF(ISBLANK('Data sheet'!E273), "", INDEX(enums!B270:B1268,MATCH('Data sheet'!E273,enums!A270:A1268,0)))</f>
        <v/>
      </c>
      <c r="F240" s="3" t="str">
        <f>'Data sheet'!F273</f>
        <v/>
      </c>
      <c r="G240" s="3" t="str">
        <f>'Data sheet'!G273</f>
        <v/>
      </c>
      <c r="H240" s="3" t="str">
        <f>'Data sheet'!H273</f>
        <v/>
      </c>
      <c r="I240" s="3" t="str">
        <f>'Data sheet'!I273</f>
        <v/>
      </c>
      <c r="J240" s="3" t="str">
        <f>'Data sheet'!J273</f>
        <v/>
      </c>
      <c r="K240" s="3" t="str">
        <f>'Data sheet'!K273</f>
        <v/>
      </c>
      <c r="L240" s="3" t="str">
        <f>'Data sheet'!L273</f>
        <v/>
      </c>
      <c r="M240" s="3" t="str">
        <f>'Data sheet'!M273</f>
        <v/>
      </c>
      <c r="N240" s="3" t="str">
        <f>'Data sheet'!N273</f>
        <v/>
      </c>
      <c r="O240" s="3" t="str">
        <f>'Data sheet'!O273</f>
        <v/>
      </c>
      <c r="P240" s="3" t="str">
        <f>'Data sheet'!P273</f>
        <v/>
      </c>
      <c r="Q240" s="3" t="str">
        <f>'Data sheet'!Q273</f>
        <v/>
      </c>
      <c r="R240" s="3" t="str">
        <f>'Data sheet'!R273</f>
        <v/>
      </c>
      <c r="S240" s="3" t="str">
        <f>'Data sheet'!S273</f>
        <v/>
      </c>
      <c r="T240" s="3" t="str">
        <f>'Data sheet'!T273</f>
        <v/>
      </c>
      <c r="U240" s="3" t="str">
        <f>'Data sheet'!U273</f>
        <v/>
      </c>
      <c r="V240" s="3" t="str">
        <f>'Data sheet'!V273</f>
        <v/>
      </c>
      <c r="W240" s="3" t="str">
        <f>'Data sheet'!W273</f>
        <v/>
      </c>
      <c r="X240" s="3" t="str">
        <f>'Data sheet'!X273</f>
        <v/>
      </c>
      <c r="Y240" s="3" t="str">
        <f>'Data sheet'!Y273</f>
        <v/>
      </c>
      <c r="Z240" s="3" t="str">
        <f>'Data sheet'!Z273</f>
        <v/>
      </c>
      <c r="AA240" s="3" t="str">
        <f>'Data sheet'!AA273</f>
        <v/>
      </c>
      <c r="AB240" s="3" t="str">
        <f>'Data sheet'!AB273</f>
        <v/>
      </c>
      <c r="AC240" s="3" t="str">
        <f>'Data sheet'!AC273</f>
        <v/>
      </c>
      <c r="AD240" s="3" t="str">
        <f>'Data sheet'!AD273</f>
        <v/>
      </c>
      <c r="AE240" s="3" t="str">
        <f>'Data sheet'!AE273</f>
        <v/>
      </c>
      <c r="AF240" s="3" t="str">
        <f>'Data sheet'!AF273</f>
        <v/>
      </c>
      <c r="AG240" s="3" t="str">
        <f>'Data sheet'!AG273</f>
        <v/>
      </c>
      <c r="AH240" s="3" t="str">
        <f>'Data sheet'!AH273</f>
        <v/>
      </c>
      <c r="AI240" s="3" t="str">
        <f>'Data sheet'!AI273</f>
        <v/>
      </c>
      <c r="AJ240" s="3" t="str">
        <f>'Data sheet'!AJ273</f>
        <v/>
      </c>
      <c r="AK240" s="3" t="str">
        <f>'Data sheet'!AK273</f>
        <v/>
      </c>
      <c r="AL240" s="3" t="str">
        <f>'Data sheet'!AL273</f>
        <v/>
      </c>
      <c r="AM240" s="3" t="str">
        <f>'Data sheet'!AM273</f>
        <v/>
      </c>
      <c r="AN240" s="3" t="str">
        <f>'Data sheet'!AN273</f>
        <v/>
      </c>
      <c r="AO240" s="3" t="str">
        <f>'Data sheet'!AO273</f>
        <v/>
      </c>
      <c r="AP240" s="3" t="str">
        <f>'Data sheet'!AP273</f>
        <v/>
      </c>
      <c r="AQ240" s="3" t="str">
        <f>'Data sheet'!AQ273</f>
        <v/>
      </c>
    </row>
    <row r="241" ht="15.75" customHeight="1">
      <c r="A241" s="3" t="str">
        <f t="array" ref="A241">IF(ISBLANK('Data sheet'!A274), "", INDEX(#REF!,MATCH('Data sheet'!A274,materials!$A$2:$A$1000,0)))</f>
        <v/>
      </c>
      <c r="B241" s="3" t="str">
        <f t="array" ref="B241">IF(ISBLANK('Data sheet'!B274), "", INDEX('business units'!$A$2:$A$1000,MATCH('Data sheet'!B274,'business units'!$B$2:$B$1000,0)))</f>
        <v/>
      </c>
      <c r="C241" s="3" t="str">
        <f>'Data sheet'!C274</f>
        <v/>
      </c>
      <c r="D241" s="3" t="str">
        <f>'Data sheet'!D274</f>
        <v/>
      </c>
      <c r="E241" s="3" t="str">
        <f t="array" ref="E241">IF(ISBLANK('Data sheet'!E274), "", INDEX(enums!B271:B1269,MATCH('Data sheet'!E274,enums!A271:A1269,0)))</f>
        <v/>
      </c>
      <c r="F241" s="3" t="str">
        <f>'Data sheet'!F274</f>
        <v/>
      </c>
      <c r="G241" s="3" t="str">
        <f>'Data sheet'!G274</f>
        <v/>
      </c>
      <c r="H241" s="3" t="str">
        <f>'Data sheet'!H274</f>
        <v/>
      </c>
      <c r="I241" s="3" t="str">
        <f>'Data sheet'!I274</f>
        <v/>
      </c>
      <c r="J241" s="3" t="str">
        <f>'Data sheet'!J274</f>
        <v/>
      </c>
      <c r="K241" s="3" t="str">
        <f>'Data sheet'!K274</f>
        <v/>
      </c>
      <c r="L241" s="3" t="str">
        <f>'Data sheet'!L274</f>
        <v/>
      </c>
      <c r="M241" s="3" t="str">
        <f>'Data sheet'!M274</f>
        <v/>
      </c>
      <c r="N241" s="3" t="str">
        <f>'Data sheet'!N274</f>
        <v/>
      </c>
      <c r="O241" s="3" t="str">
        <f>'Data sheet'!O274</f>
        <v/>
      </c>
      <c r="P241" s="3" t="str">
        <f>'Data sheet'!P274</f>
        <v/>
      </c>
      <c r="Q241" s="3" t="str">
        <f>'Data sheet'!Q274</f>
        <v/>
      </c>
      <c r="R241" s="3" t="str">
        <f>'Data sheet'!R274</f>
        <v/>
      </c>
      <c r="S241" s="3" t="str">
        <f>'Data sheet'!S274</f>
        <v/>
      </c>
      <c r="T241" s="3" t="str">
        <f>'Data sheet'!T274</f>
        <v/>
      </c>
      <c r="U241" s="3" t="str">
        <f>'Data sheet'!U274</f>
        <v/>
      </c>
      <c r="V241" s="3" t="str">
        <f>'Data sheet'!V274</f>
        <v/>
      </c>
      <c r="W241" s="3" t="str">
        <f>'Data sheet'!W274</f>
        <v/>
      </c>
      <c r="X241" s="3" t="str">
        <f>'Data sheet'!X274</f>
        <v/>
      </c>
      <c r="Y241" s="3" t="str">
        <f>'Data sheet'!Y274</f>
        <v/>
      </c>
      <c r="Z241" s="3" t="str">
        <f>'Data sheet'!Z274</f>
        <v/>
      </c>
      <c r="AA241" s="3" t="str">
        <f>'Data sheet'!AA274</f>
        <v/>
      </c>
      <c r="AB241" s="3" t="str">
        <f>'Data sheet'!AB274</f>
        <v/>
      </c>
      <c r="AC241" s="3" t="str">
        <f>'Data sheet'!AC274</f>
        <v/>
      </c>
      <c r="AD241" s="3" t="str">
        <f>'Data sheet'!AD274</f>
        <v/>
      </c>
      <c r="AE241" s="3" t="str">
        <f>'Data sheet'!AE274</f>
        <v/>
      </c>
      <c r="AF241" s="3" t="str">
        <f>'Data sheet'!AF274</f>
        <v/>
      </c>
      <c r="AG241" s="3" t="str">
        <f>'Data sheet'!AG274</f>
        <v/>
      </c>
      <c r="AH241" s="3" t="str">
        <f>'Data sheet'!AH274</f>
        <v/>
      </c>
      <c r="AI241" s="3" t="str">
        <f>'Data sheet'!AI274</f>
        <v/>
      </c>
      <c r="AJ241" s="3" t="str">
        <f>'Data sheet'!AJ274</f>
        <v/>
      </c>
      <c r="AK241" s="3" t="str">
        <f>'Data sheet'!AK274</f>
        <v/>
      </c>
      <c r="AL241" s="3" t="str">
        <f>'Data sheet'!AL274</f>
        <v/>
      </c>
      <c r="AM241" s="3" t="str">
        <f>'Data sheet'!AM274</f>
        <v/>
      </c>
      <c r="AN241" s="3" t="str">
        <f>'Data sheet'!AN274</f>
        <v/>
      </c>
      <c r="AO241" s="3" t="str">
        <f>'Data sheet'!AO274</f>
        <v/>
      </c>
      <c r="AP241" s="3" t="str">
        <f>'Data sheet'!AP274</f>
        <v/>
      </c>
      <c r="AQ241" s="3" t="str">
        <f>'Data sheet'!AQ274</f>
        <v/>
      </c>
    </row>
    <row r="242" ht="15.75" customHeight="1">
      <c r="A242" s="3" t="str">
        <f t="array" ref="A242">IF(ISBLANK('Data sheet'!A275), "", INDEX(#REF!,MATCH('Data sheet'!A275,materials!$A$2:$A$1000,0)))</f>
        <v/>
      </c>
      <c r="B242" s="3" t="str">
        <f t="array" ref="B242">IF(ISBLANK('Data sheet'!B275), "", INDEX('business units'!$A$2:$A$1000,MATCH('Data sheet'!B275,'business units'!$B$2:$B$1000,0)))</f>
        <v/>
      </c>
      <c r="C242" s="3" t="str">
        <f>'Data sheet'!C275</f>
        <v/>
      </c>
      <c r="D242" s="3" t="str">
        <f>'Data sheet'!D275</f>
        <v/>
      </c>
      <c r="E242" s="3" t="str">
        <f t="array" ref="E242">IF(ISBLANK('Data sheet'!E275), "", INDEX(enums!B272:B1270,MATCH('Data sheet'!E275,enums!A272:A1270,0)))</f>
        <v/>
      </c>
      <c r="F242" s="3" t="str">
        <f>'Data sheet'!F275</f>
        <v/>
      </c>
      <c r="G242" s="3" t="str">
        <f>'Data sheet'!G275</f>
        <v/>
      </c>
      <c r="H242" s="3" t="str">
        <f>'Data sheet'!H275</f>
        <v/>
      </c>
      <c r="I242" s="3" t="str">
        <f>'Data sheet'!I275</f>
        <v/>
      </c>
      <c r="J242" s="3" t="str">
        <f>'Data sheet'!J275</f>
        <v/>
      </c>
      <c r="K242" s="3" t="str">
        <f>'Data sheet'!K275</f>
        <v/>
      </c>
      <c r="L242" s="3" t="str">
        <f>'Data sheet'!L275</f>
        <v/>
      </c>
      <c r="M242" s="3" t="str">
        <f>'Data sheet'!M275</f>
        <v/>
      </c>
      <c r="N242" s="3" t="str">
        <f>'Data sheet'!N275</f>
        <v/>
      </c>
      <c r="O242" s="3" t="str">
        <f>'Data sheet'!O275</f>
        <v/>
      </c>
      <c r="P242" s="3" t="str">
        <f>'Data sheet'!P275</f>
        <v/>
      </c>
      <c r="Q242" s="3" t="str">
        <f>'Data sheet'!Q275</f>
        <v/>
      </c>
      <c r="R242" s="3" t="str">
        <f>'Data sheet'!R275</f>
        <v/>
      </c>
      <c r="S242" s="3" t="str">
        <f>'Data sheet'!S275</f>
        <v/>
      </c>
      <c r="T242" s="3" t="str">
        <f>'Data sheet'!T275</f>
        <v/>
      </c>
      <c r="U242" s="3" t="str">
        <f>'Data sheet'!U275</f>
        <v/>
      </c>
      <c r="V242" s="3" t="str">
        <f>'Data sheet'!V275</f>
        <v/>
      </c>
      <c r="W242" s="3" t="str">
        <f>'Data sheet'!W275</f>
        <v/>
      </c>
      <c r="X242" s="3" t="str">
        <f>'Data sheet'!X275</f>
        <v/>
      </c>
      <c r="Y242" s="3" t="str">
        <f>'Data sheet'!Y275</f>
        <v/>
      </c>
      <c r="Z242" s="3" t="str">
        <f>'Data sheet'!Z275</f>
        <v/>
      </c>
      <c r="AA242" s="3" t="str">
        <f>'Data sheet'!AA275</f>
        <v/>
      </c>
      <c r="AB242" s="3" t="str">
        <f>'Data sheet'!AB275</f>
        <v/>
      </c>
      <c r="AC242" s="3" t="str">
        <f>'Data sheet'!AC275</f>
        <v/>
      </c>
      <c r="AD242" s="3" t="str">
        <f>'Data sheet'!AD275</f>
        <v/>
      </c>
      <c r="AE242" s="3" t="str">
        <f>'Data sheet'!AE275</f>
        <v/>
      </c>
      <c r="AF242" s="3" t="str">
        <f>'Data sheet'!AF275</f>
        <v/>
      </c>
      <c r="AG242" s="3" t="str">
        <f>'Data sheet'!AG275</f>
        <v/>
      </c>
      <c r="AH242" s="3" t="str">
        <f>'Data sheet'!AH275</f>
        <v/>
      </c>
      <c r="AI242" s="3" t="str">
        <f>'Data sheet'!AI275</f>
        <v/>
      </c>
      <c r="AJ242" s="3" t="str">
        <f>'Data sheet'!AJ275</f>
        <v/>
      </c>
      <c r="AK242" s="3" t="str">
        <f>'Data sheet'!AK275</f>
        <v/>
      </c>
      <c r="AL242" s="3" t="str">
        <f>'Data sheet'!AL275</f>
        <v/>
      </c>
      <c r="AM242" s="3" t="str">
        <f>'Data sheet'!AM275</f>
        <v/>
      </c>
      <c r="AN242" s="3" t="str">
        <f>'Data sheet'!AN275</f>
        <v/>
      </c>
      <c r="AO242" s="3" t="str">
        <f>'Data sheet'!AO275</f>
        <v/>
      </c>
      <c r="AP242" s="3" t="str">
        <f>'Data sheet'!AP275</f>
        <v/>
      </c>
      <c r="AQ242" s="3" t="str">
        <f>'Data sheet'!AQ275</f>
        <v/>
      </c>
    </row>
    <row r="243" ht="15.75" customHeight="1">
      <c r="A243" s="3" t="str">
        <f t="array" ref="A243">IF(ISBLANK('Data sheet'!A276), "", INDEX(#REF!,MATCH('Data sheet'!A276,materials!$A$2:$A$1000,0)))</f>
        <v/>
      </c>
      <c r="B243" s="3" t="str">
        <f t="array" ref="B243">IF(ISBLANK('Data sheet'!B276), "", INDEX('business units'!$A$2:$A$1000,MATCH('Data sheet'!B276,'business units'!$B$2:$B$1000,0)))</f>
        <v/>
      </c>
      <c r="C243" s="3" t="str">
        <f>'Data sheet'!C276</f>
        <v/>
      </c>
      <c r="D243" s="3" t="str">
        <f>'Data sheet'!D276</f>
        <v/>
      </c>
      <c r="E243" s="3" t="str">
        <f t="array" ref="E243">IF(ISBLANK('Data sheet'!E276), "", INDEX(enums!B273:B1271,MATCH('Data sheet'!E276,enums!A273:A1271,0)))</f>
        <v/>
      </c>
      <c r="F243" s="3" t="str">
        <f>'Data sheet'!F276</f>
        <v/>
      </c>
      <c r="G243" s="3" t="str">
        <f>'Data sheet'!G276</f>
        <v/>
      </c>
      <c r="H243" s="3" t="str">
        <f>'Data sheet'!H276</f>
        <v/>
      </c>
      <c r="I243" s="3" t="str">
        <f>'Data sheet'!I276</f>
        <v/>
      </c>
      <c r="J243" s="3" t="str">
        <f>'Data sheet'!J276</f>
        <v/>
      </c>
      <c r="K243" s="3" t="str">
        <f>'Data sheet'!K276</f>
        <v/>
      </c>
      <c r="L243" s="3" t="str">
        <f>'Data sheet'!L276</f>
        <v/>
      </c>
      <c r="M243" s="3" t="str">
        <f>'Data sheet'!M276</f>
        <v/>
      </c>
      <c r="N243" s="3" t="str">
        <f>'Data sheet'!N276</f>
        <v/>
      </c>
      <c r="O243" s="3" t="str">
        <f>'Data sheet'!O276</f>
        <v/>
      </c>
      <c r="P243" s="3" t="str">
        <f>'Data sheet'!P276</f>
        <v/>
      </c>
      <c r="Q243" s="3" t="str">
        <f>'Data sheet'!Q276</f>
        <v/>
      </c>
      <c r="R243" s="3" t="str">
        <f>'Data sheet'!R276</f>
        <v/>
      </c>
      <c r="S243" s="3" t="str">
        <f>'Data sheet'!S276</f>
        <v/>
      </c>
      <c r="T243" s="3" t="str">
        <f>'Data sheet'!T276</f>
        <v/>
      </c>
      <c r="U243" s="3" t="str">
        <f>'Data sheet'!U276</f>
        <v/>
      </c>
      <c r="V243" s="3" t="str">
        <f>'Data sheet'!V276</f>
        <v/>
      </c>
      <c r="W243" s="3" t="str">
        <f>'Data sheet'!W276</f>
        <v/>
      </c>
      <c r="X243" s="3" t="str">
        <f>'Data sheet'!X276</f>
        <v/>
      </c>
      <c r="Y243" s="3" t="str">
        <f>'Data sheet'!Y276</f>
        <v/>
      </c>
      <c r="Z243" s="3" t="str">
        <f>'Data sheet'!Z276</f>
        <v/>
      </c>
      <c r="AA243" s="3" t="str">
        <f>'Data sheet'!AA276</f>
        <v/>
      </c>
      <c r="AB243" s="3" t="str">
        <f>'Data sheet'!AB276</f>
        <v/>
      </c>
      <c r="AC243" s="3" t="str">
        <f>'Data sheet'!AC276</f>
        <v/>
      </c>
      <c r="AD243" s="3" t="str">
        <f>'Data sheet'!AD276</f>
        <v/>
      </c>
      <c r="AE243" s="3" t="str">
        <f>'Data sheet'!AE276</f>
        <v/>
      </c>
      <c r="AF243" s="3" t="str">
        <f>'Data sheet'!AF276</f>
        <v/>
      </c>
      <c r="AG243" s="3" t="str">
        <f>'Data sheet'!AG276</f>
        <v/>
      </c>
      <c r="AH243" s="3" t="str">
        <f>'Data sheet'!AH276</f>
        <v/>
      </c>
      <c r="AI243" s="3" t="str">
        <f>'Data sheet'!AI276</f>
        <v/>
      </c>
      <c r="AJ243" s="3" t="str">
        <f>'Data sheet'!AJ276</f>
        <v/>
      </c>
      <c r="AK243" s="3" t="str">
        <f>'Data sheet'!AK276</f>
        <v/>
      </c>
      <c r="AL243" s="3" t="str">
        <f>'Data sheet'!AL276</f>
        <v/>
      </c>
      <c r="AM243" s="3" t="str">
        <f>'Data sheet'!AM276</f>
        <v/>
      </c>
      <c r="AN243" s="3" t="str">
        <f>'Data sheet'!AN276</f>
        <v/>
      </c>
      <c r="AO243" s="3" t="str">
        <f>'Data sheet'!AO276</f>
        <v/>
      </c>
      <c r="AP243" s="3" t="str">
        <f>'Data sheet'!AP276</f>
        <v/>
      </c>
      <c r="AQ243" s="3" t="str">
        <f>'Data sheet'!AQ276</f>
        <v/>
      </c>
    </row>
    <row r="244" ht="15.75" customHeight="1">
      <c r="A244" s="3" t="str">
        <f t="array" ref="A244">IF(ISBLANK('Data sheet'!A277), "", INDEX(#REF!,MATCH('Data sheet'!A277,materials!$A$2:$A$1000,0)))</f>
        <v/>
      </c>
      <c r="B244" s="3" t="str">
        <f t="array" ref="B244">IF(ISBLANK('Data sheet'!B277), "", INDEX('business units'!$A$2:$A$1000,MATCH('Data sheet'!B277,'business units'!$B$2:$B$1000,0)))</f>
        <v/>
      </c>
      <c r="C244" s="3" t="str">
        <f>'Data sheet'!C277</f>
        <v/>
      </c>
      <c r="D244" s="3" t="str">
        <f>'Data sheet'!D277</f>
        <v/>
      </c>
      <c r="E244" s="3" t="str">
        <f t="array" ref="E244">IF(ISBLANK('Data sheet'!E277), "", INDEX(enums!B274:B1272,MATCH('Data sheet'!E277,enums!A274:A1272,0)))</f>
        <v/>
      </c>
      <c r="F244" s="3" t="str">
        <f>'Data sheet'!F277</f>
        <v/>
      </c>
      <c r="G244" s="3" t="str">
        <f>'Data sheet'!G277</f>
        <v/>
      </c>
      <c r="H244" s="3" t="str">
        <f>'Data sheet'!H277</f>
        <v/>
      </c>
      <c r="I244" s="3" t="str">
        <f>'Data sheet'!I277</f>
        <v/>
      </c>
      <c r="J244" s="3" t="str">
        <f>'Data sheet'!J277</f>
        <v/>
      </c>
      <c r="K244" s="3" t="str">
        <f>'Data sheet'!K277</f>
        <v/>
      </c>
      <c r="L244" s="3" t="str">
        <f>'Data sheet'!L277</f>
        <v/>
      </c>
      <c r="M244" s="3" t="str">
        <f>'Data sheet'!M277</f>
        <v/>
      </c>
      <c r="N244" s="3" t="str">
        <f>'Data sheet'!N277</f>
        <v/>
      </c>
      <c r="O244" s="3" t="str">
        <f>'Data sheet'!O277</f>
        <v/>
      </c>
      <c r="P244" s="3" t="str">
        <f>'Data sheet'!P277</f>
        <v/>
      </c>
      <c r="Q244" s="3" t="str">
        <f>'Data sheet'!Q277</f>
        <v/>
      </c>
      <c r="R244" s="3" t="str">
        <f>'Data sheet'!R277</f>
        <v/>
      </c>
      <c r="S244" s="3" t="str">
        <f>'Data sheet'!S277</f>
        <v/>
      </c>
      <c r="T244" s="3" t="str">
        <f>'Data sheet'!T277</f>
        <v/>
      </c>
      <c r="U244" s="3" t="str">
        <f>'Data sheet'!U277</f>
        <v/>
      </c>
      <c r="V244" s="3" t="str">
        <f>'Data sheet'!V277</f>
        <v/>
      </c>
      <c r="W244" s="3" t="str">
        <f>'Data sheet'!W277</f>
        <v/>
      </c>
      <c r="X244" s="3" t="str">
        <f>'Data sheet'!X277</f>
        <v/>
      </c>
      <c r="Y244" s="3" t="str">
        <f>'Data sheet'!Y277</f>
        <v/>
      </c>
      <c r="Z244" s="3" t="str">
        <f>'Data sheet'!Z277</f>
        <v/>
      </c>
      <c r="AA244" s="3" t="str">
        <f>'Data sheet'!AA277</f>
        <v/>
      </c>
      <c r="AB244" s="3" t="str">
        <f>'Data sheet'!AB277</f>
        <v/>
      </c>
      <c r="AC244" s="3" t="str">
        <f>'Data sheet'!AC277</f>
        <v/>
      </c>
      <c r="AD244" s="3" t="str">
        <f>'Data sheet'!AD277</f>
        <v/>
      </c>
      <c r="AE244" s="3" t="str">
        <f>'Data sheet'!AE277</f>
        <v/>
      </c>
      <c r="AF244" s="3" t="str">
        <f>'Data sheet'!AF277</f>
        <v/>
      </c>
      <c r="AG244" s="3" t="str">
        <f>'Data sheet'!AG277</f>
        <v/>
      </c>
      <c r="AH244" s="3" t="str">
        <f>'Data sheet'!AH277</f>
        <v/>
      </c>
      <c r="AI244" s="3" t="str">
        <f>'Data sheet'!AI277</f>
        <v/>
      </c>
      <c r="AJ244" s="3" t="str">
        <f>'Data sheet'!AJ277</f>
        <v/>
      </c>
      <c r="AK244" s="3" t="str">
        <f>'Data sheet'!AK277</f>
        <v/>
      </c>
      <c r="AL244" s="3" t="str">
        <f>'Data sheet'!AL277</f>
        <v/>
      </c>
      <c r="AM244" s="3" t="str">
        <f>'Data sheet'!AM277</f>
        <v/>
      </c>
      <c r="AN244" s="3" t="str">
        <f>'Data sheet'!AN277</f>
        <v/>
      </c>
      <c r="AO244" s="3" t="str">
        <f>'Data sheet'!AO277</f>
        <v/>
      </c>
      <c r="AP244" s="3" t="str">
        <f>'Data sheet'!AP277</f>
        <v/>
      </c>
      <c r="AQ244" s="3" t="str">
        <f>'Data sheet'!AQ277</f>
        <v/>
      </c>
    </row>
    <row r="245" ht="15.75" customHeight="1">
      <c r="A245" s="3" t="str">
        <f t="array" ref="A245">IF(ISBLANK('Data sheet'!A278), "", INDEX(#REF!,MATCH('Data sheet'!A278,materials!$A$2:$A$1000,0)))</f>
        <v/>
      </c>
      <c r="B245" s="3" t="str">
        <f t="array" ref="B245">IF(ISBLANK('Data sheet'!B278), "", INDEX('business units'!$A$2:$A$1000,MATCH('Data sheet'!B278,'business units'!$B$2:$B$1000,0)))</f>
        <v/>
      </c>
      <c r="C245" s="3" t="str">
        <f>'Data sheet'!C278</f>
        <v/>
      </c>
      <c r="D245" s="3" t="str">
        <f>'Data sheet'!D278</f>
        <v/>
      </c>
      <c r="E245" s="3" t="str">
        <f t="array" ref="E245">IF(ISBLANK('Data sheet'!E278), "", INDEX(enums!B275:B1273,MATCH('Data sheet'!E278,enums!A275:A1273,0)))</f>
        <v/>
      </c>
      <c r="F245" s="3" t="str">
        <f>'Data sheet'!F278</f>
        <v/>
      </c>
      <c r="G245" s="3" t="str">
        <f>'Data sheet'!G278</f>
        <v/>
      </c>
      <c r="H245" s="3" t="str">
        <f>'Data sheet'!H278</f>
        <v/>
      </c>
      <c r="I245" s="3" t="str">
        <f>'Data sheet'!I278</f>
        <v/>
      </c>
      <c r="J245" s="3" t="str">
        <f>'Data sheet'!J278</f>
        <v/>
      </c>
      <c r="K245" s="3" t="str">
        <f>'Data sheet'!K278</f>
        <v/>
      </c>
      <c r="L245" s="3" t="str">
        <f>'Data sheet'!L278</f>
        <v/>
      </c>
      <c r="M245" s="3" t="str">
        <f>'Data sheet'!M278</f>
        <v/>
      </c>
      <c r="N245" s="3" t="str">
        <f>'Data sheet'!N278</f>
        <v/>
      </c>
      <c r="O245" s="3" t="str">
        <f>'Data sheet'!O278</f>
        <v/>
      </c>
      <c r="P245" s="3" t="str">
        <f>'Data sheet'!P278</f>
        <v/>
      </c>
      <c r="Q245" s="3" t="str">
        <f>'Data sheet'!Q278</f>
        <v/>
      </c>
      <c r="R245" s="3" t="str">
        <f>'Data sheet'!R278</f>
        <v/>
      </c>
      <c r="S245" s="3" t="str">
        <f>'Data sheet'!S278</f>
        <v/>
      </c>
      <c r="T245" s="3" t="str">
        <f>'Data sheet'!T278</f>
        <v/>
      </c>
      <c r="U245" s="3" t="str">
        <f>'Data sheet'!U278</f>
        <v/>
      </c>
      <c r="V245" s="3" t="str">
        <f>'Data sheet'!V278</f>
        <v/>
      </c>
      <c r="W245" s="3" t="str">
        <f>'Data sheet'!W278</f>
        <v/>
      </c>
      <c r="X245" s="3" t="str">
        <f>'Data sheet'!X278</f>
        <v/>
      </c>
      <c r="Y245" s="3" t="str">
        <f>'Data sheet'!Y278</f>
        <v/>
      </c>
      <c r="Z245" s="3" t="str">
        <f>'Data sheet'!Z278</f>
        <v/>
      </c>
      <c r="AA245" s="3" t="str">
        <f>'Data sheet'!AA278</f>
        <v/>
      </c>
      <c r="AB245" s="3" t="str">
        <f>'Data sheet'!AB278</f>
        <v/>
      </c>
      <c r="AC245" s="3" t="str">
        <f>'Data sheet'!AC278</f>
        <v/>
      </c>
      <c r="AD245" s="3" t="str">
        <f>'Data sheet'!AD278</f>
        <v/>
      </c>
      <c r="AE245" s="3" t="str">
        <f>'Data sheet'!AE278</f>
        <v/>
      </c>
      <c r="AF245" s="3" t="str">
        <f>'Data sheet'!AF278</f>
        <v/>
      </c>
      <c r="AG245" s="3" t="str">
        <f>'Data sheet'!AG278</f>
        <v/>
      </c>
      <c r="AH245" s="3" t="str">
        <f>'Data sheet'!AH278</f>
        <v/>
      </c>
      <c r="AI245" s="3" t="str">
        <f>'Data sheet'!AI278</f>
        <v/>
      </c>
      <c r="AJ245" s="3" t="str">
        <f>'Data sheet'!AJ278</f>
        <v/>
      </c>
      <c r="AK245" s="3" t="str">
        <f>'Data sheet'!AK278</f>
        <v/>
      </c>
      <c r="AL245" s="3" t="str">
        <f>'Data sheet'!AL278</f>
        <v/>
      </c>
      <c r="AM245" s="3" t="str">
        <f>'Data sheet'!AM278</f>
        <v/>
      </c>
      <c r="AN245" s="3" t="str">
        <f>'Data sheet'!AN278</f>
        <v/>
      </c>
      <c r="AO245" s="3" t="str">
        <f>'Data sheet'!AO278</f>
        <v/>
      </c>
      <c r="AP245" s="3" t="str">
        <f>'Data sheet'!AP278</f>
        <v/>
      </c>
      <c r="AQ245" s="3" t="str">
        <f>'Data sheet'!AQ278</f>
        <v/>
      </c>
    </row>
    <row r="246" ht="15.75" customHeight="1">
      <c r="A246" s="3" t="str">
        <f t="array" ref="A246">IF(ISBLANK('Data sheet'!A279), "", INDEX(#REF!,MATCH('Data sheet'!A279,materials!$A$2:$A$1000,0)))</f>
        <v/>
      </c>
      <c r="B246" s="3" t="str">
        <f t="array" ref="B246">IF(ISBLANK('Data sheet'!B279), "", INDEX('business units'!$A$2:$A$1000,MATCH('Data sheet'!B279,'business units'!$B$2:$B$1000,0)))</f>
        <v/>
      </c>
      <c r="C246" s="3" t="str">
        <f>'Data sheet'!C279</f>
        <v/>
      </c>
      <c r="D246" s="3" t="str">
        <f>'Data sheet'!D279</f>
        <v/>
      </c>
      <c r="E246" s="3" t="str">
        <f t="array" ref="E246">IF(ISBLANK('Data sheet'!E279), "", INDEX(enums!B276:B1274,MATCH('Data sheet'!E279,enums!A276:A1274,0)))</f>
        <v/>
      </c>
      <c r="F246" s="3" t="str">
        <f>'Data sheet'!F279</f>
        <v/>
      </c>
      <c r="G246" s="3" t="str">
        <f>'Data sheet'!G279</f>
        <v/>
      </c>
      <c r="H246" s="3" t="str">
        <f>'Data sheet'!H279</f>
        <v/>
      </c>
      <c r="I246" s="3" t="str">
        <f>'Data sheet'!I279</f>
        <v/>
      </c>
      <c r="J246" s="3" t="str">
        <f>'Data sheet'!J279</f>
        <v/>
      </c>
      <c r="K246" s="3" t="str">
        <f>'Data sheet'!K279</f>
        <v/>
      </c>
      <c r="L246" s="3" t="str">
        <f>'Data sheet'!L279</f>
        <v/>
      </c>
      <c r="M246" s="3" t="str">
        <f>'Data sheet'!M279</f>
        <v/>
      </c>
      <c r="N246" s="3" t="str">
        <f>'Data sheet'!N279</f>
        <v/>
      </c>
      <c r="O246" s="3" t="str">
        <f>'Data sheet'!O279</f>
        <v/>
      </c>
      <c r="P246" s="3" t="str">
        <f>'Data sheet'!P279</f>
        <v/>
      </c>
      <c r="Q246" s="3" t="str">
        <f>'Data sheet'!Q279</f>
        <v/>
      </c>
      <c r="R246" s="3" t="str">
        <f>'Data sheet'!R279</f>
        <v/>
      </c>
      <c r="S246" s="3" t="str">
        <f>'Data sheet'!S279</f>
        <v/>
      </c>
      <c r="T246" s="3" t="str">
        <f>'Data sheet'!T279</f>
        <v/>
      </c>
      <c r="U246" s="3" t="str">
        <f>'Data sheet'!U279</f>
        <v/>
      </c>
      <c r="V246" s="3" t="str">
        <f>'Data sheet'!V279</f>
        <v/>
      </c>
      <c r="W246" s="3" t="str">
        <f>'Data sheet'!W279</f>
        <v/>
      </c>
      <c r="X246" s="3" t="str">
        <f>'Data sheet'!X279</f>
        <v/>
      </c>
      <c r="Y246" s="3" t="str">
        <f>'Data sheet'!Y279</f>
        <v/>
      </c>
      <c r="Z246" s="3" t="str">
        <f>'Data sheet'!Z279</f>
        <v/>
      </c>
      <c r="AA246" s="3" t="str">
        <f>'Data sheet'!AA279</f>
        <v/>
      </c>
      <c r="AB246" s="3" t="str">
        <f>'Data sheet'!AB279</f>
        <v/>
      </c>
      <c r="AC246" s="3" t="str">
        <f>'Data sheet'!AC279</f>
        <v/>
      </c>
      <c r="AD246" s="3" t="str">
        <f>'Data sheet'!AD279</f>
        <v/>
      </c>
      <c r="AE246" s="3" t="str">
        <f>'Data sheet'!AE279</f>
        <v/>
      </c>
      <c r="AF246" s="3" t="str">
        <f>'Data sheet'!AF279</f>
        <v/>
      </c>
      <c r="AG246" s="3" t="str">
        <f>'Data sheet'!AG279</f>
        <v/>
      </c>
      <c r="AH246" s="3" t="str">
        <f>'Data sheet'!AH279</f>
        <v/>
      </c>
      <c r="AI246" s="3" t="str">
        <f>'Data sheet'!AI279</f>
        <v/>
      </c>
      <c r="AJ246" s="3" t="str">
        <f>'Data sheet'!AJ279</f>
        <v/>
      </c>
      <c r="AK246" s="3" t="str">
        <f>'Data sheet'!AK279</f>
        <v/>
      </c>
      <c r="AL246" s="3" t="str">
        <f>'Data sheet'!AL279</f>
        <v/>
      </c>
      <c r="AM246" s="3" t="str">
        <f>'Data sheet'!AM279</f>
        <v/>
      </c>
      <c r="AN246" s="3" t="str">
        <f>'Data sheet'!AN279</f>
        <v/>
      </c>
      <c r="AO246" s="3" t="str">
        <f>'Data sheet'!AO279</f>
        <v/>
      </c>
      <c r="AP246" s="3" t="str">
        <f>'Data sheet'!AP279</f>
        <v/>
      </c>
      <c r="AQ246" s="3" t="str">
        <f>'Data sheet'!AQ279</f>
        <v/>
      </c>
    </row>
    <row r="247" ht="15.75" customHeight="1">
      <c r="A247" s="3" t="str">
        <f t="array" ref="A247">IF(ISBLANK('Data sheet'!A280), "", INDEX(#REF!,MATCH('Data sheet'!A280,materials!$A$2:$A$1000,0)))</f>
        <v/>
      </c>
      <c r="B247" s="3" t="str">
        <f t="array" ref="B247">IF(ISBLANK('Data sheet'!B280), "", INDEX('business units'!$A$2:$A$1000,MATCH('Data sheet'!B280,'business units'!$B$2:$B$1000,0)))</f>
        <v/>
      </c>
      <c r="C247" s="3" t="str">
        <f>'Data sheet'!C280</f>
        <v/>
      </c>
      <c r="D247" s="3" t="str">
        <f>'Data sheet'!D280</f>
        <v/>
      </c>
      <c r="E247" s="3" t="str">
        <f t="array" ref="E247">IF(ISBLANK('Data sheet'!E280), "", INDEX(enums!B277:B1275,MATCH('Data sheet'!E280,enums!A277:A1275,0)))</f>
        <v/>
      </c>
      <c r="F247" s="3" t="str">
        <f>'Data sheet'!F280</f>
        <v/>
      </c>
      <c r="G247" s="3" t="str">
        <f>'Data sheet'!G280</f>
        <v/>
      </c>
      <c r="H247" s="3" t="str">
        <f>'Data sheet'!H280</f>
        <v/>
      </c>
      <c r="I247" s="3" t="str">
        <f>'Data sheet'!I280</f>
        <v/>
      </c>
      <c r="J247" s="3" t="str">
        <f>'Data sheet'!J280</f>
        <v/>
      </c>
      <c r="K247" s="3" t="str">
        <f>'Data sheet'!K280</f>
        <v/>
      </c>
      <c r="L247" s="3" t="str">
        <f>'Data sheet'!L280</f>
        <v/>
      </c>
      <c r="M247" s="3" t="str">
        <f>'Data sheet'!M280</f>
        <v/>
      </c>
      <c r="N247" s="3" t="str">
        <f>'Data sheet'!N280</f>
        <v/>
      </c>
      <c r="O247" s="3" t="str">
        <f>'Data sheet'!O280</f>
        <v/>
      </c>
      <c r="P247" s="3" t="str">
        <f>'Data sheet'!P280</f>
        <v/>
      </c>
      <c r="Q247" s="3" t="str">
        <f>'Data sheet'!Q280</f>
        <v/>
      </c>
      <c r="R247" s="3" t="str">
        <f>'Data sheet'!R280</f>
        <v/>
      </c>
      <c r="S247" s="3" t="str">
        <f>'Data sheet'!S280</f>
        <v/>
      </c>
      <c r="T247" s="3" t="str">
        <f>'Data sheet'!T280</f>
        <v/>
      </c>
      <c r="U247" s="3" t="str">
        <f>'Data sheet'!U280</f>
        <v/>
      </c>
      <c r="V247" s="3" t="str">
        <f>'Data sheet'!V280</f>
        <v/>
      </c>
      <c r="W247" s="3" t="str">
        <f>'Data sheet'!W280</f>
        <v/>
      </c>
      <c r="X247" s="3" t="str">
        <f>'Data sheet'!X280</f>
        <v/>
      </c>
      <c r="Y247" s="3" t="str">
        <f>'Data sheet'!Y280</f>
        <v/>
      </c>
      <c r="Z247" s="3" t="str">
        <f>'Data sheet'!Z280</f>
        <v/>
      </c>
      <c r="AA247" s="3" t="str">
        <f>'Data sheet'!AA280</f>
        <v/>
      </c>
      <c r="AB247" s="3" t="str">
        <f>'Data sheet'!AB280</f>
        <v/>
      </c>
      <c r="AC247" s="3" t="str">
        <f>'Data sheet'!AC280</f>
        <v/>
      </c>
      <c r="AD247" s="3" t="str">
        <f>'Data sheet'!AD280</f>
        <v/>
      </c>
      <c r="AE247" s="3" t="str">
        <f>'Data sheet'!AE280</f>
        <v/>
      </c>
      <c r="AF247" s="3" t="str">
        <f>'Data sheet'!AF280</f>
        <v/>
      </c>
      <c r="AG247" s="3" t="str">
        <f>'Data sheet'!AG280</f>
        <v/>
      </c>
      <c r="AH247" s="3" t="str">
        <f>'Data sheet'!AH280</f>
        <v/>
      </c>
      <c r="AI247" s="3" t="str">
        <f>'Data sheet'!AI280</f>
        <v/>
      </c>
      <c r="AJ247" s="3" t="str">
        <f>'Data sheet'!AJ280</f>
        <v/>
      </c>
      <c r="AK247" s="3" t="str">
        <f>'Data sheet'!AK280</f>
        <v/>
      </c>
      <c r="AL247" s="3" t="str">
        <f>'Data sheet'!AL280</f>
        <v/>
      </c>
      <c r="AM247" s="3" t="str">
        <f>'Data sheet'!AM280</f>
        <v/>
      </c>
      <c r="AN247" s="3" t="str">
        <f>'Data sheet'!AN280</f>
        <v/>
      </c>
      <c r="AO247" s="3" t="str">
        <f>'Data sheet'!AO280</f>
        <v/>
      </c>
      <c r="AP247" s="3" t="str">
        <f>'Data sheet'!AP280</f>
        <v/>
      </c>
      <c r="AQ247" s="3" t="str">
        <f>'Data sheet'!AQ280</f>
        <v/>
      </c>
    </row>
    <row r="248" ht="15.75" customHeight="1">
      <c r="A248" s="3" t="str">
        <f t="array" ref="A248">IF(ISBLANK('Data sheet'!A281), "", INDEX(#REF!,MATCH('Data sheet'!A281,materials!$A$2:$A$1000,0)))</f>
        <v/>
      </c>
      <c r="B248" s="3" t="str">
        <f t="array" ref="B248">IF(ISBLANK('Data sheet'!B281), "", INDEX('business units'!$A$2:$A$1000,MATCH('Data sheet'!B281,'business units'!$B$2:$B$1000,0)))</f>
        <v/>
      </c>
      <c r="C248" s="3" t="str">
        <f>'Data sheet'!C281</f>
        <v/>
      </c>
      <c r="D248" s="3" t="str">
        <f>'Data sheet'!D281</f>
        <v/>
      </c>
      <c r="E248" s="3" t="str">
        <f t="array" ref="E248">IF(ISBLANK('Data sheet'!E281), "", INDEX(enums!B278:B1276,MATCH('Data sheet'!E281,enums!A278:A1276,0)))</f>
        <v/>
      </c>
      <c r="F248" s="3" t="str">
        <f>'Data sheet'!F281</f>
        <v/>
      </c>
      <c r="G248" s="3" t="str">
        <f>'Data sheet'!G281</f>
        <v/>
      </c>
      <c r="H248" s="3" t="str">
        <f>'Data sheet'!H281</f>
        <v/>
      </c>
      <c r="I248" s="3" t="str">
        <f>'Data sheet'!I281</f>
        <v/>
      </c>
      <c r="J248" s="3" t="str">
        <f>'Data sheet'!J281</f>
        <v/>
      </c>
      <c r="K248" s="3" t="str">
        <f>'Data sheet'!K281</f>
        <v/>
      </c>
      <c r="L248" s="3" t="str">
        <f>'Data sheet'!L281</f>
        <v/>
      </c>
      <c r="M248" s="3" t="str">
        <f>'Data sheet'!M281</f>
        <v/>
      </c>
      <c r="N248" s="3" t="str">
        <f>'Data sheet'!N281</f>
        <v/>
      </c>
      <c r="O248" s="3" t="str">
        <f>'Data sheet'!O281</f>
        <v/>
      </c>
      <c r="P248" s="3" t="str">
        <f>'Data sheet'!P281</f>
        <v/>
      </c>
      <c r="Q248" s="3" t="str">
        <f>'Data sheet'!Q281</f>
        <v/>
      </c>
      <c r="R248" s="3" t="str">
        <f>'Data sheet'!R281</f>
        <v/>
      </c>
      <c r="S248" s="3" t="str">
        <f>'Data sheet'!S281</f>
        <v/>
      </c>
      <c r="T248" s="3" t="str">
        <f>'Data sheet'!T281</f>
        <v/>
      </c>
      <c r="U248" s="3" t="str">
        <f>'Data sheet'!U281</f>
        <v/>
      </c>
      <c r="V248" s="3" t="str">
        <f>'Data sheet'!V281</f>
        <v/>
      </c>
      <c r="W248" s="3" t="str">
        <f>'Data sheet'!W281</f>
        <v/>
      </c>
      <c r="X248" s="3" t="str">
        <f>'Data sheet'!X281</f>
        <v/>
      </c>
      <c r="Y248" s="3" t="str">
        <f>'Data sheet'!Y281</f>
        <v/>
      </c>
      <c r="Z248" s="3" t="str">
        <f>'Data sheet'!Z281</f>
        <v/>
      </c>
      <c r="AA248" s="3" t="str">
        <f>'Data sheet'!AA281</f>
        <v/>
      </c>
      <c r="AB248" s="3" t="str">
        <f>'Data sheet'!AB281</f>
        <v/>
      </c>
      <c r="AC248" s="3" t="str">
        <f>'Data sheet'!AC281</f>
        <v/>
      </c>
      <c r="AD248" s="3" t="str">
        <f>'Data sheet'!AD281</f>
        <v/>
      </c>
      <c r="AE248" s="3" t="str">
        <f>'Data sheet'!AE281</f>
        <v/>
      </c>
      <c r="AF248" s="3" t="str">
        <f>'Data sheet'!AF281</f>
        <v/>
      </c>
      <c r="AG248" s="3" t="str">
        <f>'Data sheet'!AG281</f>
        <v/>
      </c>
      <c r="AH248" s="3" t="str">
        <f>'Data sheet'!AH281</f>
        <v/>
      </c>
      <c r="AI248" s="3" t="str">
        <f>'Data sheet'!AI281</f>
        <v/>
      </c>
      <c r="AJ248" s="3" t="str">
        <f>'Data sheet'!AJ281</f>
        <v/>
      </c>
      <c r="AK248" s="3" t="str">
        <f>'Data sheet'!AK281</f>
        <v/>
      </c>
      <c r="AL248" s="3" t="str">
        <f>'Data sheet'!AL281</f>
        <v/>
      </c>
      <c r="AM248" s="3" t="str">
        <f>'Data sheet'!AM281</f>
        <v/>
      </c>
      <c r="AN248" s="3" t="str">
        <f>'Data sheet'!AN281</f>
        <v/>
      </c>
      <c r="AO248" s="3" t="str">
        <f>'Data sheet'!AO281</f>
        <v/>
      </c>
      <c r="AP248" s="3" t="str">
        <f>'Data sheet'!AP281</f>
        <v/>
      </c>
      <c r="AQ248" s="3" t="str">
        <f>'Data sheet'!AQ281</f>
        <v/>
      </c>
    </row>
    <row r="249" ht="15.75" customHeight="1">
      <c r="A249" s="3" t="str">
        <f t="array" ref="A249">IF(ISBLANK('Data sheet'!A282), "", INDEX(#REF!,MATCH('Data sheet'!A282,materials!$A$2:$A$1000,0)))</f>
        <v/>
      </c>
      <c r="B249" s="3" t="str">
        <f t="array" ref="B249">IF(ISBLANK('Data sheet'!B282), "", INDEX('business units'!$A$2:$A$1000,MATCH('Data sheet'!B282,'business units'!$B$2:$B$1000,0)))</f>
        <v/>
      </c>
      <c r="C249" s="3" t="str">
        <f>'Data sheet'!C282</f>
        <v/>
      </c>
      <c r="D249" s="3" t="str">
        <f>'Data sheet'!D282</f>
        <v/>
      </c>
      <c r="E249" s="3" t="str">
        <f t="array" ref="E249">IF(ISBLANK('Data sheet'!E282), "", INDEX(enums!B279:B1277,MATCH('Data sheet'!E282,enums!A279:A1277,0)))</f>
        <v/>
      </c>
      <c r="F249" s="3" t="str">
        <f>'Data sheet'!F282</f>
        <v/>
      </c>
      <c r="G249" s="3" t="str">
        <f>'Data sheet'!G282</f>
        <v/>
      </c>
      <c r="H249" s="3" t="str">
        <f>'Data sheet'!H282</f>
        <v/>
      </c>
      <c r="I249" s="3" t="str">
        <f>'Data sheet'!I282</f>
        <v/>
      </c>
      <c r="J249" s="3" t="str">
        <f>'Data sheet'!J282</f>
        <v/>
      </c>
      <c r="K249" s="3" t="str">
        <f>'Data sheet'!K282</f>
        <v/>
      </c>
      <c r="L249" s="3" t="str">
        <f>'Data sheet'!L282</f>
        <v/>
      </c>
      <c r="M249" s="3" t="str">
        <f>'Data sheet'!M282</f>
        <v/>
      </c>
      <c r="N249" s="3" t="str">
        <f>'Data sheet'!N282</f>
        <v/>
      </c>
      <c r="O249" s="3" t="str">
        <f>'Data sheet'!O282</f>
        <v/>
      </c>
      <c r="P249" s="3" t="str">
        <f>'Data sheet'!P282</f>
        <v/>
      </c>
      <c r="Q249" s="3" t="str">
        <f>'Data sheet'!Q282</f>
        <v/>
      </c>
      <c r="R249" s="3" t="str">
        <f>'Data sheet'!R282</f>
        <v/>
      </c>
      <c r="S249" s="3" t="str">
        <f>'Data sheet'!S282</f>
        <v/>
      </c>
      <c r="T249" s="3" t="str">
        <f>'Data sheet'!T282</f>
        <v/>
      </c>
      <c r="U249" s="3" t="str">
        <f>'Data sheet'!U282</f>
        <v/>
      </c>
      <c r="V249" s="3" t="str">
        <f>'Data sheet'!V282</f>
        <v/>
      </c>
      <c r="W249" s="3" t="str">
        <f>'Data sheet'!W282</f>
        <v/>
      </c>
      <c r="X249" s="3" t="str">
        <f>'Data sheet'!X282</f>
        <v/>
      </c>
      <c r="Y249" s="3" t="str">
        <f>'Data sheet'!Y282</f>
        <v/>
      </c>
      <c r="Z249" s="3" t="str">
        <f>'Data sheet'!Z282</f>
        <v/>
      </c>
      <c r="AA249" s="3" t="str">
        <f>'Data sheet'!AA282</f>
        <v/>
      </c>
      <c r="AB249" s="3" t="str">
        <f>'Data sheet'!AB282</f>
        <v/>
      </c>
      <c r="AC249" s="3" t="str">
        <f>'Data sheet'!AC282</f>
        <v/>
      </c>
      <c r="AD249" s="3" t="str">
        <f>'Data sheet'!AD282</f>
        <v/>
      </c>
      <c r="AE249" s="3" t="str">
        <f>'Data sheet'!AE282</f>
        <v/>
      </c>
      <c r="AF249" s="3" t="str">
        <f>'Data sheet'!AF282</f>
        <v/>
      </c>
      <c r="AG249" s="3" t="str">
        <f>'Data sheet'!AG282</f>
        <v/>
      </c>
      <c r="AH249" s="3" t="str">
        <f>'Data sheet'!AH282</f>
        <v/>
      </c>
      <c r="AI249" s="3" t="str">
        <f>'Data sheet'!AI282</f>
        <v/>
      </c>
      <c r="AJ249" s="3" t="str">
        <f>'Data sheet'!AJ282</f>
        <v/>
      </c>
      <c r="AK249" s="3" t="str">
        <f>'Data sheet'!AK282</f>
        <v/>
      </c>
      <c r="AL249" s="3" t="str">
        <f>'Data sheet'!AL282</f>
        <v/>
      </c>
      <c r="AM249" s="3" t="str">
        <f>'Data sheet'!AM282</f>
        <v/>
      </c>
      <c r="AN249" s="3" t="str">
        <f>'Data sheet'!AN282</f>
        <v/>
      </c>
      <c r="AO249" s="3" t="str">
        <f>'Data sheet'!AO282</f>
        <v/>
      </c>
      <c r="AP249" s="3" t="str">
        <f>'Data sheet'!AP282</f>
        <v/>
      </c>
      <c r="AQ249" s="3" t="str">
        <f>'Data sheet'!AQ282</f>
        <v/>
      </c>
    </row>
    <row r="250" ht="15.75" customHeight="1">
      <c r="A250" s="3" t="str">
        <f t="array" ref="A250">IF(ISBLANK('Data sheet'!A283), "", INDEX(#REF!,MATCH('Data sheet'!A283,materials!$A$2:$A$1000,0)))</f>
        <v/>
      </c>
      <c r="B250" s="3" t="str">
        <f t="array" ref="B250">IF(ISBLANK('Data sheet'!B283), "", INDEX('business units'!$A$2:$A$1000,MATCH('Data sheet'!B283,'business units'!$B$2:$B$1000,0)))</f>
        <v/>
      </c>
      <c r="C250" s="3" t="str">
        <f>'Data sheet'!C283</f>
        <v/>
      </c>
      <c r="D250" s="3" t="str">
        <f>'Data sheet'!D283</f>
        <v/>
      </c>
      <c r="E250" s="3" t="str">
        <f t="array" ref="E250">IF(ISBLANK('Data sheet'!E283), "", INDEX(enums!B280:B1278,MATCH('Data sheet'!E283,enums!A280:A1278,0)))</f>
        <v/>
      </c>
      <c r="F250" s="3" t="str">
        <f>'Data sheet'!F283</f>
        <v/>
      </c>
      <c r="G250" s="3" t="str">
        <f>'Data sheet'!G283</f>
        <v/>
      </c>
      <c r="H250" s="3" t="str">
        <f>'Data sheet'!H283</f>
        <v/>
      </c>
      <c r="I250" s="3" t="str">
        <f>'Data sheet'!I283</f>
        <v/>
      </c>
      <c r="J250" s="3" t="str">
        <f>'Data sheet'!J283</f>
        <v/>
      </c>
      <c r="K250" s="3" t="str">
        <f>'Data sheet'!K283</f>
        <v/>
      </c>
      <c r="L250" s="3" t="str">
        <f>'Data sheet'!L283</f>
        <v/>
      </c>
      <c r="M250" s="3" t="str">
        <f>'Data sheet'!M283</f>
        <v/>
      </c>
      <c r="N250" s="3" t="str">
        <f>'Data sheet'!N283</f>
        <v/>
      </c>
      <c r="O250" s="3" t="str">
        <f>'Data sheet'!O283</f>
        <v/>
      </c>
      <c r="P250" s="3" t="str">
        <f>'Data sheet'!P283</f>
        <v/>
      </c>
      <c r="Q250" s="3" t="str">
        <f>'Data sheet'!Q283</f>
        <v/>
      </c>
      <c r="R250" s="3" t="str">
        <f>'Data sheet'!R283</f>
        <v/>
      </c>
      <c r="S250" s="3" t="str">
        <f>'Data sheet'!S283</f>
        <v/>
      </c>
      <c r="T250" s="3" t="str">
        <f>'Data sheet'!T283</f>
        <v/>
      </c>
      <c r="U250" s="3" t="str">
        <f>'Data sheet'!U283</f>
        <v/>
      </c>
      <c r="V250" s="3" t="str">
        <f>'Data sheet'!V283</f>
        <v/>
      </c>
      <c r="W250" s="3" t="str">
        <f>'Data sheet'!W283</f>
        <v/>
      </c>
      <c r="X250" s="3" t="str">
        <f>'Data sheet'!X283</f>
        <v/>
      </c>
      <c r="Y250" s="3" t="str">
        <f>'Data sheet'!Y283</f>
        <v/>
      </c>
      <c r="Z250" s="3" t="str">
        <f>'Data sheet'!Z283</f>
        <v/>
      </c>
      <c r="AA250" s="3" t="str">
        <f>'Data sheet'!AA283</f>
        <v/>
      </c>
      <c r="AB250" s="3" t="str">
        <f>'Data sheet'!AB283</f>
        <v/>
      </c>
      <c r="AC250" s="3" t="str">
        <f>'Data sheet'!AC283</f>
        <v/>
      </c>
      <c r="AD250" s="3" t="str">
        <f>'Data sheet'!AD283</f>
        <v/>
      </c>
      <c r="AE250" s="3" t="str">
        <f>'Data sheet'!AE283</f>
        <v/>
      </c>
      <c r="AF250" s="3" t="str">
        <f>'Data sheet'!AF283</f>
        <v/>
      </c>
      <c r="AG250" s="3" t="str">
        <f>'Data sheet'!AG283</f>
        <v/>
      </c>
      <c r="AH250" s="3" t="str">
        <f>'Data sheet'!AH283</f>
        <v/>
      </c>
      <c r="AI250" s="3" t="str">
        <f>'Data sheet'!AI283</f>
        <v/>
      </c>
      <c r="AJ250" s="3" t="str">
        <f>'Data sheet'!AJ283</f>
        <v/>
      </c>
      <c r="AK250" s="3" t="str">
        <f>'Data sheet'!AK283</f>
        <v/>
      </c>
      <c r="AL250" s="3" t="str">
        <f>'Data sheet'!AL283</f>
        <v/>
      </c>
      <c r="AM250" s="3" t="str">
        <f>'Data sheet'!AM283</f>
        <v/>
      </c>
      <c r="AN250" s="3" t="str">
        <f>'Data sheet'!AN283</f>
        <v/>
      </c>
      <c r="AO250" s="3" t="str">
        <f>'Data sheet'!AO283</f>
        <v/>
      </c>
      <c r="AP250" s="3" t="str">
        <f>'Data sheet'!AP283</f>
        <v/>
      </c>
      <c r="AQ250" s="3" t="str">
        <f>'Data sheet'!AQ283</f>
        <v/>
      </c>
    </row>
    <row r="251" ht="15.75" customHeight="1">
      <c r="A251" s="3" t="str">
        <f t="array" ref="A251">IF(ISBLANK('Data sheet'!A284), "", INDEX(#REF!,MATCH('Data sheet'!A284,materials!$A$2:$A$1000,0)))</f>
        <v/>
      </c>
      <c r="B251" s="3" t="str">
        <f t="array" ref="B251">IF(ISBLANK('Data sheet'!B284), "", INDEX('business units'!$A$2:$A$1000,MATCH('Data sheet'!B284,'business units'!$B$2:$B$1000,0)))</f>
        <v/>
      </c>
      <c r="C251" s="3" t="str">
        <f>'Data sheet'!C284</f>
        <v/>
      </c>
      <c r="D251" s="3" t="str">
        <f>'Data sheet'!D284</f>
        <v/>
      </c>
      <c r="E251" s="3" t="str">
        <f t="array" ref="E251">IF(ISBLANK('Data sheet'!E284), "", INDEX(enums!B281:B1279,MATCH('Data sheet'!E284,enums!A281:A1279,0)))</f>
        <v/>
      </c>
      <c r="F251" s="3" t="str">
        <f>'Data sheet'!F284</f>
        <v/>
      </c>
      <c r="G251" s="3" t="str">
        <f>'Data sheet'!G284</f>
        <v/>
      </c>
      <c r="H251" s="3" t="str">
        <f>'Data sheet'!H284</f>
        <v/>
      </c>
      <c r="I251" s="3" t="str">
        <f>'Data sheet'!I284</f>
        <v/>
      </c>
      <c r="J251" s="3" t="str">
        <f>'Data sheet'!J284</f>
        <v/>
      </c>
      <c r="K251" s="3" t="str">
        <f>'Data sheet'!K284</f>
        <v/>
      </c>
      <c r="L251" s="3" t="str">
        <f>'Data sheet'!L284</f>
        <v/>
      </c>
      <c r="M251" s="3" t="str">
        <f>'Data sheet'!M284</f>
        <v/>
      </c>
      <c r="N251" s="3" t="str">
        <f>'Data sheet'!N284</f>
        <v/>
      </c>
      <c r="O251" s="3" t="str">
        <f>'Data sheet'!O284</f>
        <v/>
      </c>
      <c r="P251" s="3" t="str">
        <f>'Data sheet'!P284</f>
        <v/>
      </c>
      <c r="Q251" s="3" t="str">
        <f>'Data sheet'!Q284</f>
        <v/>
      </c>
      <c r="R251" s="3" t="str">
        <f>'Data sheet'!R284</f>
        <v/>
      </c>
      <c r="S251" s="3" t="str">
        <f>'Data sheet'!S284</f>
        <v/>
      </c>
      <c r="T251" s="3" t="str">
        <f>'Data sheet'!T284</f>
        <v/>
      </c>
      <c r="U251" s="3" t="str">
        <f>'Data sheet'!U284</f>
        <v/>
      </c>
      <c r="V251" s="3" t="str">
        <f>'Data sheet'!V284</f>
        <v/>
      </c>
      <c r="W251" s="3" t="str">
        <f>'Data sheet'!W284</f>
        <v/>
      </c>
      <c r="X251" s="3" t="str">
        <f>'Data sheet'!X284</f>
        <v/>
      </c>
      <c r="Y251" s="3" t="str">
        <f>'Data sheet'!Y284</f>
        <v/>
      </c>
      <c r="Z251" s="3" t="str">
        <f>'Data sheet'!Z284</f>
        <v/>
      </c>
      <c r="AA251" s="3" t="str">
        <f>'Data sheet'!AA284</f>
        <v/>
      </c>
      <c r="AB251" s="3" t="str">
        <f>'Data sheet'!AB284</f>
        <v/>
      </c>
      <c r="AC251" s="3" t="str">
        <f>'Data sheet'!AC284</f>
        <v/>
      </c>
      <c r="AD251" s="3" t="str">
        <f>'Data sheet'!AD284</f>
        <v/>
      </c>
      <c r="AE251" s="3" t="str">
        <f>'Data sheet'!AE284</f>
        <v/>
      </c>
      <c r="AF251" s="3" t="str">
        <f>'Data sheet'!AF284</f>
        <v/>
      </c>
      <c r="AG251" s="3" t="str">
        <f>'Data sheet'!AG284</f>
        <v/>
      </c>
      <c r="AH251" s="3" t="str">
        <f>'Data sheet'!AH284</f>
        <v/>
      </c>
      <c r="AI251" s="3" t="str">
        <f>'Data sheet'!AI284</f>
        <v/>
      </c>
      <c r="AJ251" s="3" t="str">
        <f>'Data sheet'!AJ284</f>
        <v/>
      </c>
      <c r="AK251" s="3" t="str">
        <f>'Data sheet'!AK284</f>
        <v/>
      </c>
      <c r="AL251" s="3" t="str">
        <f>'Data sheet'!AL284</f>
        <v/>
      </c>
      <c r="AM251" s="3" t="str">
        <f>'Data sheet'!AM284</f>
        <v/>
      </c>
      <c r="AN251" s="3" t="str">
        <f>'Data sheet'!AN284</f>
        <v/>
      </c>
      <c r="AO251" s="3" t="str">
        <f>'Data sheet'!AO284</f>
        <v/>
      </c>
      <c r="AP251" s="3" t="str">
        <f>'Data sheet'!AP284</f>
        <v/>
      </c>
      <c r="AQ251" s="3" t="str">
        <f>'Data sheet'!AQ284</f>
        <v/>
      </c>
    </row>
    <row r="252" ht="15.75" customHeight="1">
      <c r="A252" s="3" t="str">
        <f t="array" ref="A252">IF(ISBLANK('Data sheet'!A285), "", INDEX(#REF!,MATCH('Data sheet'!A285,materials!$A$2:$A$1000,0)))</f>
        <v/>
      </c>
      <c r="B252" s="3" t="str">
        <f t="array" ref="B252">IF(ISBLANK('Data sheet'!B285), "", INDEX('business units'!$A$2:$A$1000,MATCH('Data sheet'!B285,'business units'!$B$2:$B$1000,0)))</f>
        <v/>
      </c>
      <c r="C252" s="3" t="str">
        <f>'Data sheet'!C285</f>
        <v/>
      </c>
      <c r="D252" s="3" t="str">
        <f>'Data sheet'!D285</f>
        <v/>
      </c>
      <c r="E252" s="3" t="str">
        <f t="array" ref="E252">IF(ISBLANK('Data sheet'!E285), "", INDEX(enums!B282:B1280,MATCH('Data sheet'!E285,enums!A282:A1280,0)))</f>
        <v/>
      </c>
      <c r="F252" s="3" t="str">
        <f>'Data sheet'!F285</f>
        <v/>
      </c>
      <c r="G252" s="3" t="str">
        <f>'Data sheet'!G285</f>
        <v/>
      </c>
      <c r="H252" s="3" t="str">
        <f>'Data sheet'!H285</f>
        <v/>
      </c>
      <c r="I252" s="3" t="str">
        <f>'Data sheet'!I285</f>
        <v/>
      </c>
      <c r="J252" s="3" t="str">
        <f>'Data sheet'!J285</f>
        <v/>
      </c>
      <c r="K252" s="3" t="str">
        <f>'Data sheet'!K285</f>
        <v/>
      </c>
      <c r="L252" s="3" t="str">
        <f>'Data sheet'!L285</f>
        <v/>
      </c>
      <c r="M252" s="3" t="str">
        <f>'Data sheet'!M285</f>
        <v/>
      </c>
      <c r="N252" s="3" t="str">
        <f>'Data sheet'!N285</f>
        <v/>
      </c>
      <c r="O252" s="3" t="str">
        <f>'Data sheet'!O285</f>
        <v/>
      </c>
      <c r="P252" s="3" t="str">
        <f>'Data sheet'!P285</f>
        <v/>
      </c>
      <c r="Q252" s="3" t="str">
        <f>'Data sheet'!Q285</f>
        <v/>
      </c>
      <c r="R252" s="3" t="str">
        <f>'Data sheet'!R285</f>
        <v/>
      </c>
      <c r="S252" s="3" t="str">
        <f>'Data sheet'!S285</f>
        <v/>
      </c>
      <c r="T252" s="3" t="str">
        <f>'Data sheet'!T285</f>
        <v/>
      </c>
      <c r="U252" s="3" t="str">
        <f>'Data sheet'!U285</f>
        <v/>
      </c>
      <c r="V252" s="3" t="str">
        <f>'Data sheet'!V285</f>
        <v/>
      </c>
      <c r="W252" s="3" t="str">
        <f>'Data sheet'!W285</f>
        <v/>
      </c>
      <c r="X252" s="3" t="str">
        <f>'Data sheet'!X285</f>
        <v/>
      </c>
      <c r="Y252" s="3" t="str">
        <f>'Data sheet'!Y285</f>
        <v/>
      </c>
      <c r="Z252" s="3" t="str">
        <f>'Data sheet'!Z285</f>
        <v/>
      </c>
      <c r="AA252" s="3" t="str">
        <f>'Data sheet'!AA285</f>
        <v/>
      </c>
      <c r="AB252" s="3" t="str">
        <f>'Data sheet'!AB285</f>
        <v/>
      </c>
      <c r="AC252" s="3" t="str">
        <f>'Data sheet'!AC285</f>
        <v/>
      </c>
      <c r="AD252" s="3" t="str">
        <f>'Data sheet'!AD285</f>
        <v/>
      </c>
      <c r="AE252" s="3" t="str">
        <f>'Data sheet'!AE285</f>
        <v/>
      </c>
      <c r="AF252" s="3" t="str">
        <f>'Data sheet'!AF285</f>
        <v/>
      </c>
      <c r="AG252" s="3" t="str">
        <f>'Data sheet'!AG285</f>
        <v/>
      </c>
      <c r="AH252" s="3" t="str">
        <f>'Data sheet'!AH285</f>
        <v/>
      </c>
      <c r="AI252" s="3" t="str">
        <f>'Data sheet'!AI285</f>
        <v/>
      </c>
      <c r="AJ252" s="3" t="str">
        <f>'Data sheet'!AJ285</f>
        <v/>
      </c>
      <c r="AK252" s="3" t="str">
        <f>'Data sheet'!AK285</f>
        <v/>
      </c>
      <c r="AL252" s="3" t="str">
        <f>'Data sheet'!AL285</f>
        <v/>
      </c>
      <c r="AM252" s="3" t="str">
        <f>'Data sheet'!AM285</f>
        <v/>
      </c>
      <c r="AN252" s="3" t="str">
        <f>'Data sheet'!AN285</f>
        <v/>
      </c>
      <c r="AO252" s="3" t="str">
        <f>'Data sheet'!AO285</f>
        <v/>
      </c>
      <c r="AP252" s="3" t="str">
        <f>'Data sheet'!AP285</f>
        <v/>
      </c>
      <c r="AQ252" s="3" t="str">
        <f>'Data sheet'!AQ285</f>
        <v/>
      </c>
    </row>
    <row r="253" ht="15.75" customHeight="1">
      <c r="A253" s="3" t="str">
        <f t="array" ref="A253">IF(ISBLANK('Data sheet'!A286), "", INDEX(#REF!,MATCH('Data sheet'!A286,materials!$A$2:$A$1000,0)))</f>
        <v/>
      </c>
      <c r="B253" s="3" t="str">
        <f t="array" ref="B253">IF(ISBLANK('Data sheet'!B286), "", INDEX('business units'!$A$2:$A$1000,MATCH('Data sheet'!B286,'business units'!$B$2:$B$1000,0)))</f>
        <v/>
      </c>
      <c r="C253" s="3" t="str">
        <f>'Data sheet'!C286</f>
        <v/>
      </c>
      <c r="D253" s="3" t="str">
        <f>'Data sheet'!D286</f>
        <v/>
      </c>
      <c r="E253" s="3" t="str">
        <f t="array" ref="E253">IF(ISBLANK('Data sheet'!E286), "", INDEX(enums!B283:B1281,MATCH('Data sheet'!E286,enums!A283:A1281,0)))</f>
        <v/>
      </c>
      <c r="F253" s="3" t="str">
        <f>'Data sheet'!F286</f>
        <v/>
      </c>
      <c r="G253" s="3" t="str">
        <f>'Data sheet'!G286</f>
        <v/>
      </c>
      <c r="H253" s="3" t="str">
        <f>'Data sheet'!H286</f>
        <v/>
      </c>
      <c r="I253" s="3" t="str">
        <f>'Data sheet'!I286</f>
        <v/>
      </c>
      <c r="J253" s="3" t="str">
        <f>'Data sheet'!J286</f>
        <v/>
      </c>
      <c r="K253" s="3" t="str">
        <f>'Data sheet'!K286</f>
        <v/>
      </c>
      <c r="L253" s="3" t="str">
        <f>'Data sheet'!L286</f>
        <v/>
      </c>
      <c r="M253" s="3" t="str">
        <f>'Data sheet'!M286</f>
        <v/>
      </c>
      <c r="N253" s="3" t="str">
        <f>'Data sheet'!N286</f>
        <v/>
      </c>
      <c r="O253" s="3" t="str">
        <f>'Data sheet'!O286</f>
        <v/>
      </c>
      <c r="P253" s="3" t="str">
        <f>'Data sheet'!P286</f>
        <v/>
      </c>
      <c r="Q253" s="3" t="str">
        <f>'Data sheet'!Q286</f>
        <v/>
      </c>
      <c r="R253" s="3" t="str">
        <f>'Data sheet'!R286</f>
        <v/>
      </c>
      <c r="S253" s="3" t="str">
        <f>'Data sheet'!S286</f>
        <v/>
      </c>
      <c r="T253" s="3" t="str">
        <f>'Data sheet'!T286</f>
        <v/>
      </c>
      <c r="U253" s="3" t="str">
        <f>'Data sheet'!U286</f>
        <v/>
      </c>
      <c r="V253" s="3" t="str">
        <f>'Data sheet'!V286</f>
        <v/>
      </c>
      <c r="W253" s="3" t="str">
        <f>'Data sheet'!W286</f>
        <v/>
      </c>
      <c r="X253" s="3" t="str">
        <f>'Data sheet'!X286</f>
        <v/>
      </c>
      <c r="Y253" s="3" t="str">
        <f>'Data sheet'!Y286</f>
        <v/>
      </c>
      <c r="Z253" s="3" t="str">
        <f>'Data sheet'!Z286</f>
        <v/>
      </c>
      <c r="AA253" s="3" t="str">
        <f>'Data sheet'!AA286</f>
        <v/>
      </c>
      <c r="AB253" s="3" t="str">
        <f>'Data sheet'!AB286</f>
        <v/>
      </c>
      <c r="AC253" s="3" t="str">
        <f>'Data sheet'!AC286</f>
        <v/>
      </c>
      <c r="AD253" s="3" t="str">
        <f>'Data sheet'!AD286</f>
        <v/>
      </c>
      <c r="AE253" s="3" t="str">
        <f>'Data sheet'!AE286</f>
        <v/>
      </c>
      <c r="AF253" s="3" t="str">
        <f>'Data sheet'!AF286</f>
        <v/>
      </c>
      <c r="AG253" s="3" t="str">
        <f>'Data sheet'!AG286</f>
        <v/>
      </c>
      <c r="AH253" s="3" t="str">
        <f>'Data sheet'!AH286</f>
        <v/>
      </c>
      <c r="AI253" s="3" t="str">
        <f>'Data sheet'!AI286</f>
        <v/>
      </c>
      <c r="AJ253" s="3" t="str">
        <f>'Data sheet'!AJ286</f>
        <v/>
      </c>
      <c r="AK253" s="3" t="str">
        <f>'Data sheet'!AK286</f>
        <v/>
      </c>
      <c r="AL253" s="3" t="str">
        <f>'Data sheet'!AL286</f>
        <v/>
      </c>
      <c r="AM253" s="3" t="str">
        <f>'Data sheet'!AM286</f>
        <v/>
      </c>
      <c r="AN253" s="3" t="str">
        <f>'Data sheet'!AN286</f>
        <v/>
      </c>
      <c r="AO253" s="3" t="str">
        <f>'Data sheet'!AO286</f>
        <v/>
      </c>
      <c r="AP253" s="3" t="str">
        <f>'Data sheet'!AP286</f>
        <v/>
      </c>
      <c r="AQ253" s="3" t="str">
        <f>'Data sheet'!AQ286</f>
        <v/>
      </c>
    </row>
    <row r="254" ht="15.75" customHeight="1">
      <c r="A254" s="3" t="str">
        <f t="array" ref="A254">IF(ISBLANK('Data sheet'!A287), "", INDEX(#REF!,MATCH('Data sheet'!A287,materials!$A$2:$A$1000,0)))</f>
        <v/>
      </c>
      <c r="B254" s="3" t="str">
        <f t="array" ref="B254">IF(ISBLANK('Data sheet'!B287), "", INDEX('business units'!$A$2:$A$1000,MATCH('Data sheet'!B287,'business units'!$B$2:$B$1000,0)))</f>
        <v/>
      </c>
      <c r="C254" s="3" t="str">
        <f>'Data sheet'!C287</f>
        <v/>
      </c>
      <c r="D254" s="3" t="str">
        <f>'Data sheet'!D287</f>
        <v/>
      </c>
      <c r="E254" s="3" t="str">
        <f t="array" ref="E254">IF(ISBLANK('Data sheet'!E287), "", INDEX(enums!B284:B1282,MATCH('Data sheet'!E287,enums!A284:A1282,0)))</f>
        <v/>
      </c>
      <c r="F254" s="3" t="str">
        <f>'Data sheet'!F287</f>
        <v/>
      </c>
      <c r="G254" s="3" t="str">
        <f>'Data sheet'!G287</f>
        <v/>
      </c>
      <c r="H254" s="3" t="str">
        <f>'Data sheet'!H287</f>
        <v/>
      </c>
      <c r="I254" s="3" t="str">
        <f>'Data sheet'!I287</f>
        <v/>
      </c>
      <c r="J254" s="3" t="str">
        <f>'Data sheet'!J287</f>
        <v/>
      </c>
      <c r="K254" s="3" t="str">
        <f>'Data sheet'!K287</f>
        <v/>
      </c>
      <c r="L254" s="3" t="str">
        <f>'Data sheet'!L287</f>
        <v/>
      </c>
      <c r="M254" s="3" t="str">
        <f>'Data sheet'!M287</f>
        <v/>
      </c>
      <c r="N254" s="3" t="str">
        <f>'Data sheet'!N287</f>
        <v/>
      </c>
      <c r="O254" s="3" t="str">
        <f>'Data sheet'!O287</f>
        <v/>
      </c>
      <c r="P254" s="3" t="str">
        <f>'Data sheet'!P287</f>
        <v/>
      </c>
      <c r="Q254" s="3" t="str">
        <f>'Data sheet'!Q287</f>
        <v/>
      </c>
      <c r="R254" s="3" t="str">
        <f>'Data sheet'!R287</f>
        <v/>
      </c>
      <c r="S254" s="3" t="str">
        <f>'Data sheet'!S287</f>
        <v/>
      </c>
      <c r="T254" s="3" t="str">
        <f>'Data sheet'!T287</f>
        <v/>
      </c>
      <c r="U254" s="3" t="str">
        <f>'Data sheet'!U287</f>
        <v/>
      </c>
      <c r="V254" s="3" t="str">
        <f>'Data sheet'!V287</f>
        <v/>
      </c>
      <c r="W254" s="3" t="str">
        <f>'Data sheet'!W287</f>
        <v/>
      </c>
      <c r="X254" s="3" t="str">
        <f>'Data sheet'!X287</f>
        <v/>
      </c>
      <c r="Y254" s="3" t="str">
        <f>'Data sheet'!Y287</f>
        <v/>
      </c>
      <c r="Z254" s="3" t="str">
        <f>'Data sheet'!Z287</f>
        <v/>
      </c>
      <c r="AA254" s="3" t="str">
        <f>'Data sheet'!AA287</f>
        <v/>
      </c>
      <c r="AB254" s="3" t="str">
        <f>'Data sheet'!AB287</f>
        <v/>
      </c>
      <c r="AC254" s="3" t="str">
        <f>'Data sheet'!AC287</f>
        <v/>
      </c>
      <c r="AD254" s="3" t="str">
        <f>'Data sheet'!AD287</f>
        <v/>
      </c>
      <c r="AE254" s="3" t="str">
        <f>'Data sheet'!AE287</f>
        <v/>
      </c>
      <c r="AF254" s="3" t="str">
        <f>'Data sheet'!AF287</f>
        <v/>
      </c>
      <c r="AG254" s="3" t="str">
        <f>'Data sheet'!AG287</f>
        <v/>
      </c>
      <c r="AH254" s="3" t="str">
        <f>'Data sheet'!AH287</f>
        <v/>
      </c>
      <c r="AI254" s="3" t="str">
        <f>'Data sheet'!AI287</f>
        <v/>
      </c>
      <c r="AJ254" s="3" t="str">
        <f>'Data sheet'!AJ287</f>
        <v/>
      </c>
      <c r="AK254" s="3" t="str">
        <f>'Data sheet'!AK287</f>
        <v/>
      </c>
      <c r="AL254" s="3" t="str">
        <f>'Data sheet'!AL287</f>
        <v/>
      </c>
      <c r="AM254" s="3" t="str">
        <f>'Data sheet'!AM287</f>
        <v/>
      </c>
      <c r="AN254" s="3" t="str">
        <f>'Data sheet'!AN287</f>
        <v/>
      </c>
      <c r="AO254" s="3" t="str">
        <f>'Data sheet'!AO287</f>
        <v/>
      </c>
      <c r="AP254" s="3" t="str">
        <f>'Data sheet'!AP287</f>
        <v/>
      </c>
      <c r="AQ254" s="3" t="str">
        <f>'Data sheet'!AQ287</f>
        <v/>
      </c>
    </row>
    <row r="255" ht="15.75" customHeight="1">
      <c r="A255" s="3" t="str">
        <f t="array" ref="A255">IF(ISBLANK('Data sheet'!A288), "", INDEX(#REF!,MATCH('Data sheet'!A288,materials!$A$2:$A$1000,0)))</f>
        <v/>
      </c>
      <c r="B255" s="3" t="str">
        <f t="array" ref="B255">IF(ISBLANK('Data sheet'!B288), "", INDEX('business units'!$A$2:$A$1000,MATCH('Data sheet'!B288,'business units'!$B$2:$B$1000,0)))</f>
        <v/>
      </c>
      <c r="C255" s="3" t="str">
        <f>'Data sheet'!C288</f>
        <v/>
      </c>
      <c r="D255" s="3" t="str">
        <f>'Data sheet'!D288</f>
        <v/>
      </c>
      <c r="E255" s="3" t="str">
        <f t="array" ref="E255">IF(ISBLANK('Data sheet'!E288), "", INDEX(enums!B285:B1283,MATCH('Data sheet'!E288,enums!A285:A1283,0)))</f>
        <v/>
      </c>
      <c r="F255" s="3" t="str">
        <f>'Data sheet'!F288</f>
        <v/>
      </c>
      <c r="G255" s="3" t="str">
        <f>'Data sheet'!G288</f>
        <v/>
      </c>
      <c r="H255" s="3" t="str">
        <f>'Data sheet'!H288</f>
        <v/>
      </c>
      <c r="I255" s="3" t="str">
        <f>'Data sheet'!I288</f>
        <v/>
      </c>
      <c r="J255" s="3" t="str">
        <f>'Data sheet'!J288</f>
        <v/>
      </c>
      <c r="K255" s="3" t="str">
        <f>'Data sheet'!K288</f>
        <v/>
      </c>
      <c r="L255" s="3" t="str">
        <f>'Data sheet'!L288</f>
        <v/>
      </c>
      <c r="M255" s="3" t="str">
        <f>'Data sheet'!M288</f>
        <v/>
      </c>
      <c r="N255" s="3" t="str">
        <f>'Data sheet'!N288</f>
        <v/>
      </c>
      <c r="O255" s="3" t="str">
        <f>'Data sheet'!O288</f>
        <v/>
      </c>
      <c r="P255" s="3" t="str">
        <f>'Data sheet'!P288</f>
        <v/>
      </c>
      <c r="Q255" s="3" t="str">
        <f>'Data sheet'!Q288</f>
        <v/>
      </c>
      <c r="R255" s="3" t="str">
        <f>'Data sheet'!R288</f>
        <v/>
      </c>
      <c r="S255" s="3" t="str">
        <f>'Data sheet'!S288</f>
        <v/>
      </c>
      <c r="T255" s="3" t="str">
        <f>'Data sheet'!T288</f>
        <v/>
      </c>
      <c r="U255" s="3" t="str">
        <f>'Data sheet'!U288</f>
        <v/>
      </c>
      <c r="V255" s="3" t="str">
        <f>'Data sheet'!V288</f>
        <v/>
      </c>
      <c r="W255" s="3" t="str">
        <f>'Data sheet'!W288</f>
        <v/>
      </c>
      <c r="X255" s="3" t="str">
        <f>'Data sheet'!X288</f>
        <v/>
      </c>
      <c r="Y255" s="3" t="str">
        <f>'Data sheet'!Y288</f>
        <v/>
      </c>
      <c r="Z255" s="3" t="str">
        <f>'Data sheet'!Z288</f>
        <v/>
      </c>
      <c r="AA255" s="3" t="str">
        <f>'Data sheet'!AA288</f>
        <v/>
      </c>
      <c r="AB255" s="3" t="str">
        <f>'Data sheet'!AB288</f>
        <v/>
      </c>
      <c r="AC255" s="3" t="str">
        <f>'Data sheet'!AC288</f>
        <v/>
      </c>
      <c r="AD255" s="3" t="str">
        <f>'Data sheet'!AD288</f>
        <v/>
      </c>
      <c r="AE255" s="3" t="str">
        <f>'Data sheet'!AE288</f>
        <v/>
      </c>
      <c r="AF255" s="3" t="str">
        <f>'Data sheet'!AF288</f>
        <v/>
      </c>
      <c r="AG255" s="3" t="str">
        <f>'Data sheet'!AG288</f>
        <v/>
      </c>
      <c r="AH255" s="3" t="str">
        <f>'Data sheet'!AH288</f>
        <v/>
      </c>
      <c r="AI255" s="3" t="str">
        <f>'Data sheet'!AI288</f>
        <v/>
      </c>
      <c r="AJ255" s="3" t="str">
        <f>'Data sheet'!AJ288</f>
        <v/>
      </c>
      <c r="AK255" s="3" t="str">
        <f>'Data sheet'!AK288</f>
        <v/>
      </c>
      <c r="AL255" s="3" t="str">
        <f>'Data sheet'!AL288</f>
        <v/>
      </c>
      <c r="AM255" s="3" t="str">
        <f>'Data sheet'!AM288</f>
        <v/>
      </c>
      <c r="AN255" s="3" t="str">
        <f>'Data sheet'!AN288</f>
        <v/>
      </c>
      <c r="AO255" s="3" t="str">
        <f>'Data sheet'!AO288</f>
        <v/>
      </c>
      <c r="AP255" s="3" t="str">
        <f>'Data sheet'!AP288</f>
        <v/>
      </c>
      <c r="AQ255" s="3" t="str">
        <f>'Data sheet'!AQ288</f>
        <v/>
      </c>
    </row>
    <row r="256" ht="15.75" customHeight="1">
      <c r="A256" s="3" t="str">
        <f t="array" ref="A256">IF(ISBLANK('Data sheet'!A289), "", INDEX(#REF!,MATCH('Data sheet'!A289,materials!$A$2:$A$1000,0)))</f>
        <v/>
      </c>
      <c r="B256" s="3" t="str">
        <f t="array" ref="B256">IF(ISBLANK('Data sheet'!B289), "", INDEX('business units'!$A$2:$A$1000,MATCH('Data sheet'!B289,'business units'!$B$2:$B$1000,0)))</f>
        <v/>
      </c>
      <c r="C256" s="3" t="str">
        <f>'Data sheet'!C289</f>
        <v/>
      </c>
      <c r="D256" s="3" t="str">
        <f>'Data sheet'!D289</f>
        <v/>
      </c>
      <c r="E256" s="3" t="str">
        <f t="array" ref="E256">IF(ISBLANK('Data sheet'!E289), "", INDEX(enums!B286:B1284,MATCH('Data sheet'!E289,enums!A286:A1284,0)))</f>
        <v/>
      </c>
      <c r="F256" s="3" t="str">
        <f>'Data sheet'!F289</f>
        <v/>
      </c>
      <c r="G256" s="3" t="str">
        <f>'Data sheet'!G289</f>
        <v/>
      </c>
      <c r="H256" s="3" t="str">
        <f>'Data sheet'!H289</f>
        <v/>
      </c>
      <c r="I256" s="3" t="str">
        <f>'Data sheet'!I289</f>
        <v/>
      </c>
      <c r="J256" s="3" t="str">
        <f>'Data sheet'!J289</f>
        <v/>
      </c>
      <c r="K256" s="3" t="str">
        <f>'Data sheet'!K289</f>
        <v/>
      </c>
      <c r="L256" s="3" t="str">
        <f>'Data sheet'!L289</f>
        <v/>
      </c>
      <c r="M256" s="3" t="str">
        <f>'Data sheet'!M289</f>
        <v/>
      </c>
      <c r="N256" s="3" t="str">
        <f>'Data sheet'!N289</f>
        <v/>
      </c>
      <c r="O256" s="3" t="str">
        <f>'Data sheet'!O289</f>
        <v/>
      </c>
      <c r="P256" s="3" t="str">
        <f>'Data sheet'!P289</f>
        <v/>
      </c>
      <c r="Q256" s="3" t="str">
        <f>'Data sheet'!Q289</f>
        <v/>
      </c>
      <c r="R256" s="3" t="str">
        <f>'Data sheet'!R289</f>
        <v/>
      </c>
      <c r="S256" s="3" t="str">
        <f>'Data sheet'!S289</f>
        <v/>
      </c>
      <c r="T256" s="3" t="str">
        <f>'Data sheet'!T289</f>
        <v/>
      </c>
      <c r="U256" s="3" t="str">
        <f>'Data sheet'!U289</f>
        <v/>
      </c>
      <c r="V256" s="3" t="str">
        <f>'Data sheet'!V289</f>
        <v/>
      </c>
      <c r="W256" s="3" t="str">
        <f>'Data sheet'!W289</f>
        <v/>
      </c>
      <c r="X256" s="3" t="str">
        <f>'Data sheet'!X289</f>
        <v/>
      </c>
      <c r="Y256" s="3" t="str">
        <f>'Data sheet'!Y289</f>
        <v/>
      </c>
      <c r="Z256" s="3" t="str">
        <f>'Data sheet'!Z289</f>
        <v/>
      </c>
      <c r="AA256" s="3" t="str">
        <f>'Data sheet'!AA289</f>
        <v/>
      </c>
      <c r="AB256" s="3" t="str">
        <f>'Data sheet'!AB289</f>
        <v/>
      </c>
      <c r="AC256" s="3" t="str">
        <f>'Data sheet'!AC289</f>
        <v/>
      </c>
      <c r="AD256" s="3" t="str">
        <f>'Data sheet'!AD289</f>
        <v/>
      </c>
      <c r="AE256" s="3" t="str">
        <f>'Data sheet'!AE289</f>
        <v/>
      </c>
      <c r="AF256" s="3" t="str">
        <f>'Data sheet'!AF289</f>
        <v/>
      </c>
      <c r="AG256" s="3" t="str">
        <f>'Data sheet'!AG289</f>
        <v/>
      </c>
      <c r="AH256" s="3" t="str">
        <f>'Data sheet'!AH289</f>
        <v/>
      </c>
      <c r="AI256" s="3" t="str">
        <f>'Data sheet'!AI289</f>
        <v/>
      </c>
      <c r="AJ256" s="3" t="str">
        <f>'Data sheet'!AJ289</f>
        <v/>
      </c>
      <c r="AK256" s="3" t="str">
        <f>'Data sheet'!AK289</f>
        <v/>
      </c>
      <c r="AL256" s="3" t="str">
        <f>'Data sheet'!AL289</f>
        <v/>
      </c>
      <c r="AM256" s="3" t="str">
        <f>'Data sheet'!AM289</f>
        <v/>
      </c>
      <c r="AN256" s="3" t="str">
        <f>'Data sheet'!AN289</f>
        <v/>
      </c>
      <c r="AO256" s="3" t="str">
        <f>'Data sheet'!AO289</f>
        <v/>
      </c>
      <c r="AP256" s="3" t="str">
        <f>'Data sheet'!AP289</f>
        <v/>
      </c>
      <c r="AQ256" s="3" t="str">
        <f>'Data sheet'!AQ289</f>
        <v/>
      </c>
    </row>
    <row r="257" ht="15.75" customHeight="1">
      <c r="A257" s="3" t="str">
        <f t="array" ref="A257">IF(ISBLANK('Data sheet'!A290), "", INDEX(#REF!,MATCH('Data sheet'!A290,materials!$A$2:$A$1000,0)))</f>
        <v/>
      </c>
      <c r="B257" s="3" t="str">
        <f t="array" ref="B257">IF(ISBLANK('Data sheet'!B290), "", INDEX('business units'!$A$2:$A$1000,MATCH('Data sheet'!B290,'business units'!$B$2:$B$1000,0)))</f>
        <v/>
      </c>
      <c r="C257" s="3" t="str">
        <f>'Data sheet'!C290</f>
        <v/>
      </c>
      <c r="D257" s="3" t="str">
        <f>'Data sheet'!D290</f>
        <v/>
      </c>
      <c r="E257" s="3" t="str">
        <f t="array" ref="E257">IF(ISBLANK('Data sheet'!E290), "", INDEX(enums!B287:B1285,MATCH('Data sheet'!E290,enums!A287:A1285,0)))</f>
        <v/>
      </c>
      <c r="F257" s="3" t="str">
        <f>'Data sheet'!F290</f>
        <v/>
      </c>
      <c r="G257" s="3" t="str">
        <f>'Data sheet'!G290</f>
        <v/>
      </c>
      <c r="H257" s="3" t="str">
        <f>'Data sheet'!H290</f>
        <v/>
      </c>
      <c r="I257" s="3" t="str">
        <f>'Data sheet'!I290</f>
        <v/>
      </c>
      <c r="J257" s="3" t="str">
        <f>'Data sheet'!J290</f>
        <v/>
      </c>
      <c r="K257" s="3" t="str">
        <f>'Data sheet'!K290</f>
        <v/>
      </c>
      <c r="L257" s="3" t="str">
        <f>'Data sheet'!L290</f>
        <v/>
      </c>
      <c r="M257" s="3" t="str">
        <f>'Data sheet'!M290</f>
        <v/>
      </c>
      <c r="N257" s="3" t="str">
        <f>'Data sheet'!N290</f>
        <v/>
      </c>
      <c r="O257" s="3" t="str">
        <f>'Data sheet'!O290</f>
        <v/>
      </c>
      <c r="P257" s="3" t="str">
        <f>'Data sheet'!P290</f>
        <v/>
      </c>
      <c r="Q257" s="3" t="str">
        <f>'Data sheet'!Q290</f>
        <v/>
      </c>
      <c r="R257" s="3" t="str">
        <f>'Data sheet'!R290</f>
        <v/>
      </c>
      <c r="S257" s="3" t="str">
        <f>'Data sheet'!S290</f>
        <v/>
      </c>
      <c r="T257" s="3" t="str">
        <f>'Data sheet'!T290</f>
        <v/>
      </c>
      <c r="U257" s="3" t="str">
        <f>'Data sheet'!U290</f>
        <v/>
      </c>
      <c r="V257" s="3" t="str">
        <f>'Data sheet'!V290</f>
        <v/>
      </c>
      <c r="W257" s="3" t="str">
        <f>'Data sheet'!W290</f>
        <v/>
      </c>
      <c r="X257" s="3" t="str">
        <f>'Data sheet'!X290</f>
        <v/>
      </c>
      <c r="Y257" s="3" t="str">
        <f>'Data sheet'!Y290</f>
        <v/>
      </c>
      <c r="Z257" s="3" t="str">
        <f>'Data sheet'!Z290</f>
        <v/>
      </c>
      <c r="AA257" s="3" t="str">
        <f>'Data sheet'!AA290</f>
        <v/>
      </c>
      <c r="AB257" s="3" t="str">
        <f>'Data sheet'!AB290</f>
        <v/>
      </c>
      <c r="AC257" s="3" t="str">
        <f>'Data sheet'!AC290</f>
        <v/>
      </c>
      <c r="AD257" s="3" t="str">
        <f>'Data sheet'!AD290</f>
        <v/>
      </c>
      <c r="AE257" s="3" t="str">
        <f>'Data sheet'!AE290</f>
        <v/>
      </c>
      <c r="AF257" s="3" t="str">
        <f>'Data sheet'!AF290</f>
        <v/>
      </c>
      <c r="AG257" s="3" t="str">
        <f>'Data sheet'!AG290</f>
        <v/>
      </c>
      <c r="AH257" s="3" t="str">
        <f>'Data sheet'!AH290</f>
        <v/>
      </c>
      <c r="AI257" s="3" t="str">
        <f>'Data sheet'!AI290</f>
        <v/>
      </c>
      <c r="AJ257" s="3" t="str">
        <f>'Data sheet'!AJ290</f>
        <v/>
      </c>
      <c r="AK257" s="3" t="str">
        <f>'Data sheet'!AK290</f>
        <v/>
      </c>
      <c r="AL257" s="3" t="str">
        <f>'Data sheet'!AL290</f>
        <v/>
      </c>
      <c r="AM257" s="3" t="str">
        <f>'Data sheet'!AM290</f>
        <v/>
      </c>
      <c r="AN257" s="3" t="str">
        <f>'Data sheet'!AN290</f>
        <v/>
      </c>
      <c r="AO257" s="3" t="str">
        <f>'Data sheet'!AO290</f>
        <v/>
      </c>
      <c r="AP257" s="3" t="str">
        <f>'Data sheet'!AP290</f>
        <v/>
      </c>
      <c r="AQ257" s="3" t="str">
        <f>'Data sheet'!AQ290</f>
        <v/>
      </c>
    </row>
    <row r="258" ht="15.75" customHeight="1">
      <c r="A258" s="3" t="str">
        <f t="array" ref="A258">IF(ISBLANK('Data sheet'!A291), "", INDEX(#REF!,MATCH('Data sheet'!A291,materials!$A$2:$A$1000,0)))</f>
        <v/>
      </c>
      <c r="B258" s="3" t="str">
        <f t="array" ref="B258">IF(ISBLANK('Data sheet'!B291), "", INDEX('business units'!$A$2:$A$1000,MATCH('Data sheet'!B291,'business units'!$B$2:$B$1000,0)))</f>
        <v/>
      </c>
      <c r="C258" s="3" t="str">
        <f>'Data sheet'!C291</f>
        <v/>
      </c>
      <c r="D258" s="3" t="str">
        <f>'Data sheet'!D291</f>
        <v/>
      </c>
      <c r="E258" s="3" t="str">
        <f t="array" ref="E258">IF(ISBLANK('Data sheet'!E291), "", INDEX(enums!B288:B1286,MATCH('Data sheet'!E291,enums!A288:A1286,0)))</f>
        <v/>
      </c>
      <c r="F258" s="3" t="str">
        <f>'Data sheet'!F291</f>
        <v/>
      </c>
      <c r="G258" s="3" t="str">
        <f>'Data sheet'!G291</f>
        <v/>
      </c>
      <c r="H258" s="3" t="str">
        <f>'Data sheet'!H291</f>
        <v/>
      </c>
      <c r="I258" s="3" t="str">
        <f>'Data sheet'!I291</f>
        <v/>
      </c>
      <c r="J258" s="3" t="str">
        <f>'Data sheet'!J291</f>
        <v/>
      </c>
      <c r="K258" s="3" t="str">
        <f>'Data sheet'!K291</f>
        <v/>
      </c>
      <c r="L258" s="3" t="str">
        <f>'Data sheet'!L291</f>
        <v/>
      </c>
      <c r="M258" s="3" t="str">
        <f>'Data sheet'!M291</f>
        <v/>
      </c>
      <c r="N258" s="3" t="str">
        <f>'Data sheet'!N291</f>
        <v/>
      </c>
      <c r="O258" s="3" t="str">
        <f>'Data sheet'!O291</f>
        <v/>
      </c>
      <c r="P258" s="3" t="str">
        <f>'Data sheet'!P291</f>
        <v/>
      </c>
      <c r="Q258" s="3" t="str">
        <f>'Data sheet'!Q291</f>
        <v/>
      </c>
      <c r="R258" s="3" t="str">
        <f>'Data sheet'!R291</f>
        <v/>
      </c>
      <c r="S258" s="3" t="str">
        <f>'Data sheet'!S291</f>
        <v/>
      </c>
      <c r="T258" s="3" t="str">
        <f>'Data sheet'!T291</f>
        <v/>
      </c>
      <c r="U258" s="3" t="str">
        <f>'Data sheet'!U291</f>
        <v/>
      </c>
      <c r="V258" s="3" t="str">
        <f>'Data sheet'!V291</f>
        <v/>
      </c>
      <c r="W258" s="3" t="str">
        <f>'Data sheet'!W291</f>
        <v/>
      </c>
      <c r="X258" s="3" t="str">
        <f>'Data sheet'!X291</f>
        <v/>
      </c>
      <c r="Y258" s="3" t="str">
        <f>'Data sheet'!Y291</f>
        <v/>
      </c>
      <c r="Z258" s="3" t="str">
        <f>'Data sheet'!Z291</f>
        <v/>
      </c>
      <c r="AA258" s="3" t="str">
        <f>'Data sheet'!AA291</f>
        <v/>
      </c>
      <c r="AB258" s="3" t="str">
        <f>'Data sheet'!AB291</f>
        <v/>
      </c>
      <c r="AC258" s="3" t="str">
        <f>'Data sheet'!AC291</f>
        <v/>
      </c>
      <c r="AD258" s="3" t="str">
        <f>'Data sheet'!AD291</f>
        <v/>
      </c>
      <c r="AE258" s="3" t="str">
        <f>'Data sheet'!AE291</f>
        <v/>
      </c>
      <c r="AF258" s="3" t="str">
        <f>'Data sheet'!AF291</f>
        <v/>
      </c>
      <c r="AG258" s="3" t="str">
        <f>'Data sheet'!AG291</f>
        <v/>
      </c>
      <c r="AH258" s="3" t="str">
        <f>'Data sheet'!AH291</f>
        <v/>
      </c>
      <c r="AI258" s="3" t="str">
        <f>'Data sheet'!AI291</f>
        <v/>
      </c>
      <c r="AJ258" s="3" t="str">
        <f>'Data sheet'!AJ291</f>
        <v/>
      </c>
      <c r="AK258" s="3" t="str">
        <f>'Data sheet'!AK291</f>
        <v/>
      </c>
      <c r="AL258" s="3" t="str">
        <f>'Data sheet'!AL291</f>
        <v/>
      </c>
      <c r="AM258" s="3" t="str">
        <f>'Data sheet'!AM291</f>
        <v/>
      </c>
      <c r="AN258" s="3" t="str">
        <f>'Data sheet'!AN291</f>
        <v/>
      </c>
      <c r="AO258" s="3" t="str">
        <f>'Data sheet'!AO291</f>
        <v/>
      </c>
      <c r="AP258" s="3" t="str">
        <f>'Data sheet'!AP291</f>
        <v/>
      </c>
      <c r="AQ258" s="3" t="str">
        <f>'Data sheet'!AQ291</f>
        <v/>
      </c>
    </row>
    <row r="259" ht="15.75" customHeight="1">
      <c r="A259" s="3" t="str">
        <f t="array" ref="A259">IF(ISBLANK('Data sheet'!A292), "", INDEX(#REF!,MATCH('Data sheet'!A292,materials!$A$2:$A$1000,0)))</f>
        <v/>
      </c>
      <c r="B259" s="3" t="str">
        <f t="array" ref="B259">IF(ISBLANK('Data sheet'!B292), "", INDEX('business units'!$A$2:$A$1000,MATCH('Data sheet'!B292,'business units'!$B$2:$B$1000,0)))</f>
        <v/>
      </c>
      <c r="C259" s="3" t="str">
        <f>'Data sheet'!C292</f>
        <v/>
      </c>
      <c r="D259" s="3" t="str">
        <f>'Data sheet'!D292</f>
        <v/>
      </c>
      <c r="E259" s="3" t="str">
        <f t="array" ref="E259">IF(ISBLANK('Data sheet'!E292), "", INDEX(enums!B289:B1287,MATCH('Data sheet'!E292,enums!A289:A1287,0)))</f>
        <v/>
      </c>
      <c r="F259" s="3" t="str">
        <f>'Data sheet'!F292</f>
        <v/>
      </c>
      <c r="G259" s="3" t="str">
        <f>'Data sheet'!G292</f>
        <v/>
      </c>
      <c r="H259" s="3" t="str">
        <f>'Data sheet'!H292</f>
        <v/>
      </c>
      <c r="I259" s="3" t="str">
        <f>'Data sheet'!I292</f>
        <v/>
      </c>
      <c r="J259" s="3" t="str">
        <f>'Data sheet'!J292</f>
        <v/>
      </c>
      <c r="K259" s="3" t="str">
        <f>'Data sheet'!K292</f>
        <v/>
      </c>
      <c r="L259" s="3" t="str">
        <f>'Data sheet'!L292</f>
        <v/>
      </c>
      <c r="M259" s="3" t="str">
        <f>'Data sheet'!M292</f>
        <v/>
      </c>
      <c r="N259" s="3" t="str">
        <f>'Data sheet'!N292</f>
        <v/>
      </c>
      <c r="O259" s="3" t="str">
        <f>'Data sheet'!O292</f>
        <v/>
      </c>
      <c r="P259" s="3" t="str">
        <f>'Data sheet'!P292</f>
        <v/>
      </c>
      <c r="Q259" s="3" t="str">
        <f>'Data sheet'!Q292</f>
        <v/>
      </c>
      <c r="R259" s="3" t="str">
        <f>'Data sheet'!R292</f>
        <v/>
      </c>
      <c r="S259" s="3" t="str">
        <f>'Data sheet'!S292</f>
        <v/>
      </c>
      <c r="T259" s="3" t="str">
        <f>'Data sheet'!T292</f>
        <v/>
      </c>
      <c r="U259" s="3" t="str">
        <f>'Data sheet'!U292</f>
        <v/>
      </c>
      <c r="V259" s="3" t="str">
        <f>'Data sheet'!V292</f>
        <v/>
      </c>
      <c r="W259" s="3" t="str">
        <f>'Data sheet'!W292</f>
        <v/>
      </c>
      <c r="X259" s="3" t="str">
        <f>'Data sheet'!X292</f>
        <v/>
      </c>
      <c r="Y259" s="3" t="str">
        <f>'Data sheet'!Y292</f>
        <v/>
      </c>
      <c r="Z259" s="3" t="str">
        <f>'Data sheet'!Z292</f>
        <v/>
      </c>
      <c r="AA259" s="3" t="str">
        <f>'Data sheet'!AA292</f>
        <v/>
      </c>
      <c r="AB259" s="3" t="str">
        <f>'Data sheet'!AB292</f>
        <v/>
      </c>
      <c r="AC259" s="3" t="str">
        <f>'Data sheet'!AC292</f>
        <v/>
      </c>
      <c r="AD259" s="3" t="str">
        <f>'Data sheet'!AD292</f>
        <v/>
      </c>
      <c r="AE259" s="3" t="str">
        <f>'Data sheet'!AE292</f>
        <v/>
      </c>
      <c r="AF259" s="3" t="str">
        <f>'Data sheet'!AF292</f>
        <v/>
      </c>
      <c r="AG259" s="3" t="str">
        <f>'Data sheet'!AG292</f>
        <v/>
      </c>
      <c r="AH259" s="3" t="str">
        <f>'Data sheet'!AH292</f>
        <v/>
      </c>
      <c r="AI259" s="3" t="str">
        <f>'Data sheet'!AI292</f>
        <v/>
      </c>
      <c r="AJ259" s="3" t="str">
        <f>'Data sheet'!AJ292</f>
        <v/>
      </c>
      <c r="AK259" s="3" t="str">
        <f>'Data sheet'!AK292</f>
        <v/>
      </c>
      <c r="AL259" s="3" t="str">
        <f>'Data sheet'!AL292</f>
        <v/>
      </c>
      <c r="AM259" s="3" t="str">
        <f>'Data sheet'!AM292</f>
        <v/>
      </c>
      <c r="AN259" s="3" t="str">
        <f>'Data sheet'!AN292</f>
        <v/>
      </c>
      <c r="AO259" s="3" t="str">
        <f>'Data sheet'!AO292</f>
        <v/>
      </c>
      <c r="AP259" s="3" t="str">
        <f>'Data sheet'!AP292</f>
        <v/>
      </c>
      <c r="AQ259" s="3" t="str">
        <f>'Data sheet'!AQ292</f>
        <v/>
      </c>
    </row>
    <row r="260" ht="15.75" customHeight="1">
      <c r="A260" s="3" t="str">
        <f t="array" ref="A260">IF(ISBLANK('Data sheet'!A293), "", INDEX(#REF!,MATCH('Data sheet'!A293,materials!$A$2:$A$1000,0)))</f>
        <v/>
      </c>
      <c r="B260" s="3" t="str">
        <f t="array" ref="B260">IF(ISBLANK('Data sheet'!B293), "", INDEX('business units'!$A$2:$A$1000,MATCH('Data sheet'!B293,'business units'!$B$2:$B$1000,0)))</f>
        <v/>
      </c>
      <c r="C260" s="3" t="str">
        <f>'Data sheet'!C293</f>
        <v/>
      </c>
      <c r="D260" s="3" t="str">
        <f>'Data sheet'!D293</f>
        <v/>
      </c>
      <c r="E260" s="3" t="str">
        <f t="array" ref="E260">IF(ISBLANK('Data sheet'!E293), "", INDEX(enums!B290:B1288,MATCH('Data sheet'!E293,enums!A290:A1288,0)))</f>
        <v/>
      </c>
      <c r="F260" s="3" t="str">
        <f>'Data sheet'!F293</f>
        <v/>
      </c>
      <c r="G260" s="3" t="str">
        <f>'Data sheet'!G293</f>
        <v/>
      </c>
      <c r="H260" s="3" t="str">
        <f>'Data sheet'!H293</f>
        <v/>
      </c>
      <c r="I260" s="3" t="str">
        <f>'Data sheet'!I293</f>
        <v/>
      </c>
      <c r="J260" s="3" t="str">
        <f>'Data sheet'!J293</f>
        <v/>
      </c>
      <c r="K260" s="3" t="str">
        <f>'Data sheet'!K293</f>
        <v/>
      </c>
      <c r="L260" s="3" t="str">
        <f>'Data sheet'!L293</f>
        <v/>
      </c>
      <c r="M260" s="3" t="str">
        <f>'Data sheet'!M293</f>
        <v/>
      </c>
      <c r="N260" s="3" t="str">
        <f>'Data sheet'!N293</f>
        <v/>
      </c>
      <c r="O260" s="3" t="str">
        <f>'Data sheet'!O293</f>
        <v/>
      </c>
      <c r="P260" s="3" t="str">
        <f>'Data sheet'!P293</f>
        <v/>
      </c>
      <c r="Q260" s="3" t="str">
        <f>'Data sheet'!Q293</f>
        <v/>
      </c>
      <c r="R260" s="3" t="str">
        <f>'Data sheet'!R293</f>
        <v/>
      </c>
      <c r="S260" s="3" t="str">
        <f>'Data sheet'!S293</f>
        <v/>
      </c>
      <c r="T260" s="3" t="str">
        <f>'Data sheet'!T293</f>
        <v/>
      </c>
      <c r="U260" s="3" t="str">
        <f>'Data sheet'!U293</f>
        <v/>
      </c>
      <c r="V260" s="3" t="str">
        <f>'Data sheet'!V293</f>
        <v/>
      </c>
      <c r="W260" s="3" t="str">
        <f>'Data sheet'!W293</f>
        <v/>
      </c>
      <c r="X260" s="3" t="str">
        <f>'Data sheet'!X293</f>
        <v/>
      </c>
      <c r="Y260" s="3" t="str">
        <f>'Data sheet'!Y293</f>
        <v/>
      </c>
      <c r="Z260" s="3" t="str">
        <f>'Data sheet'!Z293</f>
        <v/>
      </c>
      <c r="AA260" s="3" t="str">
        <f>'Data sheet'!AA293</f>
        <v/>
      </c>
      <c r="AB260" s="3" t="str">
        <f>'Data sheet'!AB293</f>
        <v/>
      </c>
      <c r="AC260" s="3" t="str">
        <f>'Data sheet'!AC293</f>
        <v/>
      </c>
      <c r="AD260" s="3" t="str">
        <f>'Data sheet'!AD293</f>
        <v/>
      </c>
      <c r="AE260" s="3" t="str">
        <f>'Data sheet'!AE293</f>
        <v/>
      </c>
      <c r="AF260" s="3" t="str">
        <f>'Data sheet'!AF293</f>
        <v/>
      </c>
      <c r="AG260" s="3" t="str">
        <f>'Data sheet'!AG293</f>
        <v/>
      </c>
      <c r="AH260" s="3" t="str">
        <f>'Data sheet'!AH293</f>
        <v/>
      </c>
      <c r="AI260" s="3" t="str">
        <f>'Data sheet'!AI293</f>
        <v/>
      </c>
      <c r="AJ260" s="3" t="str">
        <f>'Data sheet'!AJ293</f>
        <v/>
      </c>
      <c r="AK260" s="3" t="str">
        <f>'Data sheet'!AK293</f>
        <v/>
      </c>
      <c r="AL260" s="3" t="str">
        <f>'Data sheet'!AL293</f>
        <v/>
      </c>
      <c r="AM260" s="3" t="str">
        <f>'Data sheet'!AM293</f>
        <v/>
      </c>
      <c r="AN260" s="3" t="str">
        <f>'Data sheet'!AN293</f>
        <v/>
      </c>
      <c r="AO260" s="3" t="str">
        <f>'Data sheet'!AO293</f>
        <v/>
      </c>
      <c r="AP260" s="3" t="str">
        <f>'Data sheet'!AP293</f>
        <v/>
      </c>
      <c r="AQ260" s="3" t="str">
        <f>'Data sheet'!AQ293</f>
        <v/>
      </c>
    </row>
    <row r="261" ht="15.75" customHeight="1">
      <c r="A261" s="3" t="str">
        <f t="array" ref="A261">IF(ISBLANK('Data sheet'!A294), "", INDEX(#REF!,MATCH('Data sheet'!A294,materials!$A$2:$A$1000,0)))</f>
        <v/>
      </c>
      <c r="B261" s="3" t="str">
        <f t="array" ref="B261">IF(ISBLANK('Data sheet'!B294), "", INDEX('business units'!$A$2:$A$1000,MATCH('Data sheet'!B294,'business units'!$B$2:$B$1000,0)))</f>
        <v/>
      </c>
      <c r="C261" s="3" t="str">
        <f>'Data sheet'!C294</f>
        <v/>
      </c>
      <c r="D261" s="3" t="str">
        <f>'Data sheet'!D294</f>
        <v/>
      </c>
      <c r="E261" s="3" t="str">
        <f t="array" ref="E261">IF(ISBLANK('Data sheet'!E294), "", INDEX(enums!B291:B1289,MATCH('Data sheet'!E294,enums!A291:A1289,0)))</f>
        <v/>
      </c>
      <c r="F261" s="3" t="str">
        <f>'Data sheet'!F294</f>
        <v/>
      </c>
      <c r="G261" s="3" t="str">
        <f>'Data sheet'!G294</f>
        <v/>
      </c>
      <c r="H261" s="3" t="str">
        <f>'Data sheet'!H294</f>
        <v/>
      </c>
      <c r="I261" s="3" t="str">
        <f>'Data sheet'!I294</f>
        <v/>
      </c>
      <c r="J261" s="3" t="str">
        <f>'Data sheet'!J294</f>
        <v/>
      </c>
      <c r="K261" s="3" t="str">
        <f>'Data sheet'!K294</f>
        <v/>
      </c>
      <c r="L261" s="3" t="str">
        <f>'Data sheet'!L294</f>
        <v/>
      </c>
      <c r="M261" s="3" t="str">
        <f>'Data sheet'!M294</f>
        <v/>
      </c>
      <c r="N261" s="3" t="str">
        <f>'Data sheet'!N294</f>
        <v/>
      </c>
      <c r="O261" s="3" t="str">
        <f>'Data sheet'!O294</f>
        <v/>
      </c>
      <c r="P261" s="3" t="str">
        <f>'Data sheet'!P294</f>
        <v/>
      </c>
      <c r="Q261" s="3" t="str">
        <f>'Data sheet'!Q294</f>
        <v/>
      </c>
      <c r="R261" s="3" t="str">
        <f>'Data sheet'!R294</f>
        <v/>
      </c>
      <c r="S261" s="3" t="str">
        <f>'Data sheet'!S294</f>
        <v/>
      </c>
      <c r="T261" s="3" t="str">
        <f>'Data sheet'!T294</f>
        <v/>
      </c>
      <c r="U261" s="3" t="str">
        <f>'Data sheet'!U294</f>
        <v/>
      </c>
      <c r="V261" s="3" t="str">
        <f>'Data sheet'!V294</f>
        <v/>
      </c>
      <c r="W261" s="3" t="str">
        <f>'Data sheet'!W294</f>
        <v/>
      </c>
      <c r="X261" s="3" t="str">
        <f>'Data sheet'!X294</f>
        <v/>
      </c>
      <c r="Y261" s="3" t="str">
        <f>'Data sheet'!Y294</f>
        <v/>
      </c>
      <c r="Z261" s="3" t="str">
        <f>'Data sheet'!Z294</f>
        <v/>
      </c>
      <c r="AA261" s="3" t="str">
        <f>'Data sheet'!AA294</f>
        <v/>
      </c>
      <c r="AB261" s="3" t="str">
        <f>'Data sheet'!AB294</f>
        <v/>
      </c>
      <c r="AC261" s="3" t="str">
        <f>'Data sheet'!AC294</f>
        <v/>
      </c>
      <c r="AD261" s="3" t="str">
        <f>'Data sheet'!AD294</f>
        <v/>
      </c>
      <c r="AE261" s="3" t="str">
        <f>'Data sheet'!AE294</f>
        <v/>
      </c>
      <c r="AF261" s="3" t="str">
        <f>'Data sheet'!AF294</f>
        <v/>
      </c>
      <c r="AG261" s="3" t="str">
        <f>'Data sheet'!AG294</f>
        <v/>
      </c>
      <c r="AH261" s="3" t="str">
        <f>'Data sheet'!AH294</f>
        <v/>
      </c>
      <c r="AI261" s="3" t="str">
        <f>'Data sheet'!AI294</f>
        <v/>
      </c>
      <c r="AJ261" s="3" t="str">
        <f>'Data sheet'!AJ294</f>
        <v/>
      </c>
      <c r="AK261" s="3" t="str">
        <f>'Data sheet'!AK294</f>
        <v/>
      </c>
      <c r="AL261" s="3" t="str">
        <f>'Data sheet'!AL294</f>
        <v/>
      </c>
      <c r="AM261" s="3" t="str">
        <f>'Data sheet'!AM294</f>
        <v/>
      </c>
      <c r="AN261" s="3" t="str">
        <f>'Data sheet'!AN294</f>
        <v/>
      </c>
      <c r="AO261" s="3" t="str">
        <f>'Data sheet'!AO294</f>
        <v/>
      </c>
      <c r="AP261" s="3" t="str">
        <f>'Data sheet'!AP294</f>
        <v/>
      </c>
      <c r="AQ261" s="3" t="str">
        <f>'Data sheet'!AQ294</f>
        <v/>
      </c>
    </row>
    <row r="262" ht="15.75" customHeight="1">
      <c r="A262" s="3" t="str">
        <f t="array" ref="A262">IF(ISBLANK('Data sheet'!A295), "", INDEX(#REF!,MATCH('Data sheet'!A295,materials!$A$2:$A$1000,0)))</f>
        <v/>
      </c>
      <c r="B262" s="3" t="str">
        <f t="array" ref="B262">IF(ISBLANK('Data sheet'!B295), "", INDEX('business units'!$A$2:$A$1000,MATCH('Data sheet'!B295,'business units'!$B$2:$B$1000,0)))</f>
        <v/>
      </c>
      <c r="C262" s="3" t="str">
        <f>'Data sheet'!C295</f>
        <v/>
      </c>
      <c r="D262" s="3" t="str">
        <f>'Data sheet'!D295</f>
        <v/>
      </c>
      <c r="E262" s="3" t="str">
        <f t="array" ref="E262">IF(ISBLANK('Data sheet'!E295), "", INDEX(enums!B292:B1290,MATCH('Data sheet'!E295,enums!A292:A1290,0)))</f>
        <v/>
      </c>
      <c r="F262" s="3" t="str">
        <f>'Data sheet'!F295</f>
        <v/>
      </c>
      <c r="G262" s="3" t="str">
        <f>'Data sheet'!G295</f>
        <v/>
      </c>
      <c r="H262" s="3" t="str">
        <f>'Data sheet'!H295</f>
        <v/>
      </c>
      <c r="I262" s="3" t="str">
        <f>'Data sheet'!I295</f>
        <v/>
      </c>
      <c r="J262" s="3" t="str">
        <f>'Data sheet'!J295</f>
        <v/>
      </c>
      <c r="K262" s="3" t="str">
        <f>'Data sheet'!K295</f>
        <v/>
      </c>
      <c r="L262" s="3" t="str">
        <f>'Data sheet'!L295</f>
        <v/>
      </c>
      <c r="M262" s="3" t="str">
        <f>'Data sheet'!M295</f>
        <v/>
      </c>
      <c r="N262" s="3" t="str">
        <f>'Data sheet'!N295</f>
        <v/>
      </c>
      <c r="O262" s="3" t="str">
        <f>'Data sheet'!O295</f>
        <v/>
      </c>
      <c r="P262" s="3" t="str">
        <f>'Data sheet'!P295</f>
        <v/>
      </c>
      <c r="Q262" s="3" t="str">
        <f>'Data sheet'!Q295</f>
        <v/>
      </c>
      <c r="R262" s="3" t="str">
        <f>'Data sheet'!R295</f>
        <v/>
      </c>
      <c r="S262" s="3" t="str">
        <f>'Data sheet'!S295</f>
        <v/>
      </c>
      <c r="T262" s="3" t="str">
        <f>'Data sheet'!T295</f>
        <v/>
      </c>
      <c r="U262" s="3" t="str">
        <f>'Data sheet'!U295</f>
        <v/>
      </c>
      <c r="V262" s="3" t="str">
        <f>'Data sheet'!V295</f>
        <v/>
      </c>
      <c r="W262" s="3" t="str">
        <f>'Data sheet'!W295</f>
        <v/>
      </c>
      <c r="X262" s="3" t="str">
        <f>'Data sheet'!X295</f>
        <v/>
      </c>
      <c r="Y262" s="3" t="str">
        <f>'Data sheet'!Y295</f>
        <v/>
      </c>
      <c r="Z262" s="3" t="str">
        <f>'Data sheet'!Z295</f>
        <v/>
      </c>
      <c r="AA262" s="3" t="str">
        <f>'Data sheet'!AA295</f>
        <v/>
      </c>
      <c r="AB262" s="3" t="str">
        <f>'Data sheet'!AB295</f>
        <v/>
      </c>
      <c r="AC262" s="3" t="str">
        <f>'Data sheet'!AC295</f>
        <v/>
      </c>
      <c r="AD262" s="3" t="str">
        <f>'Data sheet'!AD295</f>
        <v/>
      </c>
      <c r="AE262" s="3" t="str">
        <f>'Data sheet'!AE295</f>
        <v/>
      </c>
      <c r="AF262" s="3" t="str">
        <f>'Data sheet'!AF295</f>
        <v/>
      </c>
      <c r="AG262" s="3" t="str">
        <f>'Data sheet'!AG295</f>
        <v/>
      </c>
      <c r="AH262" s="3" t="str">
        <f>'Data sheet'!AH295</f>
        <v/>
      </c>
      <c r="AI262" s="3" t="str">
        <f>'Data sheet'!AI295</f>
        <v/>
      </c>
      <c r="AJ262" s="3" t="str">
        <f>'Data sheet'!AJ295</f>
        <v/>
      </c>
      <c r="AK262" s="3" t="str">
        <f>'Data sheet'!AK295</f>
        <v/>
      </c>
      <c r="AL262" s="3" t="str">
        <f>'Data sheet'!AL295</f>
        <v/>
      </c>
      <c r="AM262" s="3" t="str">
        <f>'Data sheet'!AM295</f>
        <v/>
      </c>
      <c r="AN262" s="3" t="str">
        <f>'Data sheet'!AN295</f>
        <v/>
      </c>
      <c r="AO262" s="3" t="str">
        <f>'Data sheet'!AO295</f>
        <v/>
      </c>
      <c r="AP262" s="3" t="str">
        <f>'Data sheet'!AP295</f>
        <v/>
      </c>
      <c r="AQ262" s="3" t="str">
        <f>'Data sheet'!AQ295</f>
        <v/>
      </c>
    </row>
    <row r="263" ht="15.75" customHeight="1">
      <c r="A263" s="3" t="str">
        <f t="array" ref="A263">IF(ISBLANK('Data sheet'!A296), "", INDEX(#REF!,MATCH('Data sheet'!A296,materials!$A$2:$A$1000,0)))</f>
        <v/>
      </c>
      <c r="B263" s="3" t="str">
        <f t="array" ref="B263">IF(ISBLANK('Data sheet'!B296), "", INDEX('business units'!$A$2:$A$1000,MATCH('Data sheet'!B296,'business units'!$B$2:$B$1000,0)))</f>
        <v/>
      </c>
      <c r="C263" s="3" t="str">
        <f>'Data sheet'!C296</f>
        <v/>
      </c>
      <c r="D263" s="3" t="str">
        <f>'Data sheet'!D296</f>
        <v/>
      </c>
      <c r="E263" s="3" t="str">
        <f t="array" ref="E263">IF(ISBLANK('Data sheet'!E296), "", INDEX(enums!B293:B1291,MATCH('Data sheet'!E296,enums!A293:A1291,0)))</f>
        <v/>
      </c>
      <c r="F263" s="3" t="str">
        <f>'Data sheet'!F296</f>
        <v/>
      </c>
      <c r="G263" s="3" t="str">
        <f>'Data sheet'!G296</f>
        <v/>
      </c>
      <c r="H263" s="3" t="str">
        <f>'Data sheet'!H296</f>
        <v/>
      </c>
      <c r="I263" s="3" t="str">
        <f>'Data sheet'!I296</f>
        <v/>
      </c>
      <c r="J263" s="3" t="str">
        <f>'Data sheet'!J296</f>
        <v/>
      </c>
      <c r="K263" s="3" t="str">
        <f>'Data sheet'!K296</f>
        <v/>
      </c>
      <c r="L263" s="3" t="str">
        <f>'Data sheet'!L296</f>
        <v/>
      </c>
      <c r="M263" s="3" t="str">
        <f>'Data sheet'!M296</f>
        <v/>
      </c>
      <c r="N263" s="3" t="str">
        <f>'Data sheet'!N296</f>
        <v/>
      </c>
      <c r="O263" s="3" t="str">
        <f>'Data sheet'!O296</f>
        <v/>
      </c>
      <c r="P263" s="3" t="str">
        <f>'Data sheet'!P296</f>
        <v/>
      </c>
      <c r="Q263" s="3" t="str">
        <f>'Data sheet'!Q296</f>
        <v/>
      </c>
      <c r="R263" s="3" t="str">
        <f>'Data sheet'!R296</f>
        <v/>
      </c>
      <c r="S263" s="3" t="str">
        <f>'Data sheet'!S296</f>
        <v/>
      </c>
      <c r="T263" s="3" t="str">
        <f>'Data sheet'!T296</f>
        <v/>
      </c>
      <c r="U263" s="3" t="str">
        <f>'Data sheet'!U296</f>
        <v/>
      </c>
      <c r="V263" s="3" t="str">
        <f>'Data sheet'!V296</f>
        <v/>
      </c>
      <c r="W263" s="3" t="str">
        <f>'Data sheet'!W296</f>
        <v/>
      </c>
      <c r="X263" s="3" t="str">
        <f>'Data sheet'!X296</f>
        <v/>
      </c>
      <c r="Y263" s="3" t="str">
        <f>'Data sheet'!Y296</f>
        <v/>
      </c>
      <c r="Z263" s="3" t="str">
        <f>'Data sheet'!Z296</f>
        <v/>
      </c>
      <c r="AA263" s="3" t="str">
        <f>'Data sheet'!AA296</f>
        <v/>
      </c>
      <c r="AB263" s="3" t="str">
        <f>'Data sheet'!AB296</f>
        <v/>
      </c>
      <c r="AC263" s="3" t="str">
        <f>'Data sheet'!AC296</f>
        <v/>
      </c>
      <c r="AD263" s="3" t="str">
        <f>'Data sheet'!AD296</f>
        <v/>
      </c>
      <c r="AE263" s="3" t="str">
        <f>'Data sheet'!AE296</f>
        <v/>
      </c>
      <c r="AF263" s="3" t="str">
        <f>'Data sheet'!AF296</f>
        <v/>
      </c>
      <c r="AG263" s="3" t="str">
        <f>'Data sheet'!AG296</f>
        <v/>
      </c>
      <c r="AH263" s="3" t="str">
        <f>'Data sheet'!AH296</f>
        <v/>
      </c>
      <c r="AI263" s="3" t="str">
        <f>'Data sheet'!AI296</f>
        <v/>
      </c>
      <c r="AJ263" s="3" t="str">
        <f>'Data sheet'!AJ296</f>
        <v/>
      </c>
      <c r="AK263" s="3" t="str">
        <f>'Data sheet'!AK296</f>
        <v/>
      </c>
      <c r="AL263" s="3" t="str">
        <f>'Data sheet'!AL296</f>
        <v/>
      </c>
      <c r="AM263" s="3" t="str">
        <f>'Data sheet'!AM296</f>
        <v/>
      </c>
      <c r="AN263" s="3" t="str">
        <f>'Data sheet'!AN296</f>
        <v/>
      </c>
      <c r="AO263" s="3" t="str">
        <f>'Data sheet'!AO296</f>
        <v/>
      </c>
      <c r="AP263" s="3" t="str">
        <f>'Data sheet'!AP296</f>
        <v/>
      </c>
      <c r="AQ263" s="3" t="str">
        <f>'Data sheet'!AQ296</f>
        <v/>
      </c>
    </row>
    <row r="264" ht="15.75" customHeight="1">
      <c r="A264" s="3" t="str">
        <f t="array" ref="A264">IF(ISBLANK('Data sheet'!A297), "", INDEX(#REF!,MATCH('Data sheet'!A297,materials!$A$2:$A$1000,0)))</f>
        <v/>
      </c>
      <c r="B264" s="3" t="str">
        <f t="array" ref="B264">IF(ISBLANK('Data sheet'!B297), "", INDEX('business units'!$A$2:$A$1000,MATCH('Data sheet'!B297,'business units'!$B$2:$B$1000,0)))</f>
        <v/>
      </c>
      <c r="C264" s="3" t="str">
        <f>'Data sheet'!C297</f>
        <v/>
      </c>
      <c r="D264" s="3" t="str">
        <f>'Data sheet'!D297</f>
        <v/>
      </c>
      <c r="E264" s="3" t="str">
        <f t="array" ref="E264">IF(ISBLANK('Data sheet'!E297), "", INDEX(enums!B294:B1292,MATCH('Data sheet'!E297,enums!A294:A1292,0)))</f>
        <v/>
      </c>
      <c r="F264" s="3" t="str">
        <f>'Data sheet'!F297</f>
        <v/>
      </c>
      <c r="G264" s="3" t="str">
        <f>'Data sheet'!G297</f>
        <v/>
      </c>
      <c r="H264" s="3" t="str">
        <f>'Data sheet'!H297</f>
        <v/>
      </c>
      <c r="I264" s="3" t="str">
        <f>'Data sheet'!I297</f>
        <v/>
      </c>
      <c r="J264" s="3" t="str">
        <f>'Data sheet'!J297</f>
        <v/>
      </c>
      <c r="K264" s="3" t="str">
        <f>'Data sheet'!K297</f>
        <v/>
      </c>
      <c r="L264" s="3" t="str">
        <f>'Data sheet'!L297</f>
        <v/>
      </c>
      <c r="M264" s="3" t="str">
        <f>'Data sheet'!M297</f>
        <v/>
      </c>
      <c r="N264" s="3" t="str">
        <f>'Data sheet'!N297</f>
        <v/>
      </c>
      <c r="O264" s="3" t="str">
        <f>'Data sheet'!O297</f>
        <v/>
      </c>
      <c r="P264" s="3" t="str">
        <f>'Data sheet'!P297</f>
        <v/>
      </c>
      <c r="Q264" s="3" t="str">
        <f>'Data sheet'!Q297</f>
        <v/>
      </c>
      <c r="R264" s="3" t="str">
        <f>'Data sheet'!R297</f>
        <v/>
      </c>
      <c r="S264" s="3" t="str">
        <f>'Data sheet'!S297</f>
        <v/>
      </c>
      <c r="T264" s="3" t="str">
        <f>'Data sheet'!T297</f>
        <v/>
      </c>
      <c r="U264" s="3" t="str">
        <f>'Data sheet'!U297</f>
        <v/>
      </c>
      <c r="V264" s="3" t="str">
        <f>'Data sheet'!V297</f>
        <v/>
      </c>
      <c r="W264" s="3" t="str">
        <f>'Data sheet'!W297</f>
        <v/>
      </c>
      <c r="X264" s="3" t="str">
        <f>'Data sheet'!X297</f>
        <v/>
      </c>
      <c r="Y264" s="3" t="str">
        <f>'Data sheet'!Y297</f>
        <v/>
      </c>
      <c r="Z264" s="3" t="str">
        <f>'Data sheet'!Z297</f>
        <v/>
      </c>
      <c r="AA264" s="3" t="str">
        <f>'Data sheet'!AA297</f>
        <v/>
      </c>
      <c r="AB264" s="3" t="str">
        <f>'Data sheet'!AB297</f>
        <v/>
      </c>
      <c r="AC264" s="3" t="str">
        <f>'Data sheet'!AC297</f>
        <v/>
      </c>
      <c r="AD264" s="3" t="str">
        <f>'Data sheet'!AD297</f>
        <v/>
      </c>
      <c r="AE264" s="3" t="str">
        <f>'Data sheet'!AE297</f>
        <v/>
      </c>
      <c r="AF264" s="3" t="str">
        <f>'Data sheet'!AF297</f>
        <v/>
      </c>
      <c r="AG264" s="3" t="str">
        <f>'Data sheet'!AG297</f>
        <v/>
      </c>
      <c r="AH264" s="3" t="str">
        <f>'Data sheet'!AH297</f>
        <v/>
      </c>
      <c r="AI264" s="3" t="str">
        <f>'Data sheet'!AI297</f>
        <v/>
      </c>
      <c r="AJ264" s="3" t="str">
        <f>'Data sheet'!AJ297</f>
        <v/>
      </c>
      <c r="AK264" s="3" t="str">
        <f>'Data sheet'!AK297</f>
        <v/>
      </c>
      <c r="AL264" s="3" t="str">
        <f>'Data sheet'!AL297</f>
        <v/>
      </c>
      <c r="AM264" s="3" t="str">
        <f>'Data sheet'!AM297</f>
        <v/>
      </c>
      <c r="AN264" s="3" t="str">
        <f>'Data sheet'!AN297</f>
        <v/>
      </c>
      <c r="AO264" s="3" t="str">
        <f>'Data sheet'!AO297</f>
        <v/>
      </c>
      <c r="AP264" s="3" t="str">
        <f>'Data sheet'!AP297</f>
        <v/>
      </c>
      <c r="AQ264" s="3" t="str">
        <f>'Data sheet'!AQ297</f>
        <v/>
      </c>
    </row>
    <row r="265" ht="15.75" customHeight="1">
      <c r="A265" s="3" t="str">
        <f t="array" ref="A265">IF(ISBLANK('Data sheet'!A298), "", INDEX(#REF!,MATCH('Data sheet'!A298,materials!$A$2:$A$1000,0)))</f>
        <v/>
      </c>
      <c r="B265" s="3" t="str">
        <f t="array" ref="B265">IF(ISBLANK('Data sheet'!B298), "", INDEX('business units'!$A$2:$A$1000,MATCH('Data sheet'!B298,'business units'!$B$2:$B$1000,0)))</f>
        <v/>
      </c>
      <c r="C265" s="3" t="str">
        <f>'Data sheet'!C298</f>
        <v/>
      </c>
      <c r="D265" s="3" t="str">
        <f>'Data sheet'!D298</f>
        <v/>
      </c>
      <c r="E265" s="3" t="str">
        <f t="array" ref="E265">IF(ISBLANK('Data sheet'!E298), "", INDEX(enums!B295:B1293,MATCH('Data sheet'!E298,enums!A295:A1293,0)))</f>
        <v/>
      </c>
      <c r="F265" s="3" t="str">
        <f>'Data sheet'!F298</f>
        <v/>
      </c>
      <c r="G265" s="3" t="str">
        <f>'Data sheet'!G298</f>
        <v/>
      </c>
      <c r="H265" s="3" t="str">
        <f>'Data sheet'!H298</f>
        <v/>
      </c>
      <c r="I265" s="3" t="str">
        <f>'Data sheet'!I298</f>
        <v/>
      </c>
      <c r="J265" s="3" t="str">
        <f>'Data sheet'!J298</f>
        <v/>
      </c>
      <c r="K265" s="3" t="str">
        <f>'Data sheet'!K298</f>
        <v/>
      </c>
      <c r="L265" s="3" t="str">
        <f>'Data sheet'!L298</f>
        <v/>
      </c>
      <c r="M265" s="3" t="str">
        <f>'Data sheet'!M298</f>
        <v/>
      </c>
      <c r="N265" s="3" t="str">
        <f>'Data sheet'!N298</f>
        <v/>
      </c>
      <c r="O265" s="3" t="str">
        <f>'Data sheet'!O298</f>
        <v/>
      </c>
      <c r="P265" s="3" t="str">
        <f>'Data sheet'!P298</f>
        <v/>
      </c>
      <c r="Q265" s="3" t="str">
        <f>'Data sheet'!Q298</f>
        <v/>
      </c>
      <c r="R265" s="3" t="str">
        <f>'Data sheet'!R298</f>
        <v/>
      </c>
      <c r="S265" s="3" t="str">
        <f>'Data sheet'!S298</f>
        <v/>
      </c>
      <c r="T265" s="3" t="str">
        <f>'Data sheet'!T298</f>
        <v/>
      </c>
      <c r="U265" s="3" t="str">
        <f>'Data sheet'!U298</f>
        <v/>
      </c>
      <c r="V265" s="3" t="str">
        <f>'Data sheet'!V298</f>
        <v/>
      </c>
      <c r="W265" s="3" t="str">
        <f>'Data sheet'!W298</f>
        <v/>
      </c>
      <c r="X265" s="3" t="str">
        <f>'Data sheet'!X298</f>
        <v/>
      </c>
      <c r="Y265" s="3" t="str">
        <f>'Data sheet'!Y298</f>
        <v/>
      </c>
      <c r="Z265" s="3" t="str">
        <f>'Data sheet'!Z298</f>
        <v/>
      </c>
      <c r="AA265" s="3" t="str">
        <f>'Data sheet'!AA298</f>
        <v/>
      </c>
      <c r="AB265" s="3" t="str">
        <f>'Data sheet'!AB298</f>
        <v/>
      </c>
      <c r="AC265" s="3" t="str">
        <f>'Data sheet'!AC298</f>
        <v/>
      </c>
      <c r="AD265" s="3" t="str">
        <f>'Data sheet'!AD298</f>
        <v/>
      </c>
      <c r="AE265" s="3" t="str">
        <f>'Data sheet'!AE298</f>
        <v/>
      </c>
      <c r="AF265" s="3" t="str">
        <f>'Data sheet'!AF298</f>
        <v/>
      </c>
      <c r="AG265" s="3" t="str">
        <f>'Data sheet'!AG298</f>
        <v/>
      </c>
      <c r="AH265" s="3" t="str">
        <f>'Data sheet'!AH298</f>
        <v/>
      </c>
      <c r="AI265" s="3" t="str">
        <f>'Data sheet'!AI298</f>
        <v/>
      </c>
      <c r="AJ265" s="3" t="str">
        <f>'Data sheet'!AJ298</f>
        <v/>
      </c>
      <c r="AK265" s="3" t="str">
        <f>'Data sheet'!AK298</f>
        <v/>
      </c>
      <c r="AL265" s="3" t="str">
        <f>'Data sheet'!AL298</f>
        <v/>
      </c>
      <c r="AM265" s="3" t="str">
        <f>'Data sheet'!AM298</f>
        <v/>
      </c>
      <c r="AN265" s="3" t="str">
        <f>'Data sheet'!AN298</f>
        <v/>
      </c>
      <c r="AO265" s="3" t="str">
        <f>'Data sheet'!AO298</f>
        <v/>
      </c>
      <c r="AP265" s="3" t="str">
        <f>'Data sheet'!AP298</f>
        <v/>
      </c>
      <c r="AQ265" s="3" t="str">
        <f>'Data sheet'!AQ298</f>
        <v/>
      </c>
    </row>
    <row r="266" ht="15.75" customHeight="1">
      <c r="A266" s="3" t="str">
        <f t="array" ref="A266">IF(ISBLANK('Data sheet'!A299), "", INDEX(#REF!,MATCH('Data sheet'!A299,materials!$A$2:$A$1000,0)))</f>
        <v/>
      </c>
      <c r="B266" s="3" t="str">
        <f t="array" ref="B266">IF(ISBLANK('Data sheet'!B299), "", INDEX('business units'!$A$2:$A$1000,MATCH('Data sheet'!B299,'business units'!$B$2:$B$1000,0)))</f>
        <v/>
      </c>
      <c r="C266" s="3" t="str">
        <f>'Data sheet'!C299</f>
        <v/>
      </c>
      <c r="D266" s="3" t="str">
        <f>'Data sheet'!D299</f>
        <v/>
      </c>
      <c r="E266" s="3" t="str">
        <f t="array" ref="E266">IF(ISBLANK('Data sheet'!E299), "", INDEX(enums!B296:B1294,MATCH('Data sheet'!E299,enums!A296:A1294,0)))</f>
        <v/>
      </c>
      <c r="F266" s="3" t="str">
        <f>'Data sheet'!F299</f>
        <v/>
      </c>
      <c r="G266" s="3" t="str">
        <f>'Data sheet'!G299</f>
        <v/>
      </c>
      <c r="H266" s="3" t="str">
        <f>'Data sheet'!H299</f>
        <v/>
      </c>
      <c r="I266" s="3" t="str">
        <f>'Data sheet'!I299</f>
        <v/>
      </c>
      <c r="J266" s="3" t="str">
        <f>'Data sheet'!J299</f>
        <v/>
      </c>
      <c r="K266" s="3" t="str">
        <f>'Data sheet'!K299</f>
        <v/>
      </c>
      <c r="L266" s="3" t="str">
        <f>'Data sheet'!L299</f>
        <v/>
      </c>
      <c r="M266" s="3" t="str">
        <f>'Data sheet'!M299</f>
        <v/>
      </c>
      <c r="N266" s="3" t="str">
        <f>'Data sheet'!N299</f>
        <v/>
      </c>
      <c r="O266" s="3" t="str">
        <f>'Data sheet'!O299</f>
        <v/>
      </c>
      <c r="P266" s="3" t="str">
        <f>'Data sheet'!P299</f>
        <v/>
      </c>
      <c r="Q266" s="3" t="str">
        <f>'Data sheet'!Q299</f>
        <v/>
      </c>
      <c r="R266" s="3" t="str">
        <f>'Data sheet'!R299</f>
        <v/>
      </c>
      <c r="S266" s="3" t="str">
        <f>'Data sheet'!S299</f>
        <v/>
      </c>
      <c r="T266" s="3" t="str">
        <f>'Data sheet'!T299</f>
        <v/>
      </c>
      <c r="U266" s="3" t="str">
        <f>'Data sheet'!U299</f>
        <v/>
      </c>
      <c r="V266" s="3" t="str">
        <f>'Data sheet'!V299</f>
        <v/>
      </c>
      <c r="W266" s="3" t="str">
        <f>'Data sheet'!W299</f>
        <v/>
      </c>
      <c r="X266" s="3" t="str">
        <f>'Data sheet'!X299</f>
        <v/>
      </c>
      <c r="Y266" s="3" t="str">
        <f>'Data sheet'!Y299</f>
        <v/>
      </c>
      <c r="Z266" s="3" t="str">
        <f>'Data sheet'!Z299</f>
        <v/>
      </c>
      <c r="AA266" s="3" t="str">
        <f>'Data sheet'!AA299</f>
        <v/>
      </c>
      <c r="AB266" s="3" t="str">
        <f>'Data sheet'!AB299</f>
        <v/>
      </c>
      <c r="AC266" s="3" t="str">
        <f>'Data sheet'!AC299</f>
        <v/>
      </c>
      <c r="AD266" s="3" t="str">
        <f>'Data sheet'!AD299</f>
        <v/>
      </c>
      <c r="AE266" s="3" t="str">
        <f>'Data sheet'!AE299</f>
        <v/>
      </c>
      <c r="AF266" s="3" t="str">
        <f>'Data sheet'!AF299</f>
        <v/>
      </c>
      <c r="AG266" s="3" t="str">
        <f>'Data sheet'!AG299</f>
        <v/>
      </c>
      <c r="AH266" s="3" t="str">
        <f>'Data sheet'!AH299</f>
        <v/>
      </c>
      <c r="AI266" s="3" t="str">
        <f>'Data sheet'!AI299</f>
        <v/>
      </c>
      <c r="AJ266" s="3" t="str">
        <f>'Data sheet'!AJ299</f>
        <v/>
      </c>
      <c r="AK266" s="3" t="str">
        <f>'Data sheet'!AK299</f>
        <v/>
      </c>
      <c r="AL266" s="3" t="str">
        <f>'Data sheet'!AL299</f>
        <v/>
      </c>
      <c r="AM266" s="3" t="str">
        <f>'Data sheet'!AM299</f>
        <v/>
      </c>
      <c r="AN266" s="3" t="str">
        <f>'Data sheet'!AN299</f>
        <v/>
      </c>
      <c r="AO266" s="3" t="str">
        <f>'Data sheet'!AO299</f>
        <v/>
      </c>
      <c r="AP266" s="3" t="str">
        <f>'Data sheet'!AP299</f>
        <v/>
      </c>
      <c r="AQ266" s="3" t="str">
        <f>'Data sheet'!AQ299</f>
        <v/>
      </c>
    </row>
    <row r="267" ht="15.75" customHeight="1">
      <c r="A267" s="3" t="str">
        <f t="array" ref="A267">IF(ISBLANK('Data sheet'!A300), "", INDEX(#REF!,MATCH('Data sheet'!A300,materials!$A$2:$A$1000,0)))</f>
        <v/>
      </c>
      <c r="B267" s="3" t="str">
        <f t="array" ref="B267">IF(ISBLANK('Data sheet'!B300), "", INDEX('business units'!$A$2:$A$1000,MATCH('Data sheet'!B300,'business units'!$B$2:$B$1000,0)))</f>
        <v/>
      </c>
      <c r="C267" s="3" t="str">
        <f>'Data sheet'!C300</f>
        <v/>
      </c>
      <c r="D267" s="3" t="str">
        <f>'Data sheet'!D300</f>
        <v/>
      </c>
      <c r="E267" s="3" t="str">
        <f t="array" ref="E267">IF(ISBLANK('Data sheet'!E300), "", INDEX(enums!B297:B1295,MATCH('Data sheet'!E300,enums!A297:A1295,0)))</f>
        <v/>
      </c>
      <c r="F267" s="3" t="str">
        <f>'Data sheet'!F300</f>
        <v/>
      </c>
      <c r="G267" s="3" t="str">
        <f>'Data sheet'!G300</f>
        <v/>
      </c>
      <c r="H267" s="3" t="str">
        <f>'Data sheet'!H300</f>
        <v/>
      </c>
      <c r="I267" s="3" t="str">
        <f>'Data sheet'!I300</f>
        <v/>
      </c>
      <c r="J267" s="3" t="str">
        <f>'Data sheet'!J300</f>
        <v/>
      </c>
      <c r="K267" s="3" t="str">
        <f>'Data sheet'!K300</f>
        <v/>
      </c>
      <c r="L267" s="3" t="str">
        <f>'Data sheet'!L300</f>
        <v/>
      </c>
      <c r="M267" s="3" t="str">
        <f>'Data sheet'!M300</f>
        <v/>
      </c>
      <c r="N267" s="3" t="str">
        <f>'Data sheet'!N300</f>
        <v/>
      </c>
      <c r="O267" s="3" t="str">
        <f>'Data sheet'!O300</f>
        <v/>
      </c>
      <c r="P267" s="3" t="str">
        <f>'Data sheet'!P300</f>
        <v/>
      </c>
      <c r="Q267" s="3" t="str">
        <f>'Data sheet'!Q300</f>
        <v/>
      </c>
      <c r="R267" s="3" t="str">
        <f>'Data sheet'!R300</f>
        <v/>
      </c>
      <c r="S267" s="3" t="str">
        <f>'Data sheet'!S300</f>
        <v/>
      </c>
      <c r="T267" s="3" t="str">
        <f>'Data sheet'!T300</f>
        <v/>
      </c>
      <c r="U267" s="3" t="str">
        <f>'Data sheet'!U300</f>
        <v/>
      </c>
      <c r="V267" s="3" t="str">
        <f>'Data sheet'!V300</f>
        <v/>
      </c>
      <c r="W267" s="3" t="str">
        <f>'Data sheet'!W300</f>
        <v/>
      </c>
      <c r="X267" s="3" t="str">
        <f>'Data sheet'!X300</f>
        <v/>
      </c>
      <c r="Y267" s="3" t="str">
        <f>'Data sheet'!Y300</f>
        <v/>
      </c>
      <c r="Z267" s="3" t="str">
        <f>'Data sheet'!Z300</f>
        <v/>
      </c>
      <c r="AA267" s="3" t="str">
        <f>'Data sheet'!AA300</f>
        <v/>
      </c>
      <c r="AB267" s="3" t="str">
        <f>'Data sheet'!AB300</f>
        <v/>
      </c>
      <c r="AC267" s="3" t="str">
        <f>'Data sheet'!AC300</f>
        <v/>
      </c>
      <c r="AD267" s="3" t="str">
        <f>'Data sheet'!AD300</f>
        <v/>
      </c>
      <c r="AE267" s="3" t="str">
        <f>'Data sheet'!AE300</f>
        <v/>
      </c>
      <c r="AF267" s="3" t="str">
        <f>'Data sheet'!AF300</f>
        <v/>
      </c>
      <c r="AG267" s="3" t="str">
        <f>'Data sheet'!AG300</f>
        <v/>
      </c>
      <c r="AH267" s="3" t="str">
        <f>'Data sheet'!AH300</f>
        <v/>
      </c>
      <c r="AI267" s="3" t="str">
        <f>'Data sheet'!AI300</f>
        <v/>
      </c>
      <c r="AJ267" s="3" t="str">
        <f>'Data sheet'!AJ300</f>
        <v/>
      </c>
      <c r="AK267" s="3" t="str">
        <f>'Data sheet'!AK300</f>
        <v/>
      </c>
      <c r="AL267" s="3" t="str">
        <f>'Data sheet'!AL300</f>
        <v/>
      </c>
      <c r="AM267" s="3" t="str">
        <f>'Data sheet'!AM300</f>
        <v/>
      </c>
      <c r="AN267" s="3" t="str">
        <f>'Data sheet'!AN300</f>
        <v/>
      </c>
      <c r="AO267" s="3" t="str">
        <f>'Data sheet'!AO300</f>
        <v/>
      </c>
      <c r="AP267" s="3" t="str">
        <f>'Data sheet'!AP300</f>
        <v/>
      </c>
      <c r="AQ267" s="3" t="str">
        <f>'Data sheet'!AQ300</f>
        <v/>
      </c>
    </row>
    <row r="268" ht="15.75" customHeight="1">
      <c r="A268" s="3" t="str">
        <f t="array" ref="A268">IF(ISBLANK('Data sheet'!A301), "", INDEX(#REF!,MATCH('Data sheet'!A301,materials!$A$2:$A$1000,0)))</f>
        <v/>
      </c>
      <c r="B268" s="3" t="str">
        <f t="array" ref="B268">IF(ISBLANK('Data sheet'!B301), "", INDEX('business units'!$A$2:$A$1000,MATCH('Data sheet'!B301,'business units'!$B$2:$B$1000,0)))</f>
        <v/>
      </c>
      <c r="C268" s="3" t="str">
        <f>'Data sheet'!C301</f>
        <v/>
      </c>
      <c r="D268" s="3" t="str">
        <f>'Data sheet'!D301</f>
        <v/>
      </c>
      <c r="E268" s="3" t="str">
        <f t="array" ref="E268">IF(ISBLANK('Data sheet'!E301), "", INDEX(enums!B298:B1296,MATCH('Data sheet'!E301,enums!A298:A1296,0)))</f>
        <v/>
      </c>
      <c r="F268" s="3" t="str">
        <f>'Data sheet'!F301</f>
        <v/>
      </c>
      <c r="G268" s="3" t="str">
        <f>'Data sheet'!G301</f>
        <v/>
      </c>
      <c r="H268" s="3" t="str">
        <f>'Data sheet'!H301</f>
        <v/>
      </c>
      <c r="I268" s="3" t="str">
        <f>'Data sheet'!I301</f>
        <v/>
      </c>
      <c r="J268" s="3" t="str">
        <f>'Data sheet'!J301</f>
        <v/>
      </c>
      <c r="K268" s="3" t="str">
        <f>'Data sheet'!K301</f>
        <v/>
      </c>
      <c r="L268" s="3" t="str">
        <f>'Data sheet'!L301</f>
        <v/>
      </c>
      <c r="M268" s="3" t="str">
        <f>'Data sheet'!M301</f>
        <v/>
      </c>
      <c r="N268" s="3" t="str">
        <f>'Data sheet'!N301</f>
        <v/>
      </c>
      <c r="O268" s="3" t="str">
        <f>'Data sheet'!O301</f>
        <v/>
      </c>
      <c r="P268" s="3" t="str">
        <f>'Data sheet'!P301</f>
        <v/>
      </c>
      <c r="Q268" s="3" t="str">
        <f>'Data sheet'!Q301</f>
        <v/>
      </c>
      <c r="R268" s="3" t="str">
        <f>'Data sheet'!R301</f>
        <v/>
      </c>
      <c r="S268" s="3" t="str">
        <f>'Data sheet'!S301</f>
        <v/>
      </c>
      <c r="T268" s="3" t="str">
        <f>'Data sheet'!T301</f>
        <v/>
      </c>
      <c r="U268" s="3" t="str">
        <f>'Data sheet'!U301</f>
        <v/>
      </c>
      <c r="V268" s="3" t="str">
        <f>'Data sheet'!V301</f>
        <v/>
      </c>
      <c r="W268" s="3" t="str">
        <f>'Data sheet'!W301</f>
        <v/>
      </c>
      <c r="X268" s="3" t="str">
        <f>'Data sheet'!X301</f>
        <v/>
      </c>
      <c r="Y268" s="3" t="str">
        <f>'Data sheet'!Y301</f>
        <v/>
      </c>
      <c r="Z268" s="3" t="str">
        <f>'Data sheet'!Z301</f>
        <v/>
      </c>
      <c r="AA268" s="3" t="str">
        <f>'Data sheet'!AA301</f>
        <v/>
      </c>
      <c r="AB268" s="3" t="str">
        <f>'Data sheet'!AB301</f>
        <v/>
      </c>
      <c r="AC268" s="3" t="str">
        <f>'Data sheet'!AC301</f>
        <v/>
      </c>
      <c r="AD268" s="3" t="str">
        <f>'Data sheet'!AD301</f>
        <v/>
      </c>
      <c r="AE268" s="3" t="str">
        <f>'Data sheet'!AE301</f>
        <v/>
      </c>
      <c r="AF268" s="3" t="str">
        <f>'Data sheet'!AF301</f>
        <v/>
      </c>
      <c r="AG268" s="3" t="str">
        <f>'Data sheet'!AG301</f>
        <v/>
      </c>
      <c r="AH268" s="3" t="str">
        <f>'Data sheet'!AH301</f>
        <v/>
      </c>
      <c r="AI268" s="3" t="str">
        <f>'Data sheet'!AI301</f>
        <v/>
      </c>
      <c r="AJ268" s="3" t="str">
        <f>'Data sheet'!AJ301</f>
        <v/>
      </c>
      <c r="AK268" s="3" t="str">
        <f>'Data sheet'!AK301</f>
        <v/>
      </c>
      <c r="AL268" s="3" t="str">
        <f>'Data sheet'!AL301</f>
        <v/>
      </c>
      <c r="AM268" s="3" t="str">
        <f>'Data sheet'!AM301</f>
        <v/>
      </c>
      <c r="AN268" s="3" t="str">
        <f>'Data sheet'!AN301</f>
        <v/>
      </c>
      <c r="AO268" s="3" t="str">
        <f>'Data sheet'!AO301</f>
        <v/>
      </c>
      <c r="AP268" s="3" t="str">
        <f>'Data sheet'!AP301</f>
        <v/>
      </c>
      <c r="AQ268" s="3" t="str">
        <f>'Data sheet'!AQ301</f>
        <v/>
      </c>
    </row>
    <row r="269" ht="15.75" customHeight="1">
      <c r="A269" s="3" t="str">
        <f t="array" ref="A269">IF(ISBLANK('Data sheet'!A302), "", INDEX(#REF!,MATCH('Data sheet'!A302,materials!$A$2:$A$1000,0)))</f>
        <v/>
      </c>
      <c r="B269" s="3" t="str">
        <f t="array" ref="B269">IF(ISBLANK('Data sheet'!B302), "", INDEX('business units'!$A$2:$A$1000,MATCH('Data sheet'!B302,'business units'!$B$2:$B$1000,0)))</f>
        <v/>
      </c>
      <c r="C269" s="3" t="str">
        <f>'Data sheet'!C302</f>
        <v/>
      </c>
      <c r="D269" s="3" t="str">
        <f>'Data sheet'!D302</f>
        <v/>
      </c>
      <c r="E269" s="3" t="str">
        <f t="array" ref="E269">IF(ISBLANK('Data sheet'!E302), "", INDEX(enums!B299:B1297,MATCH('Data sheet'!E302,enums!A299:A1297,0)))</f>
        <v/>
      </c>
      <c r="F269" s="3" t="str">
        <f>'Data sheet'!F302</f>
        <v/>
      </c>
      <c r="G269" s="3" t="str">
        <f>'Data sheet'!G302</f>
        <v/>
      </c>
      <c r="H269" s="3" t="str">
        <f>'Data sheet'!H302</f>
        <v/>
      </c>
      <c r="I269" s="3" t="str">
        <f>'Data sheet'!I302</f>
        <v/>
      </c>
      <c r="J269" s="3" t="str">
        <f>'Data sheet'!J302</f>
        <v/>
      </c>
      <c r="K269" s="3" t="str">
        <f>'Data sheet'!K302</f>
        <v/>
      </c>
      <c r="L269" s="3" t="str">
        <f>'Data sheet'!L302</f>
        <v/>
      </c>
      <c r="M269" s="3" t="str">
        <f>'Data sheet'!M302</f>
        <v/>
      </c>
      <c r="N269" s="3" t="str">
        <f>'Data sheet'!N302</f>
        <v/>
      </c>
      <c r="O269" s="3" t="str">
        <f>'Data sheet'!O302</f>
        <v/>
      </c>
      <c r="P269" s="3" t="str">
        <f>'Data sheet'!P302</f>
        <v/>
      </c>
      <c r="Q269" s="3" t="str">
        <f>'Data sheet'!Q302</f>
        <v/>
      </c>
      <c r="R269" s="3" t="str">
        <f>'Data sheet'!R302</f>
        <v/>
      </c>
      <c r="S269" s="3" t="str">
        <f>'Data sheet'!S302</f>
        <v/>
      </c>
      <c r="T269" s="3" t="str">
        <f>'Data sheet'!T302</f>
        <v/>
      </c>
      <c r="U269" s="3" t="str">
        <f>'Data sheet'!U302</f>
        <v/>
      </c>
      <c r="V269" s="3" t="str">
        <f>'Data sheet'!V302</f>
        <v/>
      </c>
      <c r="W269" s="3" t="str">
        <f>'Data sheet'!W302</f>
        <v/>
      </c>
      <c r="X269" s="3" t="str">
        <f>'Data sheet'!X302</f>
        <v/>
      </c>
      <c r="Y269" s="3" t="str">
        <f>'Data sheet'!Y302</f>
        <v/>
      </c>
      <c r="Z269" s="3" t="str">
        <f>'Data sheet'!Z302</f>
        <v/>
      </c>
      <c r="AA269" s="3" t="str">
        <f>'Data sheet'!AA302</f>
        <v/>
      </c>
      <c r="AB269" s="3" t="str">
        <f>'Data sheet'!AB302</f>
        <v/>
      </c>
      <c r="AC269" s="3" t="str">
        <f>'Data sheet'!AC302</f>
        <v/>
      </c>
      <c r="AD269" s="3" t="str">
        <f>'Data sheet'!AD302</f>
        <v/>
      </c>
      <c r="AE269" s="3" t="str">
        <f>'Data sheet'!AE302</f>
        <v/>
      </c>
      <c r="AF269" s="3" t="str">
        <f>'Data sheet'!AF302</f>
        <v/>
      </c>
      <c r="AG269" s="3" t="str">
        <f>'Data sheet'!AG302</f>
        <v/>
      </c>
      <c r="AH269" s="3" t="str">
        <f>'Data sheet'!AH302</f>
        <v/>
      </c>
      <c r="AI269" s="3" t="str">
        <f>'Data sheet'!AI302</f>
        <v/>
      </c>
      <c r="AJ269" s="3" t="str">
        <f>'Data sheet'!AJ302</f>
        <v/>
      </c>
      <c r="AK269" s="3" t="str">
        <f>'Data sheet'!AK302</f>
        <v/>
      </c>
      <c r="AL269" s="3" t="str">
        <f>'Data sheet'!AL302</f>
        <v/>
      </c>
      <c r="AM269" s="3" t="str">
        <f>'Data sheet'!AM302</f>
        <v/>
      </c>
      <c r="AN269" s="3" t="str">
        <f>'Data sheet'!AN302</f>
        <v/>
      </c>
      <c r="AO269" s="3" t="str">
        <f>'Data sheet'!AO302</f>
        <v/>
      </c>
      <c r="AP269" s="3" t="str">
        <f>'Data sheet'!AP302</f>
        <v/>
      </c>
      <c r="AQ269" s="3" t="str">
        <f>'Data sheet'!AQ302</f>
        <v/>
      </c>
    </row>
    <row r="270" ht="15.75" customHeight="1">
      <c r="A270" s="3" t="str">
        <f t="array" ref="A270">IF(ISBLANK('Data sheet'!A303), "", INDEX(#REF!,MATCH('Data sheet'!A303,materials!$A$2:$A$1000,0)))</f>
        <v/>
      </c>
      <c r="B270" s="3" t="str">
        <f t="array" ref="B270">IF(ISBLANK('Data sheet'!B303), "", INDEX('business units'!$A$2:$A$1000,MATCH('Data sheet'!B303,'business units'!$B$2:$B$1000,0)))</f>
        <v/>
      </c>
      <c r="C270" s="3" t="str">
        <f>'Data sheet'!C303</f>
        <v/>
      </c>
      <c r="D270" s="3" t="str">
        <f>'Data sheet'!D303</f>
        <v/>
      </c>
      <c r="E270" s="3" t="str">
        <f t="array" ref="E270">IF(ISBLANK('Data sheet'!E303), "", INDEX(enums!B300:B1298,MATCH('Data sheet'!E303,enums!A300:A1298,0)))</f>
        <v/>
      </c>
      <c r="F270" s="3" t="str">
        <f>'Data sheet'!F303</f>
        <v/>
      </c>
      <c r="G270" s="3" t="str">
        <f>'Data sheet'!G303</f>
        <v/>
      </c>
      <c r="H270" s="3" t="str">
        <f>'Data sheet'!H303</f>
        <v/>
      </c>
      <c r="I270" s="3" t="str">
        <f>'Data sheet'!I303</f>
        <v/>
      </c>
      <c r="J270" s="3" t="str">
        <f>'Data sheet'!J303</f>
        <v/>
      </c>
      <c r="K270" s="3" t="str">
        <f>'Data sheet'!K303</f>
        <v/>
      </c>
      <c r="L270" s="3" t="str">
        <f>'Data sheet'!L303</f>
        <v/>
      </c>
      <c r="M270" s="3" t="str">
        <f>'Data sheet'!M303</f>
        <v/>
      </c>
      <c r="N270" s="3" t="str">
        <f>'Data sheet'!N303</f>
        <v/>
      </c>
      <c r="O270" s="3" t="str">
        <f>'Data sheet'!O303</f>
        <v/>
      </c>
      <c r="P270" s="3" t="str">
        <f>'Data sheet'!P303</f>
        <v/>
      </c>
      <c r="Q270" s="3" t="str">
        <f>'Data sheet'!Q303</f>
        <v/>
      </c>
      <c r="R270" s="3" t="str">
        <f>'Data sheet'!R303</f>
        <v/>
      </c>
      <c r="S270" s="3" t="str">
        <f>'Data sheet'!S303</f>
        <v/>
      </c>
      <c r="T270" s="3" t="str">
        <f>'Data sheet'!T303</f>
        <v/>
      </c>
      <c r="U270" s="3" t="str">
        <f>'Data sheet'!U303</f>
        <v/>
      </c>
      <c r="V270" s="3" t="str">
        <f>'Data sheet'!V303</f>
        <v/>
      </c>
      <c r="W270" s="3" t="str">
        <f>'Data sheet'!W303</f>
        <v/>
      </c>
      <c r="X270" s="3" t="str">
        <f>'Data sheet'!X303</f>
        <v/>
      </c>
      <c r="Y270" s="3" t="str">
        <f>'Data sheet'!Y303</f>
        <v/>
      </c>
      <c r="Z270" s="3" t="str">
        <f>'Data sheet'!Z303</f>
        <v/>
      </c>
      <c r="AA270" s="3" t="str">
        <f>'Data sheet'!AA303</f>
        <v/>
      </c>
      <c r="AB270" s="3" t="str">
        <f>'Data sheet'!AB303</f>
        <v/>
      </c>
      <c r="AC270" s="3" t="str">
        <f>'Data sheet'!AC303</f>
        <v/>
      </c>
      <c r="AD270" s="3" t="str">
        <f>'Data sheet'!AD303</f>
        <v/>
      </c>
      <c r="AE270" s="3" t="str">
        <f>'Data sheet'!AE303</f>
        <v/>
      </c>
      <c r="AF270" s="3" t="str">
        <f>'Data sheet'!AF303</f>
        <v/>
      </c>
      <c r="AG270" s="3" t="str">
        <f>'Data sheet'!AG303</f>
        <v/>
      </c>
      <c r="AH270" s="3" t="str">
        <f>'Data sheet'!AH303</f>
        <v/>
      </c>
      <c r="AI270" s="3" t="str">
        <f>'Data sheet'!AI303</f>
        <v/>
      </c>
      <c r="AJ270" s="3" t="str">
        <f>'Data sheet'!AJ303</f>
        <v/>
      </c>
      <c r="AK270" s="3" t="str">
        <f>'Data sheet'!AK303</f>
        <v/>
      </c>
      <c r="AL270" s="3" t="str">
        <f>'Data sheet'!AL303</f>
        <v/>
      </c>
      <c r="AM270" s="3" t="str">
        <f>'Data sheet'!AM303</f>
        <v/>
      </c>
      <c r="AN270" s="3" t="str">
        <f>'Data sheet'!AN303</f>
        <v/>
      </c>
      <c r="AO270" s="3" t="str">
        <f>'Data sheet'!AO303</f>
        <v/>
      </c>
      <c r="AP270" s="3" t="str">
        <f>'Data sheet'!AP303</f>
        <v/>
      </c>
      <c r="AQ270" s="3" t="str">
        <f>'Data sheet'!AQ303</f>
        <v/>
      </c>
    </row>
    <row r="271" ht="15.75" customHeight="1">
      <c r="A271" s="3" t="str">
        <f t="array" ref="A271">IF(ISBLANK('Data sheet'!A304), "", INDEX(#REF!,MATCH('Data sheet'!A304,materials!$A$2:$A$1000,0)))</f>
        <v/>
      </c>
      <c r="B271" s="3" t="str">
        <f t="array" ref="B271">IF(ISBLANK('Data sheet'!B304), "", INDEX('business units'!$A$2:$A$1000,MATCH('Data sheet'!B304,'business units'!$B$2:$B$1000,0)))</f>
        <v/>
      </c>
      <c r="C271" s="3" t="str">
        <f>'Data sheet'!C304</f>
        <v/>
      </c>
      <c r="D271" s="3" t="str">
        <f>'Data sheet'!D304</f>
        <v/>
      </c>
      <c r="E271" s="3" t="str">
        <f t="array" ref="E271">IF(ISBLANK('Data sheet'!E304), "", INDEX(enums!B301:B1299,MATCH('Data sheet'!E304,enums!A301:A1299,0)))</f>
        <v/>
      </c>
      <c r="F271" s="3" t="str">
        <f>'Data sheet'!F304</f>
        <v/>
      </c>
      <c r="G271" s="3" t="str">
        <f>'Data sheet'!G304</f>
        <v/>
      </c>
      <c r="H271" s="3" t="str">
        <f>'Data sheet'!H304</f>
        <v/>
      </c>
      <c r="I271" s="3" t="str">
        <f>'Data sheet'!I304</f>
        <v/>
      </c>
      <c r="J271" s="3" t="str">
        <f>'Data sheet'!J304</f>
        <v/>
      </c>
      <c r="K271" s="3" t="str">
        <f>'Data sheet'!K304</f>
        <v/>
      </c>
      <c r="L271" s="3" t="str">
        <f>'Data sheet'!L304</f>
        <v/>
      </c>
      <c r="M271" s="3" t="str">
        <f>'Data sheet'!M304</f>
        <v/>
      </c>
      <c r="N271" s="3" t="str">
        <f>'Data sheet'!N304</f>
        <v/>
      </c>
      <c r="O271" s="3" t="str">
        <f>'Data sheet'!O304</f>
        <v/>
      </c>
      <c r="P271" s="3" t="str">
        <f>'Data sheet'!P304</f>
        <v/>
      </c>
      <c r="Q271" s="3" t="str">
        <f>'Data sheet'!Q304</f>
        <v/>
      </c>
      <c r="R271" s="3" t="str">
        <f>'Data sheet'!R304</f>
        <v/>
      </c>
      <c r="S271" s="3" t="str">
        <f>'Data sheet'!S304</f>
        <v/>
      </c>
      <c r="T271" s="3" t="str">
        <f>'Data sheet'!T304</f>
        <v/>
      </c>
      <c r="U271" s="3" t="str">
        <f>'Data sheet'!U304</f>
        <v/>
      </c>
      <c r="V271" s="3" t="str">
        <f>'Data sheet'!V304</f>
        <v/>
      </c>
      <c r="W271" s="3" t="str">
        <f>'Data sheet'!W304</f>
        <v/>
      </c>
      <c r="X271" s="3" t="str">
        <f>'Data sheet'!X304</f>
        <v/>
      </c>
      <c r="Y271" s="3" t="str">
        <f>'Data sheet'!Y304</f>
        <v/>
      </c>
      <c r="Z271" s="3" t="str">
        <f>'Data sheet'!Z304</f>
        <v/>
      </c>
      <c r="AA271" s="3" t="str">
        <f>'Data sheet'!AA304</f>
        <v/>
      </c>
      <c r="AB271" s="3" t="str">
        <f>'Data sheet'!AB304</f>
        <v/>
      </c>
      <c r="AC271" s="3" t="str">
        <f>'Data sheet'!AC304</f>
        <v/>
      </c>
      <c r="AD271" s="3" t="str">
        <f>'Data sheet'!AD304</f>
        <v/>
      </c>
      <c r="AE271" s="3" t="str">
        <f>'Data sheet'!AE304</f>
        <v/>
      </c>
      <c r="AF271" s="3" t="str">
        <f>'Data sheet'!AF304</f>
        <v/>
      </c>
      <c r="AG271" s="3" t="str">
        <f>'Data sheet'!AG304</f>
        <v/>
      </c>
      <c r="AH271" s="3" t="str">
        <f>'Data sheet'!AH304</f>
        <v/>
      </c>
      <c r="AI271" s="3" t="str">
        <f>'Data sheet'!AI304</f>
        <v/>
      </c>
      <c r="AJ271" s="3" t="str">
        <f>'Data sheet'!AJ304</f>
        <v/>
      </c>
      <c r="AK271" s="3" t="str">
        <f>'Data sheet'!AK304</f>
        <v/>
      </c>
      <c r="AL271" s="3" t="str">
        <f>'Data sheet'!AL304</f>
        <v/>
      </c>
      <c r="AM271" s="3" t="str">
        <f>'Data sheet'!AM304</f>
        <v/>
      </c>
      <c r="AN271" s="3" t="str">
        <f>'Data sheet'!AN304</f>
        <v/>
      </c>
      <c r="AO271" s="3" t="str">
        <f>'Data sheet'!AO304</f>
        <v/>
      </c>
      <c r="AP271" s="3" t="str">
        <f>'Data sheet'!AP304</f>
        <v/>
      </c>
      <c r="AQ271" s="3" t="str">
        <f>'Data sheet'!AQ304</f>
        <v/>
      </c>
    </row>
    <row r="272" ht="15.75" customHeight="1">
      <c r="A272" s="3" t="str">
        <f t="array" ref="A272">IF(ISBLANK('Data sheet'!A305), "", INDEX(#REF!,MATCH('Data sheet'!A305,materials!$A$2:$A$1000,0)))</f>
        <v/>
      </c>
      <c r="B272" s="3" t="str">
        <f t="array" ref="B272">IF(ISBLANK('Data sheet'!B305), "", INDEX('business units'!$A$2:$A$1000,MATCH('Data sheet'!B305,'business units'!$B$2:$B$1000,0)))</f>
        <v/>
      </c>
      <c r="C272" s="3" t="str">
        <f>'Data sheet'!C305</f>
        <v/>
      </c>
      <c r="D272" s="3" t="str">
        <f>'Data sheet'!D305</f>
        <v/>
      </c>
      <c r="E272" s="3" t="str">
        <f t="array" ref="E272">IF(ISBLANK('Data sheet'!E305), "", INDEX(enums!B302:B1300,MATCH('Data sheet'!E305,enums!A302:A1300,0)))</f>
        <v/>
      </c>
      <c r="F272" s="3" t="str">
        <f>'Data sheet'!F305</f>
        <v/>
      </c>
      <c r="G272" s="3" t="str">
        <f>'Data sheet'!G305</f>
        <v/>
      </c>
      <c r="H272" s="3" t="str">
        <f>'Data sheet'!H305</f>
        <v/>
      </c>
      <c r="I272" s="3" t="str">
        <f>'Data sheet'!I305</f>
        <v/>
      </c>
      <c r="J272" s="3" t="str">
        <f>'Data sheet'!J305</f>
        <v/>
      </c>
      <c r="K272" s="3" t="str">
        <f>'Data sheet'!K305</f>
        <v/>
      </c>
      <c r="L272" s="3" t="str">
        <f>'Data sheet'!L305</f>
        <v/>
      </c>
      <c r="M272" s="3" t="str">
        <f>'Data sheet'!M305</f>
        <v/>
      </c>
      <c r="N272" s="3" t="str">
        <f>'Data sheet'!N305</f>
        <v/>
      </c>
      <c r="O272" s="3" t="str">
        <f>'Data sheet'!O305</f>
        <v/>
      </c>
      <c r="P272" s="3" t="str">
        <f>'Data sheet'!P305</f>
        <v/>
      </c>
      <c r="Q272" s="3" t="str">
        <f>'Data sheet'!Q305</f>
        <v/>
      </c>
      <c r="R272" s="3" t="str">
        <f>'Data sheet'!R305</f>
        <v/>
      </c>
      <c r="S272" s="3" t="str">
        <f>'Data sheet'!S305</f>
        <v/>
      </c>
      <c r="T272" s="3" t="str">
        <f>'Data sheet'!T305</f>
        <v/>
      </c>
      <c r="U272" s="3" t="str">
        <f>'Data sheet'!U305</f>
        <v/>
      </c>
      <c r="V272" s="3" t="str">
        <f>'Data sheet'!V305</f>
        <v/>
      </c>
      <c r="W272" s="3" t="str">
        <f>'Data sheet'!W305</f>
        <v/>
      </c>
      <c r="X272" s="3" t="str">
        <f>'Data sheet'!X305</f>
        <v/>
      </c>
      <c r="Y272" s="3" t="str">
        <f>'Data sheet'!Y305</f>
        <v/>
      </c>
      <c r="Z272" s="3" t="str">
        <f>'Data sheet'!Z305</f>
        <v/>
      </c>
      <c r="AA272" s="3" t="str">
        <f>'Data sheet'!AA305</f>
        <v/>
      </c>
      <c r="AB272" s="3" t="str">
        <f>'Data sheet'!AB305</f>
        <v/>
      </c>
      <c r="AC272" s="3" t="str">
        <f>'Data sheet'!AC305</f>
        <v/>
      </c>
      <c r="AD272" s="3" t="str">
        <f>'Data sheet'!AD305</f>
        <v/>
      </c>
      <c r="AE272" s="3" t="str">
        <f>'Data sheet'!AE305</f>
        <v/>
      </c>
      <c r="AF272" s="3" t="str">
        <f>'Data sheet'!AF305</f>
        <v/>
      </c>
      <c r="AG272" s="3" t="str">
        <f>'Data sheet'!AG305</f>
        <v/>
      </c>
      <c r="AH272" s="3" t="str">
        <f>'Data sheet'!AH305</f>
        <v/>
      </c>
      <c r="AI272" s="3" t="str">
        <f>'Data sheet'!AI305</f>
        <v/>
      </c>
      <c r="AJ272" s="3" t="str">
        <f>'Data sheet'!AJ305</f>
        <v/>
      </c>
      <c r="AK272" s="3" t="str">
        <f>'Data sheet'!AK305</f>
        <v/>
      </c>
      <c r="AL272" s="3" t="str">
        <f>'Data sheet'!AL305</f>
        <v/>
      </c>
      <c r="AM272" s="3" t="str">
        <f>'Data sheet'!AM305</f>
        <v/>
      </c>
      <c r="AN272" s="3" t="str">
        <f>'Data sheet'!AN305</f>
        <v/>
      </c>
      <c r="AO272" s="3" t="str">
        <f>'Data sheet'!AO305</f>
        <v/>
      </c>
      <c r="AP272" s="3" t="str">
        <f>'Data sheet'!AP305</f>
        <v/>
      </c>
      <c r="AQ272" s="3" t="str">
        <f>'Data sheet'!AQ305</f>
        <v/>
      </c>
    </row>
    <row r="273" ht="15.75" customHeight="1">
      <c r="A273" s="3" t="str">
        <f t="array" ref="A273">IF(ISBLANK('Data sheet'!A306), "", INDEX(#REF!,MATCH('Data sheet'!A306,materials!$A$2:$A$1000,0)))</f>
        <v/>
      </c>
      <c r="B273" s="3" t="str">
        <f t="array" ref="B273">IF(ISBLANK('Data sheet'!B306), "", INDEX('business units'!$A$2:$A$1000,MATCH('Data sheet'!B306,'business units'!$B$2:$B$1000,0)))</f>
        <v/>
      </c>
      <c r="C273" s="3" t="str">
        <f>'Data sheet'!C306</f>
        <v/>
      </c>
      <c r="D273" s="3" t="str">
        <f>'Data sheet'!D306</f>
        <v/>
      </c>
      <c r="E273" s="3" t="str">
        <f t="array" ref="E273">IF(ISBLANK('Data sheet'!E306), "", INDEX(enums!B303:B1301,MATCH('Data sheet'!E306,enums!A303:A1301,0)))</f>
        <v/>
      </c>
      <c r="F273" s="3" t="str">
        <f>'Data sheet'!F306</f>
        <v/>
      </c>
      <c r="G273" s="3" t="str">
        <f>'Data sheet'!G306</f>
        <v/>
      </c>
      <c r="H273" s="3" t="str">
        <f>'Data sheet'!H306</f>
        <v/>
      </c>
      <c r="I273" s="3" t="str">
        <f>'Data sheet'!I306</f>
        <v/>
      </c>
      <c r="J273" s="3" t="str">
        <f>'Data sheet'!J306</f>
        <v/>
      </c>
      <c r="K273" s="3" t="str">
        <f>'Data sheet'!K306</f>
        <v/>
      </c>
      <c r="L273" s="3" t="str">
        <f>'Data sheet'!L306</f>
        <v/>
      </c>
      <c r="M273" s="3" t="str">
        <f>'Data sheet'!M306</f>
        <v/>
      </c>
      <c r="N273" s="3" t="str">
        <f>'Data sheet'!N306</f>
        <v/>
      </c>
      <c r="O273" s="3" t="str">
        <f>'Data sheet'!O306</f>
        <v/>
      </c>
      <c r="P273" s="3" t="str">
        <f>'Data sheet'!P306</f>
        <v/>
      </c>
      <c r="Q273" s="3" t="str">
        <f>'Data sheet'!Q306</f>
        <v/>
      </c>
      <c r="R273" s="3" t="str">
        <f>'Data sheet'!R306</f>
        <v/>
      </c>
      <c r="S273" s="3" t="str">
        <f>'Data sheet'!S306</f>
        <v/>
      </c>
      <c r="T273" s="3" t="str">
        <f>'Data sheet'!T306</f>
        <v/>
      </c>
      <c r="U273" s="3" t="str">
        <f>'Data sheet'!U306</f>
        <v/>
      </c>
      <c r="V273" s="3" t="str">
        <f>'Data sheet'!V306</f>
        <v/>
      </c>
      <c r="W273" s="3" t="str">
        <f>'Data sheet'!W306</f>
        <v/>
      </c>
      <c r="X273" s="3" t="str">
        <f>'Data sheet'!X306</f>
        <v/>
      </c>
      <c r="Y273" s="3" t="str">
        <f>'Data sheet'!Y306</f>
        <v/>
      </c>
      <c r="Z273" s="3" t="str">
        <f>'Data sheet'!Z306</f>
        <v/>
      </c>
      <c r="AA273" s="3" t="str">
        <f>'Data sheet'!AA306</f>
        <v/>
      </c>
      <c r="AB273" s="3" t="str">
        <f>'Data sheet'!AB306</f>
        <v/>
      </c>
      <c r="AC273" s="3" t="str">
        <f>'Data sheet'!AC306</f>
        <v/>
      </c>
      <c r="AD273" s="3" t="str">
        <f>'Data sheet'!AD306</f>
        <v/>
      </c>
      <c r="AE273" s="3" t="str">
        <f>'Data sheet'!AE306</f>
        <v/>
      </c>
      <c r="AF273" s="3" t="str">
        <f>'Data sheet'!AF306</f>
        <v/>
      </c>
      <c r="AG273" s="3" t="str">
        <f>'Data sheet'!AG306</f>
        <v/>
      </c>
      <c r="AH273" s="3" t="str">
        <f>'Data sheet'!AH306</f>
        <v/>
      </c>
      <c r="AI273" s="3" t="str">
        <f>'Data sheet'!AI306</f>
        <v/>
      </c>
      <c r="AJ273" s="3" t="str">
        <f>'Data sheet'!AJ306</f>
        <v/>
      </c>
      <c r="AK273" s="3" t="str">
        <f>'Data sheet'!AK306</f>
        <v/>
      </c>
      <c r="AL273" s="3" t="str">
        <f>'Data sheet'!AL306</f>
        <v/>
      </c>
      <c r="AM273" s="3" t="str">
        <f>'Data sheet'!AM306</f>
        <v/>
      </c>
      <c r="AN273" s="3" t="str">
        <f>'Data sheet'!AN306</f>
        <v/>
      </c>
      <c r="AO273" s="3" t="str">
        <f>'Data sheet'!AO306</f>
        <v/>
      </c>
      <c r="AP273" s="3" t="str">
        <f>'Data sheet'!AP306</f>
        <v/>
      </c>
      <c r="AQ273" s="3" t="str">
        <f>'Data sheet'!AQ306</f>
        <v/>
      </c>
    </row>
    <row r="274" ht="15.75" customHeight="1">
      <c r="A274" s="3" t="str">
        <f t="array" ref="A274">IF(ISBLANK('Data sheet'!A307), "", INDEX(#REF!,MATCH('Data sheet'!A307,materials!$A$2:$A$1000,0)))</f>
        <v/>
      </c>
      <c r="B274" s="3" t="str">
        <f t="array" ref="B274">IF(ISBLANK('Data sheet'!B307), "", INDEX('business units'!$A$2:$A$1000,MATCH('Data sheet'!B307,'business units'!$B$2:$B$1000,0)))</f>
        <v/>
      </c>
      <c r="C274" s="3" t="str">
        <f>'Data sheet'!C307</f>
        <v/>
      </c>
      <c r="D274" s="3" t="str">
        <f>'Data sheet'!D307</f>
        <v/>
      </c>
      <c r="E274" s="3" t="str">
        <f t="array" ref="E274">IF(ISBLANK('Data sheet'!E307), "", INDEX(enums!B304:B1302,MATCH('Data sheet'!E307,enums!A304:A1302,0)))</f>
        <v/>
      </c>
      <c r="F274" s="3" t="str">
        <f>'Data sheet'!F307</f>
        <v/>
      </c>
      <c r="G274" s="3" t="str">
        <f>'Data sheet'!G307</f>
        <v/>
      </c>
      <c r="H274" s="3" t="str">
        <f>'Data sheet'!H307</f>
        <v/>
      </c>
      <c r="I274" s="3" t="str">
        <f>'Data sheet'!I307</f>
        <v/>
      </c>
      <c r="J274" s="3" t="str">
        <f>'Data sheet'!J307</f>
        <v/>
      </c>
      <c r="K274" s="3" t="str">
        <f>'Data sheet'!K307</f>
        <v/>
      </c>
      <c r="L274" s="3" t="str">
        <f>'Data sheet'!L307</f>
        <v/>
      </c>
      <c r="M274" s="3" t="str">
        <f>'Data sheet'!M307</f>
        <v/>
      </c>
      <c r="N274" s="3" t="str">
        <f>'Data sheet'!N307</f>
        <v/>
      </c>
      <c r="O274" s="3" t="str">
        <f>'Data sheet'!O307</f>
        <v/>
      </c>
      <c r="P274" s="3" t="str">
        <f>'Data sheet'!P307</f>
        <v/>
      </c>
      <c r="Q274" s="3" t="str">
        <f>'Data sheet'!Q307</f>
        <v/>
      </c>
      <c r="R274" s="3" t="str">
        <f>'Data sheet'!R307</f>
        <v/>
      </c>
      <c r="S274" s="3" t="str">
        <f>'Data sheet'!S307</f>
        <v/>
      </c>
      <c r="T274" s="3" t="str">
        <f>'Data sheet'!T307</f>
        <v/>
      </c>
      <c r="U274" s="3" t="str">
        <f>'Data sheet'!U307</f>
        <v/>
      </c>
      <c r="V274" s="3" t="str">
        <f>'Data sheet'!V307</f>
        <v/>
      </c>
      <c r="W274" s="3" t="str">
        <f>'Data sheet'!W307</f>
        <v/>
      </c>
      <c r="X274" s="3" t="str">
        <f>'Data sheet'!X307</f>
        <v/>
      </c>
      <c r="Y274" s="3" t="str">
        <f>'Data sheet'!Y307</f>
        <v/>
      </c>
      <c r="Z274" s="3" t="str">
        <f>'Data sheet'!Z307</f>
        <v/>
      </c>
      <c r="AA274" s="3" t="str">
        <f>'Data sheet'!AA307</f>
        <v/>
      </c>
      <c r="AB274" s="3" t="str">
        <f>'Data sheet'!AB307</f>
        <v/>
      </c>
      <c r="AC274" s="3" t="str">
        <f>'Data sheet'!AC307</f>
        <v/>
      </c>
      <c r="AD274" s="3" t="str">
        <f>'Data sheet'!AD307</f>
        <v/>
      </c>
      <c r="AE274" s="3" t="str">
        <f>'Data sheet'!AE307</f>
        <v/>
      </c>
      <c r="AF274" s="3" t="str">
        <f>'Data sheet'!AF307</f>
        <v/>
      </c>
      <c r="AG274" s="3" t="str">
        <f>'Data sheet'!AG307</f>
        <v/>
      </c>
      <c r="AH274" s="3" t="str">
        <f>'Data sheet'!AH307</f>
        <v/>
      </c>
      <c r="AI274" s="3" t="str">
        <f>'Data sheet'!AI307</f>
        <v/>
      </c>
      <c r="AJ274" s="3" t="str">
        <f>'Data sheet'!AJ307</f>
        <v/>
      </c>
      <c r="AK274" s="3" t="str">
        <f>'Data sheet'!AK307</f>
        <v/>
      </c>
      <c r="AL274" s="3" t="str">
        <f>'Data sheet'!AL307</f>
        <v/>
      </c>
      <c r="AM274" s="3" t="str">
        <f>'Data sheet'!AM307</f>
        <v/>
      </c>
      <c r="AN274" s="3" t="str">
        <f>'Data sheet'!AN307</f>
        <v/>
      </c>
      <c r="AO274" s="3" t="str">
        <f>'Data sheet'!AO307</f>
        <v/>
      </c>
      <c r="AP274" s="3" t="str">
        <f>'Data sheet'!AP307</f>
        <v/>
      </c>
      <c r="AQ274" s="3" t="str">
        <f>'Data sheet'!AQ307</f>
        <v/>
      </c>
    </row>
    <row r="275" ht="15.75" customHeight="1">
      <c r="A275" s="3" t="str">
        <f t="array" ref="A275">IF(ISBLANK('Data sheet'!A308), "", INDEX(#REF!,MATCH('Data sheet'!A308,materials!$A$2:$A$1000,0)))</f>
        <v/>
      </c>
      <c r="B275" s="3" t="str">
        <f t="array" ref="B275">IF(ISBLANK('Data sheet'!B308), "", INDEX('business units'!$A$2:$A$1000,MATCH('Data sheet'!B308,'business units'!$B$2:$B$1000,0)))</f>
        <v/>
      </c>
      <c r="C275" s="3" t="str">
        <f>'Data sheet'!C308</f>
        <v/>
      </c>
      <c r="D275" s="3" t="str">
        <f>'Data sheet'!D308</f>
        <v/>
      </c>
      <c r="E275" s="3" t="str">
        <f t="array" ref="E275">IF(ISBLANK('Data sheet'!E308), "", INDEX(enums!B305:B1303,MATCH('Data sheet'!E308,enums!A305:A1303,0)))</f>
        <v/>
      </c>
      <c r="F275" s="3" t="str">
        <f>'Data sheet'!F308</f>
        <v/>
      </c>
      <c r="G275" s="3" t="str">
        <f>'Data sheet'!G308</f>
        <v/>
      </c>
      <c r="H275" s="3" t="str">
        <f>'Data sheet'!H308</f>
        <v/>
      </c>
      <c r="I275" s="3" t="str">
        <f>'Data sheet'!I308</f>
        <v/>
      </c>
      <c r="J275" s="3" t="str">
        <f>'Data sheet'!J308</f>
        <v/>
      </c>
      <c r="K275" s="3" t="str">
        <f>'Data sheet'!K308</f>
        <v/>
      </c>
      <c r="L275" s="3" t="str">
        <f>'Data sheet'!L308</f>
        <v/>
      </c>
      <c r="M275" s="3" t="str">
        <f>'Data sheet'!M308</f>
        <v/>
      </c>
      <c r="N275" s="3" t="str">
        <f>'Data sheet'!N308</f>
        <v/>
      </c>
      <c r="O275" s="3" t="str">
        <f>'Data sheet'!O308</f>
        <v/>
      </c>
      <c r="P275" s="3" t="str">
        <f>'Data sheet'!P308</f>
        <v/>
      </c>
      <c r="Q275" s="3" t="str">
        <f>'Data sheet'!Q308</f>
        <v/>
      </c>
      <c r="R275" s="3" t="str">
        <f>'Data sheet'!R308</f>
        <v/>
      </c>
      <c r="S275" s="3" t="str">
        <f>'Data sheet'!S308</f>
        <v/>
      </c>
      <c r="T275" s="3" t="str">
        <f>'Data sheet'!T308</f>
        <v/>
      </c>
      <c r="U275" s="3" t="str">
        <f>'Data sheet'!U308</f>
        <v/>
      </c>
      <c r="V275" s="3" t="str">
        <f>'Data sheet'!V308</f>
        <v/>
      </c>
      <c r="W275" s="3" t="str">
        <f>'Data sheet'!W308</f>
        <v/>
      </c>
      <c r="X275" s="3" t="str">
        <f>'Data sheet'!X308</f>
        <v/>
      </c>
      <c r="Y275" s="3" t="str">
        <f>'Data sheet'!Y308</f>
        <v/>
      </c>
      <c r="Z275" s="3" t="str">
        <f>'Data sheet'!Z308</f>
        <v/>
      </c>
      <c r="AA275" s="3" t="str">
        <f>'Data sheet'!AA308</f>
        <v/>
      </c>
      <c r="AB275" s="3" t="str">
        <f>'Data sheet'!AB308</f>
        <v/>
      </c>
      <c r="AC275" s="3" t="str">
        <f>'Data sheet'!AC308</f>
        <v/>
      </c>
      <c r="AD275" s="3" t="str">
        <f>'Data sheet'!AD308</f>
        <v/>
      </c>
      <c r="AE275" s="3" t="str">
        <f>'Data sheet'!AE308</f>
        <v/>
      </c>
      <c r="AF275" s="3" t="str">
        <f>'Data sheet'!AF308</f>
        <v/>
      </c>
      <c r="AG275" s="3" t="str">
        <f>'Data sheet'!AG308</f>
        <v/>
      </c>
      <c r="AH275" s="3" t="str">
        <f>'Data sheet'!AH308</f>
        <v/>
      </c>
      <c r="AI275" s="3" t="str">
        <f>'Data sheet'!AI308</f>
        <v/>
      </c>
      <c r="AJ275" s="3" t="str">
        <f>'Data sheet'!AJ308</f>
        <v/>
      </c>
      <c r="AK275" s="3" t="str">
        <f>'Data sheet'!AK308</f>
        <v/>
      </c>
      <c r="AL275" s="3" t="str">
        <f>'Data sheet'!AL308</f>
        <v/>
      </c>
      <c r="AM275" s="3" t="str">
        <f>'Data sheet'!AM308</f>
        <v/>
      </c>
      <c r="AN275" s="3" t="str">
        <f>'Data sheet'!AN308</f>
        <v/>
      </c>
      <c r="AO275" s="3" t="str">
        <f>'Data sheet'!AO308</f>
        <v/>
      </c>
      <c r="AP275" s="3" t="str">
        <f>'Data sheet'!AP308</f>
        <v/>
      </c>
      <c r="AQ275" s="3" t="str">
        <f>'Data sheet'!AQ308</f>
        <v/>
      </c>
    </row>
    <row r="276" ht="15.75" customHeight="1">
      <c r="A276" s="3" t="str">
        <f t="array" ref="A276">IF(ISBLANK('Data sheet'!A309), "", INDEX(#REF!,MATCH('Data sheet'!A309,materials!$A$2:$A$1000,0)))</f>
        <v/>
      </c>
      <c r="B276" s="3" t="str">
        <f t="array" ref="B276">IF(ISBLANK('Data sheet'!B309), "", INDEX('business units'!$A$2:$A$1000,MATCH('Data sheet'!B309,'business units'!$B$2:$B$1000,0)))</f>
        <v/>
      </c>
      <c r="C276" s="3" t="str">
        <f>'Data sheet'!C309</f>
        <v/>
      </c>
      <c r="D276" s="3" t="str">
        <f>'Data sheet'!D309</f>
        <v/>
      </c>
      <c r="E276" s="3" t="str">
        <f t="array" ref="E276">IF(ISBLANK('Data sheet'!E309), "", INDEX(enums!B306:B1304,MATCH('Data sheet'!E309,enums!A306:A1304,0)))</f>
        <v/>
      </c>
      <c r="F276" s="3" t="str">
        <f>'Data sheet'!F309</f>
        <v/>
      </c>
      <c r="G276" s="3" t="str">
        <f>'Data sheet'!G309</f>
        <v/>
      </c>
      <c r="H276" s="3" t="str">
        <f>'Data sheet'!H309</f>
        <v/>
      </c>
      <c r="I276" s="3" t="str">
        <f>'Data sheet'!I309</f>
        <v/>
      </c>
      <c r="J276" s="3" t="str">
        <f>'Data sheet'!J309</f>
        <v/>
      </c>
      <c r="K276" s="3" t="str">
        <f>'Data sheet'!K309</f>
        <v/>
      </c>
      <c r="L276" s="3" t="str">
        <f>'Data sheet'!L309</f>
        <v/>
      </c>
      <c r="M276" s="3" t="str">
        <f>'Data sheet'!M309</f>
        <v/>
      </c>
      <c r="N276" s="3" t="str">
        <f>'Data sheet'!N309</f>
        <v/>
      </c>
      <c r="O276" s="3" t="str">
        <f>'Data sheet'!O309</f>
        <v/>
      </c>
      <c r="P276" s="3" t="str">
        <f>'Data sheet'!P309</f>
        <v/>
      </c>
      <c r="Q276" s="3" t="str">
        <f>'Data sheet'!Q309</f>
        <v/>
      </c>
      <c r="R276" s="3" t="str">
        <f>'Data sheet'!R309</f>
        <v/>
      </c>
      <c r="S276" s="3" t="str">
        <f>'Data sheet'!S309</f>
        <v/>
      </c>
      <c r="T276" s="3" t="str">
        <f>'Data sheet'!T309</f>
        <v/>
      </c>
      <c r="U276" s="3" t="str">
        <f>'Data sheet'!U309</f>
        <v/>
      </c>
      <c r="V276" s="3" t="str">
        <f>'Data sheet'!V309</f>
        <v/>
      </c>
      <c r="W276" s="3" t="str">
        <f>'Data sheet'!W309</f>
        <v/>
      </c>
      <c r="X276" s="3" t="str">
        <f>'Data sheet'!X309</f>
        <v/>
      </c>
      <c r="Y276" s="3" t="str">
        <f>'Data sheet'!Y309</f>
        <v/>
      </c>
      <c r="Z276" s="3" t="str">
        <f>'Data sheet'!Z309</f>
        <v/>
      </c>
      <c r="AA276" s="3" t="str">
        <f>'Data sheet'!AA309</f>
        <v/>
      </c>
      <c r="AB276" s="3" t="str">
        <f>'Data sheet'!AB309</f>
        <v/>
      </c>
      <c r="AC276" s="3" t="str">
        <f>'Data sheet'!AC309</f>
        <v/>
      </c>
      <c r="AD276" s="3" t="str">
        <f>'Data sheet'!AD309</f>
        <v/>
      </c>
      <c r="AE276" s="3" t="str">
        <f>'Data sheet'!AE309</f>
        <v/>
      </c>
      <c r="AF276" s="3" t="str">
        <f>'Data sheet'!AF309</f>
        <v/>
      </c>
      <c r="AG276" s="3" t="str">
        <f>'Data sheet'!AG309</f>
        <v/>
      </c>
      <c r="AH276" s="3" t="str">
        <f>'Data sheet'!AH309</f>
        <v/>
      </c>
      <c r="AI276" s="3" t="str">
        <f>'Data sheet'!AI309</f>
        <v/>
      </c>
      <c r="AJ276" s="3" t="str">
        <f>'Data sheet'!AJ309</f>
        <v/>
      </c>
      <c r="AK276" s="3" t="str">
        <f>'Data sheet'!AK309</f>
        <v/>
      </c>
      <c r="AL276" s="3" t="str">
        <f>'Data sheet'!AL309</f>
        <v/>
      </c>
      <c r="AM276" s="3" t="str">
        <f>'Data sheet'!AM309</f>
        <v/>
      </c>
      <c r="AN276" s="3" t="str">
        <f>'Data sheet'!AN309</f>
        <v/>
      </c>
      <c r="AO276" s="3" t="str">
        <f>'Data sheet'!AO309</f>
        <v/>
      </c>
      <c r="AP276" s="3" t="str">
        <f>'Data sheet'!AP309</f>
        <v/>
      </c>
      <c r="AQ276" s="3" t="str">
        <f>'Data sheet'!AQ309</f>
        <v/>
      </c>
    </row>
    <row r="277" ht="15.75" customHeight="1">
      <c r="A277" s="3" t="str">
        <f t="array" ref="A277">IF(ISBLANK('Data sheet'!A310), "", INDEX(#REF!,MATCH('Data sheet'!A310,materials!$A$2:$A$1000,0)))</f>
        <v/>
      </c>
      <c r="B277" s="3" t="str">
        <f t="array" ref="B277">IF(ISBLANK('Data sheet'!B310), "", INDEX('business units'!$A$2:$A$1000,MATCH('Data sheet'!B310,'business units'!$B$2:$B$1000,0)))</f>
        <v/>
      </c>
      <c r="C277" s="3" t="str">
        <f>'Data sheet'!C310</f>
        <v/>
      </c>
      <c r="D277" s="3" t="str">
        <f>'Data sheet'!D310</f>
        <v/>
      </c>
      <c r="E277" s="3" t="str">
        <f t="array" ref="E277">IF(ISBLANK('Data sheet'!E310), "", INDEX(enums!B307:B1305,MATCH('Data sheet'!E310,enums!A307:A1305,0)))</f>
        <v/>
      </c>
      <c r="F277" s="3" t="str">
        <f>'Data sheet'!F310</f>
        <v/>
      </c>
      <c r="G277" s="3" t="str">
        <f>'Data sheet'!G310</f>
        <v/>
      </c>
      <c r="H277" s="3" t="str">
        <f>'Data sheet'!H310</f>
        <v/>
      </c>
      <c r="I277" s="3" t="str">
        <f>'Data sheet'!I310</f>
        <v/>
      </c>
      <c r="J277" s="3" t="str">
        <f>'Data sheet'!J310</f>
        <v/>
      </c>
      <c r="K277" s="3" t="str">
        <f>'Data sheet'!K310</f>
        <v/>
      </c>
      <c r="L277" s="3" t="str">
        <f>'Data sheet'!L310</f>
        <v/>
      </c>
      <c r="M277" s="3" t="str">
        <f>'Data sheet'!M310</f>
        <v/>
      </c>
      <c r="N277" s="3" t="str">
        <f>'Data sheet'!N310</f>
        <v/>
      </c>
      <c r="O277" s="3" t="str">
        <f>'Data sheet'!O310</f>
        <v/>
      </c>
      <c r="P277" s="3" t="str">
        <f>'Data sheet'!P310</f>
        <v/>
      </c>
      <c r="Q277" s="3" t="str">
        <f>'Data sheet'!Q310</f>
        <v/>
      </c>
      <c r="R277" s="3" t="str">
        <f>'Data sheet'!R310</f>
        <v/>
      </c>
      <c r="S277" s="3" t="str">
        <f>'Data sheet'!S310</f>
        <v/>
      </c>
      <c r="T277" s="3" t="str">
        <f>'Data sheet'!T310</f>
        <v/>
      </c>
      <c r="U277" s="3" t="str">
        <f>'Data sheet'!U310</f>
        <v/>
      </c>
      <c r="V277" s="3" t="str">
        <f>'Data sheet'!V310</f>
        <v/>
      </c>
      <c r="W277" s="3" t="str">
        <f>'Data sheet'!W310</f>
        <v/>
      </c>
      <c r="X277" s="3" t="str">
        <f>'Data sheet'!X310</f>
        <v/>
      </c>
      <c r="Y277" s="3" t="str">
        <f>'Data sheet'!Y310</f>
        <v/>
      </c>
      <c r="Z277" s="3" t="str">
        <f>'Data sheet'!Z310</f>
        <v/>
      </c>
      <c r="AA277" s="3" t="str">
        <f>'Data sheet'!AA310</f>
        <v/>
      </c>
      <c r="AB277" s="3" t="str">
        <f>'Data sheet'!AB310</f>
        <v/>
      </c>
      <c r="AC277" s="3" t="str">
        <f>'Data sheet'!AC310</f>
        <v/>
      </c>
      <c r="AD277" s="3" t="str">
        <f>'Data sheet'!AD310</f>
        <v/>
      </c>
      <c r="AE277" s="3" t="str">
        <f>'Data sheet'!AE310</f>
        <v/>
      </c>
      <c r="AF277" s="3" t="str">
        <f>'Data sheet'!AF310</f>
        <v/>
      </c>
      <c r="AG277" s="3" t="str">
        <f>'Data sheet'!AG310</f>
        <v/>
      </c>
      <c r="AH277" s="3" t="str">
        <f>'Data sheet'!AH310</f>
        <v/>
      </c>
      <c r="AI277" s="3" t="str">
        <f>'Data sheet'!AI310</f>
        <v/>
      </c>
      <c r="AJ277" s="3" t="str">
        <f>'Data sheet'!AJ310</f>
        <v/>
      </c>
      <c r="AK277" s="3" t="str">
        <f>'Data sheet'!AK310</f>
        <v/>
      </c>
      <c r="AL277" s="3" t="str">
        <f>'Data sheet'!AL310</f>
        <v/>
      </c>
      <c r="AM277" s="3" t="str">
        <f>'Data sheet'!AM310</f>
        <v/>
      </c>
      <c r="AN277" s="3" t="str">
        <f>'Data sheet'!AN310</f>
        <v/>
      </c>
      <c r="AO277" s="3" t="str">
        <f>'Data sheet'!AO310</f>
        <v/>
      </c>
      <c r="AP277" s="3" t="str">
        <f>'Data sheet'!AP310</f>
        <v/>
      </c>
      <c r="AQ277" s="3" t="str">
        <f>'Data sheet'!AQ310</f>
        <v/>
      </c>
    </row>
    <row r="278" ht="15.75" customHeight="1">
      <c r="A278" s="3" t="str">
        <f t="array" ref="A278">IF(ISBLANK('Data sheet'!A311), "", INDEX(#REF!,MATCH('Data sheet'!A311,materials!$A$2:$A$1000,0)))</f>
        <v/>
      </c>
      <c r="B278" s="3" t="str">
        <f t="array" ref="B278">IF(ISBLANK('Data sheet'!B311), "", INDEX('business units'!$A$2:$A$1000,MATCH('Data sheet'!B311,'business units'!$B$2:$B$1000,0)))</f>
        <v/>
      </c>
      <c r="C278" s="3" t="str">
        <f>'Data sheet'!C311</f>
        <v/>
      </c>
      <c r="D278" s="3" t="str">
        <f>'Data sheet'!D311</f>
        <v/>
      </c>
      <c r="E278" s="3" t="str">
        <f t="array" ref="E278">IF(ISBLANK('Data sheet'!E311), "", INDEX(enums!B308:B1306,MATCH('Data sheet'!E311,enums!A308:A1306,0)))</f>
        <v/>
      </c>
      <c r="F278" s="3" t="str">
        <f>'Data sheet'!F311</f>
        <v/>
      </c>
      <c r="G278" s="3" t="str">
        <f>'Data sheet'!G311</f>
        <v/>
      </c>
      <c r="H278" s="3" t="str">
        <f>'Data sheet'!H311</f>
        <v/>
      </c>
      <c r="I278" s="3" t="str">
        <f>'Data sheet'!I311</f>
        <v/>
      </c>
      <c r="J278" s="3" t="str">
        <f>'Data sheet'!J311</f>
        <v/>
      </c>
      <c r="K278" s="3" t="str">
        <f>'Data sheet'!K311</f>
        <v/>
      </c>
      <c r="L278" s="3" t="str">
        <f>'Data sheet'!L311</f>
        <v/>
      </c>
      <c r="M278" s="3" t="str">
        <f>'Data sheet'!M311</f>
        <v/>
      </c>
      <c r="N278" s="3" t="str">
        <f>'Data sheet'!N311</f>
        <v/>
      </c>
      <c r="O278" s="3" t="str">
        <f>'Data sheet'!O311</f>
        <v/>
      </c>
      <c r="P278" s="3" t="str">
        <f>'Data sheet'!P311</f>
        <v/>
      </c>
      <c r="Q278" s="3" t="str">
        <f>'Data sheet'!Q311</f>
        <v/>
      </c>
      <c r="R278" s="3" t="str">
        <f>'Data sheet'!R311</f>
        <v/>
      </c>
      <c r="S278" s="3" t="str">
        <f>'Data sheet'!S311</f>
        <v/>
      </c>
      <c r="T278" s="3" t="str">
        <f>'Data sheet'!T311</f>
        <v/>
      </c>
      <c r="U278" s="3" t="str">
        <f>'Data sheet'!U311</f>
        <v/>
      </c>
      <c r="V278" s="3" t="str">
        <f>'Data sheet'!V311</f>
        <v/>
      </c>
      <c r="W278" s="3" t="str">
        <f>'Data sheet'!W311</f>
        <v/>
      </c>
      <c r="X278" s="3" t="str">
        <f>'Data sheet'!X311</f>
        <v/>
      </c>
      <c r="Y278" s="3" t="str">
        <f>'Data sheet'!Y311</f>
        <v/>
      </c>
      <c r="Z278" s="3" t="str">
        <f>'Data sheet'!Z311</f>
        <v/>
      </c>
      <c r="AA278" s="3" t="str">
        <f>'Data sheet'!AA311</f>
        <v/>
      </c>
      <c r="AB278" s="3" t="str">
        <f>'Data sheet'!AB311</f>
        <v/>
      </c>
      <c r="AC278" s="3" t="str">
        <f>'Data sheet'!AC311</f>
        <v/>
      </c>
      <c r="AD278" s="3" t="str">
        <f>'Data sheet'!AD311</f>
        <v/>
      </c>
      <c r="AE278" s="3" t="str">
        <f>'Data sheet'!AE311</f>
        <v/>
      </c>
      <c r="AF278" s="3" t="str">
        <f>'Data sheet'!AF311</f>
        <v/>
      </c>
      <c r="AG278" s="3" t="str">
        <f>'Data sheet'!AG311</f>
        <v/>
      </c>
      <c r="AH278" s="3" t="str">
        <f>'Data sheet'!AH311</f>
        <v/>
      </c>
      <c r="AI278" s="3" t="str">
        <f>'Data sheet'!AI311</f>
        <v/>
      </c>
      <c r="AJ278" s="3" t="str">
        <f>'Data sheet'!AJ311</f>
        <v/>
      </c>
      <c r="AK278" s="3" t="str">
        <f>'Data sheet'!AK311</f>
        <v/>
      </c>
      <c r="AL278" s="3" t="str">
        <f>'Data sheet'!AL311</f>
        <v/>
      </c>
      <c r="AM278" s="3" t="str">
        <f>'Data sheet'!AM311</f>
        <v/>
      </c>
      <c r="AN278" s="3" t="str">
        <f>'Data sheet'!AN311</f>
        <v/>
      </c>
      <c r="AO278" s="3" t="str">
        <f>'Data sheet'!AO311</f>
        <v/>
      </c>
      <c r="AP278" s="3" t="str">
        <f>'Data sheet'!AP311</f>
        <v/>
      </c>
      <c r="AQ278" s="3" t="str">
        <f>'Data sheet'!AQ311</f>
        <v/>
      </c>
    </row>
    <row r="279" ht="15.75" customHeight="1">
      <c r="A279" s="3" t="str">
        <f t="array" ref="A279">IF(ISBLANK('Data sheet'!A312), "", INDEX(#REF!,MATCH('Data sheet'!A312,materials!$A$2:$A$1000,0)))</f>
        <v/>
      </c>
      <c r="B279" s="3" t="str">
        <f t="array" ref="B279">IF(ISBLANK('Data sheet'!B312), "", INDEX('business units'!$A$2:$A$1000,MATCH('Data sheet'!B312,'business units'!$B$2:$B$1000,0)))</f>
        <v/>
      </c>
      <c r="C279" s="3" t="str">
        <f>'Data sheet'!C312</f>
        <v/>
      </c>
      <c r="D279" s="3" t="str">
        <f>'Data sheet'!D312</f>
        <v/>
      </c>
      <c r="E279" s="3" t="str">
        <f t="array" ref="E279">IF(ISBLANK('Data sheet'!E312), "", INDEX(enums!B309:B1307,MATCH('Data sheet'!E312,enums!A309:A1307,0)))</f>
        <v/>
      </c>
      <c r="F279" s="3" t="str">
        <f>'Data sheet'!F312</f>
        <v/>
      </c>
      <c r="G279" s="3" t="str">
        <f>'Data sheet'!G312</f>
        <v/>
      </c>
      <c r="H279" s="3" t="str">
        <f>'Data sheet'!H312</f>
        <v/>
      </c>
      <c r="I279" s="3" t="str">
        <f>'Data sheet'!I312</f>
        <v/>
      </c>
      <c r="J279" s="3" t="str">
        <f>'Data sheet'!J312</f>
        <v/>
      </c>
      <c r="K279" s="3" t="str">
        <f>'Data sheet'!K312</f>
        <v/>
      </c>
      <c r="L279" s="3" t="str">
        <f>'Data sheet'!L312</f>
        <v/>
      </c>
      <c r="M279" s="3" t="str">
        <f>'Data sheet'!M312</f>
        <v/>
      </c>
      <c r="N279" s="3" t="str">
        <f>'Data sheet'!N312</f>
        <v/>
      </c>
      <c r="O279" s="3" t="str">
        <f>'Data sheet'!O312</f>
        <v/>
      </c>
      <c r="P279" s="3" t="str">
        <f>'Data sheet'!P312</f>
        <v/>
      </c>
      <c r="Q279" s="3" t="str">
        <f>'Data sheet'!Q312</f>
        <v/>
      </c>
      <c r="R279" s="3" t="str">
        <f>'Data sheet'!R312</f>
        <v/>
      </c>
      <c r="S279" s="3" t="str">
        <f>'Data sheet'!S312</f>
        <v/>
      </c>
      <c r="T279" s="3" t="str">
        <f>'Data sheet'!T312</f>
        <v/>
      </c>
      <c r="U279" s="3" t="str">
        <f>'Data sheet'!U312</f>
        <v/>
      </c>
      <c r="V279" s="3" t="str">
        <f>'Data sheet'!V312</f>
        <v/>
      </c>
      <c r="W279" s="3" t="str">
        <f>'Data sheet'!W312</f>
        <v/>
      </c>
      <c r="X279" s="3" t="str">
        <f>'Data sheet'!X312</f>
        <v/>
      </c>
      <c r="Y279" s="3" t="str">
        <f>'Data sheet'!Y312</f>
        <v/>
      </c>
      <c r="Z279" s="3" t="str">
        <f>'Data sheet'!Z312</f>
        <v/>
      </c>
      <c r="AA279" s="3" t="str">
        <f>'Data sheet'!AA312</f>
        <v/>
      </c>
      <c r="AB279" s="3" t="str">
        <f>'Data sheet'!AB312</f>
        <v/>
      </c>
      <c r="AC279" s="3" t="str">
        <f>'Data sheet'!AC312</f>
        <v/>
      </c>
      <c r="AD279" s="3" t="str">
        <f>'Data sheet'!AD312</f>
        <v/>
      </c>
      <c r="AE279" s="3" t="str">
        <f>'Data sheet'!AE312</f>
        <v/>
      </c>
      <c r="AF279" s="3" t="str">
        <f>'Data sheet'!AF312</f>
        <v/>
      </c>
      <c r="AG279" s="3" t="str">
        <f>'Data sheet'!AG312</f>
        <v/>
      </c>
      <c r="AH279" s="3" t="str">
        <f>'Data sheet'!AH312</f>
        <v/>
      </c>
      <c r="AI279" s="3" t="str">
        <f>'Data sheet'!AI312</f>
        <v/>
      </c>
      <c r="AJ279" s="3" t="str">
        <f>'Data sheet'!AJ312</f>
        <v/>
      </c>
      <c r="AK279" s="3" t="str">
        <f>'Data sheet'!AK312</f>
        <v/>
      </c>
      <c r="AL279" s="3" t="str">
        <f>'Data sheet'!AL312</f>
        <v/>
      </c>
      <c r="AM279" s="3" t="str">
        <f>'Data sheet'!AM312</f>
        <v/>
      </c>
      <c r="AN279" s="3" t="str">
        <f>'Data sheet'!AN312</f>
        <v/>
      </c>
      <c r="AO279" s="3" t="str">
        <f>'Data sheet'!AO312</f>
        <v/>
      </c>
      <c r="AP279" s="3" t="str">
        <f>'Data sheet'!AP312</f>
        <v/>
      </c>
      <c r="AQ279" s="3" t="str">
        <f>'Data sheet'!AQ312</f>
        <v/>
      </c>
    </row>
    <row r="280" ht="15.75" customHeight="1">
      <c r="A280" s="3" t="str">
        <f t="array" ref="A280">IF(ISBLANK('Data sheet'!A313), "", INDEX(#REF!,MATCH('Data sheet'!A313,materials!$A$2:$A$1000,0)))</f>
        <v/>
      </c>
      <c r="B280" s="3" t="str">
        <f t="array" ref="B280">IF(ISBLANK('Data sheet'!B313), "", INDEX('business units'!$A$2:$A$1000,MATCH('Data sheet'!B313,'business units'!$B$2:$B$1000,0)))</f>
        <v/>
      </c>
      <c r="C280" s="3" t="str">
        <f>'Data sheet'!C313</f>
        <v/>
      </c>
      <c r="D280" s="3" t="str">
        <f>'Data sheet'!D313</f>
        <v/>
      </c>
      <c r="E280" s="3" t="str">
        <f t="array" ref="E280">IF(ISBLANK('Data sheet'!E313), "", INDEX(enums!B310:B1308,MATCH('Data sheet'!E313,enums!A310:A1308,0)))</f>
        <v/>
      </c>
      <c r="F280" s="3" t="str">
        <f>'Data sheet'!F313</f>
        <v/>
      </c>
      <c r="G280" s="3" t="str">
        <f>'Data sheet'!G313</f>
        <v/>
      </c>
      <c r="H280" s="3" t="str">
        <f>'Data sheet'!H313</f>
        <v/>
      </c>
      <c r="I280" s="3" t="str">
        <f>'Data sheet'!I313</f>
        <v/>
      </c>
      <c r="J280" s="3" t="str">
        <f>'Data sheet'!J313</f>
        <v/>
      </c>
      <c r="K280" s="3" t="str">
        <f>'Data sheet'!K313</f>
        <v/>
      </c>
      <c r="L280" s="3" t="str">
        <f>'Data sheet'!L313</f>
        <v/>
      </c>
      <c r="M280" s="3" t="str">
        <f>'Data sheet'!M313</f>
        <v/>
      </c>
      <c r="N280" s="3" t="str">
        <f>'Data sheet'!N313</f>
        <v/>
      </c>
      <c r="O280" s="3" t="str">
        <f>'Data sheet'!O313</f>
        <v/>
      </c>
      <c r="P280" s="3" t="str">
        <f>'Data sheet'!P313</f>
        <v/>
      </c>
      <c r="Q280" s="3" t="str">
        <f>'Data sheet'!Q313</f>
        <v/>
      </c>
      <c r="R280" s="3" t="str">
        <f>'Data sheet'!R313</f>
        <v/>
      </c>
      <c r="S280" s="3" t="str">
        <f>'Data sheet'!S313</f>
        <v/>
      </c>
      <c r="T280" s="3" t="str">
        <f>'Data sheet'!T313</f>
        <v/>
      </c>
      <c r="U280" s="3" t="str">
        <f>'Data sheet'!U313</f>
        <v/>
      </c>
      <c r="V280" s="3" t="str">
        <f>'Data sheet'!V313</f>
        <v/>
      </c>
      <c r="W280" s="3" t="str">
        <f>'Data sheet'!W313</f>
        <v/>
      </c>
      <c r="X280" s="3" t="str">
        <f>'Data sheet'!X313</f>
        <v/>
      </c>
      <c r="Y280" s="3" t="str">
        <f>'Data sheet'!Y313</f>
        <v/>
      </c>
      <c r="Z280" s="3" t="str">
        <f>'Data sheet'!Z313</f>
        <v/>
      </c>
      <c r="AA280" s="3" t="str">
        <f>'Data sheet'!AA313</f>
        <v/>
      </c>
      <c r="AB280" s="3" t="str">
        <f>'Data sheet'!AB313</f>
        <v/>
      </c>
      <c r="AC280" s="3" t="str">
        <f>'Data sheet'!AC313</f>
        <v/>
      </c>
      <c r="AD280" s="3" t="str">
        <f>'Data sheet'!AD313</f>
        <v/>
      </c>
      <c r="AE280" s="3" t="str">
        <f>'Data sheet'!AE313</f>
        <v/>
      </c>
      <c r="AF280" s="3" t="str">
        <f>'Data sheet'!AF313</f>
        <v/>
      </c>
      <c r="AG280" s="3" t="str">
        <f>'Data sheet'!AG313</f>
        <v/>
      </c>
      <c r="AH280" s="3" t="str">
        <f>'Data sheet'!AH313</f>
        <v/>
      </c>
      <c r="AI280" s="3" t="str">
        <f>'Data sheet'!AI313</f>
        <v/>
      </c>
      <c r="AJ280" s="3" t="str">
        <f>'Data sheet'!AJ313</f>
        <v/>
      </c>
      <c r="AK280" s="3" t="str">
        <f>'Data sheet'!AK313</f>
        <v/>
      </c>
      <c r="AL280" s="3" t="str">
        <f>'Data sheet'!AL313</f>
        <v/>
      </c>
      <c r="AM280" s="3" t="str">
        <f>'Data sheet'!AM313</f>
        <v/>
      </c>
      <c r="AN280" s="3" t="str">
        <f>'Data sheet'!AN313</f>
        <v/>
      </c>
      <c r="AO280" s="3" t="str">
        <f>'Data sheet'!AO313</f>
        <v/>
      </c>
      <c r="AP280" s="3" t="str">
        <f>'Data sheet'!AP313</f>
        <v/>
      </c>
      <c r="AQ280" s="3" t="str">
        <f>'Data sheet'!AQ313</f>
        <v/>
      </c>
    </row>
    <row r="281" ht="15.75" customHeight="1">
      <c r="A281" s="3" t="str">
        <f t="array" ref="A281">IF(ISBLANK('Data sheet'!A314), "", INDEX(#REF!,MATCH('Data sheet'!A314,materials!$A$2:$A$1000,0)))</f>
        <v/>
      </c>
      <c r="B281" s="3" t="str">
        <f t="array" ref="B281">IF(ISBLANK('Data sheet'!B314), "", INDEX('business units'!$A$2:$A$1000,MATCH('Data sheet'!B314,'business units'!$B$2:$B$1000,0)))</f>
        <v/>
      </c>
      <c r="C281" s="3" t="str">
        <f>'Data sheet'!C314</f>
        <v/>
      </c>
      <c r="D281" s="3" t="str">
        <f>'Data sheet'!D314</f>
        <v/>
      </c>
      <c r="E281" s="3" t="str">
        <f t="array" ref="E281">IF(ISBLANK('Data sheet'!E314), "", INDEX(enums!B311:B1309,MATCH('Data sheet'!E314,enums!A311:A1309,0)))</f>
        <v/>
      </c>
      <c r="F281" s="3" t="str">
        <f>'Data sheet'!F314</f>
        <v/>
      </c>
      <c r="G281" s="3" t="str">
        <f>'Data sheet'!G314</f>
        <v/>
      </c>
      <c r="H281" s="3" t="str">
        <f>'Data sheet'!H314</f>
        <v/>
      </c>
      <c r="I281" s="3" t="str">
        <f>'Data sheet'!I314</f>
        <v/>
      </c>
      <c r="J281" s="3" t="str">
        <f>'Data sheet'!J314</f>
        <v/>
      </c>
      <c r="K281" s="3" t="str">
        <f>'Data sheet'!K314</f>
        <v/>
      </c>
      <c r="L281" s="3" t="str">
        <f>'Data sheet'!L314</f>
        <v/>
      </c>
      <c r="M281" s="3" t="str">
        <f>'Data sheet'!M314</f>
        <v/>
      </c>
      <c r="N281" s="3" t="str">
        <f>'Data sheet'!N314</f>
        <v/>
      </c>
      <c r="O281" s="3" t="str">
        <f>'Data sheet'!O314</f>
        <v/>
      </c>
      <c r="P281" s="3" t="str">
        <f>'Data sheet'!P314</f>
        <v/>
      </c>
      <c r="Q281" s="3" t="str">
        <f>'Data sheet'!Q314</f>
        <v/>
      </c>
      <c r="R281" s="3" t="str">
        <f>'Data sheet'!R314</f>
        <v/>
      </c>
      <c r="S281" s="3" t="str">
        <f>'Data sheet'!S314</f>
        <v/>
      </c>
      <c r="T281" s="3" t="str">
        <f>'Data sheet'!T314</f>
        <v/>
      </c>
      <c r="U281" s="3" t="str">
        <f>'Data sheet'!U314</f>
        <v/>
      </c>
      <c r="V281" s="3" t="str">
        <f>'Data sheet'!V314</f>
        <v/>
      </c>
      <c r="W281" s="3" t="str">
        <f>'Data sheet'!W314</f>
        <v/>
      </c>
      <c r="X281" s="3" t="str">
        <f>'Data sheet'!X314</f>
        <v/>
      </c>
      <c r="Y281" s="3" t="str">
        <f>'Data sheet'!Y314</f>
        <v/>
      </c>
      <c r="Z281" s="3" t="str">
        <f>'Data sheet'!Z314</f>
        <v/>
      </c>
      <c r="AA281" s="3" t="str">
        <f>'Data sheet'!AA314</f>
        <v/>
      </c>
      <c r="AB281" s="3" t="str">
        <f>'Data sheet'!AB314</f>
        <v/>
      </c>
      <c r="AC281" s="3" t="str">
        <f>'Data sheet'!AC314</f>
        <v/>
      </c>
      <c r="AD281" s="3" t="str">
        <f>'Data sheet'!AD314</f>
        <v/>
      </c>
      <c r="AE281" s="3" t="str">
        <f>'Data sheet'!AE314</f>
        <v/>
      </c>
      <c r="AF281" s="3" t="str">
        <f>'Data sheet'!AF314</f>
        <v/>
      </c>
      <c r="AG281" s="3" t="str">
        <f>'Data sheet'!AG314</f>
        <v/>
      </c>
      <c r="AH281" s="3" t="str">
        <f>'Data sheet'!AH314</f>
        <v/>
      </c>
      <c r="AI281" s="3" t="str">
        <f>'Data sheet'!AI314</f>
        <v/>
      </c>
      <c r="AJ281" s="3" t="str">
        <f>'Data sheet'!AJ314</f>
        <v/>
      </c>
      <c r="AK281" s="3" t="str">
        <f>'Data sheet'!AK314</f>
        <v/>
      </c>
      <c r="AL281" s="3" t="str">
        <f>'Data sheet'!AL314</f>
        <v/>
      </c>
      <c r="AM281" s="3" t="str">
        <f>'Data sheet'!AM314</f>
        <v/>
      </c>
      <c r="AN281" s="3" t="str">
        <f>'Data sheet'!AN314</f>
        <v/>
      </c>
      <c r="AO281" s="3" t="str">
        <f>'Data sheet'!AO314</f>
        <v/>
      </c>
      <c r="AP281" s="3" t="str">
        <f>'Data sheet'!AP314</f>
        <v/>
      </c>
      <c r="AQ281" s="3" t="str">
        <f>'Data sheet'!AQ314</f>
        <v/>
      </c>
    </row>
    <row r="282" ht="15.75" customHeight="1">
      <c r="A282" s="3" t="str">
        <f t="array" ref="A282">IF(ISBLANK('Data sheet'!A315), "", INDEX(#REF!,MATCH('Data sheet'!A315,materials!$A$2:$A$1000,0)))</f>
        <v/>
      </c>
      <c r="B282" s="3" t="str">
        <f t="array" ref="B282">IF(ISBLANK('Data sheet'!B315), "", INDEX('business units'!$A$2:$A$1000,MATCH('Data sheet'!B315,'business units'!$B$2:$B$1000,0)))</f>
        <v/>
      </c>
      <c r="C282" s="3" t="str">
        <f>'Data sheet'!C315</f>
        <v/>
      </c>
      <c r="D282" s="3" t="str">
        <f>'Data sheet'!D315</f>
        <v/>
      </c>
      <c r="E282" s="3" t="str">
        <f t="array" ref="E282">IF(ISBLANK('Data sheet'!E315), "", INDEX(enums!B312:B1310,MATCH('Data sheet'!E315,enums!A312:A1310,0)))</f>
        <v/>
      </c>
      <c r="F282" s="3" t="str">
        <f>'Data sheet'!F315</f>
        <v/>
      </c>
      <c r="G282" s="3" t="str">
        <f>'Data sheet'!G315</f>
        <v/>
      </c>
      <c r="H282" s="3" t="str">
        <f>'Data sheet'!H315</f>
        <v/>
      </c>
      <c r="I282" s="3" t="str">
        <f>'Data sheet'!I315</f>
        <v/>
      </c>
      <c r="J282" s="3" t="str">
        <f>'Data sheet'!J315</f>
        <v/>
      </c>
      <c r="K282" s="3" t="str">
        <f>'Data sheet'!K315</f>
        <v/>
      </c>
      <c r="L282" s="3" t="str">
        <f>'Data sheet'!L315</f>
        <v/>
      </c>
      <c r="M282" s="3" t="str">
        <f>'Data sheet'!M315</f>
        <v/>
      </c>
      <c r="N282" s="3" t="str">
        <f>'Data sheet'!N315</f>
        <v/>
      </c>
      <c r="O282" s="3" t="str">
        <f>'Data sheet'!O315</f>
        <v/>
      </c>
      <c r="P282" s="3" t="str">
        <f>'Data sheet'!P315</f>
        <v/>
      </c>
      <c r="Q282" s="3" t="str">
        <f>'Data sheet'!Q315</f>
        <v/>
      </c>
      <c r="R282" s="3" t="str">
        <f>'Data sheet'!R315</f>
        <v/>
      </c>
      <c r="S282" s="3" t="str">
        <f>'Data sheet'!S315</f>
        <v/>
      </c>
      <c r="T282" s="3" t="str">
        <f>'Data sheet'!T315</f>
        <v/>
      </c>
      <c r="U282" s="3" t="str">
        <f>'Data sheet'!U315</f>
        <v/>
      </c>
      <c r="V282" s="3" t="str">
        <f>'Data sheet'!V315</f>
        <v/>
      </c>
      <c r="W282" s="3" t="str">
        <f>'Data sheet'!W315</f>
        <v/>
      </c>
      <c r="X282" s="3" t="str">
        <f>'Data sheet'!X315</f>
        <v/>
      </c>
      <c r="Y282" s="3" t="str">
        <f>'Data sheet'!Y315</f>
        <v/>
      </c>
      <c r="Z282" s="3" t="str">
        <f>'Data sheet'!Z315</f>
        <v/>
      </c>
      <c r="AA282" s="3" t="str">
        <f>'Data sheet'!AA315</f>
        <v/>
      </c>
      <c r="AB282" s="3" t="str">
        <f>'Data sheet'!AB315</f>
        <v/>
      </c>
      <c r="AC282" s="3" t="str">
        <f>'Data sheet'!AC315</f>
        <v/>
      </c>
      <c r="AD282" s="3" t="str">
        <f>'Data sheet'!AD315</f>
        <v/>
      </c>
      <c r="AE282" s="3" t="str">
        <f>'Data sheet'!AE315</f>
        <v/>
      </c>
      <c r="AF282" s="3" t="str">
        <f>'Data sheet'!AF315</f>
        <v/>
      </c>
      <c r="AG282" s="3" t="str">
        <f>'Data sheet'!AG315</f>
        <v/>
      </c>
      <c r="AH282" s="3" t="str">
        <f>'Data sheet'!AH315</f>
        <v/>
      </c>
      <c r="AI282" s="3" t="str">
        <f>'Data sheet'!AI315</f>
        <v/>
      </c>
      <c r="AJ282" s="3" t="str">
        <f>'Data sheet'!AJ315</f>
        <v/>
      </c>
      <c r="AK282" s="3" t="str">
        <f>'Data sheet'!AK315</f>
        <v/>
      </c>
      <c r="AL282" s="3" t="str">
        <f>'Data sheet'!AL315</f>
        <v/>
      </c>
      <c r="AM282" s="3" t="str">
        <f>'Data sheet'!AM315</f>
        <v/>
      </c>
      <c r="AN282" s="3" t="str">
        <f>'Data sheet'!AN315</f>
        <v/>
      </c>
      <c r="AO282" s="3" t="str">
        <f>'Data sheet'!AO315</f>
        <v/>
      </c>
      <c r="AP282" s="3" t="str">
        <f>'Data sheet'!AP315</f>
        <v/>
      </c>
      <c r="AQ282" s="3" t="str">
        <f>'Data sheet'!AQ315</f>
        <v/>
      </c>
    </row>
    <row r="283" ht="15.75" customHeight="1">
      <c r="A283" s="3" t="str">
        <f t="array" ref="A283">IF(ISBLANK('Data sheet'!A316), "", INDEX(#REF!,MATCH('Data sheet'!A316,materials!$A$2:$A$1000,0)))</f>
        <v/>
      </c>
      <c r="B283" s="3" t="str">
        <f t="array" ref="B283">IF(ISBLANK('Data sheet'!B316), "", INDEX('business units'!$A$2:$A$1000,MATCH('Data sheet'!B316,'business units'!$B$2:$B$1000,0)))</f>
        <v/>
      </c>
      <c r="C283" s="3" t="str">
        <f>'Data sheet'!C316</f>
        <v/>
      </c>
      <c r="D283" s="3" t="str">
        <f>'Data sheet'!D316</f>
        <v/>
      </c>
      <c r="E283" s="3" t="str">
        <f t="array" ref="E283">IF(ISBLANK('Data sheet'!E316), "", INDEX(enums!B313:B1311,MATCH('Data sheet'!E316,enums!A313:A1311,0)))</f>
        <v/>
      </c>
      <c r="F283" s="3" t="str">
        <f>'Data sheet'!F316</f>
        <v/>
      </c>
      <c r="G283" s="3" t="str">
        <f>'Data sheet'!G316</f>
        <v/>
      </c>
      <c r="H283" s="3" t="str">
        <f>'Data sheet'!H316</f>
        <v/>
      </c>
      <c r="I283" s="3" t="str">
        <f>'Data sheet'!I316</f>
        <v/>
      </c>
      <c r="J283" s="3" t="str">
        <f>'Data sheet'!J316</f>
        <v/>
      </c>
      <c r="K283" s="3" t="str">
        <f>'Data sheet'!K316</f>
        <v/>
      </c>
      <c r="L283" s="3" t="str">
        <f>'Data sheet'!L316</f>
        <v/>
      </c>
      <c r="M283" s="3" t="str">
        <f>'Data sheet'!M316</f>
        <v/>
      </c>
      <c r="N283" s="3" t="str">
        <f>'Data sheet'!N316</f>
        <v/>
      </c>
      <c r="O283" s="3" t="str">
        <f>'Data sheet'!O316</f>
        <v/>
      </c>
      <c r="P283" s="3" t="str">
        <f>'Data sheet'!P316</f>
        <v/>
      </c>
      <c r="Q283" s="3" t="str">
        <f>'Data sheet'!Q316</f>
        <v/>
      </c>
      <c r="R283" s="3" t="str">
        <f>'Data sheet'!R316</f>
        <v/>
      </c>
      <c r="S283" s="3" t="str">
        <f>'Data sheet'!S316</f>
        <v/>
      </c>
      <c r="T283" s="3" t="str">
        <f>'Data sheet'!T316</f>
        <v/>
      </c>
      <c r="U283" s="3" t="str">
        <f>'Data sheet'!U316</f>
        <v/>
      </c>
      <c r="V283" s="3" t="str">
        <f>'Data sheet'!V316</f>
        <v/>
      </c>
      <c r="W283" s="3" t="str">
        <f>'Data sheet'!W316</f>
        <v/>
      </c>
      <c r="X283" s="3" t="str">
        <f>'Data sheet'!X316</f>
        <v/>
      </c>
      <c r="Y283" s="3" t="str">
        <f>'Data sheet'!Y316</f>
        <v/>
      </c>
      <c r="Z283" s="3" t="str">
        <f>'Data sheet'!Z316</f>
        <v/>
      </c>
      <c r="AA283" s="3" t="str">
        <f>'Data sheet'!AA316</f>
        <v/>
      </c>
      <c r="AB283" s="3" t="str">
        <f>'Data sheet'!AB316</f>
        <v/>
      </c>
      <c r="AC283" s="3" t="str">
        <f>'Data sheet'!AC316</f>
        <v/>
      </c>
      <c r="AD283" s="3" t="str">
        <f>'Data sheet'!AD316</f>
        <v/>
      </c>
      <c r="AE283" s="3" t="str">
        <f>'Data sheet'!AE316</f>
        <v/>
      </c>
      <c r="AF283" s="3" t="str">
        <f>'Data sheet'!AF316</f>
        <v/>
      </c>
      <c r="AG283" s="3" t="str">
        <f>'Data sheet'!AG316</f>
        <v/>
      </c>
      <c r="AH283" s="3" t="str">
        <f>'Data sheet'!AH316</f>
        <v/>
      </c>
      <c r="AI283" s="3" t="str">
        <f>'Data sheet'!AI316</f>
        <v/>
      </c>
      <c r="AJ283" s="3" t="str">
        <f>'Data sheet'!AJ316</f>
        <v/>
      </c>
      <c r="AK283" s="3" t="str">
        <f>'Data sheet'!AK316</f>
        <v/>
      </c>
      <c r="AL283" s="3" t="str">
        <f>'Data sheet'!AL316</f>
        <v/>
      </c>
      <c r="AM283" s="3" t="str">
        <f>'Data sheet'!AM316</f>
        <v/>
      </c>
      <c r="AN283" s="3" t="str">
        <f>'Data sheet'!AN316</f>
        <v/>
      </c>
      <c r="AO283" s="3" t="str">
        <f>'Data sheet'!AO316</f>
        <v/>
      </c>
      <c r="AP283" s="3" t="str">
        <f>'Data sheet'!AP316</f>
        <v/>
      </c>
      <c r="AQ283" s="3" t="str">
        <f>'Data sheet'!AQ316</f>
        <v/>
      </c>
    </row>
    <row r="284" ht="15.75" customHeight="1">
      <c r="A284" s="3" t="str">
        <f t="array" ref="A284">IF(ISBLANK('Data sheet'!A317), "", INDEX(#REF!,MATCH('Data sheet'!A317,materials!$A$2:$A$1000,0)))</f>
        <v/>
      </c>
      <c r="B284" s="3" t="str">
        <f t="array" ref="B284">IF(ISBLANK('Data sheet'!B317), "", INDEX('business units'!$A$2:$A$1000,MATCH('Data sheet'!B317,'business units'!$B$2:$B$1000,0)))</f>
        <v/>
      </c>
      <c r="C284" s="3" t="str">
        <f>'Data sheet'!C317</f>
        <v/>
      </c>
      <c r="D284" s="3" t="str">
        <f>'Data sheet'!D317</f>
        <v/>
      </c>
      <c r="E284" s="3" t="str">
        <f t="array" ref="E284">IF(ISBLANK('Data sheet'!E317), "", INDEX(enums!B314:B1312,MATCH('Data sheet'!E317,enums!A314:A1312,0)))</f>
        <v/>
      </c>
      <c r="F284" s="3" t="str">
        <f>'Data sheet'!F317</f>
        <v/>
      </c>
      <c r="G284" s="3" t="str">
        <f>'Data sheet'!G317</f>
        <v/>
      </c>
      <c r="H284" s="3" t="str">
        <f>'Data sheet'!H317</f>
        <v/>
      </c>
      <c r="I284" s="3" t="str">
        <f>'Data sheet'!I317</f>
        <v/>
      </c>
      <c r="J284" s="3" t="str">
        <f>'Data sheet'!J317</f>
        <v/>
      </c>
      <c r="K284" s="3" t="str">
        <f>'Data sheet'!K317</f>
        <v/>
      </c>
      <c r="L284" s="3" t="str">
        <f>'Data sheet'!L317</f>
        <v/>
      </c>
      <c r="M284" s="3" t="str">
        <f>'Data sheet'!M317</f>
        <v/>
      </c>
      <c r="N284" s="3" t="str">
        <f>'Data sheet'!N317</f>
        <v/>
      </c>
      <c r="O284" s="3" t="str">
        <f>'Data sheet'!O317</f>
        <v/>
      </c>
      <c r="P284" s="3" t="str">
        <f>'Data sheet'!P317</f>
        <v/>
      </c>
      <c r="Q284" s="3" t="str">
        <f>'Data sheet'!Q317</f>
        <v/>
      </c>
      <c r="R284" s="3" t="str">
        <f>'Data sheet'!R317</f>
        <v/>
      </c>
      <c r="S284" s="3" t="str">
        <f>'Data sheet'!S317</f>
        <v/>
      </c>
      <c r="T284" s="3" t="str">
        <f>'Data sheet'!T317</f>
        <v/>
      </c>
      <c r="U284" s="3" t="str">
        <f>'Data sheet'!U317</f>
        <v/>
      </c>
      <c r="V284" s="3" t="str">
        <f>'Data sheet'!V317</f>
        <v/>
      </c>
      <c r="W284" s="3" t="str">
        <f>'Data sheet'!W317</f>
        <v/>
      </c>
      <c r="X284" s="3" t="str">
        <f>'Data sheet'!X317</f>
        <v/>
      </c>
      <c r="Y284" s="3" t="str">
        <f>'Data sheet'!Y317</f>
        <v/>
      </c>
      <c r="Z284" s="3" t="str">
        <f>'Data sheet'!Z317</f>
        <v/>
      </c>
      <c r="AA284" s="3" t="str">
        <f>'Data sheet'!AA317</f>
        <v/>
      </c>
      <c r="AB284" s="3" t="str">
        <f>'Data sheet'!AB317</f>
        <v/>
      </c>
      <c r="AC284" s="3" t="str">
        <f>'Data sheet'!AC317</f>
        <v/>
      </c>
      <c r="AD284" s="3" t="str">
        <f>'Data sheet'!AD317</f>
        <v/>
      </c>
      <c r="AE284" s="3" t="str">
        <f>'Data sheet'!AE317</f>
        <v/>
      </c>
      <c r="AF284" s="3" t="str">
        <f>'Data sheet'!AF317</f>
        <v/>
      </c>
      <c r="AG284" s="3" t="str">
        <f>'Data sheet'!AG317</f>
        <v/>
      </c>
      <c r="AH284" s="3" t="str">
        <f>'Data sheet'!AH317</f>
        <v/>
      </c>
      <c r="AI284" s="3" t="str">
        <f>'Data sheet'!AI317</f>
        <v/>
      </c>
      <c r="AJ284" s="3" t="str">
        <f>'Data sheet'!AJ317</f>
        <v/>
      </c>
      <c r="AK284" s="3" t="str">
        <f>'Data sheet'!AK317</f>
        <v/>
      </c>
      <c r="AL284" s="3" t="str">
        <f>'Data sheet'!AL317</f>
        <v/>
      </c>
      <c r="AM284" s="3" t="str">
        <f>'Data sheet'!AM317</f>
        <v/>
      </c>
      <c r="AN284" s="3" t="str">
        <f>'Data sheet'!AN317</f>
        <v/>
      </c>
      <c r="AO284" s="3" t="str">
        <f>'Data sheet'!AO317</f>
        <v/>
      </c>
      <c r="AP284" s="3" t="str">
        <f>'Data sheet'!AP317</f>
        <v/>
      </c>
      <c r="AQ284" s="3" t="str">
        <f>'Data sheet'!AQ317</f>
        <v/>
      </c>
    </row>
    <row r="285" ht="15.75" customHeight="1">
      <c r="A285" s="3" t="str">
        <f t="array" ref="A285">IF(ISBLANK('Data sheet'!A318), "", INDEX(#REF!,MATCH('Data sheet'!A318,materials!$A$2:$A$1000,0)))</f>
        <v/>
      </c>
      <c r="B285" s="3" t="str">
        <f t="array" ref="B285">IF(ISBLANK('Data sheet'!B318), "", INDEX('business units'!$A$2:$A$1000,MATCH('Data sheet'!B318,'business units'!$B$2:$B$1000,0)))</f>
        <v/>
      </c>
      <c r="C285" s="3" t="str">
        <f>'Data sheet'!C318</f>
        <v/>
      </c>
      <c r="D285" s="3" t="str">
        <f>'Data sheet'!D318</f>
        <v/>
      </c>
      <c r="E285" s="3" t="str">
        <f t="array" ref="E285">IF(ISBLANK('Data sheet'!E318), "", INDEX(enums!B315:B1313,MATCH('Data sheet'!E318,enums!A315:A1313,0)))</f>
        <v/>
      </c>
      <c r="F285" s="3" t="str">
        <f>'Data sheet'!F318</f>
        <v/>
      </c>
      <c r="G285" s="3" t="str">
        <f>'Data sheet'!G318</f>
        <v/>
      </c>
      <c r="H285" s="3" t="str">
        <f>'Data sheet'!H318</f>
        <v/>
      </c>
      <c r="I285" s="3" t="str">
        <f>'Data sheet'!I318</f>
        <v/>
      </c>
      <c r="J285" s="3" t="str">
        <f>'Data sheet'!J318</f>
        <v/>
      </c>
      <c r="K285" s="3" t="str">
        <f>'Data sheet'!K318</f>
        <v/>
      </c>
      <c r="L285" s="3" t="str">
        <f>'Data sheet'!L318</f>
        <v/>
      </c>
      <c r="M285" s="3" t="str">
        <f>'Data sheet'!M318</f>
        <v/>
      </c>
      <c r="N285" s="3" t="str">
        <f>'Data sheet'!N318</f>
        <v/>
      </c>
      <c r="O285" s="3" t="str">
        <f>'Data sheet'!O318</f>
        <v/>
      </c>
      <c r="P285" s="3" t="str">
        <f>'Data sheet'!P318</f>
        <v/>
      </c>
      <c r="Q285" s="3" t="str">
        <f>'Data sheet'!Q318</f>
        <v/>
      </c>
      <c r="R285" s="3" t="str">
        <f>'Data sheet'!R318</f>
        <v/>
      </c>
      <c r="S285" s="3" t="str">
        <f>'Data sheet'!S318</f>
        <v/>
      </c>
      <c r="T285" s="3" t="str">
        <f>'Data sheet'!T318</f>
        <v/>
      </c>
      <c r="U285" s="3" t="str">
        <f>'Data sheet'!U318</f>
        <v/>
      </c>
      <c r="V285" s="3" t="str">
        <f>'Data sheet'!V318</f>
        <v/>
      </c>
      <c r="W285" s="3" t="str">
        <f>'Data sheet'!W318</f>
        <v/>
      </c>
      <c r="X285" s="3" t="str">
        <f>'Data sheet'!X318</f>
        <v/>
      </c>
      <c r="Y285" s="3" t="str">
        <f>'Data sheet'!Y318</f>
        <v/>
      </c>
      <c r="Z285" s="3" t="str">
        <f>'Data sheet'!Z318</f>
        <v/>
      </c>
      <c r="AA285" s="3" t="str">
        <f>'Data sheet'!AA318</f>
        <v/>
      </c>
      <c r="AB285" s="3" t="str">
        <f>'Data sheet'!AB318</f>
        <v/>
      </c>
      <c r="AC285" s="3" t="str">
        <f>'Data sheet'!AC318</f>
        <v/>
      </c>
      <c r="AD285" s="3" t="str">
        <f>'Data sheet'!AD318</f>
        <v/>
      </c>
      <c r="AE285" s="3" t="str">
        <f>'Data sheet'!AE318</f>
        <v/>
      </c>
      <c r="AF285" s="3" t="str">
        <f>'Data sheet'!AF318</f>
        <v/>
      </c>
      <c r="AG285" s="3" t="str">
        <f>'Data sheet'!AG318</f>
        <v/>
      </c>
      <c r="AH285" s="3" t="str">
        <f>'Data sheet'!AH318</f>
        <v/>
      </c>
      <c r="AI285" s="3" t="str">
        <f>'Data sheet'!AI318</f>
        <v/>
      </c>
      <c r="AJ285" s="3" t="str">
        <f>'Data sheet'!AJ318</f>
        <v/>
      </c>
      <c r="AK285" s="3" t="str">
        <f>'Data sheet'!AK318</f>
        <v/>
      </c>
      <c r="AL285" s="3" t="str">
        <f>'Data sheet'!AL318</f>
        <v/>
      </c>
      <c r="AM285" s="3" t="str">
        <f>'Data sheet'!AM318</f>
        <v/>
      </c>
      <c r="AN285" s="3" t="str">
        <f>'Data sheet'!AN318</f>
        <v/>
      </c>
      <c r="AO285" s="3" t="str">
        <f>'Data sheet'!AO318</f>
        <v/>
      </c>
      <c r="AP285" s="3" t="str">
        <f>'Data sheet'!AP318</f>
        <v/>
      </c>
      <c r="AQ285" s="3" t="str">
        <f>'Data sheet'!AQ318</f>
        <v/>
      </c>
    </row>
    <row r="286" ht="15.75" customHeight="1">
      <c r="A286" s="3" t="str">
        <f t="array" ref="A286">IF(ISBLANK('Data sheet'!A319), "", INDEX(#REF!,MATCH('Data sheet'!A319,materials!$A$2:$A$1000,0)))</f>
        <v/>
      </c>
      <c r="B286" s="3" t="str">
        <f t="array" ref="B286">IF(ISBLANK('Data sheet'!B319), "", INDEX('business units'!$A$2:$A$1000,MATCH('Data sheet'!B319,'business units'!$B$2:$B$1000,0)))</f>
        <v/>
      </c>
      <c r="C286" s="3" t="str">
        <f>'Data sheet'!C319</f>
        <v/>
      </c>
      <c r="D286" s="3" t="str">
        <f>'Data sheet'!D319</f>
        <v/>
      </c>
      <c r="E286" s="3" t="str">
        <f t="array" ref="E286">IF(ISBLANK('Data sheet'!E319), "", INDEX(enums!B316:B1314,MATCH('Data sheet'!E319,enums!A316:A1314,0)))</f>
        <v/>
      </c>
      <c r="F286" s="3" t="str">
        <f>'Data sheet'!F319</f>
        <v/>
      </c>
      <c r="G286" s="3" t="str">
        <f>'Data sheet'!G319</f>
        <v/>
      </c>
      <c r="H286" s="3" t="str">
        <f>'Data sheet'!H319</f>
        <v/>
      </c>
      <c r="I286" s="3" t="str">
        <f>'Data sheet'!I319</f>
        <v/>
      </c>
      <c r="J286" s="3" t="str">
        <f>'Data sheet'!J319</f>
        <v/>
      </c>
      <c r="K286" s="3" t="str">
        <f>'Data sheet'!K319</f>
        <v/>
      </c>
      <c r="L286" s="3" t="str">
        <f>'Data sheet'!L319</f>
        <v/>
      </c>
      <c r="M286" s="3" t="str">
        <f>'Data sheet'!M319</f>
        <v/>
      </c>
      <c r="N286" s="3" t="str">
        <f>'Data sheet'!N319</f>
        <v/>
      </c>
      <c r="O286" s="3" t="str">
        <f>'Data sheet'!O319</f>
        <v/>
      </c>
      <c r="P286" s="3" t="str">
        <f>'Data sheet'!P319</f>
        <v/>
      </c>
      <c r="Q286" s="3" t="str">
        <f>'Data sheet'!Q319</f>
        <v/>
      </c>
      <c r="R286" s="3" t="str">
        <f>'Data sheet'!R319</f>
        <v/>
      </c>
      <c r="S286" s="3" t="str">
        <f>'Data sheet'!S319</f>
        <v/>
      </c>
      <c r="T286" s="3" t="str">
        <f>'Data sheet'!T319</f>
        <v/>
      </c>
      <c r="U286" s="3" t="str">
        <f>'Data sheet'!U319</f>
        <v/>
      </c>
      <c r="V286" s="3" t="str">
        <f>'Data sheet'!V319</f>
        <v/>
      </c>
      <c r="W286" s="3" t="str">
        <f>'Data sheet'!W319</f>
        <v/>
      </c>
      <c r="X286" s="3" t="str">
        <f>'Data sheet'!X319</f>
        <v/>
      </c>
      <c r="Y286" s="3" t="str">
        <f>'Data sheet'!Y319</f>
        <v/>
      </c>
      <c r="Z286" s="3" t="str">
        <f>'Data sheet'!Z319</f>
        <v/>
      </c>
      <c r="AA286" s="3" t="str">
        <f>'Data sheet'!AA319</f>
        <v/>
      </c>
      <c r="AB286" s="3" t="str">
        <f>'Data sheet'!AB319</f>
        <v/>
      </c>
      <c r="AC286" s="3" t="str">
        <f>'Data sheet'!AC319</f>
        <v/>
      </c>
      <c r="AD286" s="3" t="str">
        <f>'Data sheet'!AD319</f>
        <v/>
      </c>
      <c r="AE286" s="3" t="str">
        <f>'Data sheet'!AE319</f>
        <v/>
      </c>
      <c r="AF286" s="3" t="str">
        <f>'Data sheet'!AF319</f>
        <v/>
      </c>
      <c r="AG286" s="3" t="str">
        <f>'Data sheet'!AG319</f>
        <v/>
      </c>
      <c r="AH286" s="3" t="str">
        <f>'Data sheet'!AH319</f>
        <v/>
      </c>
      <c r="AI286" s="3" t="str">
        <f>'Data sheet'!AI319</f>
        <v/>
      </c>
      <c r="AJ286" s="3" t="str">
        <f>'Data sheet'!AJ319</f>
        <v/>
      </c>
      <c r="AK286" s="3" t="str">
        <f>'Data sheet'!AK319</f>
        <v/>
      </c>
      <c r="AL286" s="3" t="str">
        <f>'Data sheet'!AL319</f>
        <v/>
      </c>
      <c r="AM286" s="3" t="str">
        <f>'Data sheet'!AM319</f>
        <v/>
      </c>
      <c r="AN286" s="3" t="str">
        <f>'Data sheet'!AN319</f>
        <v/>
      </c>
      <c r="AO286" s="3" t="str">
        <f>'Data sheet'!AO319</f>
        <v/>
      </c>
      <c r="AP286" s="3" t="str">
        <f>'Data sheet'!AP319</f>
        <v/>
      </c>
      <c r="AQ286" s="3" t="str">
        <f>'Data sheet'!AQ319</f>
        <v/>
      </c>
    </row>
    <row r="287" ht="15.75" customHeight="1">
      <c r="A287" s="3" t="str">
        <f t="array" ref="A287">IF(ISBLANK('Data sheet'!A320), "", INDEX(#REF!,MATCH('Data sheet'!A320,materials!$A$2:$A$1000,0)))</f>
        <v/>
      </c>
      <c r="B287" s="3" t="str">
        <f t="array" ref="B287">IF(ISBLANK('Data sheet'!B320), "", INDEX('business units'!$A$2:$A$1000,MATCH('Data sheet'!B320,'business units'!$B$2:$B$1000,0)))</f>
        <v/>
      </c>
      <c r="C287" s="3" t="str">
        <f>'Data sheet'!C320</f>
        <v/>
      </c>
      <c r="D287" s="3" t="str">
        <f>'Data sheet'!D320</f>
        <v/>
      </c>
      <c r="E287" s="3" t="str">
        <f t="array" ref="E287">IF(ISBLANK('Data sheet'!E320), "", INDEX(enums!B317:B1315,MATCH('Data sheet'!E320,enums!A317:A1315,0)))</f>
        <v/>
      </c>
      <c r="F287" s="3" t="str">
        <f>'Data sheet'!F320</f>
        <v/>
      </c>
      <c r="G287" s="3" t="str">
        <f>'Data sheet'!G320</f>
        <v/>
      </c>
      <c r="H287" s="3" t="str">
        <f>'Data sheet'!H320</f>
        <v/>
      </c>
      <c r="I287" s="3" t="str">
        <f>'Data sheet'!I320</f>
        <v/>
      </c>
      <c r="J287" s="3" t="str">
        <f>'Data sheet'!J320</f>
        <v/>
      </c>
      <c r="K287" s="3" t="str">
        <f>'Data sheet'!K320</f>
        <v/>
      </c>
      <c r="L287" s="3" t="str">
        <f>'Data sheet'!L320</f>
        <v/>
      </c>
      <c r="M287" s="3" t="str">
        <f>'Data sheet'!M320</f>
        <v/>
      </c>
      <c r="N287" s="3" t="str">
        <f>'Data sheet'!N320</f>
        <v/>
      </c>
      <c r="O287" s="3" t="str">
        <f>'Data sheet'!O320</f>
        <v/>
      </c>
      <c r="P287" s="3" t="str">
        <f>'Data sheet'!P320</f>
        <v/>
      </c>
      <c r="Q287" s="3" t="str">
        <f>'Data sheet'!Q320</f>
        <v/>
      </c>
      <c r="R287" s="3" t="str">
        <f>'Data sheet'!R320</f>
        <v/>
      </c>
      <c r="S287" s="3" t="str">
        <f>'Data sheet'!S320</f>
        <v/>
      </c>
      <c r="T287" s="3" t="str">
        <f>'Data sheet'!T320</f>
        <v/>
      </c>
      <c r="U287" s="3" t="str">
        <f>'Data sheet'!U320</f>
        <v/>
      </c>
      <c r="V287" s="3" t="str">
        <f>'Data sheet'!V320</f>
        <v/>
      </c>
      <c r="W287" s="3" t="str">
        <f>'Data sheet'!W320</f>
        <v/>
      </c>
      <c r="X287" s="3" t="str">
        <f>'Data sheet'!X320</f>
        <v/>
      </c>
      <c r="Y287" s="3" t="str">
        <f>'Data sheet'!Y320</f>
        <v/>
      </c>
      <c r="Z287" s="3" t="str">
        <f>'Data sheet'!Z320</f>
        <v/>
      </c>
      <c r="AA287" s="3" t="str">
        <f>'Data sheet'!AA320</f>
        <v/>
      </c>
      <c r="AB287" s="3" t="str">
        <f>'Data sheet'!AB320</f>
        <v/>
      </c>
      <c r="AC287" s="3" t="str">
        <f>'Data sheet'!AC320</f>
        <v/>
      </c>
      <c r="AD287" s="3" t="str">
        <f>'Data sheet'!AD320</f>
        <v/>
      </c>
      <c r="AE287" s="3" t="str">
        <f>'Data sheet'!AE320</f>
        <v/>
      </c>
      <c r="AF287" s="3" t="str">
        <f>'Data sheet'!AF320</f>
        <v/>
      </c>
      <c r="AG287" s="3" t="str">
        <f>'Data sheet'!AG320</f>
        <v/>
      </c>
      <c r="AH287" s="3" t="str">
        <f>'Data sheet'!AH320</f>
        <v/>
      </c>
      <c r="AI287" s="3" t="str">
        <f>'Data sheet'!AI320</f>
        <v/>
      </c>
      <c r="AJ287" s="3" t="str">
        <f>'Data sheet'!AJ320</f>
        <v/>
      </c>
      <c r="AK287" s="3" t="str">
        <f>'Data sheet'!AK320</f>
        <v/>
      </c>
      <c r="AL287" s="3" t="str">
        <f>'Data sheet'!AL320</f>
        <v/>
      </c>
      <c r="AM287" s="3" t="str">
        <f>'Data sheet'!AM320</f>
        <v/>
      </c>
      <c r="AN287" s="3" t="str">
        <f>'Data sheet'!AN320</f>
        <v/>
      </c>
      <c r="AO287" s="3" t="str">
        <f>'Data sheet'!AO320</f>
        <v/>
      </c>
      <c r="AP287" s="3" t="str">
        <f>'Data sheet'!AP320</f>
        <v/>
      </c>
      <c r="AQ287" s="3" t="str">
        <f>'Data sheet'!AQ320</f>
        <v/>
      </c>
    </row>
    <row r="288" ht="15.75" customHeight="1">
      <c r="A288" s="3" t="str">
        <f t="array" ref="A288">IF(ISBLANK('Data sheet'!A321), "", INDEX(#REF!,MATCH('Data sheet'!A321,materials!$A$2:$A$1000,0)))</f>
        <v/>
      </c>
      <c r="B288" s="3" t="str">
        <f t="array" ref="B288">IF(ISBLANK('Data sheet'!B321), "", INDEX('business units'!$A$2:$A$1000,MATCH('Data sheet'!B321,'business units'!$B$2:$B$1000,0)))</f>
        <v/>
      </c>
      <c r="C288" s="3" t="str">
        <f>'Data sheet'!C321</f>
        <v/>
      </c>
      <c r="D288" s="3" t="str">
        <f>'Data sheet'!D321</f>
        <v/>
      </c>
      <c r="E288" s="3" t="str">
        <f t="array" ref="E288">IF(ISBLANK('Data sheet'!E321), "", INDEX(enums!B318:B1316,MATCH('Data sheet'!E321,enums!A318:A1316,0)))</f>
        <v/>
      </c>
      <c r="F288" s="3" t="str">
        <f>'Data sheet'!F321</f>
        <v/>
      </c>
      <c r="G288" s="3" t="str">
        <f>'Data sheet'!G321</f>
        <v/>
      </c>
      <c r="H288" s="3" t="str">
        <f>'Data sheet'!H321</f>
        <v/>
      </c>
      <c r="I288" s="3" t="str">
        <f>'Data sheet'!I321</f>
        <v/>
      </c>
      <c r="J288" s="3" t="str">
        <f>'Data sheet'!J321</f>
        <v/>
      </c>
      <c r="K288" s="3" t="str">
        <f>'Data sheet'!K321</f>
        <v/>
      </c>
      <c r="L288" s="3" t="str">
        <f>'Data sheet'!L321</f>
        <v/>
      </c>
      <c r="M288" s="3" t="str">
        <f>'Data sheet'!M321</f>
        <v/>
      </c>
      <c r="N288" s="3" t="str">
        <f>'Data sheet'!N321</f>
        <v/>
      </c>
      <c r="O288" s="3" t="str">
        <f>'Data sheet'!O321</f>
        <v/>
      </c>
      <c r="P288" s="3" t="str">
        <f>'Data sheet'!P321</f>
        <v/>
      </c>
      <c r="Q288" s="3" t="str">
        <f>'Data sheet'!Q321</f>
        <v/>
      </c>
      <c r="R288" s="3" t="str">
        <f>'Data sheet'!R321</f>
        <v/>
      </c>
      <c r="S288" s="3" t="str">
        <f>'Data sheet'!S321</f>
        <v/>
      </c>
      <c r="T288" s="3" t="str">
        <f>'Data sheet'!T321</f>
        <v/>
      </c>
      <c r="U288" s="3" t="str">
        <f>'Data sheet'!U321</f>
        <v/>
      </c>
      <c r="V288" s="3" t="str">
        <f>'Data sheet'!V321</f>
        <v/>
      </c>
      <c r="W288" s="3" t="str">
        <f>'Data sheet'!W321</f>
        <v/>
      </c>
      <c r="X288" s="3" t="str">
        <f>'Data sheet'!X321</f>
        <v/>
      </c>
      <c r="Y288" s="3" t="str">
        <f>'Data sheet'!Y321</f>
        <v/>
      </c>
      <c r="Z288" s="3" t="str">
        <f>'Data sheet'!Z321</f>
        <v/>
      </c>
      <c r="AA288" s="3" t="str">
        <f>'Data sheet'!AA321</f>
        <v/>
      </c>
      <c r="AB288" s="3" t="str">
        <f>'Data sheet'!AB321</f>
        <v/>
      </c>
      <c r="AC288" s="3" t="str">
        <f>'Data sheet'!AC321</f>
        <v/>
      </c>
      <c r="AD288" s="3" t="str">
        <f>'Data sheet'!AD321</f>
        <v/>
      </c>
      <c r="AE288" s="3" t="str">
        <f>'Data sheet'!AE321</f>
        <v/>
      </c>
      <c r="AF288" s="3" t="str">
        <f>'Data sheet'!AF321</f>
        <v/>
      </c>
      <c r="AG288" s="3" t="str">
        <f>'Data sheet'!AG321</f>
        <v/>
      </c>
      <c r="AH288" s="3" t="str">
        <f>'Data sheet'!AH321</f>
        <v/>
      </c>
      <c r="AI288" s="3" t="str">
        <f>'Data sheet'!AI321</f>
        <v/>
      </c>
      <c r="AJ288" s="3" t="str">
        <f>'Data sheet'!AJ321</f>
        <v/>
      </c>
      <c r="AK288" s="3" t="str">
        <f>'Data sheet'!AK321</f>
        <v/>
      </c>
      <c r="AL288" s="3" t="str">
        <f>'Data sheet'!AL321</f>
        <v/>
      </c>
      <c r="AM288" s="3" t="str">
        <f>'Data sheet'!AM321</f>
        <v/>
      </c>
      <c r="AN288" s="3" t="str">
        <f>'Data sheet'!AN321</f>
        <v/>
      </c>
      <c r="AO288" s="3" t="str">
        <f>'Data sheet'!AO321</f>
        <v/>
      </c>
      <c r="AP288" s="3" t="str">
        <f>'Data sheet'!AP321</f>
        <v/>
      </c>
      <c r="AQ288" s="3" t="str">
        <f>'Data sheet'!AQ321</f>
        <v/>
      </c>
    </row>
    <row r="289" ht="15.75" customHeight="1">
      <c r="A289" s="3" t="str">
        <f t="array" ref="A289">IF(ISBLANK('Data sheet'!A322), "", INDEX(#REF!,MATCH('Data sheet'!A322,materials!$A$2:$A$1000,0)))</f>
        <v/>
      </c>
      <c r="B289" s="3" t="str">
        <f t="array" ref="B289">IF(ISBLANK('Data sheet'!B322), "", INDEX('business units'!$A$2:$A$1000,MATCH('Data sheet'!B322,'business units'!$B$2:$B$1000,0)))</f>
        <v/>
      </c>
      <c r="C289" s="3" t="str">
        <f>'Data sheet'!C322</f>
        <v/>
      </c>
      <c r="D289" s="3" t="str">
        <f>'Data sheet'!D322</f>
        <v/>
      </c>
      <c r="E289" s="3" t="str">
        <f t="array" ref="E289">IF(ISBLANK('Data sheet'!E322), "", INDEX(enums!B319:B1317,MATCH('Data sheet'!E322,enums!A319:A1317,0)))</f>
        <v/>
      </c>
      <c r="F289" s="3" t="str">
        <f>'Data sheet'!F322</f>
        <v/>
      </c>
      <c r="G289" s="3" t="str">
        <f>'Data sheet'!G322</f>
        <v/>
      </c>
      <c r="H289" s="3" t="str">
        <f>'Data sheet'!H322</f>
        <v/>
      </c>
      <c r="I289" s="3" t="str">
        <f>'Data sheet'!I322</f>
        <v/>
      </c>
      <c r="J289" s="3" t="str">
        <f>'Data sheet'!J322</f>
        <v/>
      </c>
      <c r="K289" s="3" t="str">
        <f>'Data sheet'!K322</f>
        <v/>
      </c>
      <c r="L289" s="3" t="str">
        <f>'Data sheet'!L322</f>
        <v/>
      </c>
      <c r="M289" s="3" t="str">
        <f>'Data sheet'!M322</f>
        <v/>
      </c>
      <c r="N289" s="3" t="str">
        <f>'Data sheet'!N322</f>
        <v/>
      </c>
      <c r="O289" s="3" t="str">
        <f>'Data sheet'!O322</f>
        <v/>
      </c>
      <c r="P289" s="3" t="str">
        <f>'Data sheet'!P322</f>
        <v/>
      </c>
      <c r="Q289" s="3" t="str">
        <f>'Data sheet'!Q322</f>
        <v/>
      </c>
      <c r="R289" s="3" t="str">
        <f>'Data sheet'!R322</f>
        <v/>
      </c>
      <c r="S289" s="3" t="str">
        <f>'Data sheet'!S322</f>
        <v/>
      </c>
      <c r="T289" s="3" t="str">
        <f>'Data sheet'!T322</f>
        <v/>
      </c>
      <c r="U289" s="3" t="str">
        <f>'Data sheet'!U322</f>
        <v/>
      </c>
      <c r="V289" s="3" t="str">
        <f>'Data sheet'!V322</f>
        <v/>
      </c>
      <c r="W289" s="3" t="str">
        <f>'Data sheet'!W322</f>
        <v/>
      </c>
      <c r="X289" s="3" t="str">
        <f>'Data sheet'!X322</f>
        <v/>
      </c>
      <c r="Y289" s="3" t="str">
        <f>'Data sheet'!Y322</f>
        <v/>
      </c>
      <c r="Z289" s="3" t="str">
        <f>'Data sheet'!Z322</f>
        <v/>
      </c>
      <c r="AA289" s="3" t="str">
        <f>'Data sheet'!AA322</f>
        <v/>
      </c>
      <c r="AB289" s="3" t="str">
        <f>'Data sheet'!AB322</f>
        <v/>
      </c>
      <c r="AC289" s="3" t="str">
        <f>'Data sheet'!AC322</f>
        <v/>
      </c>
      <c r="AD289" s="3" t="str">
        <f>'Data sheet'!AD322</f>
        <v/>
      </c>
      <c r="AE289" s="3" t="str">
        <f>'Data sheet'!AE322</f>
        <v/>
      </c>
      <c r="AF289" s="3" t="str">
        <f>'Data sheet'!AF322</f>
        <v/>
      </c>
      <c r="AG289" s="3" t="str">
        <f>'Data sheet'!AG322</f>
        <v/>
      </c>
      <c r="AH289" s="3" t="str">
        <f>'Data sheet'!AH322</f>
        <v/>
      </c>
      <c r="AI289" s="3" t="str">
        <f>'Data sheet'!AI322</f>
        <v/>
      </c>
      <c r="AJ289" s="3" t="str">
        <f>'Data sheet'!AJ322</f>
        <v/>
      </c>
      <c r="AK289" s="3" t="str">
        <f>'Data sheet'!AK322</f>
        <v/>
      </c>
      <c r="AL289" s="3" t="str">
        <f>'Data sheet'!AL322</f>
        <v/>
      </c>
      <c r="AM289" s="3" t="str">
        <f>'Data sheet'!AM322</f>
        <v/>
      </c>
      <c r="AN289" s="3" t="str">
        <f>'Data sheet'!AN322</f>
        <v/>
      </c>
      <c r="AO289" s="3" t="str">
        <f>'Data sheet'!AO322</f>
        <v/>
      </c>
      <c r="AP289" s="3" t="str">
        <f>'Data sheet'!AP322</f>
        <v/>
      </c>
      <c r="AQ289" s="3" t="str">
        <f>'Data sheet'!AQ322</f>
        <v/>
      </c>
    </row>
    <row r="290" ht="15.75" customHeight="1">
      <c r="A290" s="3" t="str">
        <f t="array" ref="A290">IF(ISBLANK('Data sheet'!A323), "", INDEX(#REF!,MATCH('Data sheet'!A323,materials!$A$2:$A$1000,0)))</f>
        <v/>
      </c>
      <c r="B290" s="3" t="str">
        <f t="array" ref="B290">IF(ISBLANK('Data sheet'!B323), "", INDEX('business units'!$A$2:$A$1000,MATCH('Data sheet'!B323,'business units'!$B$2:$B$1000,0)))</f>
        <v/>
      </c>
      <c r="C290" s="3" t="str">
        <f>'Data sheet'!C323</f>
        <v/>
      </c>
      <c r="D290" s="3" t="str">
        <f>'Data sheet'!D323</f>
        <v/>
      </c>
      <c r="E290" s="3" t="str">
        <f t="array" ref="E290">IF(ISBLANK('Data sheet'!E323), "", INDEX(enums!B320:B1318,MATCH('Data sheet'!E323,enums!A320:A1318,0)))</f>
        <v/>
      </c>
      <c r="F290" s="3" t="str">
        <f>'Data sheet'!F323</f>
        <v/>
      </c>
      <c r="G290" s="3" t="str">
        <f>'Data sheet'!G323</f>
        <v/>
      </c>
      <c r="H290" s="3" t="str">
        <f>'Data sheet'!H323</f>
        <v/>
      </c>
      <c r="I290" s="3" t="str">
        <f>'Data sheet'!I323</f>
        <v/>
      </c>
      <c r="J290" s="3" t="str">
        <f>'Data sheet'!J323</f>
        <v/>
      </c>
      <c r="K290" s="3" t="str">
        <f>'Data sheet'!K323</f>
        <v/>
      </c>
      <c r="L290" s="3" t="str">
        <f>'Data sheet'!L323</f>
        <v/>
      </c>
      <c r="M290" s="3" t="str">
        <f>'Data sheet'!M323</f>
        <v/>
      </c>
      <c r="N290" s="3" t="str">
        <f>'Data sheet'!N323</f>
        <v/>
      </c>
      <c r="O290" s="3" t="str">
        <f>'Data sheet'!O323</f>
        <v/>
      </c>
      <c r="P290" s="3" t="str">
        <f>'Data sheet'!P323</f>
        <v/>
      </c>
      <c r="Q290" s="3" t="str">
        <f>'Data sheet'!Q323</f>
        <v/>
      </c>
      <c r="R290" s="3" t="str">
        <f>'Data sheet'!R323</f>
        <v/>
      </c>
      <c r="S290" s="3" t="str">
        <f>'Data sheet'!S323</f>
        <v/>
      </c>
      <c r="T290" s="3" t="str">
        <f>'Data sheet'!T323</f>
        <v/>
      </c>
      <c r="U290" s="3" t="str">
        <f>'Data sheet'!U323</f>
        <v/>
      </c>
      <c r="V290" s="3" t="str">
        <f>'Data sheet'!V323</f>
        <v/>
      </c>
      <c r="W290" s="3" t="str">
        <f>'Data sheet'!W323</f>
        <v/>
      </c>
      <c r="X290" s="3" t="str">
        <f>'Data sheet'!X323</f>
        <v/>
      </c>
      <c r="Y290" s="3" t="str">
        <f>'Data sheet'!Y323</f>
        <v/>
      </c>
      <c r="Z290" s="3" t="str">
        <f>'Data sheet'!Z323</f>
        <v/>
      </c>
      <c r="AA290" s="3" t="str">
        <f>'Data sheet'!AA323</f>
        <v/>
      </c>
      <c r="AB290" s="3" t="str">
        <f>'Data sheet'!AB323</f>
        <v/>
      </c>
      <c r="AC290" s="3" t="str">
        <f>'Data sheet'!AC323</f>
        <v/>
      </c>
      <c r="AD290" s="3" t="str">
        <f>'Data sheet'!AD323</f>
        <v/>
      </c>
      <c r="AE290" s="3" t="str">
        <f>'Data sheet'!AE323</f>
        <v/>
      </c>
      <c r="AF290" s="3" t="str">
        <f>'Data sheet'!AF323</f>
        <v/>
      </c>
      <c r="AG290" s="3" t="str">
        <f>'Data sheet'!AG323</f>
        <v/>
      </c>
      <c r="AH290" s="3" t="str">
        <f>'Data sheet'!AH323</f>
        <v/>
      </c>
      <c r="AI290" s="3" t="str">
        <f>'Data sheet'!AI323</f>
        <v/>
      </c>
      <c r="AJ290" s="3" t="str">
        <f>'Data sheet'!AJ323</f>
        <v/>
      </c>
      <c r="AK290" s="3" t="str">
        <f>'Data sheet'!AK323</f>
        <v/>
      </c>
      <c r="AL290" s="3" t="str">
        <f>'Data sheet'!AL323</f>
        <v/>
      </c>
      <c r="AM290" s="3" t="str">
        <f>'Data sheet'!AM323</f>
        <v/>
      </c>
      <c r="AN290" s="3" t="str">
        <f>'Data sheet'!AN323</f>
        <v/>
      </c>
      <c r="AO290" s="3" t="str">
        <f>'Data sheet'!AO323</f>
        <v/>
      </c>
      <c r="AP290" s="3" t="str">
        <f>'Data sheet'!AP323</f>
        <v/>
      </c>
      <c r="AQ290" s="3" t="str">
        <f>'Data sheet'!AQ323</f>
        <v/>
      </c>
    </row>
    <row r="291" ht="15.75" customHeight="1">
      <c r="A291" s="3" t="str">
        <f t="array" ref="A291">IF(ISBLANK('Data sheet'!A324), "", INDEX(#REF!,MATCH('Data sheet'!A324,materials!$A$2:$A$1000,0)))</f>
        <v/>
      </c>
      <c r="B291" s="3" t="str">
        <f t="array" ref="B291">IF(ISBLANK('Data sheet'!B324), "", INDEX('business units'!$A$2:$A$1000,MATCH('Data sheet'!B324,'business units'!$B$2:$B$1000,0)))</f>
        <v/>
      </c>
      <c r="C291" s="3" t="str">
        <f>'Data sheet'!C324</f>
        <v/>
      </c>
      <c r="D291" s="3" t="str">
        <f>'Data sheet'!D324</f>
        <v/>
      </c>
      <c r="E291" s="3" t="str">
        <f t="array" ref="E291">IF(ISBLANK('Data sheet'!E324), "", INDEX(enums!B321:B1319,MATCH('Data sheet'!E324,enums!A321:A1319,0)))</f>
        <v/>
      </c>
      <c r="F291" s="3" t="str">
        <f>'Data sheet'!F324</f>
        <v/>
      </c>
      <c r="G291" s="3" t="str">
        <f>'Data sheet'!G324</f>
        <v/>
      </c>
      <c r="H291" s="3" t="str">
        <f>'Data sheet'!H324</f>
        <v/>
      </c>
      <c r="I291" s="3" t="str">
        <f>'Data sheet'!I324</f>
        <v/>
      </c>
      <c r="J291" s="3" t="str">
        <f>'Data sheet'!J324</f>
        <v/>
      </c>
      <c r="K291" s="3" t="str">
        <f>'Data sheet'!K324</f>
        <v/>
      </c>
      <c r="L291" s="3" t="str">
        <f>'Data sheet'!L324</f>
        <v/>
      </c>
      <c r="M291" s="3" t="str">
        <f>'Data sheet'!M324</f>
        <v/>
      </c>
      <c r="N291" s="3" t="str">
        <f>'Data sheet'!N324</f>
        <v/>
      </c>
      <c r="O291" s="3" t="str">
        <f>'Data sheet'!O324</f>
        <v/>
      </c>
      <c r="P291" s="3" t="str">
        <f>'Data sheet'!P324</f>
        <v/>
      </c>
      <c r="Q291" s="3" t="str">
        <f>'Data sheet'!Q324</f>
        <v/>
      </c>
      <c r="R291" s="3" t="str">
        <f>'Data sheet'!R324</f>
        <v/>
      </c>
      <c r="S291" s="3" t="str">
        <f>'Data sheet'!S324</f>
        <v/>
      </c>
      <c r="T291" s="3" t="str">
        <f>'Data sheet'!T324</f>
        <v/>
      </c>
      <c r="U291" s="3" t="str">
        <f>'Data sheet'!U324</f>
        <v/>
      </c>
      <c r="V291" s="3" t="str">
        <f>'Data sheet'!V324</f>
        <v/>
      </c>
      <c r="W291" s="3" t="str">
        <f>'Data sheet'!W324</f>
        <v/>
      </c>
      <c r="X291" s="3" t="str">
        <f>'Data sheet'!X324</f>
        <v/>
      </c>
      <c r="Y291" s="3" t="str">
        <f>'Data sheet'!Y324</f>
        <v/>
      </c>
      <c r="Z291" s="3" t="str">
        <f>'Data sheet'!Z324</f>
        <v/>
      </c>
      <c r="AA291" s="3" t="str">
        <f>'Data sheet'!AA324</f>
        <v/>
      </c>
      <c r="AB291" s="3" t="str">
        <f>'Data sheet'!AB324</f>
        <v/>
      </c>
      <c r="AC291" s="3" t="str">
        <f>'Data sheet'!AC324</f>
        <v/>
      </c>
      <c r="AD291" s="3" t="str">
        <f>'Data sheet'!AD324</f>
        <v/>
      </c>
      <c r="AE291" s="3" t="str">
        <f>'Data sheet'!AE324</f>
        <v/>
      </c>
      <c r="AF291" s="3" t="str">
        <f>'Data sheet'!AF324</f>
        <v/>
      </c>
      <c r="AG291" s="3" t="str">
        <f>'Data sheet'!AG324</f>
        <v/>
      </c>
      <c r="AH291" s="3" t="str">
        <f>'Data sheet'!AH324</f>
        <v/>
      </c>
      <c r="AI291" s="3" t="str">
        <f>'Data sheet'!AI324</f>
        <v/>
      </c>
      <c r="AJ291" s="3" t="str">
        <f>'Data sheet'!AJ324</f>
        <v/>
      </c>
      <c r="AK291" s="3" t="str">
        <f>'Data sheet'!AK324</f>
        <v/>
      </c>
      <c r="AL291" s="3" t="str">
        <f>'Data sheet'!AL324</f>
        <v/>
      </c>
      <c r="AM291" s="3" t="str">
        <f>'Data sheet'!AM324</f>
        <v/>
      </c>
      <c r="AN291" s="3" t="str">
        <f>'Data sheet'!AN324</f>
        <v/>
      </c>
      <c r="AO291" s="3" t="str">
        <f>'Data sheet'!AO324</f>
        <v/>
      </c>
      <c r="AP291" s="3" t="str">
        <f>'Data sheet'!AP324</f>
        <v/>
      </c>
      <c r="AQ291" s="3" t="str">
        <f>'Data sheet'!AQ324</f>
        <v/>
      </c>
    </row>
    <row r="292" ht="15.75" customHeight="1">
      <c r="A292" s="3" t="str">
        <f t="array" ref="A292">IF(ISBLANK('Data sheet'!A325), "", INDEX(#REF!,MATCH('Data sheet'!A325,materials!$A$2:$A$1000,0)))</f>
        <v/>
      </c>
      <c r="B292" s="3" t="str">
        <f t="array" ref="B292">IF(ISBLANK('Data sheet'!B325), "", INDEX('business units'!$A$2:$A$1000,MATCH('Data sheet'!B325,'business units'!$B$2:$B$1000,0)))</f>
        <v/>
      </c>
      <c r="C292" s="3" t="str">
        <f>'Data sheet'!C325</f>
        <v/>
      </c>
      <c r="D292" s="3" t="str">
        <f>'Data sheet'!D325</f>
        <v/>
      </c>
      <c r="E292" s="3" t="str">
        <f t="array" ref="E292">IF(ISBLANK('Data sheet'!E325), "", INDEX(enums!B322:B1320,MATCH('Data sheet'!E325,enums!A322:A1320,0)))</f>
        <v/>
      </c>
      <c r="F292" s="3" t="str">
        <f>'Data sheet'!F325</f>
        <v/>
      </c>
      <c r="G292" s="3" t="str">
        <f>'Data sheet'!G325</f>
        <v/>
      </c>
      <c r="H292" s="3" t="str">
        <f>'Data sheet'!H325</f>
        <v/>
      </c>
      <c r="I292" s="3" t="str">
        <f>'Data sheet'!I325</f>
        <v/>
      </c>
      <c r="J292" s="3" t="str">
        <f>'Data sheet'!J325</f>
        <v/>
      </c>
      <c r="K292" s="3" t="str">
        <f>'Data sheet'!K325</f>
        <v/>
      </c>
      <c r="L292" s="3" t="str">
        <f>'Data sheet'!L325</f>
        <v/>
      </c>
      <c r="M292" s="3" t="str">
        <f>'Data sheet'!M325</f>
        <v/>
      </c>
      <c r="N292" s="3" t="str">
        <f>'Data sheet'!N325</f>
        <v/>
      </c>
      <c r="O292" s="3" t="str">
        <f>'Data sheet'!O325</f>
        <v/>
      </c>
      <c r="P292" s="3" t="str">
        <f>'Data sheet'!P325</f>
        <v/>
      </c>
      <c r="Q292" s="3" t="str">
        <f>'Data sheet'!Q325</f>
        <v/>
      </c>
      <c r="R292" s="3" t="str">
        <f>'Data sheet'!R325</f>
        <v/>
      </c>
      <c r="S292" s="3" t="str">
        <f>'Data sheet'!S325</f>
        <v/>
      </c>
      <c r="T292" s="3" t="str">
        <f>'Data sheet'!T325</f>
        <v/>
      </c>
      <c r="U292" s="3" t="str">
        <f>'Data sheet'!U325</f>
        <v/>
      </c>
      <c r="V292" s="3" t="str">
        <f>'Data sheet'!V325</f>
        <v/>
      </c>
      <c r="W292" s="3" t="str">
        <f>'Data sheet'!W325</f>
        <v/>
      </c>
      <c r="X292" s="3" t="str">
        <f>'Data sheet'!X325</f>
        <v/>
      </c>
      <c r="Y292" s="3" t="str">
        <f>'Data sheet'!Y325</f>
        <v/>
      </c>
      <c r="Z292" s="3" t="str">
        <f>'Data sheet'!Z325</f>
        <v/>
      </c>
      <c r="AA292" s="3" t="str">
        <f>'Data sheet'!AA325</f>
        <v/>
      </c>
      <c r="AB292" s="3" t="str">
        <f>'Data sheet'!AB325</f>
        <v/>
      </c>
      <c r="AC292" s="3" t="str">
        <f>'Data sheet'!AC325</f>
        <v/>
      </c>
      <c r="AD292" s="3" t="str">
        <f>'Data sheet'!AD325</f>
        <v/>
      </c>
      <c r="AE292" s="3" t="str">
        <f>'Data sheet'!AE325</f>
        <v/>
      </c>
      <c r="AF292" s="3" t="str">
        <f>'Data sheet'!AF325</f>
        <v/>
      </c>
      <c r="AG292" s="3" t="str">
        <f>'Data sheet'!AG325</f>
        <v/>
      </c>
      <c r="AH292" s="3" t="str">
        <f>'Data sheet'!AH325</f>
        <v/>
      </c>
      <c r="AI292" s="3" t="str">
        <f>'Data sheet'!AI325</f>
        <v/>
      </c>
      <c r="AJ292" s="3" t="str">
        <f>'Data sheet'!AJ325</f>
        <v/>
      </c>
      <c r="AK292" s="3" t="str">
        <f>'Data sheet'!AK325</f>
        <v/>
      </c>
      <c r="AL292" s="3" t="str">
        <f>'Data sheet'!AL325</f>
        <v/>
      </c>
      <c r="AM292" s="3" t="str">
        <f>'Data sheet'!AM325</f>
        <v/>
      </c>
      <c r="AN292" s="3" t="str">
        <f>'Data sheet'!AN325</f>
        <v/>
      </c>
      <c r="AO292" s="3" t="str">
        <f>'Data sheet'!AO325</f>
        <v/>
      </c>
      <c r="AP292" s="3" t="str">
        <f>'Data sheet'!AP325</f>
        <v/>
      </c>
      <c r="AQ292" s="3" t="str">
        <f>'Data sheet'!AQ325</f>
        <v/>
      </c>
    </row>
    <row r="293" ht="15.75" customHeight="1">
      <c r="A293" s="3" t="str">
        <f t="array" ref="A293">IF(ISBLANK('Data sheet'!A326), "", INDEX(#REF!,MATCH('Data sheet'!A326,materials!$A$2:$A$1000,0)))</f>
        <v/>
      </c>
      <c r="B293" s="3" t="str">
        <f t="array" ref="B293">IF(ISBLANK('Data sheet'!B326), "", INDEX('business units'!$A$2:$A$1000,MATCH('Data sheet'!B326,'business units'!$B$2:$B$1000,0)))</f>
        <v/>
      </c>
      <c r="C293" s="3" t="str">
        <f>'Data sheet'!C326</f>
        <v/>
      </c>
      <c r="D293" s="3" t="str">
        <f>'Data sheet'!D326</f>
        <v/>
      </c>
      <c r="E293" s="3" t="str">
        <f t="array" ref="E293">IF(ISBLANK('Data sheet'!E326), "", INDEX(enums!B323:B1321,MATCH('Data sheet'!E326,enums!A323:A1321,0)))</f>
        <v/>
      </c>
      <c r="F293" s="3" t="str">
        <f>'Data sheet'!F326</f>
        <v/>
      </c>
      <c r="G293" s="3" t="str">
        <f>'Data sheet'!G326</f>
        <v/>
      </c>
      <c r="H293" s="3" t="str">
        <f>'Data sheet'!H326</f>
        <v/>
      </c>
      <c r="I293" s="3" t="str">
        <f>'Data sheet'!I326</f>
        <v/>
      </c>
      <c r="J293" s="3" t="str">
        <f>'Data sheet'!J326</f>
        <v/>
      </c>
      <c r="K293" s="3" t="str">
        <f>'Data sheet'!K326</f>
        <v/>
      </c>
      <c r="L293" s="3" t="str">
        <f>'Data sheet'!L326</f>
        <v/>
      </c>
      <c r="M293" s="3" t="str">
        <f>'Data sheet'!M326</f>
        <v/>
      </c>
      <c r="N293" s="3" t="str">
        <f>'Data sheet'!N326</f>
        <v/>
      </c>
      <c r="O293" s="3" t="str">
        <f>'Data sheet'!O326</f>
        <v/>
      </c>
      <c r="P293" s="3" t="str">
        <f>'Data sheet'!P326</f>
        <v/>
      </c>
      <c r="Q293" s="3" t="str">
        <f>'Data sheet'!Q326</f>
        <v/>
      </c>
      <c r="R293" s="3" t="str">
        <f>'Data sheet'!R326</f>
        <v/>
      </c>
      <c r="S293" s="3" t="str">
        <f>'Data sheet'!S326</f>
        <v/>
      </c>
      <c r="T293" s="3" t="str">
        <f>'Data sheet'!T326</f>
        <v/>
      </c>
      <c r="U293" s="3" t="str">
        <f>'Data sheet'!U326</f>
        <v/>
      </c>
      <c r="V293" s="3" t="str">
        <f>'Data sheet'!V326</f>
        <v/>
      </c>
      <c r="W293" s="3" t="str">
        <f>'Data sheet'!W326</f>
        <v/>
      </c>
      <c r="X293" s="3" t="str">
        <f>'Data sheet'!X326</f>
        <v/>
      </c>
      <c r="Y293" s="3" t="str">
        <f>'Data sheet'!Y326</f>
        <v/>
      </c>
      <c r="Z293" s="3" t="str">
        <f>'Data sheet'!Z326</f>
        <v/>
      </c>
      <c r="AA293" s="3" t="str">
        <f>'Data sheet'!AA326</f>
        <v/>
      </c>
      <c r="AB293" s="3" t="str">
        <f>'Data sheet'!AB326</f>
        <v/>
      </c>
      <c r="AC293" s="3" t="str">
        <f>'Data sheet'!AC326</f>
        <v/>
      </c>
      <c r="AD293" s="3" t="str">
        <f>'Data sheet'!AD326</f>
        <v/>
      </c>
      <c r="AE293" s="3" t="str">
        <f>'Data sheet'!AE326</f>
        <v/>
      </c>
      <c r="AF293" s="3" t="str">
        <f>'Data sheet'!AF326</f>
        <v/>
      </c>
      <c r="AG293" s="3" t="str">
        <f>'Data sheet'!AG326</f>
        <v/>
      </c>
      <c r="AH293" s="3" t="str">
        <f>'Data sheet'!AH326</f>
        <v/>
      </c>
      <c r="AI293" s="3" t="str">
        <f>'Data sheet'!AI326</f>
        <v/>
      </c>
      <c r="AJ293" s="3" t="str">
        <f>'Data sheet'!AJ326</f>
        <v/>
      </c>
      <c r="AK293" s="3" t="str">
        <f>'Data sheet'!AK326</f>
        <v/>
      </c>
      <c r="AL293" s="3" t="str">
        <f>'Data sheet'!AL326</f>
        <v/>
      </c>
      <c r="AM293" s="3" t="str">
        <f>'Data sheet'!AM326</f>
        <v/>
      </c>
      <c r="AN293" s="3" t="str">
        <f>'Data sheet'!AN326</f>
        <v/>
      </c>
      <c r="AO293" s="3" t="str">
        <f>'Data sheet'!AO326</f>
        <v/>
      </c>
      <c r="AP293" s="3" t="str">
        <f>'Data sheet'!AP326</f>
        <v/>
      </c>
      <c r="AQ293" s="3" t="str">
        <f>'Data sheet'!AQ326</f>
        <v/>
      </c>
    </row>
    <row r="294" ht="15.75" customHeight="1">
      <c r="A294" s="3" t="str">
        <f t="array" ref="A294">IF(ISBLANK('Data sheet'!A327), "", INDEX(#REF!,MATCH('Data sheet'!A327,materials!$A$2:$A$1000,0)))</f>
        <v/>
      </c>
      <c r="B294" s="3" t="str">
        <f t="array" ref="B294">IF(ISBLANK('Data sheet'!B327), "", INDEX('business units'!$A$2:$A$1000,MATCH('Data sheet'!B327,'business units'!$B$2:$B$1000,0)))</f>
        <v/>
      </c>
      <c r="C294" s="3" t="str">
        <f>'Data sheet'!C327</f>
        <v/>
      </c>
      <c r="D294" s="3" t="str">
        <f>'Data sheet'!D327</f>
        <v/>
      </c>
      <c r="E294" s="3" t="str">
        <f t="array" ref="E294">IF(ISBLANK('Data sheet'!E327), "", INDEX(enums!B324:B1322,MATCH('Data sheet'!E327,enums!A324:A1322,0)))</f>
        <v/>
      </c>
      <c r="F294" s="3" t="str">
        <f>'Data sheet'!F327</f>
        <v/>
      </c>
      <c r="G294" s="3" t="str">
        <f>'Data sheet'!G327</f>
        <v/>
      </c>
      <c r="H294" s="3" t="str">
        <f>'Data sheet'!H327</f>
        <v/>
      </c>
      <c r="I294" s="3" t="str">
        <f>'Data sheet'!I327</f>
        <v/>
      </c>
      <c r="J294" s="3" t="str">
        <f>'Data sheet'!J327</f>
        <v/>
      </c>
      <c r="K294" s="3" t="str">
        <f>'Data sheet'!K327</f>
        <v/>
      </c>
      <c r="L294" s="3" t="str">
        <f>'Data sheet'!L327</f>
        <v/>
      </c>
      <c r="M294" s="3" t="str">
        <f>'Data sheet'!M327</f>
        <v/>
      </c>
      <c r="N294" s="3" t="str">
        <f>'Data sheet'!N327</f>
        <v/>
      </c>
      <c r="O294" s="3" t="str">
        <f>'Data sheet'!O327</f>
        <v/>
      </c>
      <c r="P294" s="3" t="str">
        <f>'Data sheet'!P327</f>
        <v/>
      </c>
      <c r="Q294" s="3" t="str">
        <f>'Data sheet'!Q327</f>
        <v/>
      </c>
      <c r="R294" s="3" t="str">
        <f>'Data sheet'!R327</f>
        <v/>
      </c>
      <c r="S294" s="3" t="str">
        <f>'Data sheet'!S327</f>
        <v/>
      </c>
      <c r="T294" s="3" t="str">
        <f>'Data sheet'!T327</f>
        <v/>
      </c>
      <c r="U294" s="3" t="str">
        <f>'Data sheet'!U327</f>
        <v/>
      </c>
      <c r="V294" s="3" t="str">
        <f>'Data sheet'!V327</f>
        <v/>
      </c>
      <c r="W294" s="3" t="str">
        <f>'Data sheet'!W327</f>
        <v/>
      </c>
      <c r="X294" s="3" t="str">
        <f>'Data sheet'!X327</f>
        <v/>
      </c>
      <c r="Y294" s="3" t="str">
        <f>'Data sheet'!Y327</f>
        <v/>
      </c>
      <c r="Z294" s="3" t="str">
        <f>'Data sheet'!Z327</f>
        <v/>
      </c>
      <c r="AA294" s="3" t="str">
        <f>'Data sheet'!AA327</f>
        <v/>
      </c>
      <c r="AB294" s="3" t="str">
        <f>'Data sheet'!AB327</f>
        <v/>
      </c>
      <c r="AC294" s="3" t="str">
        <f>'Data sheet'!AC327</f>
        <v/>
      </c>
      <c r="AD294" s="3" t="str">
        <f>'Data sheet'!AD327</f>
        <v/>
      </c>
      <c r="AE294" s="3" t="str">
        <f>'Data sheet'!AE327</f>
        <v/>
      </c>
      <c r="AF294" s="3" t="str">
        <f>'Data sheet'!AF327</f>
        <v/>
      </c>
      <c r="AG294" s="3" t="str">
        <f>'Data sheet'!AG327</f>
        <v/>
      </c>
      <c r="AH294" s="3" t="str">
        <f>'Data sheet'!AH327</f>
        <v/>
      </c>
      <c r="AI294" s="3" t="str">
        <f>'Data sheet'!AI327</f>
        <v/>
      </c>
      <c r="AJ294" s="3" t="str">
        <f>'Data sheet'!AJ327</f>
        <v/>
      </c>
      <c r="AK294" s="3" t="str">
        <f>'Data sheet'!AK327</f>
        <v/>
      </c>
      <c r="AL294" s="3" t="str">
        <f>'Data sheet'!AL327</f>
        <v/>
      </c>
      <c r="AM294" s="3" t="str">
        <f>'Data sheet'!AM327</f>
        <v/>
      </c>
      <c r="AN294" s="3" t="str">
        <f>'Data sheet'!AN327</f>
        <v/>
      </c>
      <c r="AO294" s="3" t="str">
        <f>'Data sheet'!AO327</f>
        <v/>
      </c>
      <c r="AP294" s="3" t="str">
        <f>'Data sheet'!AP327</f>
        <v/>
      </c>
      <c r="AQ294" s="3" t="str">
        <f>'Data sheet'!AQ327</f>
        <v/>
      </c>
    </row>
    <row r="295" ht="15.75" customHeight="1">
      <c r="A295" s="3" t="str">
        <f t="array" ref="A295">IF(ISBLANK('Data sheet'!A328), "", INDEX(#REF!,MATCH('Data sheet'!A328,materials!$A$2:$A$1000,0)))</f>
        <v/>
      </c>
      <c r="B295" s="3" t="str">
        <f t="array" ref="B295">IF(ISBLANK('Data sheet'!B328), "", INDEX('business units'!$A$2:$A$1000,MATCH('Data sheet'!B328,'business units'!$B$2:$B$1000,0)))</f>
        <v/>
      </c>
      <c r="C295" s="3" t="str">
        <f>'Data sheet'!C328</f>
        <v/>
      </c>
      <c r="D295" s="3" t="str">
        <f>'Data sheet'!D328</f>
        <v/>
      </c>
      <c r="E295" s="3" t="str">
        <f t="array" ref="E295">IF(ISBLANK('Data sheet'!E328), "", INDEX(enums!B325:B1323,MATCH('Data sheet'!E328,enums!A325:A1323,0)))</f>
        <v/>
      </c>
      <c r="F295" s="3" t="str">
        <f>'Data sheet'!F328</f>
        <v/>
      </c>
      <c r="G295" s="3" t="str">
        <f>'Data sheet'!G328</f>
        <v/>
      </c>
      <c r="H295" s="3" t="str">
        <f>'Data sheet'!H328</f>
        <v/>
      </c>
      <c r="I295" s="3" t="str">
        <f>'Data sheet'!I328</f>
        <v/>
      </c>
      <c r="J295" s="3" t="str">
        <f>'Data sheet'!J328</f>
        <v/>
      </c>
      <c r="K295" s="3" t="str">
        <f>'Data sheet'!K328</f>
        <v/>
      </c>
      <c r="L295" s="3" t="str">
        <f>'Data sheet'!L328</f>
        <v/>
      </c>
      <c r="M295" s="3" t="str">
        <f>'Data sheet'!M328</f>
        <v/>
      </c>
      <c r="N295" s="3" t="str">
        <f>'Data sheet'!N328</f>
        <v/>
      </c>
      <c r="O295" s="3" t="str">
        <f>'Data sheet'!O328</f>
        <v/>
      </c>
      <c r="P295" s="3" t="str">
        <f>'Data sheet'!P328</f>
        <v/>
      </c>
      <c r="Q295" s="3" t="str">
        <f>'Data sheet'!Q328</f>
        <v/>
      </c>
      <c r="R295" s="3" t="str">
        <f>'Data sheet'!R328</f>
        <v/>
      </c>
      <c r="S295" s="3" t="str">
        <f>'Data sheet'!S328</f>
        <v/>
      </c>
      <c r="T295" s="3" t="str">
        <f>'Data sheet'!T328</f>
        <v/>
      </c>
      <c r="U295" s="3" t="str">
        <f>'Data sheet'!U328</f>
        <v/>
      </c>
      <c r="V295" s="3" t="str">
        <f>'Data sheet'!V328</f>
        <v/>
      </c>
      <c r="W295" s="3" t="str">
        <f>'Data sheet'!W328</f>
        <v/>
      </c>
      <c r="X295" s="3" t="str">
        <f>'Data sheet'!X328</f>
        <v/>
      </c>
      <c r="Y295" s="3" t="str">
        <f>'Data sheet'!Y328</f>
        <v/>
      </c>
      <c r="Z295" s="3" t="str">
        <f>'Data sheet'!Z328</f>
        <v/>
      </c>
      <c r="AA295" s="3" t="str">
        <f>'Data sheet'!AA328</f>
        <v/>
      </c>
      <c r="AB295" s="3" t="str">
        <f>'Data sheet'!AB328</f>
        <v/>
      </c>
      <c r="AC295" s="3" t="str">
        <f>'Data sheet'!AC328</f>
        <v/>
      </c>
      <c r="AD295" s="3" t="str">
        <f>'Data sheet'!AD328</f>
        <v/>
      </c>
      <c r="AE295" s="3" t="str">
        <f>'Data sheet'!AE328</f>
        <v/>
      </c>
      <c r="AF295" s="3" t="str">
        <f>'Data sheet'!AF328</f>
        <v/>
      </c>
      <c r="AG295" s="3" t="str">
        <f>'Data sheet'!AG328</f>
        <v/>
      </c>
      <c r="AH295" s="3" t="str">
        <f>'Data sheet'!AH328</f>
        <v/>
      </c>
      <c r="AI295" s="3" t="str">
        <f>'Data sheet'!AI328</f>
        <v/>
      </c>
      <c r="AJ295" s="3" t="str">
        <f>'Data sheet'!AJ328</f>
        <v/>
      </c>
      <c r="AK295" s="3" t="str">
        <f>'Data sheet'!AK328</f>
        <v/>
      </c>
      <c r="AL295" s="3" t="str">
        <f>'Data sheet'!AL328</f>
        <v/>
      </c>
      <c r="AM295" s="3" t="str">
        <f>'Data sheet'!AM328</f>
        <v/>
      </c>
      <c r="AN295" s="3" t="str">
        <f>'Data sheet'!AN328</f>
        <v/>
      </c>
      <c r="AO295" s="3" t="str">
        <f>'Data sheet'!AO328</f>
        <v/>
      </c>
      <c r="AP295" s="3" t="str">
        <f>'Data sheet'!AP328</f>
        <v/>
      </c>
      <c r="AQ295" s="3" t="str">
        <f>'Data sheet'!AQ328</f>
        <v/>
      </c>
    </row>
    <row r="296" ht="15.75" customHeight="1">
      <c r="A296" s="3" t="str">
        <f t="array" ref="A296">IF(ISBLANK('Data sheet'!A329), "", INDEX(#REF!,MATCH('Data sheet'!A329,materials!$A$2:$A$1000,0)))</f>
        <v/>
      </c>
      <c r="B296" s="3" t="str">
        <f t="array" ref="B296">IF(ISBLANK('Data sheet'!B329), "", INDEX('business units'!$A$2:$A$1000,MATCH('Data sheet'!B329,'business units'!$B$2:$B$1000,0)))</f>
        <v/>
      </c>
      <c r="C296" s="3" t="str">
        <f>'Data sheet'!C329</f>
        <v/>
      </c>
      <c r="D296" s="3" t="str">
        <f>'Data sheet'!D329</f>
        <v/>
      </c>
      <c r="E296" s="3" t="str">
        <f t="array" ref="E296">IF(ISBLANK('Data sheet'!E329), "", INDEX(enums!B326:B1324,MATCH('Data sheet'!E329,enums!A326:A1324,0)))</f>
        <v/>
      </c>
      <c r="F296" s="3" t="str">
        <f>'Data sheet'!F329</f>
        <v/>
      </c>
      <c r="G296" s="3" t="str">
        <f>'Data sheet'!G329</f>
        <v/>
      </c>
      <c r="H296" s="3" t="str">
        <f>'Data sheet'!H329</f>
        <v/>
      </c>
      <c r="I296" s="3" t="str">
        <f>'Data sheet'!I329</f>
        <v/>
      </c>
      <c r="J296" s="3" t="str">
        <f>'Data sheet'!J329</f>
        <v/>
      </c>
      <c r="K296" s="3" t="str">
        <f>'Data sheet'!K329</f>
        <v/>
      </c>
      <c r="L296" s="3" t="str">
        <f>'Data sheet'!L329</f>
        <v/>
      </c>
      <c r="M296" s="3" t="str">
        <f>'Data sheet'!M329</f>
        <v/>
      </c>
      <c r="N296" s="3" t="str">
        <f>'Data sheet'!N329</f>
        <v/>
      </c>
      <c r="O296" s="3" t="str">
        <f>'Data sheet'!O329</f>
        <v/>
      </c>
      <c r="P296" s="3" t="str">
        <f>'Data sheet'!P329</f>
        <v/>
      </c>
      <c r="Q296" s="3" t="str">
        <f>'Data sheet'!Q329</f>
        <v/>
      </c>
      <c r="R296" s="3" t="str">
        <f>'Data sheet'!R329</f>
        <v/>
      </c>
      <c r="S296" s="3" t="str">
        <f>'Data sheet'!S329</f>
        <v/>
      </c>
      <c r="T296" s="3" t="str">
        <f>'Data sheet'!T329</f>
        <v/>
      </c>
      <c r="U296" s="3" t="str">
        <f>'Data sheet'!U329</f>
        <v/>
      </c>
      <c r="V296" s="3" t="str">
        <f>'Data sheet'!V329</f>
        <v/>
      </c>
      <c r="W296" s="3" t="str">
        <f>'Data sheet'!W329</f>
        <v/>
      </c>
      <c r="X296" s="3" t="str">
        <f>'Data sheet'!X329</f>
        <v/>
      </c>
      <c r="Y296" s="3" t="str">
        <f>'Data sheet'!Y329</f>
        <v/>
      </c>
      <c r="Z296" s="3" t="str">
        <f>'Data sheet'!Z329</f>
        <v/>
      </c>
      <c r="AA296" s="3" t="str">
        <f>'Data sheet'!AA329</f>
        <v/>
      </c>
      <c r="AB296" s="3" t="str">
        <f>'Data sheet'!AB329</f>
        <v/>
      </c>
      <c r="AC296" s="3" t="str">
        <f>'Data sheet'!AC329</f>
        <v/>
      </c>
      <c r="AD296" s="3" t="str">
        <f>'Data sheet'!AD329</f>
        <v/>
      </c>
      <c r="AE296" s="3" t="str">
        <f>'Data sheet'!AE329</f>
        <v/>
      </c>
      <c r="AF296" s="3" t="str">
        <f>'Data sheet'!AF329</f>
        <v/>
      </c>
      <c r="AG296" s="3" t="str">
        <f>'Data sheet'!AG329</f>
        <v/>
      </c>
      <c r="AH296" s="3" t="str">
        <f>'Data sheet'!AH329</f>
        <v/>
      </c>
      <c r="AI296" s="3" t="str">
        <f>'Data sheet'!AI329</f>
        <v/>
      </c>
      <c r="AJ296" s="3" t="str">
        <f>'Data sheet'!AJ329</f>
        <v/>
      </c>
      <c r="AK296" s="3" t="str">
        <f>'Data sheet'!AK329</f>
        <v/>
      </c>
      <c r="AL296" s="3" t="str">
        <f>'Data sheet'!AL329</f>
        <v/>
      </c>
      <c r="AM296" s="3" t="str">
        <f>'Data sheet'!AM329</f>
        <v/>
      </c>
      <c r="AN296" s="3" t="str">
        <f>'Data sheet'!AN329</f>
        <v/>
      </c>
      <c r="AO296" s="3" t="str">
        <f>'Data sheet'!AO329</f>
        <v/>
      </c>
      <c r="AP296" s="3" t="str">
        <f>'Data sheet'!AP329</f>
        <v/>
      </c>
      <c r="AQ296" s="3" t="str">
        <f>'Data sheet'!AQ329</f>
        <v/>
      </c>
    </row>
    <row r="297" ht="15.75" customHeight="1">
      <c r="A297" s="3" t="str">
        <f t="array" ref="A297">IF(ISBLANK('Data sheet'!A330), "", INDEX(#REF!,MATCH('Data sheet'!A330,materials!$A$2:$A$1000,0)))</f>
        <v/>
      </c>
      <c r="B297" s="3" t="str">
        <f t="array" ref="B297">IF(ISBLANK('Data sheet'!B330), "", INDEX('business units'!$A$2:$A$1000,MATCH('Data sheet'!B330,'business units'!$B$2:$B$1000,0)))</f>
        <v/>
      </c>
      <c r="C297" s="3" t="str">
        <f>'Data sheet'!C330</f>
        <v/>
      </c>
      <c r="D297" s="3" t="str">
        <f>'Data sheet'!D330</f>
        <v/>
      </c>
      <c r="E297" s="3" t="str">
        <f t="array" ref="E297">IF(ISBLANK('Data sheet'!E330), "", INDEX(enums!B327:B1325,MATCH('Data sheet'!E330,enums!A327:A1325,0)))</f>
        <v/>
      </c>
      <c r="F297" s="3" t="str">
        <f>'Data sheet'!F330</f>
        <v/>
      </c>
      <c r="G297" s="3" t="str">
        <f>'Data sheet'!G330</f>
        <v/>
      </c>
      <c r="H297" s="3" t="str">
        <f>'Data sheet'!H330</f>
        <v/>
      </c>
      <c r="I297" s="3" t="str">
        <f>'Data sheet'!I330</f>
        <v/>
      </c>
      <c r="J297" s="3" t="str">
        <f>'Data sheet'!J330</f>
        <v/>
      </c>
      <c r="K297" s="3" t="str">
        <f>'Data sheet'!K330</f>
        <v/>
      </c>
      <c r="L297" s="3" t="str">
        <f>'Data sheet'!L330</f>
        <v/>
      </c>
      <c r="M297" s="3" t="str">
        <f>'Data sheet'!M330</f>
        <v/>
      </c>
      <c r="N297" s="3" t="str">
        <f>'Data sheet'!N330</f>
        <v/>
      </c>
      <c r="O297" s="3" t="str">
        <f>'Data sheet'!O330</f>
        <v/>
      </c>
      <c r="P297" s="3" t="str">
        <f>'Data sheet'!P330</f>
        <v/>
      </c>
      <c r="Q297" s="3" t="str">
        <f>'Data sheet'!Q330</f>
        <v/>
      </c>
      <c r="R297" s="3" t="str">
        <f>'Data sheet'!R330</f>
        <v/>
      </c>
      <c r="S297" s="3" t="str">
        <f>'Data sheet'!S330</f>
        <v/>
      </c>
      <c r="T297" s="3" t="str">
        <f>'Data sheet'!T330</f>
        <v/>
      </c>
      <c r="U297" s="3" t="str">
        <f>'Data sheet'!U330</f>
        <v/>
      </c>
      <c r="V297" s="3" t="str">
        <f>'Data sheet'!V330</f>
        <v/>
      </c>
      <c r="W297" s="3" t="str">
        <f>'Data sheet'!W330</f>
        <v/>
      </c>
      <c r="X297" s="3" t="str">
        <f>'Data sheet'!X330</f>
        <v/>
      </c>
      <c r="Y297" s="3" t="str">
        <f>'Data sheet'!Y330</f>
        <v/>
      </c>
      <c r="Z297" s="3" t="str">
        <f>'Data sheet'!Z330</f>
        <v/>
      </c>
      <c r="AA297" s="3" t="str">
        <f>'Data sheet'!AA330</f>
        <v/>
      </c>
      <c r="AB297" s="3" t="str">
        <f>'Data sheet'!AB330</f>
        <v/>
      </c>
      <c r="AC297" s="3" t="str">
        <f>'Data sheet'!AC330</f>
        <v/>
      </c>
      <c r="AD297" s="3" t="str">
        <f>'Data sheet'!AD330</f>
        <v/>
      </c>
      <c r="AE297" s="3" t="str">
        <f>'Data sheet'!AE330</f>
        <v/>
      </c>
      <c r="AF297" s="3" t="str">
        <f>'Data sheet'!AF330</f>
        <v/>
      </c>
      <c r="AG297" s="3" t="str">
        <f>'Data sheet'!AG330</f>
        <v/>
      </c>
      <c r="AH297" s="3" t="str">
        <f>'Data sheet'!AH330</f>
        <v/>
      </c>
      <c r="AI297" s="3" t="str">
        <f>'Data sheet'!AI330</f>
        <v/>
      </c>
      <c r="AJ297" s="3" t="str">
        <f>'Data sheet'!AJ330</f>
        <v/>
      </c>
      <c r="AK297" s="3" t="str">
        <f>'Data sheet'!AK330</f>
        <v/>
      </c>
      <c r="AL297" s="3" t="str">
        <f>'Data sheet'!AL330</f>
        <v/>
      </c>
      <c r="AM297" s="3" t="str">
        <f>'Data sheet'!AM330</f>
        <v/>
      </c>
      <c r="AN297" s="3" t="str">
        <f>'Data sheet'!AN330</f>
        <v/>
      </c>
      <c r="AO297" s="3" t="str">
        <f>'Data sheet'!AO330</f>
        <v/>
      </c>
      <c r="AP297" s="3" t="str">
        <f>'Data sheet'!AP330</f>
        <v/>
      </c>
      <c r="AQ297" s="3" t="str">
        <f>'Data sheet'!AQ330</f>
        <v/>
      </c>
    </row>
    <row r="298" ht="15.75" customHeight="1">
      <c r="A298" s="3" t="str">
        <f t="array" ref="A298">IF(ISBLANK('Data sheet'!A331), "", INDEX(#REF!,MATCH('Data sheet'!A331,materials!$A$2:$A$1000,0)))</f>
        <v/>
      </c>
      <c r="B298" s="3" t="str">
        <f t="array" ref="B298">IF(ISBLANK('Data sheet'!B331), "", INDEX('business units'!$A$2:$A$1000,MATCH('Data sheet'!B331,'business units'!$B$2:$B$1000,0)))</f>
        <v/>
      </c>
      <c r="C298" s="3" t="str">
        <f>'Data sheet'!C331</f>
        <v/>
      </c>
      <c r="D298" s="3" t="str">
        <f>'Data sheet'!D331</f>
        <v/>
      </c>
      <c r="E298" s="3" t="str">
        <f t="array" ref="E298">IF(ISBLANK('Data sheet'!E331), "", INDEX(enums!B328:B1326,MATCH('Data sheet'!E331,enums!A328:A1326,0)))</f>
        <v/>
      </c>
      <c r="F298" s="3" t="str">
        <f>'Data sheet'!F331</f>
        <v/>
      </c>
      <c r="G298" s="3" t="str">
        <f>'Data sheet'!G331</f>
        <v/>
      </c>
      <c r="H298" s="3" t="str">
        <f>'Data sheet'!H331</f>
        <v/>
      </c>
      <c r="I298" s="3" t="str">
        <f>'Data sheet'!I331</f>
        <v/>
      </c>
      <c r="J298" s="3" t="str">
        <f>'Data sheet'!J331</f>
        <v/>
      </c>
      <c r="K298" s="3" t="str">
        <f>'Data sheet'!K331</f>
        <v/>
      </c>
      <c r="L298" s="3" t="str">
        <f>'Data sheet'!L331</f>
        <v/>
      </c>
      <c r="M298" s="3" t="str">
        <f>'Data sheet'!M331</f>
        <v/>
      </c>
      <c r="N298" s="3" t="str">
        <f>'Data sheet'!N331</f>
        <v/>
      </c>
      <c r="O298" s="3" t="str">
        <f>'Data sheet'!O331</f>
        <v/>
      </c>
      <c r="P298" s="3" t="str">
        <f>'Data sheet'!P331</f>
        <v/>
      </c>
      <c r="Q298" s="3" t="str">
        <f>'Data sheet'!Q331</f>
        <v/>
      </c>
      <c r="R298" s="3" t="str">
        <f>'Data sheet'!R331</f>
        <v/>
      </c>
      <c r="S298" s="3" t="str">
        <f>'Data sheet'!S331</f>
        <v/>
      </c>
      <c r="T298" s="3" t="str">
        <f>'Data sheet'!T331</f>
        <v/>
      </c>
      <c r="U298" s="3" t="str">
        <f>'Data sheet'!U331</f>
        <v/>
      </c>
      <c r="V298" s="3" t="str">
        <f>'Data sheet'!V331</f>
        <v/>
      </c>
      <c r="W298" s="3" t="str">
        <f>'Data sheet'!W331</f>
        <v/>
      </c>
      <c r="X298" s="3" t="str">
        <f>'Data sheet'!X331</f>
        <v/>
      </c>
      <c r="Y298" s="3" t="str">
        <f>'Data sheet'!Y331</f>
        <v/>
      </c>
      <c r="Z298" s="3" t="str">
        <f>'Data sheet'!Z331</f>
        <v/>
      </c>
      <c r="AA298" s="3" t="str">
        <f>'Data sheet'!AA331</f>
        <v/>
      </c>
      <c r="AB298" s="3" t="str">
        <f>'Data sheet'!AB331</f>
        <v/>
      </c>
      <c r="AC298" s="3" t="str">
        <f>'Data sheet'!AC331</f>
        <v/>
      </c>
      <c r="AD298" s="3" t="str">
        <f>'Data sheet'!AD331</f>
        <v/>
      </c>
      <c r="AE298" s="3" t="str">
        <f>'Data sheet'!AE331</f>
        <v/>
      </c>
      <c r="AF298" s="3" t="str">
        <f>'Data sheet'!AF331</f>
        <v/>
      </c>
      <c r="AG298" s="3" t="str">
        <f>'Data sheet'!AG331</f>
        <v/>
      </c>
      <c r="AH298" s="3" t="str">
        <f>'Data sheet'!AH331</f>
        <v/>
      </c>
      <c r="AI298" s="3" t="str">
        <f>'Data sheet'!AI331</f>
        <v/>
      </c>
      <c r="AJ298" s="3" t="str">
        <f>'Data sheet'!AJ331</f>
        <v/>
      </c>
      <c r="AK298" s="3" t="str">
        <f>'Data sheet'!AK331</f>
        <v/>
      </c>
      <c r="AL298" s="3" t="str">
        <f>'Data sheet'!AL331</f>
        <v/>
      </c>
      <c r="AM298" s="3" t="str">
        <f>'Data sheet'!AM331</f>
        <v/>
      </c>
      <c r="AN298" s="3" t="str">
        <f>'Data sheet'!AN331</f>
        <v/>
      </c>
      <c r="AO298" s="3" t="str">
        <f>'Data sheet'!AO331</f>
        <v/>
      </c>
      <c r="AP298" s="3" t="str">
        <f>'Data sheet'!AP331</f>
        <v/>
      </c>
      <c r="AQ298" s="3" t="str">
        <f>'Data sheet'!AQ331</f>
        <v/>
      </c>
    </row>
    <row r="299" ht="15.75" customHeight="1">
      <c r="A299" s="3" t="str">
        <f t="array" ref="A299">IF(ISBLANK('Data sheet'!A332), "", INDEX(#REF!,MATCH('Data sheet'!A332,materials!$A$2:$A$1000,0)))</f>
        <v/>
      </c>
      <c r="B299" s="3" t="str">
        <f t="array" ref="B299">IF(ISBLANK('Data sheet'!B332), "", INDEX('business units'!$A$2:$A$1000,MATCH('Data sheet'!B332,'business units'!$B$2:$B$1000,0)))</f>
        <v/>
      </c>
      <c r="C299" s="3" t="str">
        <f>'Data sheet'!C332</f>
        <v/>
      </c>
      <c r="D299" s="3" t="str">
        <f>'Data sheet'!D332</f>
        <v/>
      </c>
      <c r="E299" s="3" t="str">
        <f t="array" ref="E299">IF(ISBLANK('Data sheet'!E332), "", INDEX(enums!B329:B1327,MATCH('Data sheet'!E332,enums!A329:A1327,0)))</f>
        <v/>
      </c>
      <c r="F299" s="3" t="str">
        <f>'Data sheet'!F332</f>
        <v/>
      </c>
      <c r="G299" s="3" t="str">
        <f>'Data sheet'!G332</f>
        <v/>
      </c>
      <c r="H299" s="3" t="str">
        <f>'Data sheet'!H332</f>
        <v/>
      </c>
      <c r="I299" s="3" t="str">
        <f>'Data sheet'!I332</f>
        <v/>
      </c>
      <c r="J299" s="3" t="str">
        <f>'Data sheet'!J332</f>
        <v/>
      </c>
      <c r="K299" s="3" t="str">
        <f>'Data sheet'!K332</f>
        <v/>
      </c>
      <c r="L299" s="3" t="str">
        <f>'Data sheet'!L332</f>
        <v/>
      </c>
      <c r="M299" s="3" t="str">
        <f>'Data sheet'!M332</f>
        <v/>
      </c>
      <c r="N299" s="3" t="str">
        <f>'Data sheet'!N332</f>
        <v/>
      </c>
      <c r="O299" s="3" t="str">
        <f>'Data sheet'!O332</f>
        <v/>
      </c>
      <c r="P299" s="3" t="str">
        <f>'Data sheet'!P332</f>
        <v/>
      </c>
      <c r="Q299" s="3" t="str">
        <f>'Data sheet'!Q332</f>
        <v/>
      </c>
      <c r="R299" s="3" t="str">
        <f>'Data sheet'!R332</f>
        <v/>
      </c>
      <c r="S299" s="3" t="str">
        <f>'Data sheet'!S332</f>
        <v/>
      </c>
      <c r="T299" s="3" t="str">
        <f>'Data sheet'!T332</f>
        <v/>
      </c>
      <c r="U299" s="3" t="str">
        <f>'Data sheet'!U332</f>
        <v/>
      </c>
      <c r="V299" s="3" t="str">
        <f>'Data sheet'!V332</f>
        <v/>
      </c>
      <c r="W299" s="3" t="str">
        <f>'Data sheet'!W332</f>
        <v/>
      </c>
      <c r="X299" s="3" t="str">
        <f>'Data sheet'!X332</f>
        <v/>
      </c>
      <c r="Y299" s="3" t="str">
        <f>'Data sheet'!Y332</f>
        <v/>
      </c>
      <c r="Z299" s="3" t="str">
        <f>'Data sheet'!Z332</f>
        <v/>
      </c>
      <c r="AA299" s="3" t="str">
        <f>'Data sheet'!AA332</f>
        <v/>
      </c>
      <c r="AB299" s="3" t="str">
        <f>'Data sheet'!AB332</f>
        <v/>
      </c>
      <c r="AC299" s="3" t="str">
        <f>'Data sheet'!AC332</f>
        <v/>
      </c>
      <c r="AD299" s="3" t="str">
        <f>'Data sheet'!AD332</f>
        <v/>
      </c>
      <c r="AE299" s="3" t="str">
        <f>'Data sheet'!AE332</f>
        <v/>
      </c>
      <c r="AF299" s="3" t="str">
        <f>'Data sheet'!AF332</f>
        <v/>
      </c>
      <c r="AG299" s="3" t="str">
        <f>'Data sheet'!AG332</f>
        <v/>
      </c>
      <c r="AH299" s="3" t="str">
        <f>'Data sheet'!AH332</f>
        <v/>
      </c>
      <c r="AI299" s="3" t="str">
        <f>'Data sheet'!AI332</f>
        <v/>
      </c>
      <c r="AJ299" s="3" t="str">
        <f>'Data sheet'!AJ332</f>
        <v/>
      </c>
      <c r="AK299" s="3" t="str">
        <f>'Data sheet'!AK332</f>
        <v/>
      </c>
      <c r="AL299" s="3" t="str">
        <f>'Data sheet'!AL332</f>
        <v/>
      </c>
      <c r="AM299" s="3" t="str">
        <f>'Data sheet'!AM332</f>
        <v/>
      </c>
      <c r="AN299" s="3" t="str">
        <f>'Data sheet'!AN332</f>
        <v/>
      </c>
      <c r="AO299" s="3" t="str">
        <f>'Data sheet'!AO332</f>
        <v/>
      </c>
      <c r="AP299" s="3" t="str">
        <f>'Data sheet'!AP332</f>
        <v/>
      </c>
      <c r="AQ299" s="3" t="str">
        <f>'Data sheet'!AQ332</f>
        <v/>
      </c>
    </row>
    <row r="300" ht="15.75" customHeight="1">
      <c r="A300" s="3" t="str">
        <f t="array" ref="A300">IF(ISBLANK('Data sheet'!A333), "", INDEX(#REF!,MATCH('Data sheet'!A333,materials!$A$2:$A$1000,0)))</f>
        <v/>
      </c>
      <c r="B300" s="3" t="str">
        <f t="array" ref="B300">IF(ISBLANK('Data sheet'!B333), "", INDEX('business units'!$A$2:$A$1000,MATCH('Data sheet'!B333,'business units'!$B$2:$B$1000,0)))</f>
        <v/>
      </c>
      <c r="C300" s="3" t="str">
        <f>'Data sheet'!C333</f>
        <v/>
      </c>
      <c r="D300" s="3" t="str">
        <f>'Data sheet'!D333</f>
        <v/>
      </c>
      <c r="E300" s="3" t="str">
        <f t="array" ref="E300">IF(ISBLANK('Data sheet'!E333), "", INDEX(enums!B330:B1328,MATCH('Data sheet'!E333,enums!A330:A1328,0)))</f>
        <v/>
      </c>
      <c r="F300" s="3" t="str">
        <f>'Data sheet'!F333</f>
        <v/>
      </c>
      <c r="G300" s="3" t="str">
        <f>'Data sheet'!G333</f>
        <v/>
      </c>
      <c r="H300" s="3" t="str">
        <f>'Data sheet'!H333</f>
        <v/>
      </c>
      <c r="I300" s="3" t="str">
        <f>'Data sheet'!I333</f>
        <v/>
      </c>
      <c r="J300" s="3" t="str">
        <f>'Data sheet'!J333</f>
        <v/>
      </c>
      <c r="K300" s="3" t="str">
        <f>'Data sheet'!K333</f>
        <v/>
      </c>
      <c r="L300" s="3" t="str">
        <f>'Data sheet'!L333</f>
        <v/>
      </c>
      <c r="M300" s="3" t="str">
        <f>'Data sheet'!M333</f>
        <v/>
      </c>
      <c r="N300" s="3" t="str">
        <f>'Data sheet'!N333</f>
        <v/>
      </c>
      <c r="O300" s="3" t="str">
        <f>'Data sheet'!O333</f>
        <v/>
      </c>
      <c r="P300" s="3" t="str">
        <f>'Data sheet'!P333</f>
        <v/>
      </c>
      <c r="Q300" s="3" t="str">
        <f>'Data sheet'!Q333</f>
        <v/>
      </c>
      <c r="R300" s="3" t="str">
        <f>'Data sheet'!R333</f>
        <v/>
      </c>
      <c r="S300" s="3" t="str">
        <f>'Data sheet'!S333</f>
        <v/>
      </c>
      <c r="T300" s="3" t="str">
        <f>'Data sheet'!T333</f>
        <v/>
      </c>
      <c r="U300" s="3" t="str">
        <f>'Data sheet'!U333</f>
        <v/>
      </c>
      <c r="V300" s="3" t="str">
        <f>'Data sheet'!V333</f>
        <v/>
      </c>
      <c r="W300" s="3" t="str">
        <f>'Data sheet'!W333</f>
        <v/>
      </c>
      <c r="X300" s="3" t="str">
        <f>'Data sheet'!X333</f>
        <v/>
      </c>
      <c r="Y300" s="3" t="str">
        <f>'Data sheet'!Y333</f>
        <v/>
      </c>
      <c r="Z300" s="3" t="str">
        <f>'Data sheet'!Z333</f>
        <v/>
      </c>
      <c r="AA300" s="3" t="str">
        <f>'Data sheet'!AA333</f>
        <v/>
      </c>
      <c r="AB300" s="3" t="str">
        <f>'Data sheet'!AB333</f>
        <v/>
      </c>
      <c r="AC300" s="3" t="str">
        <f>'Data sheet'!AC333</f>
        <v/>
      </c>
      <c r="AD300" s="3" t="str">
        <f>'Data sheet'!AD333</f>
        <v/>
      </c>
      <c r="AE300" s="3" t="str">
        <f>'Data sheet'!AE333</f>
        <v/>
      </c>
      <c r="AF300" s="3" t="str">
        <f>'Data sheet'!AF333</f>
        <v/>
      </c>
      <c r="AG300" s="3" t="str">
        <f>'Data sheet'!AG333</f>
        <v/>
      </c>
      <c r="AH300" s="3" t="str">
        <f>'Data sheet'!AH333</f>
        <v/>
      </c>
      <c r="AI300" s="3" t="str">
        <f>'Data sheet'!AI333</f>
        <v/>
      </c>
      <c r="AJ300" s="3" t="str">
        <f>'Data sheet'!AJ333</f>
        <v/>
      </c>
      <c r="AK300" s="3" t="str">
        <f>'Data sheet'!AK333</f>
        <v/>
      </c>
      <c r="AL300" s="3" t="str">
        <f>'Data sheet'!AL333</f>
        <v/>
      </c>
      <c r="AM300" s="3" t="str">
        <f>'Data sheet'!AM333</f>
        <v/>
      </c>
      <c r="AN300" s="3" t="str">
        <f>'Data sheet'!AN333</f>
        <v/>
      </c>
      <c r="AO300" s="3" t="str">
        <f>'Data sheet'!AO333</f>
        <v/>
      </c>
      <c r="AP300" s="3" t="str">
        <f>'Data sheet'!AP333</f>
        <v/>
      </c>
      <c r="AQ300" s="3" t="str">
        <f>'Data sheet'!AQ333</f>
        <v/>
      </c>
    </row>
    <row r="301" ht="15.75" customHeight="1">
      <c r="A301" s="3" t="str">
        <f t="array" ref="A301">IF(ISBLANK('Data sheet'!A334), "", INDEX(#REF!,MATCH('Data sheet'!A334,materials!$A$2:$A$1000,0)))</f>
        <v/>
      </c>
      <c r="B301" s="3" t="str">
        <f t="array" ref="B301">IF(ISBLANK('Data sheet'!B334), "", INDEX('business units'!$A$2:$A$1000,MATCH('Data sheet'!B334,'business units'!$B$2:$B$1000,0)))</f>
        <v/>
      </c>
      <c r="C301" s="3" t="str">
        <f>'Data sheet'!C334</f>
        <v/>
      </c>
      <c r="D301" s="3" t="str">
        <f>'Data sheet'!D334</f>
        <v/>
      </c>
      <c r="E301" s="3" t="str">
        <f t="array" ref="E301">IF(ISBLANK('Data sheet'!E334), "", INDEX(enums!B331:B1329,MATCH('Data sheet'!E334,enums!A331:A1329,0)))</f>
        <v/>
      </c>
      <c r="F301" s="3" t="str">
        <f>'Data sheet'!F334</f>
        <v/>
      </c>
      <c r="G301" s="3" t="str">
        <f>'Data sheet'!G334</f>
        <v/>
      </c>
      <c r="H301" s="3" t="str">
        <f>'Data sheet'!H334</f>
        <v/>
      </c>
      <c r="I301" s="3" t="str">
        <f>'Data sheet'!I334</f>
        <v/>
      </c>
      <c r="J301" s="3" t="str">
        <f>'Data sheet'!J334</f>
        <v/>
      </c>
      <c r="K301" s="3" t="str">
        <f>'Data sheet'!K334</f>
        <v/>
      </c>
      <c r="L301" s="3" t="str">
        <f>'Data sheet'!L334</f>
        <v/>
      </c>
      <c r="M301" s="3" t="str">
        <f>'Data sheet'!M334</f>
        <v/>
      </c>
      <c r="N301" s="3" t="str">
        <f>'Data sheet'!N334</f>
        <v/>
      </c>
      <c r="O301" s="3" t="str">
        <f>'Data sheet'!O334</f>
        <v/>
      </c>
      <c r="P301" s="3" t="str">
        <f>'Data sheet'!P334</f>
        <v/>
      </c>
      <c r="Q301" s="3" t="str">
        <f>'Data sheet'!Q334</f>
        <v/>
      </c>
      <c r="R301" s="3" t="str">
        <f>'Data sheet'!R334</f>
        <v/>
      </c>
      <c r="S301" s="3" t="str">
        <f>'Data sheet'!S334</f>
        <v/>
      </c>
      <c r="T301" s="3" t="str">
        <f>'Data sheet'!T334</f>
        <v/>
      </c>
      <c r="U301" s="3" t="str">
        <f>'Data sheet'!U334</f>
        <v/>
      </c>
      <c r="V301" s="3" t="str">
        <f>'Data sheet'!V334</f>
        <v/>
      </c>
      <c r="W301" s="3" t="str">
        <f>'Data sheet'!W334</f>
        <v/>
      </c>
      <c r="X301" s="3" t="str">
        <f>'Data sheet'!X334</f>
        <v/>
      </c>
      <c r="Y301" s="3" t="str">
        <f>'Data sheet'!Y334</f>
        <v/>
      </c>
      <c r="Z301" s="3" t="str">
        <f>'Data sheet'!Z334</f>
        <v/>
      </c>
      <c r="AA301" s="3" t="str">
        <f>'Data sheet'!AA334</f>
        <v/>
      </c>
      <c r="AB301" s="3" t="str">
        <f>'Data sheet'!AB334</f>
        <v/>
      </c>
      <c r="AC301" s="3" t="str">
        <f>'Data sheet'!AC334</f>
        <v/>
      </c>
      <c r="AD301" s="3" t="str">
        <f>'Data sheet'!AD334</f>
        <v/>
      </c>
      <c r="AE301" s="3" t="str">
        <f>'Data sheet'!AE334</f>
        <v/>
      </c>
      <c r="AF301" s="3" t="str">
        <f>'Data sheet'!AF334</f>
        <v/>
      </c>
      <c r="AG301" s="3" t="str">
        <f>'Data sheet'!AG334</f>
        <v/>
      </c>
      <c r="AH301" s="3" t="str">
        <f>'Data sheet'!AH334</f>
        <v/>
      </c>
      <c r="AI301" s="3" t="str">
        <f>'Data sheet'!AI334</f>
        <v/>
      </c>
      <c r="AJ301" s="3" t="str">
        <f>'Data sheet'!AJ334</f>
        <v/>
      </c>
      <c r="AK301" s="3" t="str">
        <f>'Data sheet'!AK334</f>
        <v/>
      </c>
      <c r="AL301" s="3" t="str">
        <f>'Data sheet'!AL334</f>
        <v/>
      </c>
      <c r="AM301" s="3" t="str">
        <f>'Data sheet'!AM334</f>
        <v/>
      </c>
      <c r="AN301" s="3" t="str">
        <f>'Data sheet'!AN334</f>
        <v/>
      </c>
      <c r="AO301" s="3" t="str">
        <f>'Data sheet'!AO334</f>
        <v/>
      </c>
      <c r="AP301" s="3" t="str">
        <f>'Data sheet'!AP334</f>
        <v/>
      </c>
      <c r="AQ301" s="3" t="str">
        <f>'Data sheet'!AQ334</f>
        <v/>
      </c>
    </row>
    <row r="302" ht="15.75" customHeight="1">
      <c r="A302" s="3" t="str">
        <f t="array" ref="A302">IF(ISBLANK('Data sheet'!A335), "", INDEX(#REF!,MATCH('Data sheet'!A335,materials!$A$2:$A$1000,0)))</f>
        <v/>
      </c>
      <c r="B302" s="3" t="str">
        <f t="array" ref="B302">IF(ISBLANK('Data sheet'!B335), "", INDEX('business units'!$A$2:$A$1000,MATCH('Data sheet'!B335,'business units'!$B$2:$B$1000,0)))</f>
        <v/>
      </c>
      <c r="C302" s="3" t="str">
        <f>'Data sheet'!C335</f>
        <v/>
      </c>
      <c r="D302" s="3" t="str">
        <f>'Data sheet'!D335</f>
        <v/>
      </c>
      <c r="E302" s="3" t="str">
        <f t="array" ref="E302">IF(ISBLANK('Data sheet'!E335), "", INDEX(enums!B332:B1330,MATCH('Data sheet'!E335,enums!A332:A1330,0)))</f>
        <v/>
      </c>
      <c r="F302" s="3" t="str">
        <f>'Data sheet'!F335</f>
        <v/>
      </c>
      <c r="G302" s="3" t="str">
        <f>'Data sheet'!G335</f>
        <v/>
      </c>
      <c r="H302" s="3" t="str">
        <f>'Data sheet'!H335</f>
        <v/>
      </c>
      <c r="I302" s="3" t="str">
        <f>'Data sheet'!I335</f>
        <v/>
      </c>
      <c r="J302" s="3" t="str">
        <f>'Data sheet'!J335</f>
        <v/>
      </c>
      <c r="K302" s="3" t="str">
        <f>'Data sheet'!K335</f>
        <v/>
      </c>
      <c r="L302" s="3" t="str">
        <f>'Data sheet'!L335</f>
        <v/>
      </c>
      <c r="M302" s="3" t="str">
        <f>'Data sheet'!M335</f>
        <v/>
      </c>
      <c r="N302" s="3" t="str">
        <f>'Data sheet'!N335</f>
        <v/>
      </c>
      <c r="O302" s="3" t="str">
        <f>'Data sheet'!O335</f>
        <v/>
      </c>
      <c r="P302" s="3" t="str">
        <f>'Data sheet'!P335</f>
        <v/>
      </c>
      <c r="Q302" s="3" t="str">
        <f>'Data sheet'!Q335</f>
        <v/>
      </c>
      <c r="R302" s="3" t="str">
        <f>'Data sheet'!R335</f>
        <v/>
      </c>
      <c r="S302" s="3" t="str">
        <f>'Data sheet'!S335</f>
        <v/>
      </c>
      <c r="T302" s="3" t="str">
        <f>'Data sheet'!T335</f>
        <v/>
      </c>
      <c r="U302" s="3" t="str">
        <f>'Data sheet'!U335</f>
        <v/>
      </c>
      <c r="V302" s="3" t="str">
        <f>'Data sheet'!V335</f>
        <v/>
      </c>
      <c r="W302" s="3" t="str">
        <f>'Data sheet'!W335</f>
        <v/>
      </c>
      <c r="X302" s="3" t="str">
        <f>'Data sheet'!X335</f>
        <v/>
      </c>
      <c r="Y302" s="3" t="str">
        <f>'Data sheet'!Y335</f>
        <v/>
      </c>
      <c r="Z302" s="3" t="str">
        <f>'Data sheet'!Z335</f>
        <v/>
      </c>
      <c r="AA302" s="3" t="str">
        <f>'Data sheet'!AA335</f>
        <v/>
      </c>
      <c r="AB302" s="3" t="str">
        <f>'Data sheet'!AB335</f>
        <v/>
      </c>
      <c r="AC302" s="3" t="str">
        <f>'Data sheet'!AC335</f>
        <v/>
      </c>
      <c r="AD302" s="3" t="str">
        <f>'Data sheet'!AD335</f>
        <v/>
      </c>
      <c r="AE302" s="3" t="str">
        <f>'Data sheet'!AE335</f>
        <v/>
      </c>
      <c r="AF302" s="3" t="str">
        <f>'Data sheet'!AF335</f>
        <v/>
      </c>
      <c r="AG302" s="3" t="str">
        <f>'Data sheet'!AG335</f>
        <v/>
      </c>
      <c r="AH302" s="3" t="str">
        <f>'Data sheet'!AH335</f>
        <v/>
      </c>
      <c r="AI302" s="3" t="str">
        <f>'Data sheet'!AI335</f>
        <v/>
      </c>
      <c r="AJ302" s="3" t="str">
        <f>'Data sheet'!AJ335</f>
        <v/>
      </c>
      <c r="AK302" s="3" t="str">
        <f>'Data sheet'!AK335</f>
        <v/>
      </c>
      <c r="AL302" s="3" t="str">
        <f>'Data sheet'!AL335</f>
        <v/>
      </c>
      <c r="AM302" s="3" t="str">
        <f>'Data sheet'!AM335</f>
        <v/>
      </c>
      <c r="AN302" s="3" t="str">
        <f>'Data sheet'!AN335</f>
        <v/>
      </c>
      <c r="AO302" s="3" t="str">
        <f>'Data sheet'!AO335</f>
        <v/>
      </c>
      <c r="AP302" s="3" t="str">
        <f>'Data sheet'!AP335</f>
        <v/>
      </c>
      <c r="AQ302" s="3" t="str">
        <f>'Data sheet'!AQ335</f>
        <v/>
      </c>
    </row>
    <row r="303" ht="15.75" customHeight="1">
      <c r="A303" s="3" t="str">
        <f t="array" ref="A303">IF(ISBLANK('Data sheet'!A336), "", INDEX(#REF!,MATCH('Data sheet'!A336,materials!$A$2:$A$1000,0)))</f>
        <v/>
      </c>
      <c r="B303" s="3" t="str">
        <f t="array" ref="B303">IF(ISBLANK('Data sheet'!B336), "", INDEX('business units'!$A$2:$A$1000,MATCH('Data sheet'!B336,'business units'!$B$2:$B$1000,0)))</f>
        <v/>
      </c>
      <c r="C303" s="3" t="str">
        <f>'Data sheet'!C336</f>
        <v/>
      </c>
      <c r="D303" s="3" t="str">
        <f>'Data sheet'!D336</f>
        <v/>
      </c>
      <c r="E303" s="3" t="str">
        <f t="array" ref="E303">IF(ISBLANK('Data sheet'!E336), "", INDEX(enums!B333:B1331,MATCH('Data sheet'!E336,enums!A333:A1331,0)))</f>
        <v/>
      </c>
      <c r="F303" s="3" t="str">
        <f>'Data sheet'!F336</f>
        <v/>
      </c>
      <c r="G303" s="3" t="str">
        <f>'Data sheet'!G336</f>
        <v/>
      </c>
      <c r="H303" s="3" t="str">
        <f>'Data sheet'!H336</f>
        <v/>
      </c>
      <c r="I303" s="3" t="str">
        <f>'Data sheet'!I336</f>
        <v/>
      </c>
      <c r="J303" s="3" t="str">
        <f>'Data sheet'!J336</f>
        <v/>
      </c>
      <c r="K303" s="3" t="str">
        <f>'Data sheet'!K336</f>
        <v/>
      </c>
      <c r="L303" s="3" t="str">
        <f>'Data sheet'!L336</f>
        <v/>
      </c>
      <c r="M303" s="3" t="str">
        <f>'Data sheet'!M336</f>
        <v/>
      </c>
      <c r="N303" s="3" t="str">
        <f>'Data sheet'!N336</f>
        <v/>
      </c>
      <c r="O303" s="3" t="str">
        <f>'Data sheet'!O336</f>
        <v/>
      </c>
      <c r="P303" s="3" t="str">
        <f>'Data sheet'!P336</f>
        <v/>
      </c>
      <c r="Q303" s="3" t="str">
        <f>'Data sheet'!Q336</f>
        <v/>
      </c>
      <c r="R303" s="3" t="str">
        <f>'Data sheet'!R336</f>
        <v/>
      </c>
      <c r="S303" s="3" t="str">
        <f>'Data sheet'!S336</f>
        <v/>
      </c>
      <c r="T303" s="3" t="str">
        <f>'Data sheet'!T336</f>
        <v/>
      </c>
      <c r="U303" s="3" t="str">
        <f>'Data sheet'!U336</f>
        <v/>
      </c>
      <c r="V303" s="3" t="str">
        <f>'Data sheet'!V336</f>
        <v/>
      </c>
      <c r="W303" s="3" t="str">
        <f>'Data sheet'!W336</f>
        <v/>
      </c>
      <c r="X303" s="3" t="str">
        <f>'Data sheet'!X336</f>
        <v/>
      </c>
      <c r="Y303" s="3" t="str">
        <f>'Data sheet'!Y336</f>
        <v/>
      </c>
      <c r="Z303" s="3" t="str">
        <f>'Data sheet'!Z336</f>
        <v/>
      </c>
      <c r="AA303" s="3" t="str">
        <f>'Data sheet'!AA336</f>
        <v/>
      </c>
      <c r="AB303" s="3" t="str">
        <f>'Data sheet'!AB336</f>
        <v/>
      </c>
      <c r="AC303" s="3" t="str">
        <f>'Data sheet'!AC336</f>
        <v/>
      </c>
      <c r="AD303" s="3" t="str">
        <f>'Data sheet'!AD336</f>
        <v/>
      </c>
      <c r="AE303" s="3" t="str">
        <f>'Data sheet'!AE336</f>
        <v/>
      </c>
      <c r="AF303" s="3" t="str">
        <f>'Data sheet'!AF336</f>
        <v/>
      </c>
      <c r="AG303" s="3" t="str">
        <f>'Data sheet'!AG336</f>
        <v/>
      </c>
      <c r="AH303" s="3" t="str">
        <f>'Data sheet'!AH336</f>
        <v/>
      </c>
      <c r="AI303" s="3" t="str">
        <f>'Data sheet'!AI336</f>
        <v/>
      </c>
      <c r="AJ303" s="3" t="str">
        <f>'Data sheet'!AJ336</f>
        <v/>
      </c>
      <c r="AK303" s="3" t="str">
        <f>'Data sheet'!AK336</f>
        <v/>
      </c>
      <c r="AL303" s="3" t="str">
        <f>'Data sheet'!AL336</f>
        <v/>
      </c>
      <c r="AM303" s="3" t="str">
        <f>'Data sheet'!AM336</f>
        <v/>
      </c>
      <c r="AN303" s="3" t="str">
        <f>'Data sheet'!AN336</f>
        <v/>
      </c>
      <c r="AO303" s="3" t="str">
        <f>'Data sheet'!AO336</f>
        <v/>
      </c>
      <c r="AP303" s="3" t="str">
        <f>'Data sheet'!AP336</f>
        <v/>
      </c>
      <c r="AQ303" s="3" t="str">
        <f>'Data sheet'!AQ336</f>
        <v/>
      </c>
    </row>
    <row r="304" ht="15.75" customHeight="1">
      <c r="A304" s="3" t="str">
        <f t="array" ref="A304">IF(ISBLANK('Data sheet'!A337), "", INDEX(#REF!,MATCH('Data sheet'!A337,materials!$A$2:$A$1000,0)))</f>
        <v/>
      </c>
      <c r="B304" s="3" t="str">
        <f t="array" ref="B304">IF(ISBLANK('Data sheet'!B337), "", INDEX('business units'!$A$2:$A$1000,MATCH('Data sheet'!B337,'business units'!$B$2:$B$1000,0)))</f>
        <v/>
      </c>
      <c r="C304" s="3" t="str">
        <f>'Data sheet'!C337</f>
        <v/>
      </c>
      <c r="D304" s="3" t="str">
        <f>'Data sheet'!D337</f>
        <v/>
      </c>
      <c r="E304" s="3" t="str">
        <f t="array" ref="E304">IF(ISBLANK('Data sheet'!E337), "", INDEX(enums!B334:B1332,MATCH('Data sheet'!E337,enums!A334:A1332,0)))</f>
        <v/>
      </c>
      <c r="F304" s="3" t="str">
        <f>'Data sheet'!F337</f>
        <v/>
      </c>
      <c r="G304" s="3" t="str">
        <f>'Data sheet'!G337</f>
        <v/>
      </c>
      <c r="H304" s="3" t="str">
        <f>'Data sheet'!H337</f>
        <v/>
      </c>
      <c r="I304" s="3" t="str">
        <f>'Data sheet'!I337</f>
        <v/>
      </c>
      <c r="J304" s="3" t="str">
        <f>'Data sheet'!J337</f>
        <v/>
      </c>
      <c r="K304" s="3" t="str">
        <f>'Data sheet'!K337</f>
        <v/>
      </c>
      <c r="L304" s="3" t="str">
        <f>'Data sheet'!L337</f>
        <v/>
      </c>
      <c r="M304" s="3" t="str">
        <f>'Data sheet'!M337</f>
        <v/>
      </c>
      <c r="N304" s="3" t="str">
        <f>'Data sheet'!N337</f>
        <v/>
      </c>
      <c r="O304" s="3" t="str">
        <f>'Data sheet'!O337</f>
        <v/>
      </c>
      <c r="P304" s="3" t="str">
        <f>'Data sheet'!P337</f>
        <v/>
      </c>
      <c r="Q304" s="3" t="str">
        <f>'Data sheet'!Q337</f>
        <v/>
      </c>
      <c r="R304" s="3" t="str">
        <f>'Data sheet'!R337</f>
        <v/>
      </c>
      <c r="S304" s="3" t="str">
        <f>'Data sheet'!S337</f>
        <v/>
      </c>
      <c r="T304" s="3" t="str">
        <f>'Data sheet'!T337</f>
        <v/>
      </c>
      <c r="U304" s="3" t="str">
        <f>'Data sheet'!U337</f>
        <v/>
      </c>
      <c r="V304" s="3" t="str">
        <f>'Data sheet'!V337</f>
        <v/>
      </c>
      <c r="W304" s="3" t="str">
        <f>'Data sheet'!W337</f>
        <v/>
      </c>
      <c r="X304" s="3" t="str">
        <f>'Data sheet'!X337</f>
        <v/>
      </c>
      <c r="Y304" s="3" t="str">
        <f>'Data sheet'!Y337</f>
        <v/>
      </c>
      <c r="Z304" s="3" t="str">
        <f>'Data sheet'!Z337</f>
        <v/>
      </c>
      <c r="AA304" s="3" t="str">
        <f>'Data sheet'!AA337</f>
        <v/>
      </c>
      <c r="AB304" s="3" t="str">
        <f>'Data sheet'!AB337</f>
        <v/>
      </c>
      <c r="AC304" s="3" t="str">
        <f>'Data sheet'!AC337</f>
        <v/>
      </c>
      <c r="AD304" s="3" t="str">
        <f>'Data sheet'!AD337</f>
        <v/>
      </c>
      <c r="AE304" s="3" t="str">
        <f>'Data sheet'!AE337</f>
        <v/>
      </c>
      <c r="AF304" s="3" t="str">
        <f>'Data sheet'!AF337</f>
        <v/>
      </c>
      <c r="AG304" s="3" t="str">
        <f>'Data sheet'!AG337</f>
        <v/>
      </c>
      <c r="AH304" s="3" t="str">
        <f>'Data sheet'!AH337</f>
        <v/>
      </c>
      <c r="AI304" s="3" t="str">
        <f>'Data sheet'!AI337</f>
        <v/>
      </c>
      <c r="AJ304" s="3" t="str">
        <f>'Data sheet'!AJ337</f>
        <v/>
      </c>
      <c r="AK304" s="3" t="str">
        <f>'Data sheet'!AK337</f>
        <v/>
      </c>
      <c r="AL304" s="3" t="str">
        <f>'Data sheet'!AL337</f>
        <v/>
      </c>
      <c r="AM304" s="3" t="str">
        <f>'Data sheet'!AM337</f>
        <v/>
      </c>
      <c r="AN304" s="3" t="str">
        <f>'Data sheet'!AN337</f>
        <v/>
      </c>
      <c r="AO304" s="3" t="str">
        <f>'Data sheet'!AO337</f>
        <v/>
      </c>
      <c r="AP304" s="3" t="str">
        <f>'Data sheet'!AP337</f>
        <v/>
      </c>
      <c r="AQ304" s="3" t="str">
        <f>'Data sheet'!AQ337</f>
        <v/>
      </c>
    </row>
    <row r="305" ht="15.75" customHeight="1">
      <c r="A305" s="3" t="str">
        <f t="array" ref="A305">IF(ISBLANK('Data sheet'!A338), "", INDEX(#REF!,MATCH('Data sheet'!A338,materials!$A$2:$A$1000,0)))</f>
        <v/>
      </c>
      <c r="B305" s="3" t="str">
        <f t="array" ref="B305">IF(ISBLANK('Data sheet'!B338), "", INDEX('business units'!$A$2:$A$1000,MATCH('Data sheet'!B338,'business units'!$B$2:$B$1000,0)))</f>
        <v/>
      </c>
      <c r="C305" s="3" t="str">
        <f>'Data sheet'!C338</f>
        <v/>
      </c>
      <c r="D305" s="3" t="str">
        <f>'Data sheet'!D338</f>
        <v/>
      </c>
      <c r="E305" s="3" t="str">
        <f t="array" ref="E305">IF(ISBLANK('Data sheet'!E338), "", INDEX(enums!B335:B1333,MATCH('Data sheet'!E338,enums!A335:A1333,0)))</f>
        <v/>
      </c>
      <c r="F305" s="3" t="str">
        <f>'Data sheet'!F338</f>
        <v/>
      </c>
      <c r="G305" s="3" t="str">
        <f>'Data sheet'!G338</f>
        <v/>
      </c>
      <c r="H305" s="3" t="str">
        <f>'Data sheet'!H338</f>
        <v/>
      </c>
      <c r="I305" s="3" t="str">
        <f>'Data sheet'!I338</f>
        <v/>
      </c>
      <c r="J305" s="3" t="str">
        <f>'Data sheet'!J338</f>
        <v/>
      </c>
      <c r="K305" s="3" t="str">
        <f>'Data sheet'!K338</f>
        <v/>
      </c>
      <c r="L305" s="3" t="str">
        <f>'Data sheet'!L338</f>
        <v/>
      </c>
      <c r="M305" s="3" t="str">
        <f>'Data sheet'!M338</f>
        <v/>
      </c>
      <c r="N305" s="3" t="str">
        <f>'Data sheet'!N338</f>
        <v/>
      </c>
      <c r="O305" s="3" t="str">
        <f>'Data sheet'!O338</f>
        <v/>
      </c>
      <c r="P305" s="3" t="str">
        <f>'Data sheet'!P338</f>
        <v/>
      </c>
      <c r="Q305" s="3" t="str">
        <f>'Data sheet'!Q338</f>
        <v/>
      </c>
      <c r="R305" s="3" t="str">
        <f>'Data sheet'!R338</f>
        <v/>
      </c>
      <c r="S305" s="3" t="str">
        <f>'Data sheet'!S338</f>
        <v/>
      </c>
      <c r="T305" s="3" t="str">
        <f>'Data sheet'!T338</f>
        <v/>
      </c>
      <c r="U305" s="3" t="str">
        <f>'Data sheet'!U338</f>
        <v/>
      </c>
      <c r="V305" s="3" t="str">
        <f>'Data sheet'!V338</f>
        <v/>
      </c>
      <c r="W305" s="3" t="str">
        <f>'Data sheet'!W338</f>
        <v/>
      </c>
      <c r="X305" s="3" t="str">
        <f>'Data sheet'!X338</f>
        <v/>
      </c>
      <c r="Y305" s="3" t="str">
        <f>'Data sheet'!Y338</f>
        <v/>
      </c>
      <c r="Z305" s="3" t="str">
        <f>'Data sheet'!Z338</f>
        <v/>
      </c>
      <c r="AA305" s="3" t="str">
        <f>'Data sheet'!AA338</f>
        <v/>
      </c>
      <c r="AB305" s="3" t="str">
        <f>'Data sheet'!AB338</f>
        <v/>
      </c>
      <c r="AC305" s="3" t="str">
        <f>'Data sheet'!AC338</f>
        <v/>
      </c>
      <c r="AD305" s="3" t="str">
        <f>'Data sheet'!AD338</f>
        <v/>
      </c>
      <c r="AE305" s="3" t="str">
        <f>'Data sheet'!AE338</f>
        <v/>
      </c>
      <c r="AF305" s="3" t="str">
        <f>'Data sheet'!AF338</f>
        <v/>
      </c>
      <c r="AG305" s="3" t="str">
        <f>'Data sheet'!AG338</f>
        <v/>
      </c>
      <c r="AH305" s="3" t="str">
        <f>'Data sheet'!AH338</f>
        <v/>
      </c>
      <c r="AI305" s="3" t="str">
        <f>'Data sheet'!AI338</f>
        <v/>
      </c>
      <c r="AJ305" s="3" t="str">
        <f>'Data sheet'!AJ338</f>
        <v/>
      </c>
      <c r="AK305" s="3" t="str">
        <f>'Data sheet'!AK338</f>
        <v/>
      </c>
      <c r="AL305" s="3" t="str">
        <f>'Data sheet'!AL338</f>
        <v/>
      </c>
      <c r="AM305" s="3" t="str">
        <f>'Data sheet'!AM338</f>
        <v/>
      </c>
      <c r="AN305" s="3" t="str">
        <f>'Data sheet'!AN338</f>
        <v/>
      </c>
      <c r="AO305" s="3" t="str">
        <f>'Data sheet'!AO338</f>
        <v/>
      </c>
      <c r="AP305" s="3" t="str">
        <f>'Data sheet'!AP338</f>
        <v/>
      </c>
      <c r="AQ305" s="3" t="str">
        <f>'Data sheet'!AQ338</f>
        <v/>
      </c>
    </row>
    <row r="306" ht="15.75" customHeight="1">
      <c r="A306" s="3" t="str">
        <f t="array" ref="A306">IF(ISBLANK('Data sheet'!A339), "", INDEX(#REF!,MATCH('Data sheet'!A339,materials!$A$2:$A$1000,0)))</f>
        <v/>
      </c>
      <c r="B306" s="3" t="str">
        <f t="array" ref="B306">IF(ISBLANK('Data sheet'!B339), "", INDEX('business units'!$A$2:$A$1000,MATCH('Data sheet'!B339,'business units'!$B$2:$B$1000,0)))</f>
        <v/>
      </c>
      <c r="C306" s="3" t="str">
        <f>'Data sheet'!C339</f>
        <v/>
      </c>
      <c r="D306" s="3" t="str">
        <f>'Data sheet'!D339</f>
        <v/>
      </c>
      <c r="E306" s="3" t="str">
        <f t="array" ref="E306">IF(ISBLANK('Data sheet'!E339), "", INDEX(enums!B336:B1334,MATCH('Data sheet'!E339,enums!A336:A1334,0)))</f>
        <v/>
      </c>
      <c r="F306" s="3" t="str">
        <f>'Data sheet'!F339</f>
        <v/>
      </c>
      <c r="G306" s="3" t="str">
        <f>'Data sheet'!G339</f>
        <v/>
      </c>
      <c r="H306" s="3" t="str">
        <f>'Data sheet'!H339</f>
        <v/>
      </c>
      <c r="I306" s="3" t="str">
        <f>'Data sheet'!I339</f>
        <v/>
      </c>
      <c r="J306" s="3" t="str">
        <f>'Data sheet'!J339</f>
        <v/>
      </c>
      <c r="K306" s="3" t="str">
        <f>'Data sheet'!K339</f>
        <v/>
      </c>
      <c r="L306" s="3" t="str">
        <f>'Data sheet'!L339</f>
        <v/>
      </c>
      <c r="M306" s="3" t="str">
        <f>'Data sheet'!M339</f>
        <v/>
      </c>
      <c r="N306" s="3" t="str">
        <f>'Data sheet'!N339</f>
        <v/>
      </c>
      <c r="O306" s="3" t="str">
        <f>'Data sheet'!O339</f>
        <v/>
      </c>
      <c r="P306" s="3" t="str">
        <f>'Data sheet'!P339</f>
        <v/>
      </c>
      <c r="Q306" s="3" t="str">
        <f>'Data sheet'!Q339</f>
        <v/>
      </c>
      <c r="R306" s="3" t="str">
        <f>'Data sheet'!R339</f>
        <v/>
      </c>
      <c r="S306" s="3" t="str">
        <f>'Data sheet'!S339</f>
        <v/>
      </c>
      <c r="T306" s="3" t="str">
        <f>'Data sheet'!T339</f>
        <v/>
      </c>
      <c r="U306" s="3" t="str">
        <f>'Data sheet'!U339</f>
        <v/>
      </c>
      <c r="V306" s="3" t="str">
        <f>'Data sheet'!V339</f>
        <v/>
      </c>
      <c r="W306" s="3" t="str">
        <f>'Data sheet'!W339</f>
        <v/>
      </c>
      <c r="X306" s="3" t="str">
        <f>'Data sheet'!X339</f>
        <v/>
      </c>
      <c r="Y306" s="3" t="str">
        <f>'Data sheet'!Y339</f>
        <v/>
      </c>
      <c r="Z306" s="3" t="str">
        <f>'Data sheet'!Z339</f>
        <v/>
      </c>
      <c r="AA306" s="3" t="str">
        <f>'Data sheet'!AA339</f>
        <v/>
      </c>
      <c r="AB306" s="3" t="str">
        <f>'Data sheet'!AB339</f>
        <v/>
      </c>
      <c r="AC306" s="3" t="str">
        <f>'Data sheet'!AC339</f>
        <v/>
      </c>
      <c r="AD306" s="3" t="str">
        <f>'Data sheet'!AD339</f>
        <v/>
      </c>
      <c r="AE306" s="3" t="str">
        <f>'Data sheet'!AE339</f>
        <v/>
      </c>
      <c r="AF306" s="3" t="str">
        <f>'Data sheet'!AF339</f>
        <v/>
      </c>
      <c r="AG306" s="3" t="str">
        <f>'Data sheet'!AG339</f>
        <v/>
      </c>
      <c r="AH306" s="3" t="str">
        <f>'Data sheet'!AH339</f>
        <v/>
      </c>
      <c r="AI306" s="3" t="str">
        <f>'Data sheet'!AI339</f>
        <v/>
      </c>
      <c r="AJ306" s="3" t="str">
        <f>'Data sheet'!AJ339</f>
        <v/>
      </c>
      <c r="AK306" s="3" t="str">
        <f>'Data sheet'!AK339</f>
        <v/>
      </c>
      <c r="AL306" s="3" t="str">
        <f>'Data sheet'!AL339</f>
        <v/>
      </c>
      <c r="AM306" s="3" t="str">
        <f>'Data sheet'!AM339</f>
        <v/>
      </c>
      <c r="AN306" s="3" t="str">
        <f>'Data sheet'!AN339</f>
        <v/>
      </c>
      <c r="AO306" s="3" t="str">
        <f>'Data sheet'!AO339</f>
        <v/>
      </c>
      <c r="AP306" s="3" t="str">
        <f>'Data sheet'!AP339</f>
        <v/>
      </c>
      <c r="AQ306" s="3" t="str">
        <f>'Data sheet'!AQ339</f>
        <v/>
      </c>
    </row>
    <row r="307" ht="15.75" customHeight="1">
      <c r="A307" s="3" t="str">
        <f t="array" ref="A307">IF(ISBLANK('Data sheet'!A340), "", INDEX(#REF!,MATCH('Data sheet'!A340,materials!$A$2:$A$1000,0)))</f>
        <v/>
      </c>
      <c r="B307" s="3" t="str">
        <f t="array" ref="B307">IF(ISBLANK('Data sheet'!B340), "", INDEX('business units'!$A$2:$A$1000,MATCH('Data sheet'!B340,'business units'!$B$2:$B$1000,0)))</f>
        <v/>
      </c>
      <c r="C307" s="3" t="str">
        <f>'Data sheet'!C340</f>
        <v/>
      </c>
      <c r="D307" s="3" t="str">
        <f>'Data sheet'!D340</f>
        <v/>
      </c>
      <c r="E307" s="3" t="str">
        <f t="array" ref="E307">IF(ISBLANK('Data sheet'!E340), "", INDEX(enums!B337:B1335,MATCH('Data sheet'!E340,enums!A337:A1335,0)))</f>
        <v/>
      </c>
      <c r="F307" s="3" t="str">
        <f>'Data sheet'!F340</f>
        <v/>
      </c>
      <c r="G307" s="3" t="str">
        <f>'Data sheet'!G340</f>
        <v/>
      </c>
      <c r="H307" s="3" t="str">
        <f>'Data sheet'!H340</f>
        <v/>
      </c>
      <c r="I307" s="3" t="str">
        <f>'Data sheet'!I340</f>
        <v/>
      </c>
      <c r="J307" s="3" t="str">
        <f>'Data sheet'!J340</f>
        <v/>
      </c>
      <c r="K307" s="3" t="str">
        <f>'Data sheet'!K340</f>
        <v/>
      </c>
      <c r="L307" s="3" t="str">
        <f>'Data sheet'!L340</f>
        <v/>
      </c>
      <c r="M307" s="3" t="str">
        <f>'Data sheet'!M340</f>
        <v/>
      </c>
      <c r="N307" s="3" t="str">
        <f>'Data sheet'!N340</f>
        <v/>
      </c>
      <c r="O307" s="3" t="str">
        <f>'Data sheet'!O340</f>
        <v/>
      </c>
      <c r="P307" s="3" t="str">
        <f>'Data sheet'!P340</f>
        <v/>
      </c>
      <c r="Q307" s="3" t="str">
        <f>'Data sheet'!Q340</f>
        <v/>
      </c>
      <c r="R307" s="3" t="str">
        <f>'Data sheet'!R340</f>
        <v/>
      </c>
      <c r="S307" s="3" t="str">
        <f>'Data sheet'!S340</f>
        <v/>
      </c>
      <c r="T307" s="3" t="str">
        <f>'Data sheet'!T340</f>
        <v/>
      </c>
      <c r="U307" s="3" t="str">
        <f>'Data sheet'!U340</f>
        <v/>
      </c>
      <c r="V307" s="3" t="str">
        <f>'Data sheet'!V340</f>
        <v/>
      </c>
      <c r="W307" s="3" t="str">
        <f>'Data sheet'!W340</f>
        <v/>
      </c>
      <c r="X307" s="3" t="str">
        <f>'Data sheet'!X340</f>
        <v/>
      </c>
      <c r="Y307" s="3" t="str">
        <f>'Data sheet'!Y340</f>
        <v/>
      </c>
      <c r="Z307" s="3" t="str">
        <f>'Data sheet'!Z340</f>
        <v/>
      </c>
      <c r="AA307" s="3" t="str">
        <f>'Data sheet'!AA340</f>
        <v/>
      </c>
      <c r="AB307" s="3" t="str">
        <f>'Data sheet'!AB340</f>
        <v/>
      </c>
      <c r="AC307" s="3" t="str">
        <f>'Data sheet'!AC340</f>
        <v/>
      </c>
      <c r="AD307" s="3" t="str">
        <f>'Data sheet'!AD340</f>
        <v/>
      </c>
      <c r="AE307" s="3" t="str">
        <f>'Data sheet'!AE340</f>
        <v/>
      </c>
      <c r="AF307" s="3" t="str">
        <f>'Data sheet'!AF340</f>
        <v/>
      </c>
      <c r="AG307" s="3" t="str">
        <f>'Data sheet'!AG340</f>
        <v/>
      </c>
      <c r="AH307" s="3" t="str">
        <f>'Data sheet'!AH340</f>
        <v/>
      </c>
      <c r="AI307" s="3" t="str">
        <f>'Data sheet'!AI340</f>
        <v/>
      </c>
      <c r="AJ307" s="3" t="str">
        <f>'Data sheet'!AJ340</f>
        <v/>
      </c>
      <c r="AK307" s="3" t="str">
        <f>'Data sheet'!AK340</f>
        <v/>
      </c>
      <c r="AL307" s="3" t="str">
        <f>'Data sheet'!AL340</f>
        <v/>
      </c>
      <c r="AM307" s="3" t="str">
        <f>'Data sheet'!AM340</f>
        <v/>
      </c>
      <c r="AN307" s="3" t="str">
        <f>'Data sheet'!AN340</f>
        <v/>
      </c>
      <c r="AO307" s="3" t="str">
        <f>'Data sheet'!AO340</f>
        <v/>
      </c>
      <c r="AP307" s="3" t="str">
        <f>'Data sheet'!AP340</f>
        <v/>
      </c>
      <c r="AQ307" s="3" t="str">
        <f>'Data sheet'!AQ340</f>
        <v/>
      </c>
    </row>
    <row r="308" ht="15.75" customHeight="1">
      <c r="A308" s="3" t="str">
        <f t="array" ref="A308">IF(ISBLANK('Data sheet'!A341), "", INDEX(#REF!,MATCH('Data sheet'!A341,materials!$A$2:$A$1000,0)))</f>
        <v/>
      </c>
      <c r="B308" s="3" t="str">
        <f t="array" ref="B308">IF(ISBLANK('Data sheet'!B341), "", INDEX('business units'!$A$2:$A$1000,MATCH('Data sheet'!B341,'business units'!$B$2:$B$1000,0)))</f>
        <v/>
      </c>
      <c r="C308" s="3" t="str">
        <f>'Data sheet'!C341</f>
        <v/>
      </c>
      <c r="D308" s="3" t="str">
        <f>'Data sheet'!D341</f>
        <v/>
      </c>
      <c r="E308" s="3" t="str">
        <f t="array" ref="E308">IF(ISBLANK('Data sheet'!E341), "", INDEX(enums!B338:B1336,MATCH('Data sheet'!E341,enums!A338:A1336,0)))</f>
        <v/>
      </c>
      <c r="F308" s="3" t="str">
        <f>'Data sheet'!F341</f>
        <v/>
      </c>
      <c r="G308" s="3" t="str">
        <f>'Data sheet'!G341</f>
        <v/>
      </c>
      <c r="H308" s="3" t="str">
        <f>'Data sheet'!H341</f>
        <v/>
      </c>
      <c r="I308" s="3" t="str">
        <f>'Data sheet'!I341</f>
        <v/>
      </c>
      <c r="J308" s="3" t="str">
        <f>'Data sheet'!J341</f>
        <v/>
      </c>
      <c r="K308" s="3" t="str">
        <f>'Data sheet'!K341</f>
        <v/>
      </c>
      <c r="L308" s="3" t="str">
        <f>'Data sheet'!L341</f>
        <v/>
      </c>
      <c r="M308" s="3" t="str">
        <f>'Data sheet'!M341</f>
        <v/>
      </c>
      <c r="N308" s="3" t="str">
        <f>'Data sheet'!N341</f>
        <v/>
      </c>
      <c r="O308" s="3" t="str">
        <f>'Data sheet'!O341</f>
        <v/>
      </c>
      <c r="P308" s="3" t="str">
        <f>'Data sheet'!P341</f>
        <v/>
      </c>
      <c r="Q308" s="3" t="str">
        <f>'Data sheet'!Q341</f>
        <v/>
      </c>
      <c r="R308" s="3" t="str">
        <f>'Data sheet'!R341</f>
        <v/>
      </c>
      <c r="S308" s="3" t="str">
        <f>'Data sheet'!S341</f>
        <v/>
      </c>
      <c r="T308" s="3" t="str">
        <f>'Data sheet'!T341</f>
        <v/>
      </c>
      <c r="U308" s="3" t="str">
        <f>'Data sheet'!U341</f>
        <v/>
      </c>
      <c r="V308" s="3" t="str">
        <f>'Data sheet'!V341</f>
        <v/>
      </c>
      <c r="W308" s="3" t="str">
        <f>'Data sheet'!W341</f>
        <v/>
      </c>
      <c r="X308" s="3" t="str">
        <f>'Data sheet'!X341</f>
        <v/>
      </c>
      <c r="Y308" s="3" t="str">
        <f>'Data sheet'!Y341</f>
        <v/>
      </c>
      <c r="Z308" s="3" t="str">
        <f>'Data sheet'!Z341</f>
        <v/>
      </c>
      <c r="AA308" s="3" t="str">
        <f>'Data sheet'!AA341</f>
        <v/>
      </c>
      <c r="AB308" s="3" t="str">
        <f>'Data sheet'!AB341</f>
        <v/>
      </c>
      <c r="AC308" s="3" t="str">
        <f>'Data sheet'!AC341</f>
        <v/>
      </c>
      <c r="AD308" s="3" t="str">
        <f>'Data sheet'!AD341</f>
        <v/>
      </c>
      <c r="AE308" s="3" t="str">
        <f>'Data sheet'!AE341</f>
        <v/>
      </c>
      <c r="AF308" s="3" t="str">
        <f>'Data sheet'!AF341</f>
        <v/>
      </c>
      <c r="AG308" s="3" t="str">
        <f>'Data sheet'!AG341</f>
        <v/>
      </c>
      <c r="AH308" s="3" t="str">
        <f>'Data sheet'!AH341</f>
        <v/>
      </c>
      <c r="AI308" s="3" t="str">
        <f>'Data sheet'!AI341</f>
        <v/>
      </c>
      <c r="AJ308" s="3" t="str">
        <f>'Data sheet'!AJ341</f>
        <v/>
      </c>
      <c r="AK308" s="3" t="str">
        <f>'Data sheet'!AK341</f>
        <v/>
      </c>
      <c r="AL308" s="3" t="str">
        <f>'Data sheet'!AL341</f>
        <v/>
      </c>
      <c r="AM308" s="3" t="str">
        <f>'Data sheet'!AM341</f>
        <v/>
      </c>
      <c r="AN308" s="3" t="str">
        <f>'Data sheet'!AN341</f>
        <v/>
      </c>
      <c r="AO308" s="3" t="str">
        <f>'Data sheet'!AO341</f>
        <v/>
      </c>
      <c r="AP308" s="3" t="str">
        <f>'Data sheet'!AP341</f>
        <v/>
      </c>
      <c r="AQ308" s="3" t="str">
        <f>'Data sheet'!AQ341</f>
        <v/>
      </c>
    </row>
    <row r="309" ht="15.75" customHeight="1">
      <c r="A309" s="3" t="str">
        <f t="array" ref="A309">IF(ISBLANK('Data sheet'!A342), "", INDEX(#REF!,MATCH('Data sheet'!A342,materials!$A$2:$A$1000,0)))</f>
        <v/>
      </c>
      <c r="B309" s="3" t="str">
        <f t="array" ref="B309">IF(ISBLANK('Data sheet'!B342), "", INDEX('business units'!$A$2:$A$1000,MATCH('Data sheet'!B342,'business units'!$B$2:$B$1000,0)))</f>
        <v/>
      </c>
      <c r="C309" s="3" t="str">
        <f>'Data sheet'!C342</f>
        <v/>
      </c>
      <c r="D309" s="3" t="str">
        <f>'Data sheet'!D342</f>
        <v/>
      </c>
      <c r="E309" s="3" t="str">
        <f t="array" ref="E309">IF(ISBLANK('Data sheet'!E342), "", INDEX(enums!B339:B1337,MATCH('Data sheet'!E342,enums!A339:A1337,0)))</f>
        <v/>
      </c>
      <c r="F309" s="3" t="str">
        <f>'Data sheet'!F342</f>
        <v/>
      </c>
      <c r="G309" s="3" t="str">
        <f>'Data sheet'!G342</f>
        <v/>
      </c>
      <c r="H309" s="3" t="str">
        <f>'Data sheet'!H342</f>
        <v/>
      </c>
      <c r="I309" s="3" t="str">
        <f>'Data sheet'!I342</f>
        <v/>
      </c>
      <c r="J309" s="3" t="str">
        <f>'Data sheet'!J342</f>
        <v/>
      </c>
      <c r="K309" s="3" t="str">
        <f>'Data sheet'!K342</f>
        <v/>
      </c>
      <c r="L309" s="3" t="str">
        <f>'Data sheet'!L342</f>
        <v/>
      </c>
      <c r="M309" s="3" t="str">
        <f>'Data sheet'!M342</f>
        <v/>
      </c>
      <c r="N309" s="3" t="str">
        <f>'Data sheet'!N342</f>
        <v/>
      </c>
      <c r="O309" s="3" t="str">
        <f>'Data sheet'!O342</f>
        <v/>
      </c>
      <c r="P309" s="3" t="str">
        <f>'Data sheet'!P342</f>
        <v/>
      </c>
      <c r="Q309" s="3" t="str">
        <f>'Data sheet'!Q342</f>
        <v/>
      </c>
      <c r="R309" s="3" t="str">
        <f>'Data sheet'!R342</f>
        <v/>
      </c>
      <c r="S309" s="3" t="str">
        <f>'Data sheet'!S342</f>
        <v/>
      </c>
      <c r="T309" s="3" t="str">
        <f>'Data sheet'!T342</f>
        <v/>
      </c>
      <c r="U309" s="3" t="str">
        <f>'Data sheet'!U342</f>
        <v/>
      </c>
      <c r="V309" s="3" t="str">
        <f>'Data sheet'!V342</f>
        <v/>
      </c>
      <c r="W309" s="3" t="str">
        <f>'Data sheet'!W342</f>
        <v/>
      </c>
      <c r="X309" s="3" t="str">
        <f>'Data sheet'!X342</f>
        <v/>
      </c>
      <c r="Y309" s="3" t="str">
        <f>'Data sheet'!Y342</f>
        <v/>
      </c>
      <c r="Z309" s="3" t="str">
        <f>'Data sheet'!Z342</f>
        <v/>
      </c>
      <c r="AA309" s="3" t="str">
        <f>'Data sheet'!AA342</f>
        <v/>
      </c>
      <c r="AB309" s="3" t="str">
        <f>'Data sheet'!AB342</f>
        <v/>
      </c>
      <c r="AC309" s="3" t="str">
        <f>'Data sheet'!AC342</f>
        <v/>
      </c>
      <c r="AD309" s="3" t="str">
        <f>'Data sheet'!AD342</f>
        <v/>
      </c>
      <c r="AE309" s="3" t="str">
        <f>'Data sheet'!AE342</f>
        <v/>
      </c>
      <c r="AF309" s="3" t="str">
        <f>'Data sheet'!AF342</f>
        <v/>
      </c>
      <c r="AG309" s="3" t="str">
        <f>'Data sheet'!AG342</f>
        <v/>
      </c>
      <c r="AH309" s="3" t="str">
        <f>'Data sheet'!AH342</f>
        <v/>
      </c>
      <c r="AI309" s="3" t="str">
        <f>'Data sheet'!AI342</f>
        <v/>
      </c>
      <c r="AJ309" s="3" t="str">
        <f>'Data sheet'!AJ342</f>
        <v/>
      </c>
      <c r="AK309" s="3" t="str">
        <f>'Data sheet'!AK342</f>
        <v/>
      </c>
      <c r="AL309" s="3" t="str">
        <f>'Data sheet'!AL342</f>
        <v/>
      </c>
      <c r="AM309" s="3" t="str">
        <f>'Data sheet'!AM342</f>
        <v/>
      </c>
      <c r="AN309" s="3" t="str">
        <f>'Data sheet'!AN342</f>
        <v/>
      </c>
      <c r="AO309" s="3" t="str">
        <f>'Data sheet'!AO342</f>
        <v/>
      </c>
      <c r="AP309" s="3" t="str">
        <f>'Data sheet'!AP342</f>
        <v/>
      </c>
      <c r="AQ309" s="3" t="str">
        <f>'Data sheet'!AQ342</f>
        <v/>
      </c>
    </row>
    <row r="310" ht="15.75" customHeight="1">
      <c r="A310" s="3" t="str">
        <f t="array" ref="A310">IF(ISBLANK('Data sheet'!A343), "", INDEX(#REF!,MATCH('Data sheet'!A343,materials!$A$2:$A$1000,0)))</f>
        <v/>
      </c>
      <c r="B310" s="3" t="str">
        <f t="array" ref="B310">IF(ISBLANK('Data sheet'!B343), "", INDEX('business units'!$A$2:$A$1000,MATCH('Data sheet'!B343,'business units'!$B$2:$B$1000,0)))</f>
        <v/>
      </c>
      <c r="C310" s="3" t="str">
        <f>'Data sheet'!C343</f>
        <v/>
      </c>
      <c r="D310" s="3" t="str">
        <f>'Data sheet'!D343</f>
        <v/>
      </c>
      <c r="E310" s="3" t="str">
        <f t="array" ref="E310">IF(ISBLANK('Data sheet'!E343), "", INDEX(enums!B340:B1338,MATCH('Data sheet'!E343,enums!A340:A1338,0)))</f>
        <v/>
      </c>
      <c r="F310" s="3" t="str">
        <f>'Data sheet'!F343</f>
        <v/>
      </c>
      <c r="G310" s="3" t="str">
        <f>'Data sheet'!G343</f>
        <v/>
      </c>
      <c r="H310" s="3" t="str">
        <f>'Data sheet'!H343</f>
        <v/>
      </c>
      <c r="I310" s="3" t="str">
        <f>'Data sheet'!I343</f>
        <v/>
      </c>
      <c r="J310" s="3" t="str">
        <f>'Data sheet'!J343</f>
        <v/>
      </c>
      <c r="K310" s="3" t="str">
        <f>'Data sheet'!K343</f>
        <v/>
      </c>
      <c r="L310" s="3" t="str">
        <f>'Data sheet'!L343</f>
        <v/>
      </c>
      <c r="M310" s="3" t="str">
        <f>'Data sheet'!M343</f>
        <v/>
      </c>
      <c r="N310" s="3" t="str">
        <f>'Data sheet'!N343</f>
        <v/>
      </c>
      <c r="O310" s="3" t="str">
        <f>'Data sheet'!O343</f>
        <v/>
      </c>
      <c r="P310" s="3" t="str">
        <f>'Data sheet'!P343</f>
        <v/>
      </c>
      <c r="Q310" s="3" t="str">
        <f>'Data sheet'!Q343</f>
        <v/>
      </c>
      <c r="R310" s="3" t="str">
        <f>'Data sheet'!R343</f>
        <v/>
      </c>
      <c r="S310" s="3" t="str">
        <f>'Data sheet'!S343</f>
        <v/>
      </c>
      <c r="T310" s="3" t="str">
        <f>'Data sheet'!T343</f>
        <v/>
      </c>
      <c r="U310" s="3" t="str">
        <f>'Data sheet'!U343</f>
        <v/>
      </c>
      <c r="V310" s="3" t="str">
        <f>'Data sheet'!V343</f>
        <v/>
      </c>
      <c r="W310" s="3" t="str">
        <f>'Data sheet'!W343</f>
        <v/>
      </c>
      <c r="X310" s="3" t="str">
        <f>'Data sheet'!X343</f>
        <v/>
      </c>
      <c r="Y310" s="3" t="str">
        <f>'Data sheet'!Y343</f>
        <v/>
      </c>
      <c r="Z310" s="3" t="str">
        <f>'Data sheet'!Z343</f>
        <v/>
      </c>
      <c r="AA310" s="3" t="str">
        <f>'Data sheet'!AA343</f>
        <v/>
      </c>
      <c r="AB310" s="3" t="str">
        <f>'Data sheet'!AB343</f>
        <v/>
      </c>
      <c r="AC310" s="3" t="str">
        <f>'Data sheet'!AC343</f>
        <v/>
      </c>
      <c r="AD310" s="3" t="str">
        <f>'Data sheet'!AD343</f>
        <v/>
      </c>
      <c r="AE310" s="3" t="str">
        <f>'Data sheet'!AE343</f>
        <v/>
      </c>
      <c r="AF310" s="3" t="str">
        <f>'Data sheet'!AF343</f>
        <v/>
      </c>
      <c r="AG310" s="3" t="str">
        <f>'Data sheet'!AG343</f>
        <v/>
      </c>
      <c r="AH310" s="3" t="str">
        <f>'Data sheet'!AH343</f>
        <v/>
      </c>
      <c r="AI310" s="3" t="str">
        <f>'Data sheet'!AI343</f>
        <v/>
      </c>
      <c r="AJ310" s="3" t="str">
        <f>'Data sheet'!AJ343</f>
        <v/>
      </c>
      <c r="AK310" s="3" t="str">
        <f>'Data sheet'!AK343</f>
        <v/>
      </c>
      <c r="AL310" s="3" t="str">
        <f>'Data sheet'!AL343</f>
        <v/>
      </c>
      <c r="AM310" s="3" t="str">
        <f>'Data sheet'!AM343</f>
        <v/>
      </c>
      <c r="AN310" s="3" t="str">
        <f>'Data sheet'!AN343</f>
        <v/>
      </c>
      <c r="AO310" s="3" t="str">
        <f>'Data sheet'!AO343</f>
        <v/>
      </c>
      <c r="AP310" s="3" t="str">
        <f>'Data sheet'!AP343</f>
        <v/>
      </c>
      <c r="AQ310" s="3" t="str">
        <f>'Data sheet'!AQ343</f>
        <v/>
      </c>
    </row>
    <row r="311" ht="15.75" customHeight="1">
      <c r="A311" s="3" t="str">
        <f t="array" ref="A311">IF(ISBLANK('Data sheet'!A344), "", INDEX(#REF!,MATCH('Data sheet'!A344,materials!$A$2:$A$1000,0)))</f>
        <v/>
      </c>
      <c r="B311" s="3" t="str">
        <f t="array" ref="B311">IF(ISBLANK('Data sheet'!B344), "", INDEX('business units'!$A$2:$A$1000,MATCH('Data sheet'!B344,'business units'!$B$2:$B$1000,0)))</f>
        <v/>
      </c>
      <c r="C311" s="3" t="str">
        <f>'Data sheet'!C344</f>
        <v/>
      </c>
      <c r="D311" s="3" t="str">
        <f>'Data sheet'!D344</f>
        <v/>
      </c>
      <c r="E311" s="3" t="str">
        <f t="array" ref="E311">IF(ISBLANK('Data sheet'!E344), "", INDEX(enums!B341:B1339,MATCH('Data sheet'!E344,enums!A341:A1339,0)))</f>
        <v/>
      </c>
      <c r="F311" s="3" t="str">
        <f>'Data sheet'!F344</f>
        <v/>
      </c>
      <c r="G311" s="3" t="str">
        <f>'Data sheet'!G344</f>
        <v/>
      </c>
      <c r="H311" s="3" t="str">
        <f>'Data sheet'!H344</f>
        <v/>
      </c>
      <c r="I311" s="3" t="str">
        <f>'Data sheet'!I344</f>
        <v/>
      </c>
      <c r="J311" s="3" t="str">
        <f>'Data sheet'!J344</f>
        <v/>
      </c>
      <c r="K311" s="3" t="str">
        <f>'Data sheet'!K344</f>
        <v/>
      </c>
      <c r="L311" s="3" t="str">
        <f>'Data sheet'!L344</f>
        <v/>
      </c>
      <c r="M311" s="3" t="str">
        <f>'Data sheet'!M344</f>
        <v/>
      </c>
      <c r="N311" s="3" t="str">
        <f>'Data sheet'!N344</f>
        <v/>
      </c>
      <c r="O311" s="3" t="str">
        <f>'Data sheet'!O344</f>
        <v/>
      </c>
      <c r="P311" s="3" t="str">
        <f>'Data sheet'!P344</f>
        <v/>
      </c>
      <c r="Q311" s="3" t="str">
        <f>'Data sheet'!Q344</f>
        <v/>
      </c>
      <c r="R311" s="3" t="str">
        <f>'Data sheet'!R344</f>
        <v/>
      </c>
      <c r="S311" s="3" t="str">
        <f>'Data sheet'!S344</f>
        <v/>
      </c>
      <c r="T311" s="3" t="str">
        <f>'Data sheet'!T344</f>
        <v/>
      </c>
      <c r="U311" s="3" t="str">
        <f>'Data sheet'!U344</f>
        <v/>
      </c>
      <c r="V311" s="3" t="str">
        <f>'Data sheet'!V344</f>
        <v/>
      </c>
      <c r="W311" s="3" t="str">
        <f>'Data sheet'!W344</f>
        <v/>
      </c>
      <c r="X311" s="3" t="str">
        <f>'Data sheet'!X344</f>
        <v/>
      </c>
      <c r="Y311" s="3" t="str">
        <f>'Data sheet'!Y344</f>
        <v/>
      </c>
      <c r="Z311" s="3" t="str">
        <f>'Data sheet'!Z344</f>
        <v/>
      </c>
      <c r="AA311" s="3" t="str">
        <f>'Data sheet'!AA344</f>
        <v/>
      </c>
      <c r="AB311" s="3" t="str">
        <f>'Data sheet'!AB344</f>
        <v/>
      </c>
      <c r="AC311" s="3" t="str">
        <f>'Data sheet'!AC344</f>
        <v/>
      </c>
      <c r="AD311" s="3" t="str">
        <f>'Data sheet'!AD344</f>
        <v/>
      </c>
      <c r="AE311" s="3" t="str">
        <f>'Data sheet'!AE344</f>
        <v/>
      </c>
      <c r="AF311" s="3" t="str">
        <f>'Data sheet'!AF344</f>
        <v/>
      </c>
      <c r="AG311" s="3" t="str">
        <f>'Data sheet'!AG344</f>
        <v/>
      </c>
      <c r="AH311" s="3" t="str">
        <f>'Data sheet'!AH344</f>
        <v/>
      </c>
      <c r="AI311" s="3" t="str">
        <f>'Data sheet'!AI344</f>
        <v/>
      </c>
      <c r="AJ311" s="3" t="str">
        <f>'Data sheet'!AJ344</f>
        <v/>
      </c>
      <c r="AK311" s="3" t="str">
        <f>'Data sheet'!AK344</f>
        <v/>
      </c>
      <c r="AL311" s="3" t="str">
        <f>'Data sheet'!AL344</f>
        <v/>
      </c>
      <c r="AM311" s="3" t="str">
        <f>'Data sheet'!AM344</f>
        <v/>
      </c>
      <c r="AN311" s="3" t="str">
        <f>'Data sheet'!AN344</f>
        <v/>
      </c>
      <c r="AO311" s="3" t="str">
        <f>'Data sheet'!AO344</f>
        <v/>
      </c>
      <c r="AP311" s="3" t="str">
        <f>'Data sheet'!AP344</f>
        <v/>
      </c>
      <c r="AQ311" s="3" t="str">
        <f>'Data sheet'!AQ344</f>
        <v/>
      </c>
    </row>
    <row r="312" ht="15.75" customHeight="1">
      <c r="A312" s="3" t="str">
        <f t="array" ref="A312">IF(ISBLANK('Data sheet'!A345), "", INDEX(#REF!,MATCH('Data sheet'!A345,materials!$A$2:$A$1000,0)))</f>
        <v/>
      </c>
      <c r="B312" s="3" t="str">
        <f t="array" ref="B312">IF(ISBLANK('Data sheet'!B345), "", INDEX('business units'!$A$2:$A$1000,MATCH('Data sheet'!B345,'business units'!$B$2:$B$1000,0)))</f>
        <v/>
      </c>
      <c r="C312" s="3" t="str">
        <f>'Data sheet'!C345</f>
        <v/>
      </c>
      <c r="D312" s="3" t="str">
        <f>'Data sheet'!D345</f>
        <v/>
      </c>
      <c r="E312" s="3" t="str">
        <f t="array" ref="E312">IF(ISBLANK('Data sheet'!E345), "", INDEX(enums!B342:B1340,MATCH('Data sheet'!E345,enums!A342:A1340,0)))</f>
        <v/>
      </c>
      <c r="F312" s="3" t="str">
        <f>'Data sheet'!F345</f>
        <v/>
      </c>
      <c r="G312" s="3" t="str">
        <f>'Data sheet'!G345</f>
        <v/>
      </c>
      <c r="H312" s="3" t="str">
        <f>'Data sheet'!H345</f>
        <v/>
      </c>
      <c r="I312" s="3" t="str">
        <f>'Data sheet'!I345</f>
        <v/>
      </c>
      <c r="J312" s="3" t="str">
        <f>'Data sheet'!J345</f>
        <v/>
      </c>
      <c r="K312" s="3" t="str">
        <f>'Data sheet'!K345</f>
        <v/>
      </c>
      <c r="L312" s="3" t="str">
        <f>'Data sheet'!L345</f>
        <v/>
      </c>
      <c r="M312" s="3" t="str">
        <f>'Data sheet'!M345</f>
        <v/>
      </c>
      <c r="N312" s="3" t="str">
        <f>'Data sheet'!N345</f>
        <v/>
      </c>
      <c r="O312" s="3" t="str">
        <f>'Data sheet'!O345</f>
        <v/>
      </c>
      <c r="P312" s="3" t="str">
        <f>'Data sheet'!P345</f>
        <v/>
      </c>
      <c r="Q312" s="3" t="str">
        <f>'Data sheet'!Q345</f>
        <v/>
      </c>
      <c r="R312" s="3" t="str">
        <f>'Data sheet'!R345</f>
        <v/>
      </c>
      <c r="S312" s="3" t="str">
        <f>'Data sheet'!S345</f>
        <v/>
      </c>
      <c r="T312" s="3" t="str">
        <f>'Data sheet'!T345</f>
        <v/>
      </c>
      <c r="U312" s="3" t="str">
        <f>'Data sheet'!U345</f>
        <v/>
      </c>
      <c r="V312" s="3" t="str">
        <f>'Data sheet'!V345</f>
        <v/>
      </c>
      <c r="W312" s="3" t="str">
        <f>'Data sheet'!W345</f>
        <v/>
      </c>
      <c r="X312" s="3" t="str">
        <f>'Data sheet'!X345</f>
        <v/>
      </c>
      <c r="Y312" s="3" t="str">
        <f>'Data sheet'!Y345</f>
        <v/>
      </c>
      <c r="Z312" s="3" t="str">
        <f>'Data sheet'!Z345</f>
        <v/>
      </c>
      <c r="AA312" s="3" t="str">
        <f>'Data sheet'!AA345</f>
        <v/>
      </c>
      <c r="AB312" s="3" t="str">
        <f>'Data sheet'!AB345</f>
        <v/>
      </c>
      <c r="AC312" s="3" t="str">
        <f>'Data sheet'!AC345</f>
        <v/>
      </c>
      <c r="AD312" s="3" t="str">
        <f>'Data sheet'!AD345</f>
        <v/>
      </c>
      <c r="AE312" s="3" t="str">
        <f>'Data sheet'!AE345</f>
        <v/>
      </c>
      <c r="AF312" s="3" t="str">
        <f>'Data sheet'!AF345</f>
        <v/>
      </c>
      <c r="AG312" s="3" t="str">
        <f>'Data sheet'!AG345</f>
        <v/>
      </c>
      <c r="AH312" s="3" t="str">
        <f>'Data sheet'!AH345</f>
        <v/>
      </c>
      <c r="AI312" s="3" t="str">
        <f>'Data sheet'!AI345</f>
        <v/>
      </c>
      <c r="AJ312" s="3" t="str">
        <f>'Data sheet'!AJ345</f>
        <v/>
      </c>
      <c r="AK312" s="3" t="str">
        <f>'Data sheet'!AK345</f>
        <v/>
      </c>
      <c r="AL312" s="3" t="str">
        <f>'Data sheet'!AL345</f>
        <v/>
      </c>
      <c r="AM312" s="3" t="str">
        <f>'Data sheet'!AM345</f>
        <v/>
      </c>
      <c r="AN312" s="3" t="str">
        <f>'Data sheet'!AN345</f>
        <v/>
      </c>
      <c r="AO312" s="3" t="str">
        <f>'Data sheet'!AO345</f>
        <v/>
      </c>
      <c r="AP312" s="3" t="str">
        <f>'Data sheet'!AP345</f>
        <v/>
      </c>
      <c r="AQ312" s="3" t="str">
        <f>'Data sheet'!AQ345</f>
        <v/>
      </c>
    </row>
    <row r="313" ht="15.75" customHeight="1">
      <c r="A313" s="3" t="str">
        <f t="array" ref="A313">IF(ISBLANK('Data sheet'!A346), "", INDEX(#REF!,MATCH('Data sheet'!A346,materials!$A$2:$A$1000,0)))</f>
        <v/>
      </c>
      <c r="B313" s="3" t="str">
        <f t="array" ref="B313">IF(ISBLANK('Data sheet'!B346), "", INDEX('business units'!$A$2:$A$1000,MATCH('Data sheet'!B346,'business units'!$B$2:$B$1000,0)))</f>
        <v/>
      </c>
      <c r="C313" s="3" t="str">
        <f>'Data sheet'!C346</f>
        <v/>
      </c>
      <c r="D313" s="3" t="str">
        <f>'Data sheet'!D346</f>
        <v/>
      </c>
      <c r="E313" s="3" t="str">
        <f t="array" ref="E313">IF(ISBLANK('Data sheet'!E346), "", INDEX(enums!B343:B1341,MATCH('Data sheet'!E346,enums!A343:A1341,0)))</f>
        <v/>
      </c>
      <c r="F313" s="3" t="str">
        <f>'Data sheet'!F346</f>
        <v/>
      </c>
      <c r="G313" s="3" t="str">
        <f>'Data sheet'!G346</f>
        <v/>
      </c>
      <c r="H313" s="3" t="str">
        <f>'Data sheet'!H346</f>
        <v/>
      </c>
      <c r="I313" s="3" t="str">
        <f>'Data sheet'!I346</f>
        <v/>
      </c>
      <c r="J313" s="3" t="str">
        <f>'Data sheet'!J346</f>
        <v/>
      </c>
      <c r="K313" s="3" t="str">
        <f>'Data sheet'!K346</f>
        <v/>
      </c>
      <c r="L313" s="3" t="str">
        <f>'Data sheet'!L346</f>
        <v/>
      </c>
      <c r="M313" s="3" t="str">
        <f>'Data sheet'!M346</f>
        <v/>
      </c>
      <c r="N313" s="3" t="str">
        <f>'Data sheet'!N346</f>
        <v/>
      </c>
      <c r="O313" s="3" t="str">
        <f>'Data sheet'!O346</f>
        <v/>
      </c>
      <c r="P313" s="3" t="str">
        <f>'Data sheet'!P346</f>
        <v/>
      </c>
      <c r="Q313" s="3" t="str">
        <f>'Data sheet'!Q346</f>
        <v/>
      </c>
      <c r="R313" s="3" t="str">
        <f>'Data sheet'!R346</f>
        <v/>
      </c>
      <c r="S313" s="3" t="str">
        <f>'Data sheet'!S346</f>
        <v/>
      </c>
      <c r="T313" s="3" t="str">
        <f>'Data sheet'!T346</f>
        <v/>
      </c>
      <c r="U313" s="3" t="str">
        <f>'Data sheet'!U346</f>
        <v/>
      </c>
      <c r="V313" s="3" t="str">
        <f>'Data sheet'!V346</f>
        <v/>
      </c>
      <c r="W313" s="3" t="str">
        <f>'Data sheet'!W346</f>
        <v/>
      </c>
      <c r="X313" s="3" t="str">
        <f>'Data sheet'!X346</f>
        <v/>
      </c>
      <c r="Y313" s="3" t="str">
        <f>'Data sheet'!Y346</f>
        <v/>
      </c>
      <c r="Z313" s="3" t="str">
        <f>'Data sheet'!Z346</f>
        <v/>
      </c>
      <c r="AA313" s="3" t="str">
        <f>'Data sheet'!AA346</f>
        <v/>
      </c>
      <c r="AB313" s="3" t="str">
        <f>'Data sheet'!AB346</f>
        <v/>
      </c>
      <c r="AC313" s="3" t="str">
        <f>'Data sheet'!AC346</f>
        <v/>
      </c>
      <c r="AD313" s="3" t="str">
        <f>'Data sheet'!AD346</f>
        <v/>
      </c>
      <c r="AE313" s="3" t="str">
        <f>'Data sheet'!AE346</f>
        <v/>
      </c>
      <c r="AF313" s="3" t="str">
        <f>'Data sheet'!AF346</f>
        <v/>
      </c>
      <c r="AG313" s="3" t="str">
        <f>'Data sheet'!AG346</f>
        <v/>
      </c>
      <c r="AH313" s="3" t="str">
        <f>'Data sheet'!AH346</f>
        <v/>
      </c>
      <c r="AI313" s="3" t="str">
        <f>'Data sheet'!AI346</f>
        <v/>
      </c>
      <c r="AJ313" s="3" t="str">
        <f>'Data sheet'!AJ346</f>
        <v/>
      </c>
      <c r="AK313" s="3" t="str">
        <f>'Data sheet'!AK346</f>
        <v/>
      </c>
      <c r="AL313" s="3" t="str">
        <f>'Data sheet'!AL346</f>
        <v/>
      </c>
      <c r="AM313" s="3" t="str">
        <f>'Data sheet'!AM346</f>
        <v/>
      </c>
      <c r="AN313" s="3" t="str">
        <f>'Data sheet'!AN346</f>
        <v/>
      </c>
      <c r="AO313" s="3" t="str">
        <f>'Data sheet'!AO346</f>
        <v/>
      </c>
      <c r="AP313" s="3" t="str">
        <f>'Data sheet'!AP346</f>
        <v/>
      </c>
      <c r="AQ313" s="3" t="str">
        <f>'Data sheet'!AQ346</f>
        <v/>
      </c>
    </row>
    <row r="314" ht="15.75" customHeight="1">
      <c r="A314" s="3" t="str">
        <f t="array" ref="A314">IF(ISBLANK('Data sheet'!A347), "", INDEX(#REF!,MATCH('Data sheet'!A347,materials!$A$2:$A$1000,0)))</f>
        <v/>
      </c>
      <c r="B314" s="3" t="str">
        <f t="array" ref="B314">IF(ISBLANK('Data sheet'!B347), "", INDEX('business units'!$A$2:$A$1000,MATCH('Data sheet'!B347,'business units'!$B$2:$B$1000,0)))</f>
        <v/>
      </c>
      <c r="C314" s="3" t="str">
        <f>'Data sheet'!C347</f>
        <v/>
      </c>
      <c r="D314" s="3" t="str">
        <f>'Data sheet'!D347</f>
        <v/>
      </c>
      <c r="E314" s="3" t="str">
        <f t="array" ref="E314">IF(ISBLANK('Data sheet'!E347), "", INDEX(enums!B344:B1342,MATCH('Data sheet'!E347,enums!A344:A1342,0)))</f>
        <v/>
      </c>
      <c r="F314" s="3" t="str">
        <f>'Data sheet'!F347</f>
        <v/>
      </c>
      <c r="G314" s="3" t="str">
        <f>'Data sheet'!G347</f>
        <v/>
      </c>
      <c r="H314" s="3" t="str">
        <f>'Data sheet'!H347</f>
        <v/>
      </c>
      <c r="I314" s="3" t="str">
        <f>'Data sheet'!I347</f>
        <v/>
      </c>
      <c r="J314" s="3" t="str">
        <f>'Data sheet'!J347</f>
        <v/>
      </c>
      <c r="K314" s="3" t="str">
        <f>'Data sheet'!K347</f>
        <v/>
      </c>
      <c r="L314" s="3" t="str">
        <f>'Data sheet'!L347</f>
        <v/>
      </c>
      <c r="M314" s="3" t="str">
        <f>'Data sheet'!M347</f>
        <v/>
      </c>
      <c r="N314" s="3" t="str">
        <f>'Data sheet'!N347</f>
        <v/>
      </c>
      <c r="O314" s="3" t="str">
        <f>'Data sheet'!O347</f>
        <v/>
      </c>
      <c r="P314" s="3" t="str">
        <f>'Data sheet'!P347</f>
        <v/>
      </c>
      <c r="Q314" s="3" t="str">
        <f>'Data sheet'!Q347</f>
        <v/>
      </c>
      <c r="R314" s="3" t="str">
        <f>'Data sheet'!R347</f>
        <v/>
      </c>
      <c r="S314" s="3" t="str">
        <f>'Data sheet'!S347</f>
        <v/>
      </c>
      <c r="T314" s="3" t="str">
        <f>'Data sheet'!T347</f>
        <v/>
      </c>
      <c r="U314" s="3" t="str">
        <f>'Data sheet'!U347</f>
        <v/>
      </c>
      <c r="V314" s="3" t="str">
        <f>'Data sheet'!V347</f>
        <v/>
      </c>
      <c r="W314" s="3" t="str">
        <f>'Data sheet'!W347</f>
        <v/>
      </c>
      <c r="X314" s="3" t="str">
        <f>'Data sheet'!X347</f>
        <v/>
      </c>
      <c r="Y314" s="3" t="str">
        <f>'Data sheet'!Y347</f>
        <v/>
      </c>
      <c r="Z314" s="3" t="str">
        <f>'Data sheet'!Z347</f>
        <v/>
      </c>
      <c r="AA314" s="3" t="str">
        <f>'Data sheet'!AA347</f>
        <v/>
      </c>
      <c r="AB314" s="3" t="str">
        <f>'Data sheet'!AB347</f>
        <v/>
      </c>
      <c r="AC314" s="3" t="str">
        <f>'Data sheet'!AC347</f>
        <v/>
      </c>
      <c r="AD314" s="3" t="str">
        <f>'Data sheet'!AD347</f>
        <v/>
      </c>
      <c r="AE314" s="3" t="str">
        <f>'Data sheet'!AE347</f>
        <v/>
      </c>
      <c r="AF314" s="3" t="str">
        <f>'Data sheet'!AF347</f>
        <v/>
      </c>
      <c r="AG314" s="3" t="str">
        <f>'Data sheet'!AG347</f>
        <v/>
      </c>
      <c r="AH314" s="3" t="str">
        <f>'Data sheet'!AH347</f>
        <v/>
      </c>
      <c r="AI314" s="3" t="str">
        <f>'Data sheet'!AI347</f>
        <v/>
      </c>
      <c r="AJ314" s="3" t="str">
        <f>'Data sheet'!AJ347</f>
        <v/>
      </c>
      <c r="AK314" s="3" t="str">
        <f>'Data sheet'!AK347</f>
        <v/>
      </c>
      <c r="AL314" s="3" t="str">
        <f>'Data sheet'!AL347</f>
        <v/>
      </c>
      <c r="AM314" s="3" t="str">
        <f>'Data sheet'!AM347</f>
        <v/>
      </c>
      <c r="AN314" s="3" t="str">
        <f>'Data sheet'!AN347</f>
        <v/>
      </c>
      <c r="AO314" s="3" t="str">
        <f>'Data sheet'!AO347</f>
        <v/>
      </c>
      <c r="AP314" s="3" t="str">
        <f>'Data sheet'!AP347</f>
        <v/>
      </c>
      <c r="AQ314" s="3" t="str">
        <f>'Data sheet'!AQ347</f>
        <v/>
      </c>
    </row>
    <row r="315" ht="15.75" customHeight="1">
      <c r="A315" s="3" t="str">
        <f t="array" ref="A315">IF(ISBLANK('Data sheet'!A348), "", INDEX(#REF!,MATCH('Data sheet'!A348,materials!$A$2:$A$1000,0)))</f>
        <v/>
      </c>
      <c r="B315" s="3" t="str">
        <f t="array" ref="B315">IF(ISBLANK('Data sheet'!B348), "", INDEX('business units'!$A$2:$A$1000,MATCH('Data sheet'!B348,'business units'!$B$2:$B$1000,0)))</f>
        <v/>
      </c>
      <c r="C315" s="3" t="str">
        <f>'Data sheet'!C348</f>
        <v/>
      </c>
      <c r="D315" s="3" t="str">
        <f>'Data sheet'!D348</f>
        <v/>
      </c>
      <c r="E315" s="3" t="str">
        <f t="array" ref="E315">IF(ISBLANK('Data sheet'!E348), "", INDEX(enums!B345:B1343,MATCH('Data sheet'!E348,enums!A345:A1343,0)))</f>
        <v/>
      </c>
      <c r="F315" s="3" t="str">
        <f>'Data sheet'!F348</f>
        <v/>
      </c>
      <c r="G315" s="3" t="str">
        <f>'Data sheet'!G348</f>
        <v/>
      </c>
      <c r="H315" s="3" t="str">
        <f>'Data sheet'!H348</f>
        <v/>
      </c>
      <c r="I315" s="3" t="str">
        <f>'Data sheet'!I348</f>
        <v/>
      </c>
      <c r="J315" s="3" t="str">
        <f>'Data sheet'!J348</f>
        <v/>
      </c>
      <c r="K315" s="3" t="str">
        <f>'Data sheet'!K348</f>
        <v/>
      </c>
      <c r="L315" s="3" t="str">
        <f>'Data sheet'!L348</f>
        <v/>
      </c>
      <c r="M315" s="3" t="str">
        <f>'Data sheet'!M348</f>
        <v/>
      </c>
      <c r="N315" s="3" t="str">
        <f>'Data sheet'!N348</f>
        <v/>
      </c>
      <c r="O315" s="3" t="str">
        <f>'Data sheet'!O348</f>
        <v/>
      </c>
      <c r="P315" s="3" t="str">
        <f>'Data sheet'!P348</f>
        <v/>
      </c>
      <c r="Q315" s="3" t="str">
        <f>'Data sheet'!Q348</f>
        <v/>
      </c>
      <c r="R315" s="3" t="str">
        <f>'Data sheet'!R348</f>
        <v/>
      </c>
      <c r="S315" s="3" t="str">
        <f>'Data sheet'!S348</f>
        <v/>
      </c>
      <c r="T315" s="3" t="str">
        <f>'Data sheet'!T348</f>
        <v/>
      </c>
      <c r="U315" s="3" t="str">
        <f>'Data sheet'!U348</f>
        <v/>
      </c>
      <c r="V315" s="3" t="str">
        <f>'Data sheet'!V348</f>
        <v/>
      </c>
      <c r="W315" s="3" t="str">
        <f>'Data sheet'!W348</f>
        <v/>
      </c>
      <c r="X315" s="3" t="str">
        <f>'Data sheet'!X348</f>
        <v/>
      </c>
      <c r="Y315" s="3" t="str">
        <f>'Data sheet'!Y348</f>
        <v/>
      </c>
      <c r="Z315" s="3" t="str">
        <f>'Data sheet'!Z348</f>
        <v/>
      </c>
      <c r="AA315" s="3" t="str">
        <f>'Data sheet'!AA348</f>
        <v/>
      </c>
      <c r="AB315" s="3" t="str">
        <f>'Data sheet'!AB348</f>
        <v/>
      </c>
      <c r="AC315" s="3" t="str">
        <f>'Data sheet'!AC348</f>
        <v/>
      </c>
      <c r="AD315" s="3" t="str">
        <f>'Data sheet'!AD348</f>
        <v/>
      </c>
      <c r="AE315" s="3" t="str">
        <f>'Data sheet'!AE348</f>
        <v/>
      </c>
      <c r="AF315" s="3" t="str">
        <f>'Data sheet'!AF348</f>
        <v/>
      </c>
      <c r="AG315" s="3" t="str">
        <f>'Data sheet'!AG348</f>
        <v/>
      </c>
      <c r="AH315" s="3" t="str">
        <f>'Data sheet'!AH348</f>
        <v/>
      </c>
      <c r="AI315" s="3" t="str">
        <f>'Data sheet'!AI348</f>
        <v/>
      </c>
      <c r="AJ315" s="3" t="str">
        <f>'Data sheet'!AJ348</f>
        <v/>
      </c>
      <c r="AK315" s="3" t="str">
        <f>'Data sheet'!AK348</f>
        <v/>
      </c>
      <c r="AL315" s="3" t="str">
        <f>'Data sheet'!AL348</f>
        <v/>
      </c>
      <c r="AM315" s="3" t="str">
        <f>'Data sheet'!AM348</f>
        <v/>
      </c>
      <c r="AN315" s="3" t="str">
        <f>'Data sheet'!AN348</f>
        <v/>
      </c>
      <c r="AO315" s="3" t="str">
        <f>'Data sheet'!AO348</f>
        <v/>
      </c>
      <c r="AP315" s="3" t="str">
        <f>'Data sheet'!AP348</f>
        <v/>
      </c>
      <c r="AQ315" s="3" t="str">
        <f>'Data sheet'!AQ348</f>
        <v/>
      </c>
    </row>
    <row r="316" ht="15.75" customHeight="1">
      <c r="A316" s="3" t="str">
        <f t="array" ref="A316">IF(ISBLANK('Data sheet'!A349), "", INDEX(#REF!,MATCH('Data sheet'!A349,materials!$A$2:$A$1000,0)))</f>
        <v/>
      </c>
      <c r="B316" s="3" t="str">
        <f t="array" ref="B316">IF(ISBLANK('Data sheet'!B349), "", INDEX('business units'!$A$2:$A$1000,MATCH('Data sheet'!B349,'business units'!$B$2:$B$1000,0)))</f>
        <v/>
      </c>
      <c r="C316" s="3" t="str">
        <f>'Data sheet'!C349</f>
        <v/>
      </c>
      <c r="D316" s="3" t="str">
        <f>'Data sheet'!D349</f>
        <v/>
      </c>
      <c r="E316" s="3" t="str">
        <f t="array" ref="E316">IF(ISBLANK('Data sheet'!E349), "", INDEX(enums!B346:B1344,MATCH('Data sheet'!E349,enums!A346:A1344,0)))</f>
        <v/>
      </c>
      <c r="F316" s="3" t="str">
        <f>'Data sheet'!F349</f>
        <v/>
      </c>
      <c r="G316" s="3" t="str">
        <f>'Data sheet'!G349</f>
        <v/>
      </c>
      <c r="H316" s="3" t="str">
        <f>'Data sheet'!H349</f>
        <v/>
      </c>
      <c r="I316" s="3" t="str">
        <f>'Data sheet'!I349</f>
        <v/>
      </c>
      <c r="J316" s="3" t="str">
        <f>'Data sheet'!J349</f>
        <v/>
      </c>
      <c r="K316" s="3" t="str">
        <f>'Data sheet'!K349</f>
        <v/>
      </c>
      <c r="L316" s="3" t="str">
        <f>'Data sheet'!L349</f>
        <v/>
      </c>
      <c r="M316" s="3" t="str">
        <f>'Data sheet'!M349</f>
        <v/>
      </c>
      <c r="N316" s="3" t="str">
        <f>'Data sheet'!N349</f>
        <v/>
      </c>
      <c r="O316" s="3" t="str">
        <f>'Data sheet'!O349</f>
        <v/>
      </c>
      <c r="P316" s="3" t="str">
        <f>'Data sheet'!P349</f>
        <v/>
      </c>
      <c r="Q316" s="3" t="str">
        <f>'Data sheet'!Q349</f>
        <v/>
      </c>
      <c r="R316" s="3" t="str">
        <f>'Data sheet'!R349</f>
        <v/>
      </c>
      <c r="S316" s="3" t="str">
        <f>'Data sheet'!S349</f>
        <v/>
      </c>
      <c r="T316" s="3" t="str">
        <f>'Data sheet'!T349</f>
        <v/>
      </c>
      <c r="U316" s="3" t="str">
        <f>'Data sheet'!U349</f>
        <v/>
      </c>
      <c r="V316" s="3" t="str">
        <f>'Data sheet'!V349</f>
        <v/>
      </c>
      <c r="W316" s="3" t="str">
        <f>'Data sheet'!W349</f>
        <v/>
      </c>
      <c r="X316" s="3" t="str">
        <f>'Data sheet'!X349</f>
        <v/>
      </c>
      <c r="Y316" s="3" t="str">
        <f>'Data sheet'!Y349</f>
        <v/>
      </c>
      <c r="Z316" s="3" t="str">
        <f>'Data sheet'!Z349</f>
        <v/>
      </c>
      <c r="AA316" s="3" t="str">
        <f>'Data sheet'!AA349</f>
        <v/>
      </c>
      <c r="AB316" s="3" t="str">
        <f>'Data sheet'!AB349</f>
        <v/>
      </c>
      <c r="AC316" s="3" t="str">
        <f>'Data sheet'!AC349</f>
        <v/>
      </c>
      <c r="AD316" s="3" t="str">
        <f>'Data sheet'!AD349</f>
        <v/>
      </c>
      <c r="AE316" s="3" t="str">
        <f>'Data sheet'!AE349</f>
        <v/>
      </c>
      <c r="AF316" s="3" t="str">
        <f>'Data sheet'!AF349</f>
        <v/>
      </c>
      <c r="AG316" s="3" t="str">
        <f>'Data sheet'!AG349</f>
        <v/>
      </c>
      <c r="AH316" s="3" t="str">
        <f>'Data sheet'!AH349</f>
        <v/>
      </c>
      <c r="AI316" s="3" t="str">
        <f>'Data sheet'!AI349</f>
        <v/>
      </c>
      <c r="AJ316" s="3" t="str">
        <f>'Data sheet'!AJ349</f>
        <v/>
      </c>
      <c r="AK316" s="3" t="str">
        <f>'Data sheet'!AK349</f>
        <v/>
      </c>
      <c r="AL316" s="3" t="str">
        <f>'Data sheet'!AL349</f>
        <v/>
      </c>
      <c r="AM316" s="3" t="str">
        <f>'Data sheet'!AM349</f>
        <v/>
      </c>
      <c r="AN316" s="3" t="str">
        <f>'Data sheet'!AN349</f>
        <v/>
      </c>
      <c r="AO316" s="3" t="str">
        <f>'Data sheet'!AO349</f>
        <v/>
      </c>
      <c r="AP316" s="3" t="str">
        <f>'Data sheet'!AP349</f>
        <v/>
      </c>
      <c r="AQ316" s="3" t="str">
        <f>'Data sheet'!AQ349</f>
        <v/>
      </c>
    </row>
    <row r="317" ht="15.75" customHeight="1">
      <c r="A317" s="3" t="str">
        <f t="array" ref="A317">IF(ISBLANK('Data sheet'!A350), "", INDEX(#REF!,MATCH('Data sheet'!A350,materials!$A$2:$A$1000,0)))</f>
        <v/>
      </c>
      <c r="B317" s="3" t="str">
        <f t="array" ref="B317">IF(ISBLANK('Data sheet'!B350), "", INDEX('business units'!$A$2:$A$1000,MATCH('Data sheet'!B350,'business units'!$B$2:$B$1000,0)))</f>
        <v/>
      </c>
      <c r="C317" s="3" t="str">
        <f>'Data sheet'!C350</f>
        <v/>
      </c>
      <c r="D317" s="3" t="str">
        <f>'Data sheet'!D350</f>
        <v/>
      </c>
      <c r="E317" s="3" t="str">
        <f t="array" ref="E317">IF(ISBLANK('Data sheet'!E350), "", INDEX(enums!B347:B1345,MATCH('Data sheet'!E350,enums!A347:A1345,0)))</f>
        <v/>
      </c>
      <c r="F317" s="3" t="str">
        <f>'Data sheet'!F350</f>
        <v/>
      </c>
      <c r="G317" s="3" t="str">
        <f>'Data sheet'!G350</f>
        <v/>
      </c>
      <c r="H317" s="3" t="str">
        <f>'Data sheet'!H350</f>
        <v/>
      </c>
      <c r="I317" s="3" t="str">
        <f>'Data sheet'!I350</f>
        <v/>
      </c>
      <c r="J317" s="3" t="str">
        <f>'Data sheet'!J350</f>
        <v/>
      </c>
      <c r="K317" s="3" t="str">
        <f>'Data sheet'!K350</f>
        <v/>
      </c>
      <c r="L317" s="3" t="str">
        <f>'Data sheet'!L350</f>
        <v/>
      </c>
      <c r="M317" s="3" t="str">
        <f>'Data sheet'!M350</f>
        <v/>
      </c>
      <c r="N317" s="3" t="str">
        <f>'Data sheet'!N350</f>
        <v/>
      </c>
      <c r="O317" s="3" t="str">
        <f>'Data sheet'!O350</f>
        <v/>
      </c>
      <c r="P317" s="3" t="str">
        <f>'Data sheet'!P350</f>
        <v/>
      </c>
      <c r="Q317" s="3" t="str">
        <f>'Data sheet'!Q350</f>
        <v/>
      </c>
      <c r="R317" s="3" t="str">
        <f>'Data sheet'!R350</f>
        <v/>
      </c>
      <c r="S317" s="3" t="str">
        <f>'Data sheet'!S350</f>
        <v/>
      </c>
      <c r="T317" s="3" t="str">
        <f>'Data sheet'!T350</f>
        <v/>
      </c>
      <c r="U317" s="3" t="str">
        <f>'Data sheet'!U350</f>
        <v/>
      </c>
      <c r="V317" s="3" t="str">
        <f>'Data sheet'!V350</f>
        <v/>
      </c>
      <c r="W317" s="3" t="str">
        <f>'Data sheet'!W350</f>
        <v/>
      </c>
      <c r="X317" s="3" t="str">
        <f>'Data sheet'!X350</f>
        <v/>
      </c>
      <c r="Y317" s="3" t="str">
        <f>'Data sheet'!Y350</f>
        <v/>
      </c>
      <c r="Z317" s="3" t="str">
        <f>'Data sheet'!Z350</f>
        <v/>
      </c>
      <c r="AA317" s="3" t="str">
        <f>'Data sheet'!AA350</f>
        <v/>
      </c>
      <c r="AB317" s="3" t="str">
        <f>'Data sheet'!AB350</f>
        <v/>
      </c>
      <c r="AC317" s="3" t="str">
        <f>'Data sheet'!AC350</f>
        <v/>
      </c>
      <c r="AD317" s="3" t="str">
        <f>'Data sheet'!AD350</f>
        <v/>
      </c>
      <c r="AE317" s="3" t="str">
        <f>'Data sheet'!AE350</f>
        <v/>
      </c>
      <c r="AF317" s="3" t="str">
        <f>'Data sheet'!AF350</f>
        <v/>
      </c>
      <c r="AG317" s="3" t="str">
        <f>'Data sheet'!AG350</f>
        <v/>
      </c>
      <c r="AH317" s="3" t="str">
        <f>'Data sheet'!AH350</f>
        <v/>
      </c>
      <c r="AI317" s="3" t="str">
        <f>'Data sheet'!AI350</f>
        <v/>
      </c>
      <c r="AJ317" s="3" t="str">
        <f>'Data sheet'!AJ350</f>
        <v/>
      </c>
      <c r="AK317" s="3" t="str">
        <f>'Data sheet'!AK350</f>
        <v/>
      </c>
      <c r="AL317" s="3" t="str">
        <f>'Data sheet'!AL350</f>
        <v/>
      </c>
      <c r="AM317" s="3" t="str">
        <f>'Data sheet'!AM350</f>
        <v/>
      </c>
      <c r="AN317" s="3" t="str">
        <f>'Data sheet'!AN350</f>
        <v/>
      </c>
      <c r="AO317" s="3" t="str">
        <f>'Data sheet'!AO350</f>
        <v/>
      </c>
      <c r="AP317" s="3" t="str">
        <f>'Data sheet'!AP350</f>
        <v/>
      </c>
      <c r="AQ317" s="3" t="str">
        <f>'Data sheet'!AQ350</f>
        <v/>
      </c>
    </row>
    <row r="318" ht="15.75" customHeight="1">
      <c r="A318" s="3" t="str">
        <f t="array" ref="A318">IF(ISBLANK('Data sheet'!A351), "", INDEX(#REF!,MATCH('Data sheet'!A351,materials!$A$2:$A$1000,0)))</f>
        <v/>
      </c>
      <c r="B318" s="3" t="str">
        <f t="array" ref="B318">IF(ISBLANK('Data sheet'!B351), "", INDEX('business units'!$A$2:$A$1000,MATCH('Data sheet'!B351,'business units'!$B$2:$B$1000,0)))</f>
        <v/>
      </c>
      <c r="C318" s="3" t="str">
        <f>'Data sheet'!C351</f>
        <v/>
      </c>
      <c r="D318" s="3" t="str">
        <f>'Data sheet'!D351</f>
        <v/>
      </c>
      <c r="E318" s="3" t="str">
        <f t="array" ref="E318">IF(ISBLANK('Data sheet'!E351), "", INDEX(enums!B348:B1346,MATCH('Data sheet'!E351,enums!A348:A1346,0)))</f>
        <v/>
      </c>
      <c r="F318" s="3" t="str">
        <f>'Data sheet'!F351</f>
        <v/>
      </c>
      <c r="G318" s="3" t="str">
        <f>'Data sheet'!G351</f>
        <v/>
      </c>
      <c r="H318" s="3" t="str">
        <f>'Data sheet'!H351</f>
        <v/>
      </c>
      <c r="I318" s="3" t="str">
        <f>'Data sheet'!I351</f>
        <v/>
      </c>
      <c r="J318" s="3" t="str">
        <f>'Data sheet'!J351</f>
        <v/>
      </c>
      <c r="K318" s="3" t="str">
        <f>'Data sheet'!K351</f>
        <v/>
      </c>
      <c r="L318" s="3" t="str">
        <f>'Data sheet'!L351</f>
        <v/>
      </c>
      <c r="M318" s="3" t="str">
        <f>'Data sheet'!M351</f>
        <v/>
      </c>
      <c r="N318" s="3" t="str">
        <f>'Data sheet'!N351</f>
        <v/>
      </c>
      <c r="O318" s="3" t="str">
        <f>'Data sheet'!O351</f>
        <v/>
      </c>
      <c r="P318" s="3" t="str">
        <f>'Data sheet'!P351</f>
        <v/>
      </c>
      <c r="Q318" s="3" t="str">
        <f>'Data sheet'!Q351</f>
        <v/>
      </c>
      <c r="R318" s="3" t="str">
        <f>'Data sheet'!R351</f>
        <v/>
      </c>
      <c r="S318" s="3" t="str">
        <f>'Data sheet'!S351</f>
        <v/>
      </c>
      <c r="T318" s="3" t="str">
        <f>'Data sheet'!T351</f>
        <v/>
      </c>
      <c r="U318" s="3" t="str">
        <f>'Data sheet'!U351</f>
        <v/>
      </c>
      <c r="V318" s="3" t="str">
        <f>'Data sheet'!V351</f>
        <v/>
      </c>
      <c r="W318" s="3" t="str">
        <f>'Data sheet'!W351</f>
        <v/>
      </c>
      <c r="X318" s="3" t="str">
        <f>'Data sheet'!X351</f>
        <v/>
      </c>
      <c r="Y318" s="3" t="str">
        <f>'Data sheet'!Y351</f>
        <v/>
      </c>
      <c r="Z318" s="3" t="str">
        <f>'Data sheet'!Z351</f>
        <v/>
      </c>
      <c r="AA318" s="3" t="str">
        <f>'Data sheet'!AA351</f>
        <v/>
      </c>
      <c r="AB318" s="3" t="str">
        <f>'Data sheet'!AB351</f>
        <v/>
      </c>
      <c r="AC318" s="3" t="str">
        <f>'Data sheet'!AC351</f>
        <v/>
      </c>
      <c r="AD318" s="3" t="str">
        <f>'Data sheet'!AD351</f>
        <v/>
      </c>
      <c r="AE318" s="3" t="str">
        <f>'Data sheet'!AE351</f>
        <v/>
      </c>
      <c r="AF318" s="3" t="str">
        <f>'Data sheet'!AF351</f>
        <v/>
      </c>
      <c r="AG318" s="3" t="str">
        <f>'Data sheet'!AG351</f>
        <v/>
      </c>
      <c r="AH318" s="3" t="str">
        <f>'Data sheet'!AH351</f>
        <v/>
      </c>
      <c r="AI318" s="3" t="str">
        <f>'Data sheet'!AI351</f>
        <v/>
      </c>
      <c r="AJ318" s="3" t="str">
        <f>'Data sheet'!AJ351</f>
        <v/>
      </c>
      <c r="AK318" s="3" t="str">
        <f>'Data sheet'!AK351</f>
        <v/>
      </c>
      <c r="AL318" s="3" t="str">
        <f>'Data sheet'!AL351</f>
        <v/>
      </c>
      <c r="AM318" s="3" t="str">
        <f>'Data sheet'!AM351</f>
        <v/>
      </c>
      <c r="AN318" s="3" t="str">
        <f>'Data sheet'!AN351</f>
        <v/>
      </c>
      <c r="AO318" s="3" t="str">
        <f>'Data sheet'!AO351</f>
        <v/>
      </c>
      <c r="AP318" s="3" t="str">
        <f>'Data sheet'!AP351</f>
        <v/>
      </c>
      <c r="AQ318" s="3" t="str">
        <f>'Data sheet'!AQ351</f>
        <v/>
      </c>
    </row>
    <row r="319" ht="15.75" customHeight="1">
      <c r="A319" s="3" t="str">
        <f t="array" ref="A319">IF(ISBLANK('Data sheet'!A352), "", INDEX(#REF!,MATCH('Data sheet'!A352,materials!$A$2:$A$1000,0)))</f>
        <v/>
      </c>
      <c r="B319" s="3" t="str">
        <f t="array" ref="B319">IF(ISBLANK('Data sheet'!B352), "", INDEX('business units'!$A$2:$A$1000,MATCH('Data sheet'!B352,'business units'!$B$2:$B$1000,0)))</f>
        <v/>
      </c>
      <c r="C319" s="3" t="str">
        <f>'Data sheet'!C352</f>
        <v/>
      </c>
      <c r="D319" s="3" t="str">
        <f>'Data sheet'!D352</f>
        <v/>
      </c>
      <c r="E319" s="3" t="str">
        <f t="array" ref="E319">IF(ISBLANK('Data sheet'!E352), "", INDEX(enums!B349:B1347,MATCH('Data sheet'!E352,enums!A349:A1347,0)))</f>
        <v/>
      </c>
      <c r="F319" s="3" t="str">
        <f>'Data sheet'!F352</f>
        <v/>
      </c>
      <c r="G319" s="3" t="str">
        <f>'Data sheet'!G352</f>
        <v/>
      </c>
      <c r="H319" s="3" t="str">
        <f>'Data sheet'!H352</f>
        <v/>
      </c>
      <c r="I319" s="3" t="str">
        <f>'Data sheet'!I352</f>
        <v/>
      </c>
      <c r="J319" s="3" t="str">
        <f>'Data sheet'!J352</f>
        <v/>
      </c>
      <c r="K319" s="3" t="str">
        <f>'Data sheet'!K352</f>
        <v/>
      </c>
      <c r="L319" s="3" t="str">
        <f>'Data sheet'!L352</f>
        <v/>
      </c>
      <c r="M319" s="3" t="str">
        <f>'Data sheet'!M352</f>
        <v/>
      </c>
      <c r="N319" s="3" t="str">
        <f>'Data sheet'!N352</f>
        <v/>
      </c>
      <c r="O319" s="3" t="str">
        <f>'Data sheet'!O352</f>
        <v/>
      </c>
      <c r="P319" s="3" t="str">
        <f>'Data sheet'!P352</f>
        <v/>
      </c>
      <c r="Q319" s="3" t="str">
        <f>'Data sheet'!Q352</f>
        <v/>
      </c>
      <c r="R319" s="3" t="str">
        <f>'Data sheet'!R352</f>
        <v/>
      </c>
      <c r="S319" s="3" t="str">
        <f>'Data sheet'!S352</f>
        <v/>
      </c>
      <c r="T319" s="3" t="str">
        <f>'Data sheet'!T352</f>
        <v/>
      </c>
      <c r="U319" s="3" t="str">
        <f>'Data sheet'!U352</f>
        <v/>
      </c>
      <c r="V319" s="3" t="str">
        <f>'Data sheet'!V352</f>
        <v/>
      </c>
      <c r="W319" s="3" t="str">
        <f>'Data sheet'!W352</f>
        <v/>
      </c>
      <c r="X319" s="3" t="str">
        <f>'Data sheet'!X352</f>
        <v/>
      </c>
      <c r="Y319" s="3" t="str">
        <f>'Data sheet'!Y352</f>
        <v/>
      </c>
      <c r="Z319" s="3" t="str">
        <f>'Data sheet'!Z352</f>
        <v/>
      </c>
      <c r="AA319" s="3" t="str">
        <f>'Data sheet'!AA352</f>
        <v/>
      </c>
      <c r="AB319" s="3" t="str">
        <f>'Data sheet'!AB352</f>
        <v/>
      </c>
      <c r="AC319" s="3" t="str">
        <f>'Data sheet'!AC352</f>
        <v/>
      </c>
      <c r="AD319" s="3" t="str">
        <f>'Data sheet'!AD352</f>
        <v/>
      </c>
      <c r="AE319" s="3" t="str">
        <f>'Data sheet'!AE352</f>
        <v/>
      </c>
      <c r="AF319" s="3" t="str">
        <f>'Data sheet'!AF352</f>
        <v/>
      </c>
      <c r="AG319" s="3" t="str">
        <f>'Data sheet'!AG352</f>
        <v/>
      </c>
      <c r="AH319" s="3" t="str">
        <f>'Data sheet'!AH352</f>
        <v/>
      </c>
      <c r="AI319" s="3" t="str">
        <f>'Data sheet'!AI352</f>
        <v/>
      </c>
      <c r="AJ319" s="3" t="str">
        <f>'Data sheet'!AJ352</f>
        <v/>
      </c>
      <c r="AK319" s="3" t="str">
        <f>'Data sheet'!AK352</f>
        <v/>
      </c>
      <c r="AL319" s="3" t="str">
        <f>'Data sheet'!AL352</f>
        <v/>
      </c>
      <c r="AM319" s="3" t="str">
        <f>'Data sheet'!AM352</f>
        <v/>
      </c>
      <c r="AN319" s="3" t="str">
        <f>'Data sheet'!AN352</f>
        <v/>
      </c>
      <c r="AO319" s="3" t="str">
        <f>'Data sheet'!AO352</f>
        <v/>
      </c>
      <c r="AP319" s="3" t="str">
        <f>'Data sheet'!AP352</f>
        <v/>
      </c>
      <c r="AQ319" s="3" t="str">
        <f>'Data sheet'!AQ352</f>
        <v/>
      </c>
    </row>
    <row r="320" ht="15.75" customHeight="1">
      <c r="A320" s="3" t="str">
        <f t="array" ref="A320">IF(ISBLANK('Data sheet'!A353), "", INDEX(#REF!,MATCH('Data sheet'!A353,materials!$A$2:$A$1000,0)))</f>
        <v/>
      </c>
      <c r="B320" s="3" t="str">
        <f t="array" ref="B320">IF(ISBLANK('Data sheet'!B353), "", INDEX('business units'!$A$2:$A$1000,MATCH('Data sheet'!B353,'business units'!$B$2:$B$1000,0)))</f>
        <v/>
      </c>
      <c r="C320" s="3" t="str">
        <f>'Data sheet'!C353</f>
        <v/>
      </c>
      <c r="D320" s="3" t="str">
        <f>'Data sheet'!D353</f>
        <v/>
      </c>
      <c r="E320" s="3" t="str">
        <f t="array" ref="E320">IF(ISBLANK('Data sheet'!E353), "", INDEX(enums!B350:B1348,MATCH('Data sheet'!E353,enums!A350:A1348,0)))</f>
        <v/>
      </c>
      <c r="F320" s="3" t="str">
        <f>'Data sheet'!F353</f>
        <v/>
      </c>
      <c r="G320" s="3" t="str">
        <f>'Data sheet'!G353</f>
        <v/>
      </c>
      <c r="H320" s="3" t="str">
        <f>'Data sheet'!H353</f>
        <v/>
      </c>
      <c r="I320" s="3" t="str">
        <f>'Data sheet'!I353</f>
        <v/>
      </c>
      <c r="J320" s="3" t="str">
        <f>'Data sheet'!J353</f>
        <v/>
      </c>
      <c r="K320" s="3" t="str">
        <f>'Data sheet'!K353</f>
        <v/>
      </c>
      <c r="L320" s="3" t="str">
        <f>'Data sheet'!L353</f>
        <v/>
      </c>
      <c r="M320" s="3" t="str">
        <f>'Data sheet'!M353</f>
        <v/>
      </c>
      <c r="N320" s="3" t="str">
        <f>'Data sheet'!N353</f>
        <v/>
      </c>
      <c r="O320" s="3" t="str">
        <f>'Data sheet'!O353</f>
        <v/>
      </c>
      <c r="P320" s="3" t="str">
        <f>'Data sheet'!P353</f>
        <v/>
      </c>
      <c r="Q320" s="3" t="str">
        <f>'Data sheet'!Q353</f>
        <v/>
      </c>
      <c r="R320" s="3" t="str">
        <f>'Data sheet'!R353</f>
        <v/>
      </c>
      <c r="S320" s="3" t="str">
        <f>'Data sheet'!S353</f>
        <v/>
      </c>
      <c r="T320" s="3" t="str">
        <f>'Data sheet'!T353</f>
        <v/>
      </c>
      <c r="U320" s="3" t="str">
        <f>'Data sheet'!U353</f>
        <v/>
      </c>
      <c r="V320" s="3" t="str">
        <f>'Data sheet'!V353</f>
        <v/>
      </c>
      <c r="W320" s="3" t="str">
        <f>'Data sheet'!W353</f>
        <v/>
      </c>
      <c r="X320" s="3" t="str">
        <f>'Data sheet'!X353</f>
        <v/>
      </c>
      <c r="Y320" s="3" t="str">
        <f>'Data sheet'!Y353</f>
        <v/>
      </c>
      <c r="Z320" s="3" t="str">
        <f>'Data sheet'!Z353</f>
        <v/>
      </c>
      <c r="AA320" s="3" t="str">
        <f>'Data sheet'!AA353</f>
        <v/>
      </c>
      <c r="AB320" s="3" t="str">
        <f>'Data sheet'!AB353</f>
        <v/>
      </c>
      <c r="AC320" s="3" t="str">
        <f>'Data sheet'!AC353</f>
        <v/>
      </c>
      <c r="AD320" s="3" t="str">
        <f>'Data sheet'!AD353</f>
        <v/>
      </c>
      <c r="AE320" s="3" t="str">
        <f>'Data sheet'!AE353</f>
        <v/>
      </c>
      <c r="AF320" s="3" t="str">
        <f>'Data sheet'!AF353</f>
        <v/>
      </c>
      <c r="AG320" s="3" t="str">
        <f>'Data sheet'!AG353</f>
        <v/>
      </c>
      <c r="AH320" s="3" t="str">
        <f>'Data sheet'!AH353</f>
        <v/>
      </c>
      <c r="AI320" s="3" t="str">
        <f>'Data sheet'!AI353</f>
        <v/>
      </c>
      <c r="AJ320" s="3" t="str">
        <f>'Data sheet'!AJ353</f>
        <v/>
      </c>
      <c r="AK320" s="3" t="str">
        <f>'Data sheet'!AK353</f>
        <v/>
      </c>
      <c r="AL320" s="3" t="str">
        <f>'Data sheet'!AL353</f>
        <v/>
      </c>
      <c r="AM320" s="3" t="str">
        <f>'Data sheet'!AM353</f>
        <v/>
      </c>
      <c r="AN320" s="3" t="str">
        <f>'Data sheet'!AN353</f>
        <v/>
      </c>
      <c r="AO320" s="3" t="str">
        <f>'Data sheet'!AO353</f>
        <v/>
      </c>
      <c r="AP320" s="3" t="str">
        <f>'Data sheet'!AP353</f>
        <v/>
      </c>
      <c r="AQ320" s="3" t="str">
        <f>'Data sheet'!AQ353</f>
        <v/>
      </c>
    </row>
    <row r="321" ht="15.75" customHeight="1">
      <c r="A321" s="3" t="str">
        <f t="array" ref="A321">IF(ISBLANK('Data sheet'!A354), "", INDEX(#REF!,MATCH('Data sheet'!A354,materials!$A$2:$A$1000,0)))</f>
        <v/>
      </c>
      <c r="B321" s="3" t="str">
        <f t="array" ref="B321">IF(ISBLANK('Data sheet'!B354), "", INDEX('business units'!$A$2:$A$1000,MATCH('Data sheet'!B354,'business units'!$B$2:$B$1000,0)))</f>
        <v/>
      </c>
      <c r="C321" s="3" t="str">
        <f>'Data sheet'!C354</f>
        <v/>
      </c>
      <c r="D321" s="3" t="str">
        <f>'Data sheet'!D354</f>
        <v/>
      </c>
      <c r="E321" s="3" t="str">
        <f t="array" ref="E321">IF(ISBLANK('Data sheet'!E354), "", INDEX(enums!B351:B1349,MATCH('Data sheet'!E354,enums!A351:A1349,0)))</f>
        <v/>
      </c>
      <c r="F321" s="3" t="str">
        <f>'Data sheet'!F354</f>
        <v/>
      </c>
      <c r="G321" s="3" t="str">
        <f>'Data sheet'!G354</f>
        <v/>
      </c>
      <c r="H321" s="3" t="str">
        <f>'Data sheet'!H354</f>
        <v/>
      </c>
      <c r="I321" s="3" t="str">
        <f>'Data sheet'!I354</f>
        <v/>
      </c>
      <c r="J321" s="3" t="str">
        <f>'Data sheet'!J354</f>
        <v/>
      </c>
      <c r="K321" s="3" t="str">
        <f>'Data sheet'!K354</f>
        <v/>
      </c>
      <c r="L321" s="3" t="str">
        <f>'Data sheet'!L354</f>
        <v/>
      </c>
      <c r="M321" s="3" t="str">
        <f>'Data sheet'!M354</f>
        <v/>
      </c>
      <c r="N321" s="3" t="str">
        <f>'Data sheet'!N354</f>
        <v/>
      </c>
      <c r="O321" s="3" t="str">
        <f>'Data sheet'!O354</f>
        <v/>
      </c>
      <c r="P321" s="3" t="str">
        <f>'Data sheet'!P354</f>
        <v/>
      </c>
      <c r="Q321" s="3" t="str">
        <f>'Data sheet'!Q354</f>
        <v/>
      </c>
      <c r="R321" s="3" t="str">
        <f>'Data sheet'!R354</f>
        <v/>
      </c>
      <c r="S321" s="3" t="str">
        <f>'Data sheet'!S354</f>
        <v/>
      </c>
      <c r="T321" s="3" t="str">
        <f>'Data sheet'!T354</f>
        <v/>
      </c>
      <c r="U321" s="3" t="str">
        <f>'Data sheet'!U354</f>
        <v/>
      </c>
      <c r="V321" s="3" t="str">
        <f>'Data sheet'!V354</f>
        <v/>
      </c>
      <c r="W321" s="3" t="str">
        <f>'Data sheet'!W354</f>
        <v/>
      </c>
      <c r="X321" s="3" t="str">
        <f>'Data sheet'!X354</f>
        <v/>
      </c>
      <c r="Y321" s="3" t="str">
        <f>'Data sheet'!Y354</f>
        <v/>
      </c>
      <c r="Z321" s="3" t="str">
        <f>'Data sheet'!Z354</f>
        <v/>
      </c>
      <c r="AA321" s="3" t="str">
        <f>'Data sheet'!AA354</f>
        <v/>
      </c>
      <c r="AB321" s="3" t="str">
        <f>'Data sheet'!AB354</f>
        <v/>
      </c>
      <c r="AC321" s="3" t="str">
        <f>'Data sheet'!AC354</f>
        <v/>
      </c>
      <c r="AD321" s="3" t="str">
        <f>'Data sheet'!AD354</f>
        <v/>
      </c>
      <c r="AE321" s="3" t="str">
        <f>'Data sheet'!AE354</f>
        <v/>
      </c>
      <c r="AF321" s="3" t="str">
        <f>'Data sheet'!AF354</f>
        <v/>
      </c>
      <c r="AG321" s="3" t="str">
        <f>'Data sheet'!AG354</f>
        <v/>
      </c>
      <c r="AH321" s="3" t="str">
        <f>'Data sheet'!AH354</f>
        <v/>
      </c>
      <c r="AI321" s="3" t="str">
        <f>'Data sheet'!AI354</f>
        <v/>
      </c>
      <c r="AJ321" s="3" t="str">
        <f>'Data sheet'!AJ354</f>
        <v/>
      </c>
      <c r="AK321" s="3" t="str">
        <f>'Data sheet'!AK354</f>
        <v/>
      </c>
      <c r="AL321" s="3" t="str">
        <f>'Data sheet'!AL354</f>
        <v/>
      </c>
      <c r="AM321" s="3" t="str">
        <f>'Data sheet'!AM354</f>
        <v/>
      </c>
      <c r="AN321" s="3" t="str">
        <f>'Data sheet'!AN354</f>
        <v/>
      </c>
      <c r="AO321" s="3" t="str">
        <f>'Data sheet'!AO354</f>
        <v/>
      </c>
      <c r="AP321" s="3" t="str">
        <f>'Data sheet'!AP354</f>
        <v/>
      </c>
      <c r="AQ321" s="3" t="str">
        <f>'Data sheet'!AQ354</f>
        <v/>
      </c>
    </row>
    <row r="322" ht="15.75" customHeight="1">
      <c r="A322" s="3" t="str">
        <f t="array" ref="A322">IF(ISBLANK('Data sheet'!A355), "", INDEX(#REF!,MATCH('Data sheet'!A355,materials!$A$2:$A$1000,0)))</f>
        <v/>
      </c>
      <c r="B322" s="3" t="str">
        <f t="array" ref="B322">IF(ISBLANK('Data sheet'!B355), "", INDEX('business units'!$A$2:$A$1000,MATCH('Data sheet'!B355,'business units'!$B$2:$B$1000,0)))</f>
        <v/>
      </c>
      <c r="C322" s="3" t="str">
        <f>'Data sheet'!C355</f>
        <v/>
      </c>
      <c r="D322" s="3" t="str">
        <f>'Data sheet'!D355</f>
        <v/>
      </c>
      <c r="E322" s="3" t="str">
        <f t="array" ref="E322">IF(ISBLANK('Data sheet'!E355), "", INDEX(enums!B352:B1350,MATCH('Data sheet'!E355,enums!A352:A1350,0)))</f>
        <v/>
      </c>
      <c r="F322" s="3" t="str">
        <f>'Data sheet'!F355</f>
        <v/>
      </c>
      <c r="G322" s="3" t="str">
        <f>'Data sheet'!G355</f>
        <v/>
      </c>
      <c r="H322" s="3" t="str">
        <f>'Data sheet'!H355</f>
        <v/>
      </c>
      <c r="I322" s="3" t="str">
        <f>'Data sheet'!I355</f>
        <v/>
      </c>
      <c r="J322" s="3" t="str">
        <f>'Data sheet'!J355</f>
        <v/>
      </c>
      <c r="K322" s="3" t="str">
        <f>'Data sheet'!K355</f>
        <v/>
      </c>
      <c r="L322" s="3" t="str">
        <f>'Data sheet'!L355</f>
        <v/>
      </c>
      <c r="M322" s="3" t="str">
        <f>'Data sheet'!M355</f>
        <v/>
      </c>
      <c r="N322" s="3" t="str">
        <f>'Data sheet'!N355</f>
        <v/>
      </c>
      <c r="O322" s="3" t="str">
        <f>'Data sheet'!O355</f>
        <v/>
      </c>
      <c r="P322" s="3" t="str">
        <f>'Data sheet'!P355</f>
        <v/>
      </c>
      <c r="Q322" s="3" t="str">
        <f>'Data sheet'!Q355</f>
        <v/>
      </c>
      <c r="R322" s="3" t="str">
        <f>'Data sheet'!R355</f>
        <v/>
      </c>
      <c r="S322" s="3" t="str">
        <f>'Data sheet'!S355</f>
        <v/>
      </c>
      <c r="T322" s="3" t="str">
        <f>'Data sheet'!T355</f>
        <v/>
      </c>
      <c r="U322" s="3" t="str">
        <f>'Data sheet'!U355</f>
        <v/>
      </c>
      <c r="V322" s="3" t="str">
        <f>'Data sheet'!V355</f>
        <v/>
      </c>
      <c r="W322" s="3" t="str">
        <f>'Data sheet'!W355</f>
        <v/>
      </c>
      <c r="X322" s="3" t="str">
        <f>'Data sheet'!X355</f>
        <v/>
      </c>
      <c r="Y322" s="3" t="str">
        <f>'Data sheet'!Y355</f>
        <v/>
      </c>
      <c r="Z322" s="3" t="str">
        <f>'Data sheet'!Z355</f>
        <v/>
      </c>
      <c r="AA322" s="3" t="str">
        <f>'Data sheet'!AA355</f>
        <v/>
      </c>
      <c r="AB322" s="3" t="str">
        <f>'Data sheet'!AB355</f>
        <v/>
      </c>
      <c r="AC322" s="3" t="str">
        <f>'Data sheet'!AC355</f>
        <v/>
      </c>
      <c r="AD322" s="3" t="str">
        <f>'Data sheet'!AD355</f>
        <v/>
      </c>
      <c r="AE322" s="3" t="str">
        <f>'Data sheet'!AE355</f>
        <v/>
      </c>
      <c r="AF322" s="3" t="str">
        <f>'Data sheet'!AF355</f>
        <v/>
      </c>
      <c r="AG322" s="3" t="str">
        <f>'Data sheet'!AG355</f>
        <v/>
      </c>
      <c r="AH322" s="3" t="str">
        <f>'Data sheet'!AH355</f>
        <v/>
      </c>
      <c r="AI322" s="3" t="str">
        <f>'Data sheet'!AI355</f>
        <v/>
      </c>
      <c r="AJ322" s="3" t="str">
        <f>'Data sheet'!AJ355</f>
        <v/>
      </c>
      <c r="AK322" s="3" t="str">
        <f>'Data sheet'!AK355</f>
        <v/>
      </c>
      <c r="AL322" s="3" t="str">
        <f>'Data sheet'!AL355</f>
        <v/>
      </c>
      <c r="AM322" s="3" t="str">
        <f>'Data sheet'!AM355</f>
        <v/>
      </c>
      <c r="AN322" s="3" t="str">
        <f>'Data sheet'!AN355</f>
        <v/>
      </c>
      <c r="AO322" s="3" t="str">
        <f>'Data sheet'!AO355</f>
        <v/>
      </c>
      <c r="AP322" s="3" t="str">
        <f>'Data sheet'!AP355</f>
        <v/>
      </c>
      <c r="AQ322" s="3" t="str">
        <f>'Data sheet'!AQ355</f>
        <v/>
      </c>
    </row>
    <row r="323" ht="15.75" customHeight="1">
      <c r="A323" s="3" t="str">
        <f t="array" ref="A323">IF(ISBLANK('Data sheet'!A356), "", INDEX(#REF!,MATCH('Data sheet'!A356,materials!$A$2:$A$1000,0)))</f>
        <v/>
      </c>
      <c r="B323" s="3" t="str">
        <f t="array" ref="B323">IF(ISBLANK('Data sheet'!B356), "", INDEX('business units'!$A$2:$A$1000,MATCH('Data sheet'!B356,'business units'!$B$2:$B$1000,0)))</f>
        <v/>
      </c>
      <c r="C323" s="3" t="str">
        <f>'Data sheet'!C356</f>
        <v/>
      </c>
      <c r="D323" s="3" t="str">
        <f>'Data sheet'!D356</f>
        <v/>
      </c>
      <c r="E323" s="3" t="str">
        <f t="array" ref="E323">IF(ISBLANK('Data sheet'!E356), "", INDEX(enums!B353:B1351,MATCH('Data sheet'!E356,enums!A353:A1351,0)))</f>
        <v/>
      </c>
      <c r="F323" s="3" t="str">
        <f>'Data sheet'!F356</f>
        <v/>
      </c>
      <c r="G323" s="3" t="str">
        <f>'Data sheet'!G356</f>
        <v/>
      </c>
      <c r="H323" s="3" t="str">
        <f>'Data sheet'!H356</f>
        <v/>
      </c>
      <c r="I323" s="3" t="str">
        <f>'Data sheet'!I356</f>
        <v/>
      </c>
      <c r="J323" s="3" t="str">
        <f>'Data sheet'!J356</f>
        <v/>
      </c>
      <c r="K323" s="3" t="str">
        <f>'Data sheet'!K356</f>
        <v/>
      </c>
      <c r="L323" s="3" t="str">
        <f>'Data sheet'!L356</f>
        <v/>
      </c>
      <c r="M323" s="3" t="str">
        <f>'Data sheet'!M356</f>
        <v/>
      </c>
      <c r="N323" s="3" t="str">
        <f>'Data sheet'!N356</f>
        <v/>
      </c>
      <c r="O323" s="3" t="str">
        <f>'Data sheet'!O356</f>
        <v/>
      </c>
      <c r="P323" s="3" t="str">
        <f>'Data sheet'!P356</f>
        <v/>
      </c>
      <c r="Q323" s="3" t="str">
        <f>'Data sheet'!Q356</f>
        <v/>
      </c>
      <c r="R323" s="3" t="str">
        <f>'Data sheet'!R356</f>
        <v/>
      </c>
      <c r="S323" s="3" t="str">
        <f>'Data sheet'!S356</f>
        <v/>
      </c>
      <c r="T323" s="3" t="str">
        <f>'Data sheet'!T356</f>
        <v/>
      </c>
      <c r="U323" s="3" t="str">
        <f>'Data sheet'!U356</f>
        <v/>
      </c>
      <c r="V323" s="3" t="str">
        <f>'Data sheet'!V356</f>
        <v/>
      </c>
      <c r="W323" s="3" t="str">
        <f>'Data sheet'!W356</f>
        <v/>
      </c>
      <c r="X323" s="3" t="str">
        <f>'Data sheet'!X356</f>
        <v/>
      </c>
      <c r="Y323" s="3" t="str">
        <f>'Data sheet'!Y356</f>
        <v/>
      </c>
      <c r="Z323" s="3" t="str">
        <f>'Data sheet'!Z356</f>
        <v/>
      </c>
      <c r="AA323" s="3" t="str">
        <f>'Data sheet'!AA356</f>
        <v/>
      </c>
      <c r="AB323" s="3" t="str">
        <f>'Data sheet'!AB356</f>
        <v/>
      </c>
      <c r="AC323" s="3" t="str">
        <f>'Data sheet'!AC356</f>
        <v/>
      </c>
      <c r="AD323" s="3" t="str">
        <f>'Data sheet'!AD356</f>
        <v/>
      </c>
      <c r="AE323" s="3" t="str">
        <f>'Data sheet'!AE356</f>
        <v/>
      </c>
      <c r="AF323" s="3" t="str">
        <f>'Data sheet'!AF356</f>
        <v/>
      </c>
      <c r="AG323" s="3" t="str">
        <f>'Data sheet'!AG356</f>
        <v/>
      </c>
      <c r="AH323" s="3" t="str">
        <f>'Data sheet'!AH356</f>
        <v/>
      </c>
      <c r="AI323" s="3" t="str">
        <f>'Data sheet'!AI356</f>
        <v/>
      </c>
      <c r="AJ323" s="3" t="str">
        <f>'Data sheet'!AJ356</f>
        <v/>
      </c>
      <c r="AK323" s="3" t="str">
        <f>'Data sheet'!AK356</f>
        <v/>
      </c>
      <c r="AL323" s="3" t="str">
        <f>'Data sheet'!AL356</f>
        <v/>
      </c>
      <c r="AM323" s="3" t="str">
        <f>'Data sheet'!AM356</f>
        <v/>
      </c>
      <c r="AN323" s="3" t="str">
        <f>'Data sheet'!AN356</f>
        <v/>
      </c>
      <c r="AO323" s="3" t="str">
        <f>'Data sheet'!AO356</f>
        <v/>
      </c>
      <c r="AP323" s="3" t="str">
        <f>'Data sheet'!AP356</f>
        <v/>
      </c>
      <c r="AQ323" s="3" t="str">
        <f>'Data sheet'!AQ356</f>
        <v/>
      </c>
    </row>
    <row r="324" ht="15.75" customHeight="1">
      <c r="A324" s="3" t="str">
        <f t="array" ref="A324">IF(ISBLANK('Data sheet'!A357), "", INDEX(#REF!,MATCH('Data sheet'!A357,materials!$A$2:$A$1000,0)))</f>
        <v/>
      </c>
      <c r="B324" s="3" t="str">
        <f t="array" ref="B324">IF(ISBLANK('Data sheet'!B357), "", INDEX('business units'!$A$2:$A$1000,MATCH('Data sheet'!B357,'business units'!$B$2:$B$1000,0)))</f>
        <v/>
      </c>
      <c r="C324" s="3" t="str">
        <f>'Data sheet'!C357</f>
        <v/>
      </c>
      <c r="D324" s="3" t="str">
        <f>'Data sheet'!D357</f>
        <v/>
      </c>
      <c r="E324" s="3" t="str">
        <f t="array" ref="E324">IF(ISBLANK('Data sheet'!E357), "", INDEX(enums!B354:B1352,MATCH('Data sheet'!E357,enums!A354:A1352,0)))</f>
        <v/>
      </c>
      <c r="F324" s="3" t="str">
        <f>'Data sheet'!F357</f>
        <v/>
      </c>
      <c r="G324" s="3" t="str">
        <f>'Data sheet'!G357</f>
        <v/>
      </c>
      <c r="H324" s="3" t="str">
        <f>'Data sheet'!H357</f>
        <v/>
      </c>
      <c r="I324" s="3" t="str">
        <f>'Data sheet'!I357</f>
        <v/>
      </c>
      <c r="J324" s="3" t="str">
        <f>'Data sheet'!J357</f>
        <v/>
      </c>
      <c r="K324" s="3" t="str">
        <f>'Data sheet'!K357</f>
        <v/>
      </c>
      <c r="L324" s="3" t="str">
        <f>'Data sheet'!L357</f>
        <v/>
      </c>
      <c r="M324" s="3" t="str">
        <f>'Data sheet'!M357</f>
        <v/>
      </c>
      <c r="N324" s="3" t="str">
        <f>'Data sheet'!N357</f>
        <v/>
      </c>
      <c r="O324" s="3" t="str">
        <f>'Data sheet'!O357</f>
        <v/>
      </c>
      <c r="P324" s="3" t="str">
        <f>'Data sheet'!P357</f>
        <v/>
      </c>
      <c r="Q324" s="3" t="str">
        <f>'Data sheet'!Q357</f>
        <v/>
      </c>
      <c r="R324" s="3" t="str">
        <f>'Data sheet'!R357</f>
        <v/>
      </c>
      <c r="S324" s="3" t="str">
        <f>'Data sheet'!S357</f>
        <v/>
      </c>
      <c r="T324" s="3" t="str">
        <f>'Data sheet'!T357</f>
        <v/>
      </c>
      <c r="U324" s="3" t="str">
        <f>'Data sheet'!U357</f>
        <v/>
      </c>
      <c r="V324" s="3" t="str">
        <f>'Data sheet'!V357</f>
        <v/>
      </c>
      <c r="W324" s="3" t="str">
        <f>'Data sheet'!W357</f>
        <v/>
      </c>
      <c r="X324" s="3" t="str">
        <f>'Data sheet'!X357</f>
        <v/>
      </c>
      <c r="Y324" s="3" t="str">
        <f>'Data sheet'!Y357</f>
        <v/>
      </c>
      <c r="Z324" s="3" t="str">
        <f>'Data sheet'!Z357</f>
        <v/>
      </c>
      <c r="AA324" s="3" t="str">
        <f>'Data sheet'!AA357</f>
        <v/>
      </c>
      <c r="AB324" s="3" t="str">
        <f>'Data sheet'!AB357</f>
        <v/>
      </c>
      <c r="AC324" s="3" t="str">
        <f>'Data sheet'!AC357</f>
        <v/>
      </c>
      <c r="AD324" s="3" t="str">
        <f>'Data sheet'!AD357</f>
        <v/>
      </c>
      <c r="AE324" s="3" t="str">
        <f>'Data sheet'!AE357</f>
        <v/>
      </c>
      <c r="AF324" s="3" t="str">
        <f>'Data sheet'!AF357</f>
        <v/>
      </c>
      <c r="AG324" s="3" t="str">
        <f>'Data sheet'!AG357</f>
        <v/>
      </c>
      <c r="AH324" s="3" t="str">
        <f>'Data sheet'!AH357</f>
        <v/>
      </c>
      <c r="AI324" s="3" t="str">
        <f>'Data sheet'!AI357</f>
        <v/>
      </c>
      <c r="AJ324" s="3" t="str">
        <f>'Data sheet'!AJ357</f>
        <v/>
      </c>
      <c r="AK324" s="3" t="str">
        <f>'Data sheet'!AK357</f>
        <v/>
      </c>
      <c r="AL324" s="3" t="str">
        <f>'Data sheet'!AL357</f>
        <v/>
      </c>
      <c r="AM324" s="3" t="str">
        <f>'Data sheet'!AM357</f>
        <v/>
      </c>
      <c r="AN324" s="3" t="str">
        <f>'Data sheet'!AN357</f>
        <v/>
      </c>
      <c r="AO324" s="3" t="str">
        <f>'Data sheet'!AO357</f>
        <v/>
      </c>
      <c r="AP324" s="3" t="str">
        <f>'Data sheet'!AP357</f>
        <v/>
      </c>
      <c r="AQ324" s="3" t="str">
        <f>'Data sheet'!AQ357</f>
        <v/>
      </c>
    </row>
    <row r="325" ht="15.75" customHeight="1">
      <c r="A325" s="3" t="str">
        <f t="array" ref="A325">IF(ISBLANK('Data sheet'!A358), "", INDEX(#REF!,MATCH('Data sheet'!A358,materials!$A$2:$A$1000,0)))</f>
        <v/>
      </c>
      <c r="B325" s="3" t="str">
        <f t="array" ref="B325">IF(ISBLANK('Data sheet'!B358), "", INDEX('business units'!$A$2:$A$1000,MATCH('Data sheet'!B358,'business units'!$B$2:$B$1000,0)))</f>
        <v/>
      </c>
      <c r="C325" s="3" t="str">
        <f>'Data sheet'!C358</f>
        <v/>
      </c>
      <c r="D325" s="3" t="str">
        <f>'Data sheet'!D358</f>
        <v/>
      </c>
      <c r="E325" s="3" t="str">
        <f t="array" ref="E325">IF(ISBLANK('Data sheet'!E358), "", INDEX(enums!B355:B1353,MATCH('Data sheet'!E358,enums!A355:A1353,0)))</f>
        <v/>
      </c>
      <c r="F325" s="3" t="str">
        <f>'Data sheet'!F358</f>
        <v/>
      </c>
      <c r="G325" s="3" t="str">
        <f>'Data sheet'!G358</f>
        <v/>
      </c>
      <c r="H325" s="3" t="str">
        <f>'Data sheet'!H358</f>
        <v/>
      </c>
      <c r="I325" s="3" t="str">
        <f>'Data sheet'!I358</f>
        <v/>
      </c>
      <c r="J325" s="3" t="str">
        <f>'Data sheet'!J358</f>
        <v/>
      </c>
      <c r="K325" s="3" t="str">
        <f>'Data sheet'!K358</f>
        <v/>
      </c>
      <c r="L325" s="3" t="str">
        <f>'Data sheet'!L358</f>
        <v/>
      </c>
      <c r="M325" s="3" t="str">
        <f>'Data sheet'!M358</f>
        <v/>
      </c>
      <c r="N325" s="3" t="str">
        <f>'Data sheet'!N358</f>
        <v/>
      </c>
      <c r="O325" s="3" t="str">
        <f>'Data sheet'!O358</f>
        <v/>
      </c>
      <c r="P325" s="3" t="str">
        <f>'Data sheet'!P358</f>
        <v/>
      </c>
      <c r="Q325" s="3" t="str">
        <f>'Data sheet'!Q358</f>
        <v/>
      </c>
      <c r="R325" s="3" t="str">
        <f>'Data sheet'!R358</f>
        <v/>
      </c>
      <c r="S325" s="3" t="str">
        <f>'Data sheet'!S358</f>
        <v/>
      </c>
      <c r="T325" s="3" t="str">
        <f>'Data sheet'!T358</f>
        <v/>
      </c>
      <c r="U325" s="3" t="str">
        <f>'Data sheet'!U358</f>
        <v/>
      </c>
      <c r="V325" s="3" t="str">
        <f>'Data sheet'!V358</f>
        <v/>
      </c>
      <c r="W325" s="3" t="str">
        <f>'Data sheet'!W358</f>
        <v/>
      </c>
      <c r="X325" s="3" t="str">
        <f>'Data sheet'!X358</f>
        <v/>
      </c>
      <c r="Y325" s="3" t="str">
        <f>'Data sheet'!Y358</f>
        <v/>
      </c>
      <c r="Z325" s="3" t="str">
        <f>'Data sheet'!Z358</f>
        <v/>
      </c>
      <c r="AA325" s="3" t="str">
        <f>'Data sheet'!AA358</f>
        <v/>
      </c>
      <c r="AB325" s="3" t="str">
        <f>'Data sheet'!AB358</f>
        <v/>
      </c>
      <c r="AC325" s="3" t="str">
        <f>'Data sheet'!AC358</f>
        <v/>
      </c>
      <c r="AD325" s="3" t="str">
        <f>'Data sheet'!AD358</f>
        <v/>
      </c>
      <c r="AE325" s="3" t="str">
        <f>'Data sheet'!AE358</f>
        <v/>
      </c>
      <c r="AF325" s="3" t="str">
        <f>'Data sheet'!AF358</f>
        <v/>
      </c>
      <c r="AG325" s="3" t="str">
        <f>'Data sheet'!AG358</f>
        <v/>
      </c>
      <c r="AH325" s="3" t="str">
        <f>'Data sheet'!AH358</f>
        <v/>
      </c>
      <c r="AI325" s="3" t="str">
        <f>'Data sheet'!AI358</f>
        <v/>
      </c>
      <c r="AJ325" s="3" t="str">
        <f>'Data sheet'!AJ358</f>
        <v/>
      </c>
      <c r="AK325" s="3" t="str">
        <f>'Data sheet'!AK358</f>
        <v/>
      </c>
      <c r="AL325" s="3" t="str">
        <f>'Data sheet'!AL358</f>
        <v/>
      </c>
      <c r="AM325" s="3" t="str">
        <f>'Data sheet'!AM358</f>
        <v/>
      </c>
      <c r="AN325" s="3" t="str">
        <f>'Data sheet'!AN358</f>
        <v/>
      </c>
      <c r="AO325" s="3" t="str">
        <f>'Data sheet'!AO358</f>
        <v/>
      </c>
      <c r="AP325" s="3" t="str">
        <f>'Data sheet'!AP358</f>
        <v/>
      </c>
      <c r="AQ325" s="3" t="str">
        <f>'Data sheet'!AQ358</f>
        <v/>
      </c>
    </row>
    <row r="326" ht="15.75" customHeight="1">
      <c r="A326" s="3" t="str">
        <f t="array" ref="A326">IF(ISBLANK('Data sheet'!A359), "", INDEX(#REF!,MATCH('Data sheet'!A359,materials!$A$2:$A$1000,0)))</f>
        <v/>
      </c>
      <c r="B326" s="3" t="str">
        <f t="array" ref="B326">IF(ISBLANK('Data sheet'!B359), "", INDEX('business units'!$A$2:$A$1000,MATCH('Data sheet'!B359,'business units'!$B$2:$B$1000,0)))</f>
        <v/>
      </c>
      <c r="C326" s="3" t="str">
        <f>'Data sheet'!C359</f>
        <v/>
      </c>
      <c r="D326" s="3" t="str">
        <f>'Data sheet'!D359</f>
        <v/>
      </c>
      <c r="E326" s="3" t="str">
        <f t="array" ref="E326">IF(ISBLANK('Data sheet'!E359), "", INDEX(enums!B356:B1354,MATCH('Data sheet'!E359,enums!A356:A1354,0)))</f>
        <v/>
      </c>
      <c r="F326" s="3" t="str">
        <f>'Data sheet'!F359</f>
        <v/>
      </c>
      <c r="G326" s="3" t="str">
        <f>'Data sheet'!G359</f>
        <v/>
      </c>
      <c r="H326" s="3" t="str">
        <f>'Data sheet'!H359</f>
        <v/>
      </c>
      <c r="I326" s="3" t="str">
        <f>'Data sheet'!I359</f>
        <v/>
      </c>
      <c r="J326" s="3" t="str">
        <f>'Data sheet'!J359</f>
        <v/>
      </c>
      <c r="K326" s="3" t="str">
        <f>'Data sheet'!K359</f>
        <v/>
      </c>
      <c r="L326" s="3" t="str">
        <f>'Data sheet'!L359</f>
        <v/>
      </c>
      <c r="M326" s="3" t="str">
        <f>'Data sheet'!M359</f>
        <v/>
      </c>
      <c r="N326" s="3" t="str">
        <f>'Data sheet'!N359</f>
        <v/>
      </c>
      <c r="O326" s="3" t="str">
        <f>'Data sheet'!O359</f>
        <v/>
      </c>
      <c r="P326" s="3" t="str">
        <f>'Data sheet'!P359</f>
        <v/>
      </c>
      <c r="Q326" s="3" t="str">
        <f>'Data sheet'!Q359</f>
        <v/>
      </c>
      <c r="R326" s="3" t="str">
        <f>'Data sheet'!R359</f>
        <v/>
      </c>
      <c r="S326" s="3" t="str">
        <f>'Data sheet'!S359</f>
        <v/>
      </c>
      <c r="T326" s="3" t="str">
        <f>'Data sheet'!T359</f>
        <v/>
      </c>
      <c r="U326" s="3" t="str">
        <f>'Data sheet'!U359</f>
        <v/>
      </c>
      <c r="V326" s="3" t="str">
        <f>'Data sheet'!V359</f>
        <v/>
      </c>
      <c r="W326" s="3" t="str">
        <f>'Data sheet'!W359</f>
        <v/>
      </c>
      <c r="X326" s="3" t="str">
        <f>'Data sheet'!X359</f>
        <v/>
      </c>
      <c r="Y326" s="3" t="str">
        <f>'Data sheet'!Y359</f>
        <v/>
      </c>
      <c r="Z326" s="3" t="str">
        <f>'Data sheet'!Z359</f>
        <v/>
      </c>
      <c r="AA326" s="3" t="str">
        <f>'Data sheet'!AA359</f>
        <v/>
      </c>
      <c r="AB326" s="3" t="str">
        <f>'Data sheet'!AB359</f>
        <v/>
      </c>
      <c r="AC326" s="3" t="str">
        <f>'Data sheet'!AC359</f>
        <v/>
      </c>
      <c r="AD326" s="3" t="str">
        <f>'Data sheet'!AD359</f>
        <v/>
      </c>
      <c r="AE326" s="3" t="str">
        <f>'Data sheet'!AE359</f>
        <v/>
      </c>
      <c r="AF326" s="3" t="str">
        <f>'Data sheet'!AF359</f>
        <v/>
      </c>
      <c r="AG326" s="3" t="str">
        <f>'Data sheet'!AG359</f>
        <v/>
      </c>
      <c r="AH326" s="3" t="str">
        <f>'Data sheet'!AH359</f>
        <v/>
      </c>
      <c r="AI326" s="3" t="str">
        <f>'Data sheet'!AI359</f>
        <v/>
      </c>
      <c r="AJ326" s="3" t="str">
        <f>'Data sheet'!AJ359</f>
        <v/>
      </c>
      <c r="AK326" s="3" t="str">
        <f>'Data sheet'!AK359</f>
        <v/>
      </c>
      <c r="AL326" s="3" t="str">
        <f>'Data sheet'!AL359</f>
        <v/>
      </c>
      <c r="AM326" s="3" t="str">
        <f>'Data sheet'!AM359</f>
        <v/>
      </c>
      <c r="AN326" s="3" t="str">
        <f>'Data sheet'!AN359</f>
        <v/>
      </c>
      <c r="AO326" s="3" t="str">
        <f>'Data sheet'!AO359</f>
        <v/>
      </c>
      <c r="AP326" s="3" t="str">
        <f>'Data sheet'!AP359</f>
        <v/>
      </c>
      <c r="AQ326" s="3" t="str">
        <f>'Data sheet'!AQ359</f>
        <v/>
      </c>
    </row>
    <row r="327" ht="15.75" customHeight="1">
      <c r="A327" s="3" t="str">
        <f t="array" ref="A327">IF(ISBLANK('Data sheet'!A360), "", INDEX(#REF!,MATCH('Data sheet'!A360,materials!$A$2:$A$1000,0)))</f>
        <v/>
      </c>
      <c r="B327" s="3" t="str">
        <f t="array" ref="B327">IF(ISBLANK('Data sheet'!B360), "", INDEX('business units'!$A$2:$A$1000,MATCH('Data sheet'!B360,'business units'!$B$2:$B$1000,0)))</f>
        <v/>
      </c>
      <c r="C327" s="3" t="str">
        <f>'Data sheet'!C360</f>
        <v/>
      </c>
      <c r="D327" s="3" t="str">
        <f>'Data sheet'!D360</f>
        <v/>
      </c>
      <c r="E327" s="3" t="str">
        <f t="array" ref="E327">IF(ISBLANK('Data sheet'!E360), "", INDEX(enums!B357:B1355,MATCH('Data sheet'!E360,enums!A357:A1355,0)))</f>
        <v/>
      </c>
      <c r="F327" s="3" t="str">
        <f>'Data sheet'!F360</f>
        <v/>
      </c>
      <c r="G327" s="3" t="str">
        <f>'Data sheet'!G360</f>
        <v/>
      </c>
      <c r="H327" s="3" t="str">
        <f>'Data sheet'!H360</f>
        <v/>
      </c>
      <c r="I327" s="3" t="str">
        <f>'Data sheet'!I360</f>
        <v/>
      </c>
      <c r="J327" s="3" t="str">
        <f>'Data sheet'!J360</f>
        <v/>
      </c>
      <c r="K327" s="3" t="str">
        <f>'Data sheet'!K360</f>
        <v/>
      </c>
      <c r="L327" s="3" t="str">
        <f>'Data sheet'!L360</f>
        <v/>
      </c>
      <c r="M327" s="3" t="str">
        <f>'Data sheet'!M360</f>
        <v/>
      </c>
      <c r="N327" s="3" t="str">
        <f>'Data sheet'!N360</f>
        <v/>
      </c>
      <c r="O327" s="3" t="str">
        <f>'Data sheet'!O360</f>
        <v/>
      </c>
      <c r="P327" s="3" t="str">
        <f>'Data sheet'!P360</f>
        <v/>
      </c>
      <c r="Q327" s="3" t="str">
        <f>'Data sheet'!Q360</f>
        <v/>
      </c>
      <c r="R327" s="3" t="str">
        <f>'Data sheet'!R360</f>
        <v/>
      </c>
      <c r="S327" s="3" t="str">
        <f>'Data sheet'!S360</f>
        <v/>
      </c>
      <c r="T327" s="3" t="str">
        <f>'Data sheet'!T360</f>
        <v/>
      </c>
      <c r="U327" s="3" t="str">
        <f>'Data sheet'!U360</f>
        <v/>
      </c>
      <c r="V327" s="3" t="str">
        <f>'Data sheet'!V360</f>
        <v/>
      </c>
      <c r="W327" s="3" t="str">
        <f>'Data sheet'!W360</f>
        <v/>
      </c>
      <c r="X327" s="3" t="str">
        <f>'Data sheet'!X360</f>
        <v/>
      </c>
      <c r="Y327" s="3" t="str">
        <f>'Data sheet'!Y360</f>
        <v/>
      </c>
      <c r="Z327" s="3" t="str">
        <f>'Data sheet'!Z360</f>
        <v/>
      </c>
      <c r="AA327" s="3" t="str">
        <f>'Data sheet'!AA360</f>
        <v/>
      </c>
      <c r="AB327" s="3" t="str">
        <f>'Data sheet'!AB360</f>
        <v/>
      </c>
      <c r="AC327" s="3" t="str">
        <f>'Data sheet'!AC360</f>
        <v/>
      </c>
      <c r="AD327" s="3" t="str">
        <f>'Data sheet'!AD360</f>
        <v/>
      </c>
      <c r="AE327" s="3" t="str">
        <f>'Data sheet'!AE360</f>
        <v/>
      </c>
      <c r="AF327" s="3" t="str">
        <f>'Data sheet'!AF360</f>
        <v/>
      </c>
      <c r="AG327" s="3" t="str">
        <f>'Data sheet'!AG360</f>
        <v/>
      </c>
      <c r="AH327" s="3" t="str">
        <f>'Data sheet'!AH360</f>
        <v/>
      </c>
      <c r="AI327" s="3" t="str">
        <f>'Data sheet'!AI360</f>
        <v/>
      </c>
      <c r="AJ327" s="3" t="str">
        <f>'Data sheet'!AJ360</f>
        <v/>
      </c>
      <c r="AK327" s="3" t="str">
        <f>'Data sheet'!AK360</f>
        <v/>
      </c>
      <c r="AL327" s="3" t="str">
        <f>'Data sheet'!AL360</f>
        <v/>
      </c>
      <c r="AM327" s="3" t="str">
        <f>'Data sheet'!AM360</f>
        <v/>
      </c>
      <c r="AN327" s="3" t="str">
        <f>'Data sheet'!AN360</f>
        <v/>
      </c>
      <c r="AO327" s="3" t="str">
        <f>'Data sheet'!AO360</f>
        <v/>
      </c>
      <c r="AP327" s="3" t="str">
        <f>'Data sheet'!AP360</f>
        <v/>
      </c>
      <c r="AQ327" s="3" t="str">
        <f>'Data sheet'!AQ360</f>
        <v/>
      </c>
    </row>
    <row r="328" ht="15.75" customHeight="1">
      <c r="A328" s="3" t="str">
        <f t="array" ref="A328">IF(ISBLANK('Data sheet'!A361), "", INDEX(#REF!,MATCH('Data sheet'!A361,materials!$A$2:$A$1000,0)))</f>
        <v/>
      </c>
      <c r="B328" s="3" t="str">
        <f t="array" ref="B328">IF(ISBLANK('Data sheet'!B361), "", INDEX('business units'!$A$2:$A$1000,MATCH('Data sheet'!B361,'business units'!$B$2:$B$1000,0)))</f>
        <v/>
      </c>
      <c r="C328" s="3" t="str">
        <f>'Data sheet'!C361</f>
        <v/>
      </c>
      <c r="D328" s="3" t="str">
        <f>'Data sheet'!D361</f>
        <v/>
      </c>
      <c r="E328" s="3" t="str">
        <f t="array" ref="E328">IF(ISBLANK('Data sheet'!E361), "", INDEX(enums!B358:B1356,MATCH('Data sheet'!E361,enums!A358:A1356,0)))</f>
        <v/>
      </c>
      <c r="F328" s="3" t="str">
        <f>'Data sheet'!F361</f>
        <v/>
      </c>
      <c r="G328" s="3" t="str">
        <f>'Data sheet'!G361</f>
        <v/>
      </c>
      <c r="H328" s="3" t="str">
        <f>'Data sheet'!H361</f>
        <v/>
      </c>
      <c r="I328" s="3" t="str">
        <f>'Data sheet'!I361</f>
        <v/>
      </c>
      <c r="J328" s="3" t="str">
        <f>'Data sheet'!J361</f>
        <v/>
      </c>
      <c r="K328" s="3" t="str">
        <f>'Data sheet'!K361</f>
        <v/>
      </c>
      <c r="L328" s="3" t="str">
        <f>'Data sheet'!L361</f>
        <v/>
      </c>
      <c r="M328" s="3" t="str">
        <f>'Data sheet'!M361</f>
        <v/>
      </c>
      <c r="N328" s="3" t="str">
        <f>'Data sheet'!N361</f>
        <v/>
      </c>
      <c r="O328" s="3" t="str">
        <f>'Data sheet'!O361</f>
        <v/>
      </c>
      <c r="P328" s="3" t="str">
        <f>'Data sheet'!P361</f>
        <v/>
      </c>
      <c r="Q328" s="3" t="str">
        <f>'Data sheet'!Q361</f>
        <v/>
      </c>
      <c r="R328" s="3" t="str">
        <f>'Data sheet'!R361</f>
        <v/>
      </c>
      <c r="S328" s="3" t="str">
        <f>'Data sheet'!S361</f>
        <v/>
      </c>
      <c r="T328" s="3" t="str">
        <f>'Data sheet'!T361</f>
        <v/>
      </c>
      <c r="U328" s="3" t="str">
        <f>'Data sheet'!U361</f>
        <v/>
      </c>
      <c r="V328" s="3" t="str">
        <f>'Data sheet'!V361</f>
        <v/>
      </c>
      <c r="W328" s="3" t="str">
        <f>'Data sheet'!W361</f>
        <v/>
      </c>
      <c r="X328" s="3" t="str">
        <f>'Data sheet'!X361</f>
        <v/>
      </c>
      <c r="Y328" s="3" t="str">
        <f>'Data sheet'!Y361</f>
        <v/>
      </c>
      <c r="Z328" s="3" t="str">
        <f>'Data sheet'!Z361</f>
        <v/>
      </c>
      <c r="AA328" s="3" t="str">
        <f>'Data sheet'!AA361</f>
        <v/>
      </c>
      <c r="AB328" s="3" t="str">
        <f>'Data sheet'!AB361</f>
        <v/>
      </c>
      <c r="AC328" s="3" t="str">
        <f>'Data sheet'!AC361</f>
        <v/>
      </c>
      <c r="AD328" s="3" t="str">
        <f>'Data sheet'!AD361</f>
        <v/>
      </c>
      <c r="AE328" s="3" t="str">
        <f>'Data sheet'!AE361</f>
        <v/>
      </c>
      <c r="AF328" s="3" t="str">
        <f>'Data sheet'!AF361</f>
        <v/>
      </c>
      <c r="AG328" s="3" t="str">
        <f>'Data sheet'!AG361</f>
        <v/>
      </c>
      <c r="AH328" s="3" t="str">
        <f>'Data sheet'!AH361</f>
        <v/>
      </c>
      <c r="AI328" s="3" t="str">
        <f>'Data sheet'!AI361</f>
        <v/>
      </c>
      <c r="AJ328" s="3" t="str">
        <f>'Data sheet'!AJ361</f>
        <v/>
      </c>
      <c r="AK328" s="3" t="str">
        <f>'Data sheet'!AK361</f>
        <v/>
      </c>
      <c r="AL328" s="3" t="str">
        <f>'Data sheet'!AL361</f>
        <v/>
      </c>
      <c r="AM328" s="3" t="str">
        <f>'Data sheet'!AM361</f>
        <v/>
      </c>
      <c r="AN328" s="3" t="str">
        <f>'Data sheet'!AN361</f>
        <v/>
      </c>
      <c r="AO328" s="3" t="str">
        <f>'Data sheet'!AO361</f>
        <v/>
      </c>
      <c r="AP328" s="3" t="str">
        <f>'Data sheet'!AP361</f>
        <v/>
      </c>
      <c r="AQ328" s="3" t="str">
        <f>'Data sheet'!AQ361</f>
        <v/>
      </c>
    </row>
    <row r="329" ht="15.75" customHeight="1">
      <c r="A329" s="3" t="str">
        <f t="array" ref="A329">IF(ISBLANK('Data sheet'!A362), "", INDEX(#REF!,MATCH('Data sheet'!A362,materials!$A$2:$A$1000,0)))</f>
        <v/>
      </c>
      <c r="B329" s="3" t="str">
        <f t="array" ref="B329">IF(ISBLANK('Data sheet'!B362), "", INDEX('business units'!$A$2:$A$1000,MATCH('Data sheet'!B362,'business units'!$B$2:$B$1000,0)))</f>
        <v/>
      </c>
      <c r="C329" s="3" t="str">
        <f>'Data sheet'!C362</f>
        <v/>
      </c>
      <c r="D329" s="3" t="str">
        <f>'Data sheet'!D362</f>
        <v/>
      </c>
      <c r="E329" s="3" t="str">
        <f t="array" ref="E329">IF(ISBLANK('Data sheet'!E362), "", INDEX(enums!B359:B1357,MATCH('Data sheet'!E362,enums!A359:A1357,0)))</f>
        <v/>
      </c>
      <c r="F329" s="3" t="str">
        <f>'Data sheet'!F362</f>
        <v/>
      </c>
      <c r="G329" s="3" t="str">
        <f>'Data sheet'!G362</f>
        <v/>
      </c>
      <c r="H329" s="3" t="str">
        <f>'Data sheet'!H362</f>
        <v/>
      </c>
      <c r="I329" s="3" t="str">
        <f>'Data sheet'!I362</f>
        <v/>
      </c>
      <c r="J329" s="3" t="str">
        <f>'Data sheet'!J362</f>
        <v/>
      </c>
      <c r="K329" s="3" t="str">
        <f>'Data sheet'!K362</f>
        <v/>
      </c>
      <c r="L329" s="3" t="str">
        <f>'Data sheet'!L362</f>
        <v/>
      </c>
      <c r="M329" s="3" t="str">
        <f>'Data sheet'!M362</f>
        <v/>
      </c>
      <c r="N329" s="3" t="str">
        <f>'Data sheet'!N362</f>
        <v/>
      </c>
      <c r="O329" s="3" t="str">
        <f>'Data sheet'!O362</f>
        <v/>
      </c>
      <c r="P329" s="3" t="str">
        <f>'Data sheet'!P362</f>
        <v/>
      </c>
      <c r="Q329" s="3" t="str">
        <f>'Data sheet'!Q362</f>
        <v/>
      </c>
      <c r="R329" s="3" t="str">
        <f>'Data sheet'!R362</f>
        <v/>
      </c>
      <c r="S329" s="3" t="str">
        <f>'Data sheet'!S362</f>
        <v/>
      </c>
      <c r="T329" s="3" t="str">
        <f>'Data sheet'!T362</f>
        <v/>
      </c>
      <c r="U329" s="3" t="str">
        <f>'Data sheet'!U362</f>
        <v/>
      </c>
      <c r="V329" s="3" t="str">
        <f>'Data sheet'!V362</f>
        <v/>
      </c>
      <c r="W329" s="3" t="str">
        <f>'Data sheet'!W362</f>
        <v/>
      </c>
      <c r="X329" s="3" t="str">
        <f>'Data sheet'!X362</f>
        <v/>
      </c>
      <c r="Y329" s="3" t="str">
        <f>'Data sheet'!Y362</f>
        <v/>
      </c>
      <c r="Z329" s="3" t="str">
        <f>'Data sheet'!Z362</f>
        <v/>
      </c>
      <c r="AA329" s="3" t="str">
        <f>'Data sheet'!AA362</f>
        <v/>
      </c>
      <c r="AB329" s="3" t="str">
        <f>'Data sheet'!AB362</f>
        <v/>
      </c>
      <c r="AC329" s="3" t="str">
        <f>'Data sheet'!AC362</f>
        <v/>
      </c>
      <c r="AD329" s="3" t="str">
        <f>'Data sheet'!AD362</f>
        <v/>
      </c>
      <c r="AE329" s="3" t="str">
        <f>'Data sheet'!AE362</f>
        <v/>
      </c>
      <c r="AF329" s="3" t="str">
        <f>'Data sheet'!AF362</f>
        <v/>
      </c>
      <c r="AG329" s="3" t="str">
        <f>'Data sheet'!AG362</f>
        <v/>
      </c>
      <c r="AH329" s="3" t="str">
        <f>'Data sheet'!AH362</f>
        <v/>
      </c>
      <c r="AI329" s="3" t="str">
        <f>'Data sheet'!AI362</f>
        <v/>
      </c>
      <c r="AJ329" s="3" t="str">
        <f>'Data sheet'!AJ362</f>
        <v/>
      </c>
      <c r="AK329" s="3" t="str">
        <f>'Data sheet'!AK362</f>
        <v/>
      </c>
      <c r="AL329" s="3" t="str">
        <f>'Data sheet'!AL362</f>
        <v/>
      </c>
      <c r="AM329" s="3" t="str">
        <f>'Data sheet'!AM362</f>
        <v/>
      </c>
      <c r="AN329" s="3" t="str">
        <f>'Data sheet'!AN362</f>
        <v/>
      </c>
      <c r="AO329" s="3" t="str">
        <f>'Data sheet'!AO362</f>
        <v/>
      </c>
      <c r="AP329" s="3" t="str">
        <f>'Data sheet'!AP362</f>
        <v/>
      </c>
      <c r="AQ329" s="3" t="str">
        <f>'Data sheet'!AQ362</f>
        <v/>
      </c>
    </row>
    <row r="330" ht="15.75" customHeight="1">
      <c r="A330" s="3" t="str">
        <f t="array" ref="A330">IF(ISBLANK('Data sheet'!A363), "", INDEX(#REF!,MATCH('Data sheet'!A363,materials!$A$2:$A$1000,0)))</f>
        <v/>
      </c>
      <c r="B330" s="3" t="str">
        <f t="array" ref="B330">IF(ISBLANK('Data sheet'!B363), "", INDEX('business units'!$A$2:$A$1000,MATCH('Data sheet'!B363,'business units'!$B$2:$B$1000,0)))</f>
        <v/>
      </c>
      <c r="C330" s="3" t="str">
        <f>'Data sheet'!C363</f>
        <v/>
      </c>
      <c r="D330" s="3" t="str">
        <f>'Data sheet'!D363</f>
        <v/>
      </c>
      <c r="E330" s="3" t="str">
        <f t="array" ref="E330">IF(ISBLANK('Data sheet'!E363), "", INDEX(enums!B360:B1358,MATCH('Data sheet'!E363,enums!A360:A1358,0)))</f>
        <v/>
      </c>
      <c r="F330" s="3" t="str">
        <f>'Data sheet'!F363</f>
        <v/>
      </c>
      <c r="G330" s="3" t="str">
        <f>'Data sheet'!G363</f>
        <v/>
      </c>
      <c r="H330" s="3" t="str">
        <f>'Data sheet'!H363</f>
        <v/>
      </c>
      <c r="I330" s="3" t="str">
        <f>'Data sheet'!I363</f>
        <v/>
      </c>
      <c r="J330" s="3" t="str">
        <f>'Data sheet'!J363</f>
        <v/>
      </c>
      <c r="K330" s="3" t="str">
        <f>'Data sheet'!K363</f>
        <v/>
      </c>
      <c r="L330" s="3" t="str">
        <f>'Data sheet'!L363</f>
        <v/>
      </c>
      <c r="M330" s="3" t="str">
        <f>'Data sheet'!M363</f>
        <v/>
      </c>
      <c r="N330" s="3" t="str">
        <f>'Data sheet'!N363</f>
        <v/>
      </c>
      <c r="O330" s="3" t="str">
        <f>'Data sheet'!O363</f>
        <v/>
      </c>
      <c r="P330" s="3" t="str">
        <f>'Data sheet'!P363</f>
        <v/>
      </c>
      <c r="Q330" s="3" t="str">
        <f>'Data sheet'!Q363</f>
        <v/>
      </c>
      <c r="R330" s="3" t="str">
        <f>'Data sheet'!R363</f>
        <v/>
      </c>
      <c r="S330" s="3" t="str">
        <f>'Data sheet'!S363</f>
        <v/>
      </c>
      <c r="T330" s="3" t="str">
        <f>'Data sheet'!T363</f>
        <v/>
      </c>
      <c r="U330" s="3" t="str">
        <f>'Data sheet'!U363</f>
        <v/>
      </c>
      <c r="V330" s="3" t="str">
        <f>'Data sheet'!V363</f>
        <v/>
      </c>
      <c r="W330" s="3" t="str">
        <f>'Data sheet'!W363</f>
        <v/>
      </c>
      <c r="X330" s="3" t="str">
        <f>'Data sheet'!X363</f>
        <v/>
      </c>
      <c r="Y330" s="3" t="str">
        <f>'Data sheet'!Y363</f>
        <v/>
      </c>
      <c r="Z330" s="3" t="str">
        <f>'Data sheet'!Z363</f>
        <v/>
      </c>
      <c r="AA330" s="3" t="str">
        <f>'Data sheet'!AA363</f>
        <v/>
      </c>
      <c r="AB330" s="3" t="str">
        <f>'Data sheet'!AB363</f>
        <v/>
      </c>
      <c r="AC330" s="3" t="str">
        <f>'Data sheet'!AC363</f>
        <v/>
      </c>
      <c r="AD330" s="3" t="str">
        <f>'Data sheet'!AD363</f>
        <v/>
      </c>
      <c r="AE330" s="3" t="str">
        <f>'Data sheet'!AE363</f>
        <v/>
      </c>
      <c r="AF330" s="3" t="str">
        <f>'Data sheet'!AF363</f>
        <v/>
      </c>
      <c r="AG330" s="3" t="str">
        <f>'Data sheet'!AG363</f>
        <v/>
      </c>
      <c r="AH330" s="3" t="str">
        <f>'Data sheet'!AH363</f>
        <v/>
      </c>
      <c r="AI330" s="3" t="str">
        <f>'Data sheet'!AI363</f>
        <v/>
      </c>
      <c r="AJ330" s="3" t="str">
        <f>'Data sheet'!AJ363</f>
        <v/>
      </c>
      <c r="AK330" s="3" t="str">
        <f>'Data sheet'!AK363</f>
        <v/>
      </c>
      <c r="AL330" s="3" t="str">
        <f>'Data sheet'!AL363</f>
        <v/>
      </c>
      <c r="AM330" s="3" t="str">
        <f>'Data sheet'!AM363</f>
        <v/>
      </c>
      <c r="AN330" s="3" t="str">
        <f>'Data sheet'!AN363</f>
        <v/>
      </c>
      <c r="AO330" s="3" t="str">
        <f>'Data sheet'!AO363</f>
        <v/>
      </c>
      <c r="AP330" s="3" t="str">
        <f>'Data sheet'!AP363</f>
        <v/>
      </c>
      <c r="AQ330" s="3" t="str">
        <f>'Data sheet'!AQ363</f>
        <v/>
      </c>
    </row>
    <row r="331" ht="15.75" customHeight="1">
      <c r="A331" s="3" t="str">
        <f t="array" ref="A331">IF(ISBLANK('Data sheet'!A364), "", INDEX(#REF!,MATCH('Data sheet'!A364,materials!$A$2:$A$1000,0)))</f>
        <v/>
      </c>
      <c r="B331" s="3" t="str">
        <f t="array" ref="B331">IF(ISBLANK('Data sheet'!B364), "", INDEX('business units'!$A$2:$A$1000,MATCH('Data sheet'!B364,'business units'!$B$2:$B$1000,0)))</f>
        <v/>
      </c>
      <c r="C331" s="3" t="str">
        <f>'Data sheet'!C364</f>
        <v/>
      </c>
      <c r="D331" s="3" t="str">
        <f>'Data sheet'!D364</f>
        <v/>
      </c>
      <c r="E331" s="3" t="str">
        <f t="array" ref="E331">IF(ISBLANK('Data sheet'!E364), "", INDEX(enums!B361:B1359,MATCH('Data sheet'!E364,enums!A361:A1359,0)))</f>
        <v/>
      </c>
      <c r="F331" s="3" t="str">
        <f>'Data sheet'!F364</f>
        <v/>
      </c>
      <c r="G331" s="3" t="str">
        <f>'Data sheet'!G364</f>
        <v/>
      </c>
      <c r="H331" s="3" t="str">
        <f>'Data sheet'!H364</f>
        <v/>
      </c>
      <c r="I331" s="3" t="str">
        <f>'Data sheet'!I364</f>
        <v/>
      </c>
      <c r="J331" s="3" t="str">
        <f>'Data sheet'!J364</f>
        <v/>
      </c>
      <c r="K331" s="3" t="str">
        <f>'Data sheet'!K364</f>
        <v/>
      </c>
      <c r="L331" s="3" t="str">
        <f>'Data sheet'!L364</f>
        <v/>
      </c>
      <c r="M331" s="3" t="str">
        <f>'Data sheet'!M364</f>
        <v/>
      </c>
      <c r="N331" s="3" t="str">
        <f>'Data sheet'!N364</f>
        <v/>
      </c>
      <c r="O331" s="3" t="str">
        <f>'Data sheet'!O364</f>
        <v/>
      </c>
      <c r="P331" s="3" t="str">
        <f>'Data sheet'!P364</f>
        <v/>
      </c>
      <c r="Q331" s="3" t="str">
        <f>'Data sheet'!Q364</f>
        <v/>
      </c>
      <c r="R331" s="3" t="str">
        <f>'Data sheet'!R364</f>
        <v/>
      </c>
      <c r="S331" s="3" t="str">
        <f>'Data sheet'!S364</f>
        <v/>
      </c>
      <c r="T331" s="3" t="str">
        <f>'Data sheet'!T364</f>
        <v/>
      </c>
      <c r="U331" s="3" t="str">
        <f>'Data sheet'!U364</f>
        <v/>
      </c>
      <c r="V331" s="3" t="str">
        <f>'Data sheet'!V364</f>
        <v/>
      </c>
      <c r="W331" s="3" t="str">
        <f>'Data sheet'!W364</f>
        <v/>
      </c>
      <c r="X331" s="3" t="str">
        <f>'Data sheet'!X364</f>
        <v/>
      </c>
      <c r="Y331" s="3" t="str">
        <f>'Data sheet'!Y364</f>
        <v/>
      </c>
      <c r="Z331" s="3" t="str">
        <f>'Data sheet'!Z364</f>
        <v/>
      </c>
      <c r="AA331" s="3" t="str">
        <f>'Data sheet'!AA364</f>
        <v/>
      </c>
      <c r="AB331" s="3" t="str">
        <f>'Data sheet'!AB364</f>
        <v/>
      </c>
      <c r="AC331" s="3" t="str">
        <f>'Data sheet'!AC364</f>
        <v/>
      </c>
      <c r="AD331" s="3" t="str">
        <f>'Data sheet'!AD364</f>
        <v/>
      </c>
      <c r="AE331" s="3" t="str">
        <f>'Data sheet'!AE364</f>
        <v/>
      </c>
      <c r="AF331" s="3" t="str">
        <f>'Data sheet'!AF364</f>
        <v/>
      </c>
      <c r="AG331" s="3" t="str">
        <f>'Data sheet'!AG364</f>
        <v/>
      </c>
      <c r="AH331" s="3" t="str">
        <f>'Data sheet'!AH364</f>
        <v/>
      </c>
      <c r="AI331" s="3" t="str">
        <f>'Data sheet'!AI364</f>
        <v/>
      </c>
      <c r="AJ331" s="3" t="str">
        <f>'Data sheet'!AJ364</f>
        <v/>
      </c>
      <c r="AK331" s="3" t="str">
        <f>'Data sheet'!AK364</f>
        <v/>
      </c>
      <c r="AL331" s="3" t="str">
        <f>'Data sheet'!AL364</f>
        <v/>
      </c>
      <c r="AM331" s="3" t="str">
        <f>'Data sheet'!AM364</f>
        <v/>
      </c>
      <c r="AN331" s="3" t="str">
        <f>'Data sheet'!AN364</f>
        <v/>
      </c>
      <c r="AO331" s="3" t="str">
        <f>'Data sheet'!AO364</f>
        <v/>
      </c>
      <c r="AP331" s="3" t="str">
        <f>'Data sheet'!AP364</f>
        <v/>
      </c>
      <c r="AQ331" s="3" t="str">
        <f>'Data sheet'!AQ364</f>
        <v/>
      </c>
    </row>
    <row r="332" ht="15.75" customHeight="1">
      <c r="A332" s="3" t="str">
        <f t="array" ref="A332">IF(ISBLANK('Data sheet'!A365), "", INDEX(#REF!,MATCH('Data sheet'!A365,materials!$A$2:$A$1000,0)))</f>
        <v/>
      </c>
      <c r="B332" s="3" t="str">
        <f t="array" ref="B332">IF(ISBLANK('Data sheet'!B365), "", INDEX('business units'!$A$2:$A$1000,MATCH('Data sheet'!B365,'business units'!$B$2:$B$1000,0)))</f>
        <v/>
      </c>
      <c r="C332" s="3" t="str">
        <f>'Data sheet'!C365</f>
        <v/>
      </c>
      <c r="D332" s="3" t="str">
        <f>'Data sheet'!D365</f>
        <v/>
      </c>
      <c r="E332" s="3" t="str">
        <f t="array" ref="E332">IF(ISBLANK('Data sheet'!E365), "", INDEX(enums!B362:B1360,MATCH('Data sheet'!E365,enums!A362:A1360,0)))</f>
        <v/>
      </c>
      <c r="F332" s="3" t="str">
        <f>'Data sheet'!F365</f>
        <v/>
      </c>
      <c r="G332" s="3" t="str">
        <f>'Data sheet'!G365</f>
        <v/>
      </c>
      <c r="H332" s="3" t="str">
        <f>'Data sheet'!H365</f>
        <v/>
      </c>
      <c r="I332" s="3" t="str">
        <f>'Data sheet'!I365</f>
        <v/>
      </c>
      <c r="J332" s="3" t="str">
        <f>'Data sheet'!J365</f>
        <v/>
      </c>
      <c r="K332" s="3" t="str">
        <f>'Data sheet'!K365</f>
        <v/>
      </c>
      <c r="L332" s="3" t="str">
        <f>'Data sheet'!L365</f>
        <v/>
      </c>
      <c r="M332" s="3" t="str">
        <f>'Data sheet'!M365</f>
        <v/>
      </c>
      <c r="N332" s="3" t="str">
        <f>'Data sheet'!N365</f>
        <v/>
      </c>
      <c r="O332" s="3" t="str">
        <f>'Data sheet'!O365</f>
        <v/>
      </c>
      <c r="P332" s="3" t="str">
        <f>'Data sheet'!P365</f>
        <v/>
      </c>
      <c r="Q332" s="3" t="str">
        <f>'Data sheet'!Q365</f>
        <v/>
      </c>
      <c r="R332" s="3" t="str">
        <f>'Data sheet'!R365</f>
        <v/>
      </c>
      <c r="S332" s="3" t="str">
        <f>'Data sheet'!S365</f>
        <v/>
      </c>
      <c r="T332" s="3" t="str">
        <f>'Data sheet'!T365</f>
        <v/>
      </c>
      <c r="U332" s="3" t="str">
        <f>'Data sheet'!U365</f>
        <v/>
      </c>
      <c r="V332" s="3" t="str">
        <f>'Data sheet'!V365</f>
        <v/>
      </c>
      <c r="W332" s="3" t="str">
        <f>'Data sheet'!W365</f>
        <v/>
      </c>
      <c r="X332" s="3" t="str">
        <f>'Data sheet'!X365</f>
        <v/>
      </c>
      <c r="Y332" s="3" t="str">
        <f>'Data sheet'!Y365</f>
        <v/>
      </c>
      <c r="Z332" s="3" t="str">
        <f>'Data sheet'!Z365</f>
        <v/>
      </c>
      <c r="AA332" s="3" t="str">
        <f>'Data sheet'!AA365</f>
        <v/>
      </c>
      <c r="AB332" s="3" t="str">
        <f>'Data sheet'!AB365</f>
        <v/>
      </c>
      <c r="AC332" s="3" t="str">
        <f>'Data sheet'!AC365</f>
        <v/>
      </c>
      <c r="AD332" s="3" t="str">
        <f>'Data sheet'!AD365</f>
        <v/>
      </c>
      <c r="AE332" s="3" t="str">
        <f>'Data sheet'!AE365</f>
        <v/>
      </c>
      <c r="AF332" s="3" t="str">
        <f>'Data sheet'!AF365</f>
        <v/>
      </c>
      <c r="AG332" s="3" t="str">
        <f>'Data sheet'!AG365</f>
        <v/>
      </c>
      <c r="AH332" s="3" t="str">
        <f>'Data sheet'!AH365</f>
        <v/>
      </c>
      <c r="AI332" s="3" t="str">
        <f>'Data sheet'!AI365</f>
        <v/>
      </c>
      <c r="AJ332" s="3" t="str">
        <f>'Data sheet'!AJ365</f>
        <v/>
      </c>
      <c r="AK332" s="3" t="str">
        <f>'Data sheet'!AK365</f>
        <v/>
      </c>
      <c r="AL332" s="3" t="str">
        <f>'Data sheet'!AL365</f>
        <v/>
      </c>
      <c r="AM332" s="3" t="str">
        <f>'Data sheet'!AM365</f>
        <v/>
      </c>
      <c r="AN332" s="3" t="str">
        <f>'Data sheet'!AN365</f>
        <v/>
      </c>
      <c r="AO332" s="3" t="str">
        <f>'Data sheet'!AO365</f>
        <v/>
      </c>
      <c r="AP332" s="3" t="str">
        <f>'Data sheet'!AP365</f>
        <v/>
      </c>
      <c r="AQ332" s="3" t="str">
        <f>'Data sheet'!AQ365</f>
        <v/>
      </c>
    </row>
    <row r="333" ht="15.75" customHeight="1">
      <c r="A333" s="3" t="str">
        <f t="array" ref="A333">IF(ISBLANK('Data sheet'!A366), "", INDEX(#REF!,MATCH('Data sheet'!A366,materials!$A$2:$A$1000,0)))</f>
        <v/>
      </c>
      <c r="B333" s="3" t="str">
        <f t="array" ref="B333">IF(ISBLANK('Data sheet'!B366), "", INDEX('business units'!$A$2:$A$1000,MATCH('Data sheet'!B366,'business units'!$B$2:$B$1000,0)))</f>
        <v/>
      </c>
      <c r="C333" s="3" t="str">
        <f>'Data sheet'!C366</f>
        <v/>
      </c>
      <c r="D333" s="3" t="str">
        <f>'Data sheet'!D366</f>
        <v/>
      </c>
      <c r="E333" s="3" t="str">
        <f t="array" ref="E333">IF(ISBLANK('Data sheet'!E366), "", INDEX(enums!B363:B1361,MATCH('Data sheet'!E366,enums!A363:A1361,0)))</f>
        <v/>
      </c>
      <c r="F333" s="3" t="str">
        <f>'Data sheet'!F366</f>
        <v/>
      </c>
      <c r="G333" s="3" t="str">
        <f>'Data sheet'!G366</f>
        <v/>
      </c>
      <c r="H333" s="3" t="str">
        <f>'Data sheet'!H366</f>
        <v/>
      </c>
      <c r="I333" s="3" t="str">
        <f>'Data sheet'!I366</f>
        <v/>
      </c>
      <c r="J333" s="3" t="str">
        <f>'Data sheet'!J366</f>
        <v/>
      </c>
      <c r="K333" s="3" t="str">
        <f>'Data sheet'!K366</f>
        <v/>
      </c>
      <c r="L333" s="3" t="str">
        <f>'Data sheet'!L366</f>
        <v/>
      </c>
      <c r="M333" s="3" t="str">
        <f>'Data sheet'!M366</f>
        <v/>
      </c>
      <c r="N333" s="3" t="str">
        <f>'Data sheet'!N366</f>
        <v/>
      </c>
      <c r="O333" s="3" t="str">
        <f>'Data sheet'!O366</f>
        <v/>
      </c>
      <c r="P333" s="3" t="str">
        <f>'Data sheet'!P366</f>
        <v/>
      </c>
      <c r="Q333" s="3" t="str">
        <f>'Data sheet'!Q366</f>
        <v/>
      </c>
      <c r="R333" s="3" t="str">
        <f>'Data sheet'!R366</f>
        <v/>
      </c>
      <c r="S333" s="3" t="str">
        <f>'Data sheet'!S366</f>
        <v/>
      </c>
      <c r="T333" s="3" t="str">
        <f>'Data sheet'!T366</f>
        <v/>
      </c>
      <c r="U333" s="3" t="str">
        <f>'Data sheet'!U366</f>
        <v/>
      </c>
      <c r="V333" s="3" t="str">
        <f>'Data sheet'!V366</f>
        <v/>
      </c>
      <c r="W333" s="3" t="str">
        <f>'Data sheet'!W366</f>
        <v/>
      </c>
      <c r="X333" s="3" t="str">
        <f>'Data sheet'!X366</f>
        <v/>
      </c>
      <c r="Y333" s="3" t="str">
        <f>'Data sheet'!Y366</f>
        <v/>
      </c>
      <c r="Z333" s="3" t="str">
        <f>'Data sheet'!Z366</f>
        <v/>
      </c>
      <c r="AA333" s="3" t="str">
        <f>'Data sheet'!AA366</f>
        <v/>
      </c>
      <c r="AB333" s="3" t="str">
        <f>'Data sheet'!AB366</f>
        <v/>
      </c>
      <c r="AC333" s="3" t="str">
        <f>'Data sheet'!AC366</f>
        <v/>
      </c>
      <c r="AD333" s="3" t="str">
        <f>'Data sheet'!AD366</f>
        <v/>
      </c>
      <c r="AE333" s="3" t="str">
        <f>'Data sheet'!AE366</f>
        <v/>
      </c>
      <c r="AF333" s="3" t="str">
        <f>'Data sheet'!AF366</f>
        <v/>
      </c>
      <c r="AG333" s="3" t="str">
        <f>'Data sheet'!AG366</f>
        <v/>
      </c>
      <c r="AH333" s="3" t="str">
        <f>'Data sheet'!AH366</f>
        <v/>
      </c>
      <c r="AI333" s="3" t="str">
        <f>'Data sheet'!AI366</f>
        <v/>
      </c>
      <c r="AJ333" s="3" t="str">
        <f>'Data sheet'!AJ366</f>
        <v/>
      </c>
      <c r="AK333" s="3" t="str">
        <f>'Data sheet'!AK366</f>
        <v/>
      </c>
      <c r="AL333" s="3" t="str">
        <f>'Data sheet'!AL366</f>
        <v/>
      </c>
      <c r="AM333" s="3" t="str">
        <f>'Data sheet'!AM366</f>
        <v/>
      </c>
      <c r="AN333" s="3" t="str">
        <f>'Data sheet'!AN366</f>
        <v/>
      </c>
      <c r="AO333" s="3" t="str">
        <f>'Data sheet'!AO366</f>
        <v/>
      </c>
      <c r="AP333" s="3" t="str">
        <f>'Data sheet'!AP366</f>
        <v/>
      </c>
      <c r="AQ333" s="3" t="str">
        <f>'Data sheet'!AQ366</f>
        <v/>
      </c>
    </row>
    <row r="334" ht="15.75" customHeight="1">
      <c r="A334" s="3" t="str">
        <f t="array" ref="A334">IF(ISBLANK('Data sheet'!A367), "", INDEX(#REF!,MATCH('Data sheet'!A367,materials!$A$2:$A$1000,0)))</f>
        <v/>
      </c>
      <c r="B334" s="3" t="str">
        <f t="array" ref="B334">IF(ISBLANK('Data sheet'!B367), "", INDEX('business units'!$A$2:$A$1000,MATCH('Data sheet'!B367,'business units'!$B$2:$B$1000,0)))</f>
        <v/>
      </c>
      <c r="C334" s="3" t="str">
        <f>'Data sheet'!C367</f>
        <v/>
      </c>
      <c r="D334" s="3" t="str">
        <f>'Data sheet'!D367</f>
        <v/>
      </c>
      <c r="E334" s="3" t="str">
        <f t="array" ref="E334">IF(ISBLANK('Data sheet'!E367), "", INDEX(enums!B364:B1362,MATCH('Data sheet'!E367,enums!A364:A1362,0)))</f>
        <v/>
      </c>
      <c r="F334" s="3" t="str">
        <f>'Data sheet'!F367</f>
        <v/>
      </c>
      <c r="G334" s="3" t="str">
        <f>'Data sheet'!G367</f>
        <v/>
      </c>
      <c r="H334" s="3" t="str">
        <f>'Data sheet'!H367</f>
        <v/>
      </c>
      <c r="I334" s="3" t="str">
        <f>'Data sheet'!I367</f>
        <v/>
      </c>
      <c r="J334" s="3" t="str">
        <f>'Data sheet'!J367</f>
        <v/>
      </c>
      <c r="K334" s="3" t="str">
        <f>'Data sheet'!K367</f>
        <v/>
      </c>
      <c r="L334" s="3" t="str">
        <f>'Data sheet'!L367</f>
        <v/>
      </c>
      <c r="M334" s="3" t="str">
        <f>'Data sheet'!M367</f>
        <v/>
      </c>
      <c r="N334" s="3" t="str">
        <f>'Data sheet'!N367</f>
        <v/>
      </c>
      <c r="O334" s="3" t="str">
        <f>'Data sheet'!O367</f>
        <v/>
      </c>
      <c r="P334" s="3" t="str">
        <f>'Data sheet'!P367</f>
        <v/>
      </c>
      <c r="Q334" s="3" t="str">
        <f>'Data sheet'!Q367</f>
        <v/>
      </c>
      <c r="R334" s="3" t="str">
        <f>'Data sheet'!R367</f>
        <v/>
      </c>
      <c r="S334" s="3" t="str">
        <f>'Data sheet'!S367</f>
        <v/>
      </c>
      <c r="T334" s="3" t="str">
        <f>'Data sheet'!T367</f>
        <v/>
      </c>
      <c r="U334" s="3" t="str">
        <f>'Data sheet'!U367</f>
        <v/>
      </c>
      <c r="V334" s="3" t="str">
        <f>'Data sheet'!V367</f>
        <v/>
      </c>
      <c r="W334" s="3" t="str">
        <f>'Data sheet'!W367</f>
        <v/>
      </c>
      <c r="X334" s="3" t="str">
        <f>'Data sheet'!X367</f>
        <v/>
      </c>
      <c r="Y334" s="3" t="str">
        <f>'Data sheet'!Y367</f>
        <v/>
      </c>
      <c r="Z334" s="3" t="str">
        <f>'Data sheet'!Z367</f>
        <v/>
      </c>
      <c r="AA334" s="3" t="str">
        <f>'Data sheet'!AA367</f>
        <v/>
      </c>
      <c r="AB334" s="3" t="str">
        <f>'Data sheet'!AB367</f>
        <v/>
      </c>
      <c r="AC334" s="3" t="str">
        <f>'Data sheet'!AC367</f>
        <v/>
      </c>
      <c r="AD334" s="3" t="str">
        <f>'Data sheet'!AD367</f>
        <v/>
      </c>
      <c r="AE334" s="3" t="str">
        <f>'Data sheet'!AE367</f>
        <v/>
      </c>
      <c r="AF334" s="3" t="str">
        <f>'Data sheet'!AF367</f>
        <v/>
      </c>
      <c r="AG334" s="3" t="str">
        <f>'Data sheet'!AG367</f>
        <v/>
      </c>
      <c r="AH334" s="3" t="str">
        <f>'Data sheet'!AH367</f>
        <v/>
      </c>
      <c r="AI334" s="3" t="str">
        <f>'Data sheet'!AI367</f>
        <v/>
      </c>
      <c r="AJ334" s="3" t="str">
        <f>'Data sheet'!AJ367</f>
        <v/>
      </c>
      <c r="AK334" s="3" t="str">
        <f>'Data sheet'!AK367</f>
        <v/>
      </c>
      <c r="AL334" s="3" t="str">
        <f>'Data sheet'!AL367</f>
        <v/>
      </c>
      <c r="AM334" s="3" t="str">
        <f>'Data sheet'!AM367</f>
        <v/>
      </c>
      <c r="AN334" s="3" t="str">
        <f>'Data sheet'!AN367</f>
        <v/>
      </c>
      <c r="AO334" s="3" t="str">
        <f>'Data sheet'!AO367</f>
        <v/>
      </c>
      <c r="AP334" s="3" t="str">
        <f>'Data sheet'!AP367</f>
        <v/>
      </c>
      <c r="AQ334" s="3" t="str">
        <f>'Data sheet'!AQ367</f>
        <v/>
      </c>
    </row>
    <row r="335" ht="15.75" customHeight="1">
      <c r="A335" s="3" t="str">
        <f t="array" ref="A335">IF(ISBLANK('Data sheet'!A368), "", INDEX(#REF!,MATCH('Data sheet'!A368,materials!$A$2:$A$1000,0)))</f>
        <v/>
      </c>
      <c r="B335" s="3" t="str">
        <f t="array" ref="B335">IF(ISBLANK('Data sheet'!B368), "", INDEX('business units'!$A$2:$A$1000,MATCH('Data sheet'!B368,'business units'!$B$2:$B$1000,0)))</f>
        <v/>
      </c>
      <c r="C335" s="3" t="str">
        <f>'Data sheet'!C368</f>
        <v/>
      </c>
      <c r="D335" s="3" t="str">
        <f>'Data sheet'!D368</f>
        <v/>
      </c>
      <c r="E335" s="3" t="str">
        <f t="array" ref="E335">IF(ISBLANK('Data sheet'!E368), "", INDEX(enums!B365:B1363,MATCH('Data sheet'!E368,enums!A365:A1363,0)))</f>
        <v/>
      </c>
      <c r="F335" s="3" t="str">
        <f>'Data sheet'!F368</f>
        <v/>
      </c>
      <c r="G335" s="3" t="str">
        <f>'Data sheet'!G368</f>
        <v/>
      </c>
      <c r="H335" s="3" t="str">
        <f>'Data sheet'!H368</f>
        <v/>
      </c>
      <c r="I335" s="3" t="str">
        <f>'Data sheet'!I368</f>
        <v/>
      </c>
      <c r="J335" s="3" t="str">
        <f>'Data sheet'!J368</f>
        <v/>
      </c>
      <c r="K335" s="3" t="str">
        <f>'Data sheet'!K368</f>
        <v/>
      </c>
      <c r="L335" s="3" t="str">
        <f>'Data sheet'!L368</f>
        <v/>
      </c>
      <c r="M335" s="3" t="str">
        <f>'Data sheet'!M368</f>
        <v/>
      </c>
      <c r="N335" s="3" t="str">
        <f>'Data sheet'!N368</f>
        <v/>
      </c>
      <c r="O335" s="3" t="str">
        <f>'Data sheet'!O368</f>
        <v/>
      </c>
      <c r="P335" s="3" t="str">
        <f>'Data sheet'!P368</f>
        <v/>
      </c>
      <c r="Q335" s="3" t="str">
        <f>'Data sheet'!Q368</f>
        <v/>
      </c>
      <c r="R335" s="3" t="str">
        <f>'Data sheet'!R368</f>
        <v/>
      </c>
      <c r="S335" s="3" t="str">
        <f>'Data sheet'!S368</f>
        <v/>
      </c>
      <c r="T335" s="3" t="str">
        <f>'Data sheet'!T368</f>
        <v/>
      </c>
      <c r="U335" s="3" t="str">
        <f>'Data sheet'!U368</f>
        <v/>
      </c>
      <c r="V335" s="3" t="str">
        <f>'Data sheet'!V368</f>
        <v/>
      </c>
      <c r="W335" s="3" t="str">
        <f>'Data sheet'!W368</f>
        <v/>
      </c>
      <c r="X335" s="3" t="str">
        <f>'Data sheet'!X368</f>
        <v/>
      </c>
      <c r="Y335" s="3" t="str">
        <f>'Data sheet'!Y368</f>
        <v/>
      </c>
      <c r="Z335" s="3" t="str">
        <f>'Data sheet'!Z368</f>
        <v/>
      </c>
      <c r="AA335" s="3" t="str">
        <f>'Data sheet'!AA368</f>
        <v/>
      </c>
      <c r="AB335" s="3" t="str">
        <f>'Data sheet'!AB368</f>
        <v/>
      </c>
      <c r="AC335" s="3" t="str">
        <f>'Data sheet'!AC368</f>
        <v/>
      </c>
      <c r="AD335" s="3" t="str">
        <f>'Data sheet'!AD368</f>
        <v/>
      </c>
      <c r="AE335" s="3" t="str">
        <f>'Data sheet'!AE368</f>
        <v/>
      </c>
      <c r="AF335" s="3" t="str">
        <f>'Data sheet'!AF368</f>
        <v/>
      </c>
      <c r="AG335" s="3" t="str">
        <f>'Data sheet'!AG368</f>
        <v/>
      </c>
      <c r="AH335" s="3" t="str">
        <f>'Data sheet'!AH368</f>
        <v/>
      </c>
      <c r="AI335" s="3" t="str">
        <f>'Data sheet'!AI368</f>
        <v/>
      </c>
      <c r="AJ335" s="3" t="str">
        <f>'Data sheet'!AJ368</f>
        <v/>
      </c>
      <c r="AK335" s="3" t="str">
        <f>'Data sheet'!AK368</f>
        <v/>
      </c>
      <c r="AL335" s="3" t="str">
        <f>'Data sheet'!AL368</f>
        <v/>
      </c>
      <c r="AM335" s="3" t="str">
        <f>'Data sheet'!AM368</f>
        <v/>
      </c>
      <c r="AN335" s="3" t="str">
        <f>'Data sheet'!AN368</f>
        <v/>
      </c>
      <c r="AO335" s="3" t="str">
        <f>'Data sheet'!AO368</f>
        <v/>
      </c>
      <c r="AP335" s="3" t="str">
        <f>'Data sheet'!AP368</f>
        <v/>
      </c>
      <c r="AQ335" s="3" t="str">
        <f>'Data sheet'!AQ368</f>
        <v/>
      </c>
    </row>
    <row r="336" ht="15.75" customHeight="1">
      <c r="A336" s="3" t="str">
        <f t="array" ref="A336">IF(ISBLANK('Data sheet'!A369), "", INDEX(#REF!,MATCH('Data sheet'!A369,materials!$A$2:$A$1000,0)))</f>
        <v/>
      </c>
      <c r="B336" s="3" t="str">
        <f t="array" ref="B336">IF(ISBLANK('Data sheet'!B369), "", INDEX('business units'!$A$2:$A$1000,MATCH('Data sheet'!B369,'business units'!$B$2:$B$1000,0)))</f>
        <v/>
      </c>
      <c r="C336" s="3" t="str">
        <f>'Data sheet'!C369</f>
        <v/>
      </c>
      <c r="D336" s="3" t="str">
        <f>'Data sheet'!D369</f>
        <v/>
      </c>
      <c r="E336" s="3" t="str">
        <f t="array" ref="E336">IF(ISBLANK('Data sheet'!E369), "", INDEX(enums!B366:B1364,MATCH('Data sheet'!E369,enums!A366:A1364,0)))</f>
        <v/>
      </c>
      <c r="F336" s="3" t="str">
        <f>'Data sheet'!F369</f>
        <v/>
      </c>
      <c r="G336" s="3" t="str">
        <f>'Data sheet'!G369</f>
        <v/>
      </c>
      <c r="H336" s="3" t="str">
        <f>'Data sheet'!H369</f>
        <v/>
      </c>
      <c r="I336" s="3" t="str">
        <f>'Data sheet'!I369</f>
        <v/>
      </c>
      <c r="J336" s="3" t="str">
        <f>'Data sheet'!J369</f>
        <v/>
      </c>
      <c r="K336" s="3" t="str">
        <f>'Data sheet'!K369</f>
        <v/>
      </c>
      <c r="L336" s="3" t="str">
        <f>'Data sheet'!L369</f>
        <v/>
      </c>
      <c r="M336" s="3" t="str">
        <f>'Data sheet'!M369</f>
        <v/>
      </c>
      <c r="N336" s="3" t="str">
        <f>'Data sheet'!N369</f>
        <v/>
      </c>
      <c r="O336" s="3" t="str">
        <f>'Data sheet'!O369</f>
        <v/>
      </c>
      <c r="P336" s="3" t="str">
        <f>'Data sheet'!P369</f>
        <v/>
      </c>
      <c r="Q336" s="3" t="str">
        <f>'Data sheet'!Q369</f>
        <v/>
      </c>
      <c r="R336" s="3" t="str">
        <f>'Data sheet'!R369</f>
        <v/>
      </c>
      <c r="S336" s="3" t="str">
        <f>'Data sheet'!S369</f>
        <v/>
      </c>
      <c r="T336" s="3" t="str">
        <f>'Data sheet'!T369</f>
        <v/>
      </c>
      <c r="U336" s="3" t="str">
        <f>'Data sheet'!U369</f>
        <v/>
      </c>
      <c r="V336" s="3" t="str">
        <f>'Data sheet'!V369</f>
        <v/>
      </c>
      <c r="W336" s="3" t="str">
        <f>'Data sheet'!W369</f>
        <v/>
      </c>
      <c r="X336" s="3" t="str">
        <f>'Data sheet'!X369</f>
        <v/>
      </c>
      <c r="Y336" s="3" t="str">
        <f>'Data sheet'!Y369</f>
        <v/>
      </c>
      <c r="Z336" s="3" t="str">
        <f>'Data sheet'!Z369</f>
        <v/>
      </c>
      <c r="AA336" s="3" t="str">
        <f>'Data sheet'!AA369</f>
        <v/>
      </c>
      <c r="AB336" s="3" t="str">
        <f>'Data sheet'!AB369</f>
        <v/>
      </c>
      <c r="AC336" s="3" t="str">
        <f>'Data sheet'!AC369</f>
        <v/>
      </c>
      <c r="AD336" s="3" t="str">
        <f>'Data sheet'!AD369</f>
        <v/>
      </c>
      <c r="AE336" s="3" t="str">
        <f>'Data sheet'!AE369</f>
        <v/>
      </c>
      <c r="AF336" s="3" t="str">
        <f>'Data sheet'!AF369</f>
        <v/>
      </c>
      <c r="AG336" s="3" t="str">
        <f>'Data sheet'!AG369</f>
        <v/>
      </c>
      <c r="AH336" s="3" t="str">
        <f>'Data sheet'!AH369</f>
        <v/>
      </c>
      <c r="AI336" s="3" t="str">
        <f>'Data sheet'!AI369</f>
        <v/>
      </c>
      <c r="AJ336" s="3" t="str">
        <f>'Data sheet'!AJ369</f>
        <v/>
      </c>
      <c r="AK336" s="3" t="str">
        <f>'Data sheet'!AK369</f>
        <v/>
      </c>
      <c r="AL336" s="3" t="str">
        <f>'Data sheet'!AL369</f>
        <v/>
      </c>
      <c r="AM336" s="3" t="str">
        <f>'Data sheet'!AM369</f>
        <v/>
      </c>
      <c r="AN336" s="3" t="str">
        <f>'Data sheet'!AN369</f>
        <v/>
      </c>
      <c r="AO336" s="3" t="str">
        <f>'Data sheet'!AO369</f>
        <v/>
      </c>
      <c r="AP336" s="3" t="str">
        <f>'Data sheet'!AP369</f>
        <v/>
      </c>
      <c r="AQ336" s="3" t="str">
        <f>'Data sheet'!AQ369</f>
        <v/>
      </c>
    </row>
    <row r="337" ht="15.75" customHeight="1">
      <c r="A337" s="3" t="str">
        <f t="array" ref="A337">IF(ISBLANK('Data sheet'!A370), "", INDEX(#REF!,MATCH('Data sheet'!A370,materials!$A$2:$A$1000,0)))</f>
        <v/>
      </c>
      <c r="B337" s="3" t="str">
        <f t="array" ref="B337">IF(ISBLANK('Data sheet'!B370), "", INDEX('business units'!$A$2:$A$1000,MATCH('Data sheet'!B370,'business units'!$B$2:$B$1000,0)))</f>
        <v/>
      </c>
      <c r="C337" s="3" t="str">
        <f>'Data sheet'!C370</f>
        <v/>
      </c>
      <c r="D337" s="3" t="str">
        <f>'Data sheet'!D370</f>
        <v/>
      </c>
      <c r="E337" s="3" t="str">
        <f t="array" ref="E337">IF(ISBLANK('Data sheet'!E370), "", INDEX(enums!B367:B1365,MATCH('Data sheet'!E370,enums!A367:A1365,0)))</f>
        <v/>
      </c>
      <c r="F337" s="3" t="str">
        <f>'Data sheet'!F370</f>
        <v/>
      </c>
      <c r="G337" s="3" t="str">
        <f>'Data sheet'!G370</f>
        <v/>
      </c>
      <c r="H337" s="3" t="str">
        <f>'Data sheet'!H370</f>
        <v/>
      </c>
      <c r="I337" s="3" t="str">
        <f>'Data sheet'!I370</f>
        <v/>
      </c>
      <c r="J337" s="3" t="str">
        <f>'Data sheet'!J370</f>
        <v/>
      </c>
      <c r="K337" s="3" t="str">
        <f>'Data sheet'!K370</f>
        <v/>
      </c>
      <c r="L337" s="3" t="str">
        <f>'Data sheet'!L370</f>
        <v/>
      </c>
      <c r="M337" s="3" t="str">
        <f>'Data sheet'!M370</f>
        <v/>
      </c>
      <c r="N337" s="3" t="str">
        <f>'Data sheet'!N370</f>
        <v/>
      </c>
      <c r="O337" s="3" t="str">
        <f>'Data sheet'!O370</f>
        <v/>
      </c>
      <c r="P337" s="3" t="str">
        <f>'Data sheet'!P370</f>
        <v/>
      </c>
      <c r="Q337" s="3" t="str">
        <f>'Data sheet'!Q370</f>
        <v/>
      </c>
      <c r="R337" s="3" t="str">
        <f>'Data sheet'!R370</f>
        <v/>
      </c>
      <c r="S337" s="3" t="str">
        <f>'Data sheet'!S370</f>
        <v/>
      </c>
      <c r="T337" s="3" t="str">
        <f>'Data sheet'!T370</f>
        <v/>
      </c>
      <c r="U337" s="3" t="str">
        <f>'Data sheet'!U370</f>
        <v/>
      </c>
      <c r="V337" s="3" t="str">
        <f>'Data sheet'!V370</f>
        <v/>
      </c>
      <c r="W337" s="3" t="str">
        <f>'Data sheet'!W370</f>
        <v/>
      </c>
      <c r="X337" s="3" t="str">
        <f>'Data sheet'!X370</f>
        <v/>
      </c>
      <c r="Y337" s="3" t="str">
        <f>'Data sheet'!Y370</f>
        <v/>
      </c>
      <c r="Z337" s="3" t="str">
        <f>'Data sheet'!Z370</f>
        <v/>
      </c>
      <c r="AA337" s="3" t="str">
        <f>'Data sheet'!AA370</f>
        <v/>
      </c>
      <c r="AB337" s="3" t="str">
        <f>'Data sheet'!AB370</f>
        <v/>
      </c>
      <c r="AC337" s="3" t="str">
        <f>'Data sheet'!AC370</f>
        <v/>
      </c>
      <c r="AD337" s="3" t="str">
        <f>'Data sheet'!AD370</f>
        <v/>
      </c>
      <c r="AE337" s="3" t="str">
        <f>'Data sheet'!AE370</f>
        <v/>
      </c>
      <c r="AF337" s="3" t="str">
        <f>'Data sheet'!AF370</f>
        <v/>
      </c>
      <c r="AG337" s="3" t="str">
        <f>'Data sheet'!AG370</f>
        <v/>
      </c>
      <c r="AH337" s="3" t="str">
        <f>'Data sheet'!AH370</f>
        <v/>
      </c>
      <c r="AI337" s="3" t="str">
        <f>'Data sheet'!AI370</f>
        <v/>
      </c>
      <c r="AJ337" s="3" t="str">
        <f>'Data sheet'!AJ370</f>
        <v/>
      </c>
      <c r="AK337" s="3" t="str">
        <f>'Data sheet'!AK370</f>
        <v/>
      </c>
      <c r="AL337" s="3" t="str">
        <f>'Data sheet'!AL370</f>
        <v/>
      </c>
      <c r="AM337" s="3" t="str">
        <f>'Data sheet'!AM370</f>
        <v/>
      </c>
      <c r="AN337" s="3" t="str">
        <f>'Data sheet'!AN370</f>
        <v/>
      </c>
      <c r="AO337" s="3" t="str">
        <f>'Data sheet'!AO370</f>
        <v/>
      </c>
      <c r="AP337" s="3" t="str">
        <f>'Data sheet'!AP370</f>
        <v/>
      </c>
      <c r="AQ337" s="3" t="str">
        <f>'Data sheet'!AQ370</f>
        <v/>
      </c>
    </row>
    <row r="338" ht="15.75" customHeight="1">
      <c r="A338" s="3" t="str">
        <f t="array" ref="A338">IF(ISBLANK('Data sheet'!A371), "", INDEX(#REF!,MATCH('Data sheet'!A371,materials!$A$2:$A$1000,0)))</f>
        <v/>
      </c>
      <c r="B338" s="3" t="str">
        <f t="array" ref="B338">IF(ISBLANK('Data sheet'!B371), "", INDEX('business units'!$A$2:$A$1000,MATCH('Data sheet'!B371,'business units'!$B$2:$B$1000,0)))</f>
        <v/>
      </c>
      <c r="C338" s="3" t="str">
        <f>'Data sheet'!C371</f>
        <v/>
      </c>
      <c r="D338" s="3" t="str">
        <f>'Data sheet'!D371</f>
        <v/>
      </c>
      <c r="E338" s="3" t="str">
        <f t="array" ref="E338">IF(ISBLANK('Data sheet'!E371), "", INDEX(enums!B368:B1366,MATCH('Data sheet'!E371,enums!A368:A1366,0)))</f>
        <v/>
      </c>
      <c r="F338" s="3" t="str">
        <f>'Data sheet'!F371</f>
        <v/>
      </c>
      <c r="G338" s="3" t="str">
        <f>'Data sheet'!G371</f>
        <v/>
      </c>
      <c r="H338" s="3" t="str">
        <f>'Data sheet'!H371</f>
        <v/>
      </c>
      <c r="I338" s="3" t="str">
        <f>'Data sheet'!I371</f>
        <v/>
      </c>
      <c r="J338" s="3" t="str">
        <f>'Data sheet'!J371</f>
        <v/>
      </c>
      <c r="K338" s="3" t="str">
        <f>'Data sheet'!K371</f>
        <v/>
      </c>
      <c r="L338" s="3" t="str">
        <f>'Data sheet'!L371</f>
        <v/>
      </c>
      <c r="M338" s="3" t="str">
        <f>'Data sheet'!M371</f>
        <v/>
      </c>
      <c r="N338" s="3" t="str">
        <f>'Data sheet'!N371</f>
        <v/>
      </c>
      <c r="O338" s="3" t="str">
        <f>'Data sheet'!O371</f>
        <v/>
      </c>
      <c r="P338" s="3" t="str">
        <f>'Data sheet'!P371</f>
        <v/>
      </c>
      <c r="Q338" s="3" t="str">
        <f>'Data sheet'!Q371</f>
        <v/>
      </c>
      <c r="R338" s="3" t="str">
        <f>'Data sheet'!R371</f>
        <v/>
      </c>
      <c r="S338" s="3" t="str">
        <f>'Data sheet'!S371</f>
        <v/>
      </c>
      <c r="T338" s="3" t="str">
        <f>'Data sheet'!T371</f>
        <v/>
      </c>
      <c r="U338" s="3" t="str">
        <f>'Data sheet'!U371</f>
        <v/>
      </c>
      <c r="V338" s="3" t="str">
        <f>'Data sheet'!V371</f>
        <v/>
      </c>
      <c r="W338" s="3" t="str">
        <f>'Data sheet'!W371</f>
        <v/>
      </c>
      <c r="X338" s="3" t="str">
        <f>'Data sheet'!X371</f>
        <v/>
      </c>
      <c r="Y338" s="3" t="str">
        <f>'Data sheet'!Y371</f>
        <v/>
      </c>
      <c r="Z338" s="3" t="str">
        <f>'Data sheet'!Z371</f>
        <v/>
      </c>
      <c r="AA338" s="3" t="str">
        <f>'Data sheet'!AA371</f>
        <v/>
      </c>
      <c r="AB338" s="3" t="str">
        <f>'Data sheet'!AB371</f>
        <v/>
      </c>
      <c r="AC338" s="3" t="str">
        <f>'Data sheet'!AC371</f>
        <v/>
      </c>
      <c r="AD338" s="3" t="str">
        <f>'Data sheet'!AD371</f>
        <v/>
      </c>
      <c r="AE338" s="3" t="str">
        <f>'Data sheet'!AE371</f>
        <v/>
      </c>
      <c r="AF338" s="3" t="str">
        <f>'Data sheet'!AF371</f>
        <v/>
      </c>
      <c r="AG338" s="3" t="str">
        <f>'Data sheet'!AG371</f>
        <v/>
      </c>
      <c r="AH338" s="3" t="str">
        <f>'Data sheet'!AH371</f>
        <v/>
      </c>
      <c r="AI338" s="3" t="str">
        <f>'Data sheet'!AI371</f>
        <v/>
      </c>
      <c r="AJ338" s="3" t="str">
        <f>'Data sheet'!AJ371</f>
        <v/>
      </c>
      <c r="AK338" s="3" t="str">
        <f>'Data sheet'!AK371</f>
        <v/>
      </c>
      <c r="AL338" s="3" t="str">
        <f>'Data sheet'!AL371</f>
        <v/>
      </c>
      <c r="AM338" s="3" t="str">
        <f>'Data sheet'!AM371</f>
        <v/>
      </c>
      <c r="AN338" s="3" t="str">
        <f>'Data sheet'!AN371</f>
        <v/>
      </c>
      <c r="AO338" s="3" t="str">
        <f>'Data sheet'!AO371</f>
        <v/>
      </c>
      <c r="AP338" s="3" t="str">
        <f>'Data sheet'!AP371</f>
        <v/>
      </c>
      <c r="AQ338" s="3" t="str">
        <f>'Data sheet'!AQ371</f>
        <v/>
      </c>
    </row>
    <row r="339" ht="15.75" customHeight="1">
      <c r="A339" s="3" t="str">
        <f t="array" ref="A339">IF(ISBLANK('Data sheet'!A372), "", INDEX(#REF!,MATCH('Data sheet'!A372,materials!$A$2:$A$1000,0)))</f>
        <v/>
      </c>
      <c r="B339" s="3" t="str">
        <f t="array" ref="B339">IF(ISBLANK('Data sheet'!B372), "", INDEX('business units'!$A$2:$A$1000,MATCH('Data sheet'!B372,'business units'!$B$2:$B$1000,0)))</f>
        <v/>
      </c>
      <c r="C339" s="3" t="str">
        <f>'Data sheet'!C372</f>
        <v/>
      </c>
      <c r="D339" s="3" t="str">
        <f>'Data sheet'!D372</f>
        <v/>
      </c>
      <c r="E339" s="3" t="str">
        <f t="array" ref="E339">IF(ISBLANK('Data sheet'!E372), "", INDEX(enums!B369:B1367,MATCH('Data sheet'!E372,enums!A369:A1367,0)))</f>
        <v/>
      </c>
      <c r="F339" s="3" t="str">
        <f>'Data sheet'!F372</f>
        <v/>
      </c>
      <c r="G339" s="3" t="str">
        <f>'Data sheet'!G372</f>
        <v/>
      </c>
      <c r="H339" s="3" t="str">
        <f>'Data sheet'!H372</f>
        <v/>
      </c>
      <c r="I339" s="3" t="str">
        <f>'Data sheet'!I372</f>
        <v/>
      </c>
      <c r="J339" s="3" t="str">
        <f>'Data sheet'!J372</f>
        <v/>
      </c>
      <c r="K339" s="3" t="str">
        <f>'Data sheet'!K372</f>
        <v/>
      </c>
      <c r="L339" s="3" t="str">
        <f>'Data sheet'!L372</f>
        <v/>
      </c>
      <c r="M339" s="3" t="str">
        <f>'Data sheet'!M372</f>
        <v/>
      </c>
      <c r="N339" s="3" t="str">
        <f>'Data sheet'!N372</f>
        <v/>
      </c>
      <c r="O339" s="3" t="str">
        <f>'Data sheet'!O372</f>
        <v/>
      </c>
      <c r="P339" s="3" t="str">
        <f>'Data sheet'!P372</f>
        <v/>
      </c>
      <c r="Q339" s="3" t="str">
        <f>'Data sheet'!Q372</f>
        <v/>
      </c>
      <c r="R339" s="3" t="str">
        <f>'Data sheet'!R372</f>
        <v/>
      </c>
      <c r="S339" s="3" t="str">
        <f>'Data sheet'!S372</f>
        <v/>
      </c>
      <c r="T339" s="3" t="str">
        <f>'Data sheet'!T372</f>
        <v/>
      </c>
      <c r="U339" s="3" t="str">
        <f>'Data sheet'!U372</f>
        <v/>
      </c>
      <c r="V339" s="3" t="str">
        <f>'Data sheet'!V372</f>
        <v/>
      </c>
      <c r="W339" s="3" t="str">
        <f>'Data sheet'!W372</f>
        <v/>
      </c>
      <c r="X339" s="3" t="str">
        <f>'Data sheet'!X372</f>
        <v/>
      </c>
      <c r="Y339" s="3" t="str">
        <f>'Data sheet'!Y372</f>
        <v/>
      </c>
      <c r="Z339" s="3" t="str">
        <f>'Data sheet'!Z372</f>
        <v/>
      </c>
      <c r="AA339" s="3" t="str">
        <f>'Data sheet'!AA372</f>
        <v/>
      </c>
      <c r="AB339" s="3" t="str">
        <f>'Data sheet'!AB372</f>
        <v/>
      </c>
      <c r="AC339" s="3" t="str">
        <f>'Data sheet'!AC372</f>
        <v/>
      </c>
      <c r="AD339" s="3" t="str">
        <f>'Data sheet'!AD372</f>
        <v/>
      </c>
      <c r="AE339" s="3" t="str">
        <f>'Data sheet'!AE372</f>
        <v/>
      </c>
      <c r="AF339" s="3" t="str">
        <f>'Data sheet'!AF372</f>
        <v/>
      </c>
      <c r="AG339" s="3" t="str">
        <f>'Data sheet'!AG372</f>
        <v/>
      </c>
      <c r="AH339" s="3" t="str">
        <f>'Data sheet'!AH372</f>
        <v/>
      </c>
      <c r="AI339" s="3" t="str">
        <f>'Data sheet'!AI372</f>
        <v/>
      </c>
      <c r="AJ339" s="3" t="str">
        <f>'Data sheet'!AJ372</f>
        <v/>
      </c>
      <c r="AK339" s="3" t="str">
        <f>'Data sheet'!AK372</f>
        <v/>
      </c>
      <c r="AL339" s="3" t="str">
        <f>'Data sheet'!AL372</f>
        <v/>
      </c>
      <c r="AM339" s="3" t="str">
        <f>'Data sheet'!AM372</f>
        <v/>
      </c>
      <c r="AN339" s="3" t="str">
        <f>'Data sheet'!AN372</f>
        <v/>
      </c>
      <c r="AO339" s="3" t="str">
        <f>'Data sheet'!AO372</f>
        <v/>
      </c>
      <c r="AP339" s="3" t="str">
        <f>'Data sheet'!AP372</f>
        <v/>
      </c>
      <c r="AQ339" s="3" t="str">
        <f>'Data sheet'!AQ372</f>
        <v/>
      </c>
    </row>
    <row r="340" ht="15.75" customHeight="1">
      <c r="A340" s="3" t="str">
        <f t="array" ref="A340">IF(ISBLANK('Data sheet'!A373), "", INDEX(#REF!,MATCH('Data sheet'!A373,materials!$A$2:$A$1000,0)))</f>
        <v/>
      </c>
      <c r="B340" s="3" t="str">
        <f t="array" ref="B340">IF(ISBLANK('Data sheet'!B373), "", INDEX('business units'!$A$2:$A$1000,MATCH('Data sheet'!B373,'business units'!$B$2:$B$1000,0)))</f>
        <v/>
      </c>
      <c r="C340" s="3" t="str">
        <f>'Data sheet'!C373</f>
        <v/>
      </c>
      <c r="D340" s="3" t="str">
        <f>'Data sheet'!D373</f>
        <v/>
      </c>
      <c r="E340" s="3" t="str">
        <f t="array" ref="E340">IF(ISBLANK('Data sheet'!E373), "", INDEX(enums!B370:B1368,MATCH('Data sheet'!E373,enums!A370:A1368,0)))</f>
        <v/>
      </c>
      <c r="F340" s="3" t="str">
        <f>'Data sheet'!F373</f>
        <v/>
      </c>
      <c r="G340" s="3" t="str">
        <f>'Data sheet'!G373</f>
        <v/>
      </c>
      <c r="H340" s="3" t="str">
        <f>'Data sheet'!H373</f>
        <v/>
      </c>
      <c r="I340" s="3" t="str">
        <f>'Data sheet'!I373</f>
        <v/>
      </c>
      <c r="J340" s="3" t="str">
        <f>'Data sheet'!J373</f>
        <v/>
      </c>
      <c r="K340" s="3" t="str">
        <f>'Data sheet'!K373</f>
        <v/>
      </c>
      <c r="L340" s="3" t="str">
        <f>'Data sheet'!L373</f>
        <v/>
      </c>
      <c r="M340" s="3" t="str">
        <f>'Data sheet'!M373</f>
        <v/>
      </c>
      <c r="N340" s="3" t="str">
        <f>'Data sheet'!N373</f>
        <v/>
      </c>
      <c r="O340" s="3" t="str">
        <f>'Data sheet'!O373</f>
        <v/>
      </c>
      <c r="P340" s="3" t="str">
        <f>'Data sheet'!P373</f>
        <v/>
      </c>
      <c r="Q340" s="3" t="str">
        <f>'Data sheet'!Q373</f>
        <v/>
      </c>
      <c r="R340" s="3" t="str">
        <f>'Data sheet'!R373</f>
        <v/>
      </c>
      <c r="S340" s="3" t="str">
        <f>'Data sheet'!S373</f>
        <v/>
      </c>
      <c r="T340" s="3" t="str">
        <f>'Data sheet'!T373</f>
        <v/>
      </c>
      <c r="U340" s="3" t="str">
        <f>'Data sheet'!U373</f>
        <v/>
      </c>
      <c r="V340" s="3" t="str">
        <f>'Data sheet'!V373</f>
        <v/>
      </c>
      <c r="W340" s="3" t="str">
        <f>'Data sheet'!W373</f>
        <v/>
      </c>
      <c r="X340" s="3" t="str">
        <f>'Data sheet'!X373</f>
        <v/>
      </c>
      <c r="Y340" s="3" t="str">
        <f>'Data sheet'!Y373</f>
        <v/>
      </c>
      <c r="Z340" s="3" t="str">
        <f>'Data sheet'!Z373</f>
        <v/>
      </c>
      <c r="AA340" s="3" t="str">
        <f>'Data sheet'!AA373</f>
        <v/>
      </c>
      <c r="AB340" s="3" t="str">
        <f>'Data sheet'!AB373</f>
        <v/>
      </c>
      <c r="AC340" s="3" t="str">
        <f>'Data sheet'!AC373</f>
        <v/>
      </c>
      <c r="AD340" s="3" t="str">
        <f>'Data sheet'!AD373</f>
        <v/>
      </c>
      <c r="AE340" s="3" t="str">
        <f>'Data sheet'!AE373</f>
        <v/>
      </c>
      <c r="AF340" s="3" t="str">
        <f>'Data sheet'!AF373</f>
        <v/>
      </c>
      <c r="AG340" s="3" t="str">
        <f>'Data sheet'!AG373</f>
        <v/>
      </c>
      <c r="AH340" s="3" t="str">
        <f>'Data sheet'!AH373</f>
        <v/>
      </c>
      <c r="AI340" s="3" t="str">
        <f>'Data sheet'!AI373</f>
        <v/>
      </c>
      <c r="AJ340" s="3" t="str">
        <f>'Data sheet'!AJ373</f>
        <v/>
      </c>
      <c r="AK340" s="3" t="str">
        <f>'Data sheet'!AK373</f>
        <v/>
      </c>
      <c r="AL340" s="3" t="str">
        <f>'Data sheet'!AL373</f>
        <v/>
      </c>
      <c r="AM340" s="3" t="str">
        <f>'Data sheet'!AM373</f>
        <v/>
      </c>
      <c r="AN340" s="3" t="str">
        <f>'Data sheet'!AN373</f>
        <v/>
      </c>
      <c r="AO340" s="3" t="str">
        <f>'Data sheet'!AO373</f>
        <v/>
      </c>
      <c r="AP340" s="3" t="str">
        <f>'Data sheet'!AP373</f>
        <v/>
      </c>
      <c r="AQ340" s="3" t="str">
        <f>'Data sheet'!AQ373</f>
        <v/>
      </c>
    </row>
    <row r="341" ht="15.75" customHeight="1">
      <c r="A341" s="3" t="str">
        <f t="array" ref="A341">IF(ISBLANK('Data sheet'!A374), "", INDEX(#REF!,MATCH('Data sheet'!A374,materials!$A$2:$A$1000,0)))</f>
        <v/>
      </c>
      <c r="B341" s="3" t="str">
        <f t="array" ref="B341">IF(ISBLANK('Data sheet'!B374), "", INDEX('business units'!$A$2:$A$1000,MATCH('Data sheet'!B374,'business units'!$B$2:$B$1000,0)))</f>
        <v/>
      </c>
      <c r="C341" s="3" t="str">
        <f>'Data sheet'!C374</f>
        <v/>
      </c>
      <c r="D341" s="3" t="str">
        <f>'Data sheet'!D374</f>
        <v/>
      </c>
      <c r="E341" s="3" t="str">
        <f t="array" ref="E341">IF(ISBLANK('Data sheet'!E374), "", INDEX(enums!B371:B1369,MATCH('Data sheet'!E374,enums!A371:A1369,0)))</f>
        <v/>
      </c>
      <c r="F341" s="3" t="str">
        <f>'Data sheet'!F374</f>
        <v/>
      </c>
      <c r="G341" s="3" t="str">
        <f>'Data sheet'!G374</f>
        <v/>
      </c>
      <c r="H341" s="3" t="str">
        <f>'Data sheet'!H374</f>
        <v/>
      </c>
      <c r="I341" s="3" t="str">
        <f>'Data sheet'!I374</f>
        <v/>
      </c>
      <c r="J341" s="3" t="str">
        <f>'Data sheet'!J374</f>
        <v/>
      </c>
      <c r="K341" s="3" t="str">
        <f>'Data sheet'!K374</f>
        <v/>
      </c>
      <c r="L341" s="3" t="str">
        <f>'Data sheet'!L374</f>
        <v/>
      </c>
      <c r="M341" s="3" t="str">
        <f>'Data sheet'!M374</f>
        <v/>
      </c>
      <c r="N341" s="3" t="str">
        <f>'Data sheet'!N374</f>
        <v/>
      </c>
      <c r="O341" s="3" t="str">
        <f>'Data sheet'!O374</f>
        <v/>
      </c>
      <c r="P341" s="3" t="str">
        <f>'Data sheet'!P374</f>
        <v/>
      </c>
      <c r="Q341" s="3" t="str">
        <f>'Data sheet'!Q374</f>
        <v/>
      </c>
      <c r="R341" s="3" t="str">
        <f>'Data sheet'!R374</f>
        <v/>
      </c>
      <c r="S341" s="3" t="str">
        <f>'Data sheet'!S374</f>
        <v/>
      </c>
      <c r="T341" s="3" t="str">
        <f>'Data sheet'!T374</f>
        <v/>
      </c>
      <c r="U341" s="3" t="str">
        <f>'Data sheet'!U374</f>
        <v/>
      </c>
      <c r="V341" s="3" t="str">
        <f>'Data sheet'!V374</f>
        <v/>
      </c>
      <c r="W341" s="3" t="str">
        <f>'Data sheet'!W374</f>
        <v/>
      </c>
      <c r="X341" s="3" t="str">
        <f>'Data sheet'!X374</f>
        <v/>
      </c>
      <c r="Y341" s="3" t="str">
        <f>'Data sheet'!Y374</f>
        <v/>
      </c>
      <c r="Z341" s="3" t="str">
        <f>'Data sheet'!Z374</f>
        <v/>
      </c>
      <c r="AA341" s="3" t="str">
        <f>'Data sheet'!AA374</f>
        <v/>
      </c>
      <c r="AB341" s="3" t="str">
        <f>'Data sheet'!AB374</f>
        <v/>
      </c>
      <c r="AC341" s="3" t="str">
        <f>'Data sheet'!AC374</f>
        <v/>
      </c>
      <c r="AD341" s="3" t="str">
        <f>'Data sheet'!AD374</f>
        <v/>
      </c>
      <c r="AE341" s="3" t="str">
        <f>'Data sheet'!AE374</f>
        <v/>
      </c>
      <c r="AF341" s="3" t="str">
        <f>'Data sheet'!AF374</f>
        <v/>
      </c>
      <c r="AG341" s="3" t="str">
        <f>'Data sheet'!AG374</f>
        <v/>
      </c>
      <c r="AH341" s="3" t="str">
        <f>'Data sheet'!AH374</f>
        <v/>
      </c>
      <c r="AI341" s="3" t="str">
        <f>'Data sheet'!AI374</f>
        <v/>
      </c>
      <c r="AJ341" s="3" t="str">
        <f>'Data sheet'!AJ374</f>
        <v/>
      </c>
      <c r="AK341" s="3" t="str">
        <f>'Data sheet'!AK374</f>
        <v/>
      </c>
      <c r="AL341" s="3" t="str">
        <f>'Data sheet'!AL374</f>
        <v/>
      </c>
      <c r="AM341" s="3" t="str">
        <f>'Data sheet'!AM374</f>
        <v/>
      </c>
      <c r="AN341" s="3" t="str">
        <f>'Data sheet'!AN374</f>
        <v/>
      </c>
      <c r="AO341" s="3" t="str">
        <f>'Data sheet'!AO374</f>
        <v/>
      </c>
      <c r="AP341" s="3" t="str">
        <f>'Data sheet'!AP374</f>
        <v/>
      </c>
      <c r="AQ341" s="3" t="str">
        <f>'Data sheet'!AQ374</f>
        <v/>
      </c>
    </row>
    <row r="342" ht="15.75" customHeight="1">
      <c r="A342" s="3" t="str">
        <f t="array" ref="A342">IF(ISBLANK('Data sheet'!A375), "", INDEX(#REF!,MATCH('Data sheet'!A375,materials!$A$2:$A$1000,0)))</f>
        <v/>
      </c>
      <c r="B342" s="3" t="str">
        <f t="array" ref="B342">IF(ISBLANK('Data sheet'!B375), "", INDEX('business units'!$A$2:$A$1000,MATCH('Data sheet'!B375,'business units'!$B$2:$B$1000,0)))</f>
        <v/>
      </c>
      <c r="C342" s="3" t="str">
        <f>'Data sheet'!C375</f>
        <v/>
      </c>
      <c r="D342" s="3" t="str">
        <f>'Data sheet'!D375</f>
        <v/>
      </c>
      <c r="E342" s="3" t="str">
        <f t="array" ref="E342">IF(ISBLANK('Data sheet'!E375), "", INDEX(enums!B372:B1370,MATCH('Data sheet'!E375,enums!A372:A1370,0)))</f>
        <v/>
      </c>
      <c r="F342" s="3" t="str">
        <f>'Data sheet'!F375</f>
        <v/>
      </c>
      <c r="G342" s="3" t="str">
        <f>'Data sheet'!G375</f>
        <v/>
      </c>
      <c r="H342" s="3" t="str">
        <f>'Data sheet'!H375</f>
        <v/>
      </c>
      <c r="I342" s="3" t="str">
        <f>'Data sheet'!I375</f>
        <v/>
      </c>
      <c r="J342" s="3" t="str">
        <f>'Data sheet'!J375</f>
        <v/>
      </c>
      <c r="K342" s="3" t="str">
        <f>'Data sheet'!K375</f>
        <v/>
      </c>
      <c r="L342" s="3" t="str">
        <f>'Data sheet'!L375</f>
        <v/>
      </c>
      <c r="M342" s="3" t="str">
        <f>'Data sheet'!M375</f>
        <v/>
      </c>
      <c r="N342" s="3" t="str">
        <f>'Data sheet'!N375</f>
        <v/>
      </c>
      <c r="O342" s="3" t="str">
        <f>'Data sheet'!O375</f>
        <v/>
      </c>
      <c r="P342" s="3" t="str">
        <f>'Data sheet'!P375</f>
        <v/>
      </c>
      <c r="Q342" s="3" t="str">
        <f>'Data sheet'!Q375</f>
        <v/>
      </c>
      <c r="R342" s="3" t="str">
        <f>'Data sheet'!R375</f>
        <v/>
      </c>
      <c r="S342" s="3" t="str">
        <f>'Data sheet'!S375</f>
        <v/>
      </c>
      <c r="T342" s="3" t="str">
        <f>'Data sheet'!T375</f>
        <v/>
      </c>
      <c r="U342" s="3" t="str">
        <f>'Data sheet'!U375</f>
        <v/>
      </c>
      <c r="V342" s="3" t="str">
        <f>'Data sheet'!V375</f>
        <v/>
      </c>
      <c r="W342" s="3" t="str">
        <f>'Data sheet'!W375</f>
        <v/>
      </c>
      <c r="X342" s="3" t="str">
        <f>'Data sheet'!X375</f>
        <v/>
      </c>
      <c r="Y342" s="3" t="str">
        <f>'Data sheet'!Y375</f>
        <v/>
      </c>
      <c r="Z342" s="3" t="str">
        <f>'Data sheet'!Z375</f>
        <v/>
      </c>
      <c r="AA342" s="3" t="str">
        <f>'Data sheet'!AA375</f>
        <v/>
      </c>
      <c r="AB342" s="3" t="str">
        <f>'Data sheet'!AB375</f>
        <v/>
      </c>
      <c r="AC342" s="3" t="str">
        <f>'Data sheet'!AC375</f>
        <v/>
      </c>
      <c r="AD342" s="3" t="str">
        <f>'Data sheet'!AD375</f>
        <v/>
      </c>
      <c r="AE342" s="3" t="str">
        <f>'Data sheet'!AE375</f>
        <v/>
      </c>
      <c r="AF342" s="3" t="str">
        <f>'Data sheet'!AF375</f>
        <v/>
      </c>
      <c r="AG342" s="3" t="str">
        <f>'Data sheet'!AG375</f>
        <v/>
      </c>
      <c r="AH342" s="3" t="str">
        <f>'Data sheet'!AH375</f>
        <v/>
      </c>
      <c r="AI342" s="3" t="str">
        <f>'Data sheet'!AI375</f>
        <v/>
      </c>
      <c r="AJ342" s="3" t="str">
        <f>'Data sheet'!AJ375</f>
        <v/>
      </c>
      <c r="AK342" s="3" t="str">
        <f>'Data sheet'!AK375</f>
        <v/>
      </c>
      <c r="AL342" s="3" t="str">
        <f>'Data sheet'!AL375</f>
        <v/>
      </c>
      <c r="AM342" s="3" t="str">
        <f>'Data sheet'!AM375</f>
        <v/>
      </c>
      <c r="AN342" s="3" t="str">
        <f>'Data sheet'!AN375</f>
        <v/>
      </c>
      <c r="AO342" s="3" t="str">
        <f>'Data sheet'!AO375</f>
        <v/>
      </c>
      <c r="AP342" s="3" t="str">
        <f>'Data sheet'!AP375</f>
        <v/>
      </c>
      <c r="AQ342" s="3" t="str">
        <f>'Data sheet'!AQ375</f>
        <v/>
      </c>
    </row>
    <row r="343" ht="15.75" customHeight="1">
      <c r="A343" s="3" t="str">
        <f t="array" ref="A343">IF(ISBLANK('Data sheet'!A376), "", INDEX(#REF!,MATCH('Data sheet'!A376,materials!$A$2:$A$1000,0)))</f>
        <v/>
      </c>
      <c r="B343" s="3" t="str">
        <f t="array" ref="B343">IF(ISBLANK('Data sheet'!B376), "", INDEX('business units'!$A$2:$A$1000,MATCH('Data sheet'!B376,'business units'!$B$2:$B$1000,0)))</f>
        <v/>
      </c>
      <c r="C343" s="3" t="str">
        <f>'Data sheet'!C376</f>
        <v/>
      </c>
      <c r="D343" s="3" t="str">
        <f>'Data sheet'!D376</f>
        <v/>
      </c>
      <c r="E343" s="3" t="str">
        <f t="array" ref="E343">IF(ISBLANK('Data sheet'!E376), "", INDEX(enums!B373:B1371,MATCH('Data sheet'!E376,enums!A373:A1371,0)))</f>
        <v/>
      </c>
      <c r="F343" s="3" t="str">
        <f>'Data sheet'!F376</f>
        <v/>
      </c>
      <c r="G343" s="3" t="str">
        <f>'Data sheet'!G376</f>
        <v/>
      </c>
      <c r="H343" s="3" t="str">
        <f>'Data sheet'!H376</f>
        <v/>
      </c>
      <c r="I343" s="3" t="str">
        <f>'Data sheet'!I376</f>
        <v/>
      </c>
      <c r="J343" s="3" t="str">
        <f>'Data sheet'!J376</f>
        <v/>
      </c>
      <c r="K343" s="3" t="str">
        <f>'Data sheet'!K376</f>
        <v/>
      </c>
      <c r="L343" s="3" t="str">
        <f>'Data sheet'!L376</f>
        <v/>
      </c>
      <c r="M343" s="3" t="str">
        <f>'Data sheet'!M376</f>
        <v/>
      </c>
      <c r="N343" s="3" t="str">
        <f>'Data sheet'!N376</f>
        <v/>
      </c>
      <c r="O343" s="3" t="str">
        <f>'Data sheet'!O376</f>
        <v/>
      </c>
      <c r="P343" s="3" t="str">
        <f>'Data sheet'!P376</f>
        <v/>
      </c>
      <c r="Q343" s="3" t="str">
        <f>'Data sheet'!Q376</f>
        <v/>
      </c>
      <c r="R343" s="3" t="str">
        <f>'Data sheet'!R376</f>
        <v/>
      </c>
      <c r="S343" s="3" t="str">
        <f>'Data sheet'!S376</f>
        <v/>
      </c>
      <c r="T343" s="3" t="str">
        <f>'Data sheet'!T376</f>
        <v/>
      </c>
      <c r="U343" s="3" t="str">
        <f>'Data sheet'!U376</f>
        <v/>
      </c>
      <c r="V343" s="3" t="str">
        <f>'Data sheet'!V376</f>
        <v/>
      </c>
      <c r="W343" s="3" t="str">
        <f>'Data sheet'!W376</f>
        <v/>
      </c>
      <c r="X343" s="3" t="str">
        <f>'Data sheet'!X376</f>
        <v/>
      </c>
      <c r="Y343" s="3" t="str">
        <f>'Data sheet'!Y376</f>
        <v/>
      </c>
      <c r="Z343" s="3" t="str">
        <f>'Data sheet'!Z376</f>
        <v/>
      </c>
      <c r="AA343" s="3" t="str">
        <f>'Data sheet'!AA376</f>
        <v/>
      </c>
      <c r="AB343" s="3" t="str">
        <f>'Data sheet'!AB376</f>
        <v/>
      </c>
      <c r="AC343" s="3" t="str">
        <f>'Data sheet'!AC376</f>
        <v/>
      </c>
      <c r="AD343" s="3" t="str">
        <f>'Data sheet'!AD376</f>
        <v/>
      </c>
      <c r="AE343" s="3" t="str">
        <f>'Data sheet'!AE376</f>
        <v/>
      </c>
      <c r="AF343" s="3" t="str">
        <f>'Data sheet'!AF376</f>
        <v/>
      </c>
      <c r="AG343" s="3" t="str">
        <f>'Data sheet'!AG376</f>
        <v/>
      </c>
      <c r="AH343" s="3" t="str">
        <f>'Data sheet'!AH376</f>
        <v/>
      </c>
      <c r="AI343" s="3" t="str">
        <f>'Data sheet'!AI376</f>
        <v/>
      </c>
      <c r="AJ343" s="3" t="str">
        <f>'Data sheet'!AJ376</f>
        <v/>
      </c>
      <c r="AK343" s="3" t="str">
        <f>'Data sheet'!AK376</f>
        <v/>
      </c>
      <c r="AL343" s="3" t="str">
        <f>'Data sheet'!AL376</f>
        <v/>
      </c>
      <c r="AM343" s="3" t="str">
        <f>'Data sheet'!AM376</f>
        <v/>
      </c>
      <c r="AN343" s="3" t="str">
        <f>'Data sheet'!AN376</f>
        <v/>
      </c>
      <c r="AO343" s="3" t="str">
        <f>'Data sheet'!AO376</f>
        <v/>
      </c>
      <c r="AP343" s="3" t="str">
        <f>'Data sheet'!AP376</f>
        <v/>
      </c>
      <c r="AQ343" s="3" t="str">
        <f>'Data sheet'!AQ376</f>
        <v/>
      </c>
    </row>
    <row r="344" ht="15.75" customHeight="1">
      <c r="A344" s="3" t="str">
        <f t="array" ref="A344">IF(ISBLANK('Data sheet'!A377), "", INDEX(#REF!,MATCH('Data sheet'!A377,materials!$A$2:$A$1000,0)))</f>
        <v/>
      </c>
      <c r="B344" s="3" t="str">
        <f t="array" ref="B344">IF(ISBLANK('Data sheet'!B377), "", INDEX('business units'!$A$2:$A$1000,MATCH('Data sheet'!B377,'business units'!$B$2:$B$1000,0)))</f>
        <v/>
      </c>
      <c r="C344" s="3" t="str">
        <f>'Data sheet'!C377</f>
        <v/>
      </c>
      <c r="D344" s="3" t="str">
        <f>'Data sheet'!D377</f>
        <v/>
      </c>
      <c r="E344" s="3" t="str">
        <f t="array" ref="E344">IF(ISBLANK('Data sheet'!E377), "", INDEX(enums!B374:B1372,MATCH('Data sheet'!E377,enums!A374:A1372,0)))</f>
        <v/>
      </c>
      <c r="F344" s="3" t="str">
        <f>'Data sheet'!F377</f>
        <v/>
      </c>
      <c r="G344" s="3" t="str">
        <f>'Data sheet'!G377</f>
        <v/>
      </c>
      <c r="H344" s="3" t="str">
        <f>'Data sheet'!H377</f>
        <v/>
      </c>
      <c r="I344" s="3" t="str">
        <f>'Data sheet'!I377</f>
        <v/>
      </c>
      <c r="J344" s="3" t="str">
        <f>'Data sheet'!J377</f>
        <v/>
      </c>
      <c r="K344" s="3" t="str">
        <f>'Data sheet'!K377</f>
        <v/>
      </c>
      <c r="L344" s="3" t="str">
        <f>'Data sheet'!L377</f>
        <v/>
      </c>
      <c r="M344" s="3" t="str">
        <f>'Data sheet'!M377</f>
        <v/>
      </c>
      <c r="N344" s="3" t="str">
        <f>'Data sheet'!N377</f>
        <v/>
      </c>
      <c r="O344" s="3" t="str">
        <f>'Data sheet'!O377</f>
        <v/>
      </c>
      <c r="P344" s="3" t="str">
        <f>'Data sheet'!P377</f>
        <v/>
      </c>
      <c r="Q344" s="3" t="str">
        <f>'Data sheet'!Q377</f>
        <v/>
      </c>
      <c r="R344" s="3" t="str">
        <f>'Data sheet'!R377</f>
        <v/>
      </c>
      <c r="S344" s="3" t="str">
        <f>'Data sheet'!S377</f>
        <v/>
      </c>
      <c r="T344" s="3" t="str">
        <f>'Data sheet'!T377</f>
        <v/>
      </c>
      <c r="U344" s="3" t="str">
        <f>'Data sheet'!U377</f>
        <v/>
      </c>
      <c r="V344" s="3" t="str">
        <f>'Data sheet'!V377</f>
        <v/>
      </c>
      <c r="W344" s="3" t="str">
        <f>'Data sheet'!W377</f>
        <v/>
      </c>
      <c r="X344" s="3" t="str">
        <f>'Data sheet'!X377</f>
        <v/>
      </c>
      <c r="Y344" s="3" t="str">
        <f>'Data sheet'!Y377</f>
        <v/>
      </c>
      <c r="Z344" s="3" t="str">
        <f>'Data sheet'!Z377</f>
        <v/>
      </c>
      <c r="AA344" s="3" t="str">
        <f>'Data sheet'!AA377</f>
        <v/>
      </c>
      <c r="AB344" s="3" t="str">
        <f>'Data sheet'!AB377</f>
        <v/>
      </c>
      <c r="AC344" s="3" t="str">
        <f>'Data sheet'!AC377</f>
        <v/>
      </c>
      <c r="AD344" s="3" t="str">
        <f>'Data sheet'!AD377</f>
        <v/>
      </c>
      <c r="AE344" s="3" t="str">
        <f>'Data sheet'!AE377</f>
        <v/>
      </c>
      <c r="AF344" s="3" t="str">
        <f>'Data sheet'!AF377</f>
        <v/>
      </c>
      <c r="AG344" s="3" t="str">
        <f>'Data sheet'!AG377</f>
        <v/>
      </c>
      <c r="AH344" s="3" t="str">
        <f>'Data sheet'!AH377</f>
        <v/>
      </c>
      <c r="AI344" s="3" t="str">
        <f>'Data sheet'!AI377</f>
        <v/>
      </c>
      <c r="AJ344" s="3" t="str">
        <f>'Data sheet'!AJ377</f>
        <v/>
      </c>
      <c r="AK344" s="3" t="str">
        <f>'Data sheet'!AK377</f>
        <v/>
      </c>
      <c r="AL344" s="3" t="str">
        <f>'Data sheet'!AL377</f>
        <v/>
      </c>
      <c r="AM344" s="3" t="str">
        <f>'Data sheet'!AM377</f>
        <v/>
      </c>
      <c r="AN344" s="3" t="str">
        <f>'Data sheet'!AN377</f>
        <v/>
      </c>
      <c r="AO344" s="3" t="str">
        <f>'Data sheet'!AO377</f>
        <v/>
      </c>
      <c r="AP344" s="3" t="str">
        <f>'Data sheet'!AP377</f>
        <v/>
      </c>
      <c r="AQ344" s="3" t="str">
        <f>'Data sheet'!AQ377</f>
        <v/>
      </c>
    </row>
    <row r="345" ht="15.75" customHeight="1">
      <c r="A345" s="3" t="str">
        <f t="array" ref="A345">IF(ISBLANK('Data sheet'!A378), "", INDEX(#REF!,MATCH('Data sheet'!A378,materials!$A$2:$A$1000,0)))</f>
        <v/>
      </c>
      <c r="B345" s="3" t="str">
        <f t="array" ref="B345">IF(ISBLANK('Data sheet'!B378), "", INDEX('business units'!$A$2:$A$1000,MATCH('Data sheet'!B378,'business units'!$B$2:$B$1000,0)))</f>
        <v/>
      </c>
      <c r="C345" s="3" t="str">
        <f>'Data sheet'!C378</f>
        <v/>
      </c>
      <c r="D345" s="3" t="str">
        <f>'Data sheet'!D378</f>
        <v/>
      </c>
      <c r="E345" s="3" t="str">
        <f t="array" ref="E345">IF(ISBLANK('Data sheet'!E378), "", INDEX(enums!B375:B1373,MATCH('Data sheet'!E378,enums!A375:A1373,0)))</f>
        <v/>
      </c>
      <c r="F345" s="3" t="str">
        <f>'Data sheet'!F378</f>
        <v/>
      </c>
      <c r="G345" s="3" t="str">
        <f>'Data sheet'!G378</f>
        <v/>
      </c>
      <c r="H345" s="3" t="str">
        <f>'Data sheet'!H378</f>
        <v/>
      </c>
      <c r="I345" s="3" t="str">
        <f>'Data sheet'!I378</f>
        <v/>
      </c>
      <c r="J345" s="3" t="str">
        <f>'Data sheet'!J378</f>
        <v/>
      </c>
      <c r="K345" s="3" t="str">
        <f>'Data sheet'!K378</f>
        <v/>
      </c>
      <c r="L345" s="3" t="str">
        <f>'Data sheet'!L378</f>
        <v/>
      </c>
      <c r="M345" s="3" t="str">
        <f>'Data sheet'!M378</f>
        <v/>
      </c>
      <c r="N345" s="3" t="str">
        <f>'Data sheet'!N378</f>
        <v/>
      </c>
      <c r="O345" s="3" t="str">
        <f>'Data sheet'!O378</f>
        <v/>
      </c>
      <c r="P345" s="3" t="str">
        <f>'Data sheet'!P378</f>
        <v/>
      </c>
      <c r="Q345" s="3" t="str">
        <f>'Data sheet'!Q378</f>
        <v/>
      </c>
      <c r="R345" s="3" t="str">
        <f>'Data sheet'!R378</f>
        <v/>
      </c>
      <c r="S345" s="3" t="str">
        <f>'Data sheet'!S378</f>
        <v/>
      </c>
      <c r="T345" s="3" t="str">
        <f>'Data sheet'!T378</f>
        <v/>
      </c>
      <c r="U345" s="3" t="str">
        <f>'Data sheet'!U378</f>
        <v/>
      </c>
      <c r="V345" s="3" t="str">
        <f>'Data sheet'!V378</f>
        <v/>
      </c>
      <c r="W345" s="3" t="str">
        <f>'Data sheet'!W378</f>
        <v/>
      </c>
      <c r="X345" s="3" t="str">
        <f>'Data sheet'!X378</f>
        <v/>
      </c>
      <c r="Y345" s="3" t="str">
        <f>'Data sheet'!Y378</f>
        <v/>
      </c>
      <c r="Z345" s="3" t="str">
        <f>'Data sheet'!Z378</f>
        <v/>
      </c>
      <c r="AA345" s="3" t="str">
        <f>'Data sheet'!AA378</f>
        <v/>
      </c>
      <c r="AB345" s="3" t="str">
        <f>'Data sheet'!AB378</f>
        <v/>
      </c>
      <c r="AC345" s="3" t="str">
        <f>'Data sheet'!AC378</f>
        <v/>
      </c>
      <c r="AD345" s="3" t="str">
        <f>'Data sheet'!AD378</f>
        <v/>
      </c>
      <c r="AE345" s="3" t="str">
        <f>'Data sheet'!AE378</f>
        <v/>
      </c>
      <c r="AF345" s="3" t="str">
        <f>'Data sheet'!AF378</f>
        <v/>
      </c>
      <c r="AG345" s="3" t="str">
        <f>'Data sheet'!AG378</f>
        <v/>
      </c>
      <c r="AH345" s="3" t="str">
        <f>'Data sheet'!AH378</f>
        <v/>
      </c>
      <c r="AI345" s="3" t="str">
        <f>'Data sheet'!AI378</f>
        <v/>
      </c>
      <c r="AJ345" s="3" t="str">
        <f>'Data sheet'!AJ378</f>
        <v/>
      </c>
      <c r="AK345" s="3" t="str">
        <f>'Data sheet'!AK378</f>
        <v/>
      </c>
      <c r="AL345" s="3" t="str">
        <f>'Data sheet'!AL378</f>
        <v/>
      </c>
      <c r="AM345" s="3" t="str">
        <f>'Data sheet'!AM378</f>
        <v/>
      </c>
      <c r="AN345" s="3" t="str">
        <f>'Data sheet'!AN378</f>
        <v/>
      </c>
      <c r="AO345" s="3" t="str">
        <f>'Data sheet'!AO378</f>
        <v/>
      </c>
      <c r="AP345" s="3" t="str">
        <f>'Data sheet'!AP378</f>
        <v/>
      </c>
      <c r="AQ345" s="3" t="str">
        <f>'Data sheet'!AQ378</f>
        <v/>
      </c>
    </row>
    <row r="346" ht="15.75" customHeight="1">
      <c r="A346" s="3" t="str">
        <f t="array" ref="A346">IF(ISBLANK('Data sheet'!A379), "", INDEX(#REF!,MATCH('Data sheet'!A379,materials!$A$2:$A$1000,0)))</f>
        <v/>
      </c>
      <c r="B346" s="3" t="str">
        <f t="array" ref="B346">IF(ISBLANK('Data sheet'!B379), "", INDEX('business units'!$A$2:$A$1000,MATCH('Data sheet'!B379,'business units'!$B$2:$B$1000,0)))</f>
        <v/>
      </c>
      <c r="C346" s="3" t="str">
        <f>'Data sheet'!C379</f>
        <v/>
      </c>
      <c r="D346" s="3" t="str">
        <f>'Data sheet'!D379</f>
        <v/>
      </c>
      <c r="E346" s="3" t="str">
        <f t="array" ref="E346">IF(ISBLANK('Data sheet'!E379), "", INDEX(enums!B376:B1374,MATCH('Data sheet'!E379,enums!A376:A1374,0)))</f>
        <v/>
      </c>
      <c r="F346" s="3" t="str">
        <f>'Data sheet'!F379</f>
        <v/>
      </c>
      <c r="G346" s="3" t="str">
        <f>'Data sheet'!G379</f>
        <v/>
      </c>
      <c r="H346" s="3" t="str">
        <f>'Data sheet'!H379</f>
        <v/>
      </c>
      <c r="I346" s="3" t="str">
        <f>'Data sheet'!I379</f>
        <v/>
      </c>
      <c r="J346" s="3" t="str">
        <f>'Data sheet'!J379</f>
        <v/>
      </c>
      <c r="K346" s="3" t="str">
        <f>'Data sheet'!K379</f>
        <v/>
      </c>
      <c r="L346" s="3" t="str">
        <f>'Data sheet'!L379</f>
        <v/>
      </c>
      <c r="M346" s="3" t="str">
        <f>'Data sheet'!M379</f>
        <v/>
      </c>
      <c r="N346" s="3" t="str">
        <f>'Data sheet'!N379</f>
        <v/>
      </c>
      <c r="O346" s="3" t="str">
        <f>'Data sheet'!O379</f>
        <v/>
      </c>
      <c r="P346" s="3" t="str">
        <f>'Data sheet'!P379</f>
        <v/>
      </c>
      <c r="Q346" s="3" t="str">
        <f>'Data sheet'!Q379</f>
        <v/>
      </c>
      <c r="R346" s="3" t="str">
        <f>'Data sheet'!R379</f>
        <v/>
      </c>
      <c r="S346" s="3" t="str">
        <f>'Data sheet'!S379</f>
        <v/>
      </c>
      <c r="T346" s="3" t="str">
        <f>'Data sheet'!T379</f>
        <v/>
      </c>
      <c r="U346" s="3" t="str">
        <f>'Data sheet'!U379</f>
        <v/>
      </c>
      <c r="V346" s="3" t="str">
        <f>'Data sheet'!V379</f>
        <v/>
      </c>
      <c r="W346" s="3" t="str">
        <f>'Data sheet'!W379</f>
        <v/>
      </c>
      <c r="X346" s="3" t="str">
        <f>'Data sheet'!X379</f>
        <v/>
      </c>
      <c r="Y346" s="3" t="str">
        <f>'Data sheet'!Y379</f>
        <v/>
      </c>
      <c r="Z346" s="3" t="str">
        <f>'Data sheet'!Z379</f>
        <v/>
      </c>
      <c r="AA346" s="3" t="str">
        <f>'Data sheet'!AA379</f>
        <v/>
      </c>
      <c r="AB346" s="3" t="str">
        <f>'Data sheet'!AB379</f>
        <v/>
      </c>
      <c r="AC346" s="3" t="str">
        <f>'Data sheet'!AC379</f>
        <v/>
      </c>
      <c r="AD346" s="3" t="str">
        <f>'Data sheet'!AD379</f>
        <v/>
      </c>
      <c r="AE346" s="3" t="str">
        <f>'Data sheet'!AE379</f>
        <v/>
      </c>
      <c r="AF346" s="3" t="str">
        <f>'Data sheet'!AF379</f>
        <v/>
      </c>
      <c r="AG346" s="3" t="str">
        <f>'Data sheet'!AG379</f>
        <v/>
      </c>
      <c r="AH346" s="3" t="str">
        <f>'Data sheet'!AH379</f>
        <v/>
      </c>
      <c r="AI346" s="3" t="str">
        <f>'Data sheet'!AI379</f>
        <v/>
      </c>
      <c r="AJ346" s="3" t="str">
        <f>'Data sheet'!AJ379</f>
        <v/>
      </c>
      <c r="AK346" s="3" t="str">
        <f>'Data sheet'!AK379</f>
        <v/>
      </c>
      <c r="AL346" s="3" t="str">
        <f>'Data sheet'!AL379</f>
        <v/>
      </c>
      <c r="AM346" s="3" t="str">
        <f>'Data sheet'!AM379</f>
        <v/>
      </c>
      <c r="AN346" s="3" t="str">
        <f>'Data sheet'!AN379</f>
        <v/>
      </c>
      <c r="AO346" s="3" t="str">
        <f>'Data sheet'!AO379</f>
        <v/>
      </c>
      <c r="AP346" s="3" t="str">
        <f>'Data sheet'!AP379</f>
        <v/>
      </c>
      <c r="AQ346" s="3" t="str">
        <f>'Data sheet'!AQ379</f>
        <v/>
      </c>
    </row>
    <row r="347" ht="15.75" customHeight="1">
      <c r="A347" s="3" t="str">
        <f t="array" ref="A347">IF(ISBLANK('Data sheet'!A380), "", INDEX(#REF!,MATCH('Data sheet'!A380,materials!$A$2:$A$1000,0)))</f>
        <v/>
      </c>
      <c r="B347" s="3" t="str">
        <f t="array" ref="B347">IF(ISBLANK('Data sheet'!B380), "", INDEX('business units'!$A$2:$A$1000,MATCH('Data sheet'!B380,'business units'!$B$2:$B$1000,0)))</f>
        <v/>
      </c>
      <c r="C347" s="3" t="str">
        <f>'Data sheet'!C380</f>
        <v/>
      </c>
      <c r="D347" s="3" t="str">
        <f>'Data sheet'!D380</f>
        <v/>
      </c>
      <c r="E347" s="3" t="str">
        <f t="array" ref="E347">IF(ISBLANK('Data sheet'!E380), "", INDEX(enums!B377:B1375,MATCH('Data sheet'!E380,enums!A377:A1375,0)))</f>
        <v/>
      </c>
      <c r="F347" s="3" t="str">
        <f>'Data sheet'!F380</f>
        <v/>
      </c>
      <c r="G347" s="3" t="str">
        <f>'Data sheet'!G380</f>
        <v/>
      </c>
      <c r="H347" s="3" t="str">
        <f>'Data sheet'!H380</f>
        <v/>
      </c>
      <c r="I347" s="3" t="str">
        <f>'Data sheet'!I380</f>
        <v/>
      </c>
      <c r="J347" s="3" t="str">
        <f>'Data sheet'!J380</f>
        <v/>
      </c>
      <c r="K347" s="3" t="str">
        <f>'Data sheet'!K380</f>
        <v/>
      </c>
      <c r="L347" s="3" t="str">
        <f>'Data sheet'!L380</f>
        <v/>
      </c>
      <c r="M347" s="3" t="str">
        <f>'Data sheet'!M380</f>
        <v/>
      </c>
      <c r="N347" s="3" t="str">
        <f>'Data sheet'!N380</f>
        <v/>
      </c>
      <c r="O347" s="3" t="str">
        <f>'Data sheet'!O380</f>
        <v/>
      </c>
      <c r="P347" s="3" t="str">
        <f>'Data sheet'!P380</f>
        <v/>
      </c>
      <c r="Q347" s="3" t="str">
        <f>'Data sheet'!Q380</f>
        <v/>
      </c>
      <c r="R347" s="3" t="str">
        <f>'Data sheet'!R380</f>
        <v/>
      </c>
      <c r="S347" s="3" t="str">
        <f>'Data sheet'!S380</f>
        <v/>
      </c>
      <c r="T347" s="3" t="str">
        <f>'Data sheet'!T380</f>
        <v/>
      </c>
      <c r="U347" s="3" t="str">
        <f>'Data sheet'!U380</f>
        <v/>
      </c>
      <c r="V347" s="3" t="str">
        <f>'Data sheet'!V380</f>
        <v/>
      </c>
      <c r="W347" s="3" t="str">
        <f>'Data sheet'!W380</f>
        <v/>
      </c>
      <c r="X347" s="3" t="str">
        <f>'Data sheet'!X380</f>
        <v/>
      </c>
      <c r="Y347" s="3" t="str">
        <f>'Data sheet'!Y380</f>
        <v/>
      </c>
      <c r="Z347" s="3" t="str">
        <f>'Data sheet'!Z380</f>
        <v/>
      </c>
      <c r="AA347" s="3" t="str">
        <f>'Data sheet'!AA380</f>
        <v/>
      </c>
      <c r="AB347" s="3" t="str">
        <f>'Data sheet'!AB380</f>
        <v/>
      </c>
      <c r="AC347" s="3" t="str">
        <f>'Data sheet'!AC380</f>
        <v/>
      </c>
      <c r="AD347" s="3" t="str">
        <f>'Data sheet'!AD380</f>
        <v/>
      </c>
      <c r="AE347" s="3" t="str">
        <f>'Data sheet'!AE380</f>
        <v/>
      </c>
      <c r="AF347" s="3" t="str">
        <f>'Data sheet'!AF380</f>
        <v/>
      </c>
      <c r="AG347" s="3" t="str">
        <f>'Data sheet'!AG380</f>
        <v/>
      </c>
      <c r="AH347" s="3" t="str">
        <f>'Data sheet'!AH380</f>
        <v/>
      </c>
      <c r="AI347" s="3" t="str">
        <f>'Data sheet'!AI380</f>
        <v/>
      </c>
      <c r="AJ347" s="3" t="str">
        <f>'Data sheet'!AJ380</f>
        <v/>
      </c>
      <c r="AK347" s="3" t="str">
        <f>'Data sheet'!AK380</f>
        <v/>
      </c>
      <c r="AL347" s="3" t="str">
        <f>'Data sheet'!AL380</f>
        <v/>
      </c>
      <c r="AM347" s="3" t="str">
        <f>'Data sheet'!AM380</f>
        <v/>
      </c>
      <c r="AN347" s="3" t="str">
        <f>'Data sheet'!AN380</f>
        <v/>
      </c>
      <c r="AO347" s="3" t="str">
        <f>'Data sheet'!AO380</f>
        <v/>
      </c>
      <c r="AP347" s="3" t="str">
        <f>'Data sheet'!AP380</f>
        <v/>
      </c>
      <c r="AQ347" s="3" t="str">
        <f>'Data sheet'!AQ380</f>
        <v/>
      </c>
    </row>
    <row r="348" ht="15.75" customHeight="1">
      <c r="A348" s="3" t="str">
        <f t="array" ref="A348">IF(ISBLANK('Data sheet'!A381), "", INDEX(#REF!,MATCH('Data sheet'!A381,materials!$A$2:$A$1000,0)))</f>
        <v/>
      </c>
      <c r="B348" s="3" t="str">
        <f t="array" ref="B348">IF(ISBLANK('Data sheet'!B381), "", INDEX('business units'!$A$2:$A$1000,MATCH('Data sheet'!B381,'business units'!$B$2:$B$1000,0)))</f>
        <v/>
      </c>
      <c r="C348" s="3" t="str">
        <f>'Data sheet'!C381</f>
        <v/>
      </c>
      <c r="D348" s="3" t="str">
        <f>'Data sheet'!D381</f>
        <v/>
      </c>
      <c r="E348" s="3" t="str">
        <f t="array" ref="E348">IF(ISBLANK('Data sheet'!E381), "", INDEX(enums!B378:B1376,MATCH('Data sheet'!E381,enums!A378:A1376,0)))</f>
        <v/>
      </c>
      <c r="F348" s="3" t="str">
        <f>'Data sheet'!F381</f>
        <v/>
      </c>
      <c r="G348" s="3" t="str">
        <f>'Data sheet'!G381</f>
        <v/>
      </c>
      <c r="H348" s="3" t="str">
        <f>'Data sheet'!H381</f>
        <v/>
      </c>
      <c r="I348" s="3" t="str">
        <f>'Data sheet'!I381</f>
        <v/>
      </c>
      <c r="J348" s="3" t="str">
        <f>'Data sheet'!J381</f>
        <v/>
      </c>
      <c r="K348" s="3" t="str">
        <f>'Data sheet'!K381</f>
        <v/>
      </c>
      <c r="L348" s="3" t="str">
        <f>'Data sheet'!L381</f>
        <v/>
      </c>
      <c r="M348" s="3" t="str">
        <f>'Data sheet'!M381</f>
        <v/>
      </c>
      <c r="N348" s="3" t="str">
        <f>'Data sheet'!N381</f>
        <v/>
      </c>
      <c r="O348" s="3" t="str">
        <f>'Data sheet'!O381</f>
        <v/>
      </c>
      <c r="P348" s="3" t="str">
        <f>'Data sheet'!P381</f>
        <v/>
      </c>
      <c r="Q348" s="3" t="str">
        <f>'Data sheet'!Q381</f>
        <v/>
      </c>
      <c r="R348" s="3" t="str">
        <f>'Data sheet'!R381</f>
        <v/>
      </c>
      <c r="S348" s="3" t="str">
        <f>'Data sheet'!S381</f>
        <v/>
      </c>
      <c r="T348" s="3" t="str">
        <f>'Data sheet'!T381</f>
        <v/>
      </c>
      <c r="U348" s="3" t="str">
        <f>'Data sheet'!U381</f>
        <v/>
      </c>
      <c r="V348" s="3" t="str">
        <f>'Data sheet'!V381</f>
        <v/>
      </c>
      <c r="W348" s="3" t="str">
        <f>'Data sheet'!W381</f>
        <v/>
      </c>
      <c r="X348" s="3" t="str">
        <f>'Data sheet'!X381</f>
        <v/>
      </c>
      <c r="Y348" s="3" t="str">
        <f>'Data sheet'!Y381</f>
        <v/>
      </c>
      <c r="Z348" s="3" t="str">
        <f>'Data sheet'!Z381</f>
        <v/>
      </c>
      <c r="AA348" s="3" t="str">
        <f>'Data sheet'!AA381</f>
        <v/>
      </c>
      <c r="AB348" s="3" t="str">
        <f>'Data sheet'!AB381</f>
        <v/>
      </c>
      <c r="AC348" s="3" t="str">
        <f>'Data sheet'!AC381</f>
        <v/>
      </c>
      <c r="AD348" s="3" t="str">
        <f>'Data sheet'!AD381</f>
        <v/>
      </c>
      <c r="AE348" s="3" t="str">
        <f>'Data sheet'!AE381</f>
        <v/>
      </c>
      <c r="AF348" s="3" t="str">
        <f>'Data sheet'!AF381</f>
        <v/>
      </c>
      <c r="AG348" s="3" t="str">
        <f>'Data sheet'!AG381</f>
        <v/>
      </c>
      <c r="AH348" s="3" t="str">
        <f>'Data sheet'!AH381</f>
        <v/>
      </c>
      <c r="AI348" s="3" t="str">
        <f>'Data sheet'!AI381</f>
        <v/>
      </c>
      <c r="AJ348" s="3" t="str">
        <f>'Data sheet'!AJ381</f>
        <v/>
      </c>
      <c r="AK348" s="3" t="str">
        <f>'Data sheet'!AK381</f>
        <v/>
      </c>
      <c r="AL348" s="3" t="str">
        <f>'Data sheet'!AL381</f>
        <v/>
      </c>
      <c r="AM348" s="3" t="str">
        <f>'Data sheet'!AM381</f>
        <v/>
      </c>
      <c r="AN348" s="3" t="str">
        <f>'Data sheet'!AN381</f>
        <v/>
      </c>
      <c r="AO348" s="3" t="str">
        <f>'Data sheet'!AO381</f>
        <v/>
      </c>
      <c r="AP348" s="3" t="str">
        <f>'Data sheet'!AP381</f>
        <v/>
      </c>
      <c r="AQ348" s="3" t="str">
        <f>'Data sheet'!AQ381</f>
        <v/>
      </c>
    </row>
    <row r="349" ht="15.75" customHeight="1">
      <c r="A349" s="3" t="str">
        <f t="array" ref="A349">IF(ISBLANK('Data sheet'!A382), "", INDEX(#REF!,MATCH('Data sheet'!A382,materials!$A$2:$A$1000,0)))</f>
        <v/>
      </c>
      <c r="B349" s="3" t="str">
        <f t="array" ref="B349">IF(ISBLANK('Data sheet'!B382), "", INDEX('business units'!$A$2:$A$1000,MATCH('Data sheet'!B382,'business units'!$B$2:$B$1000,0)))</f>
        <v/>
      </c>
      <c r="C349" s="3" t="str">
        <f>'Data sheet'!C382</f>
        <v/>
      </c>
      <c r="D349" s="3" t="str">
        <f>'Data sheet'!D382</f>
        <v/>
      </c>
      <c r="E349" s="3" t="str">
        <f t="array" ref="E349">IF(ISBLANK('Data sheet'!E382), "", INDEX(enums!B379:B1377,MATCH('Data sheet'!E382,enums!A379:A1377,0)))</f>
        <v/>
      </c>
      <c r="F349" s="3" t="str">
        <f>'Data sheet'!F382</f>
        <v/>
      </c>
      <c r="G349" s="3" t="str">
        <f>'Data sheet'!G382</f>
        <v/>
      </c>
      <c r="H349" s="3" t="str">
        <f>'Data sheet'!H382</f>
        <v/>
      </c>
      <c r="I349" s="3" t="str">
        <f>'Data sheet'!I382</f>
        <v/>
      </c>
      <c r="J349" s="3" t="str">
        <f>'Data sheet'!J382</f>
        <v/>
      </c>
      <c r="K349" s="3" t="str">
        <f>'Data sheet'!K382</f>
        <v/>
      </c>
      <c r="L349" s="3" t="str">
        <f>'Data sheet'!L382</f>
        <v/>
      </c>
      <c r="M349" s="3" t="str">
        <f>'Data sheet'!M382</f>
        <v/>
      </c>
      <c r="N349" s="3" t="str">
        <f>'Data sheet'!N382</f>
        <v/>
      </c>
      <c r="O349" s="3" t="str">
        <f>'Data sheet'!O382</f>
        <v/>
      </c>
      <c r="P349" s="3" t="str">
        <f>'Data sheet'!P382</f>
        <v/>
      </c>
      <c r="Q349" s="3" t="str">
        <f>'Data sheet'!Q382</f>
        <v/>
      </c>
      <c r="R349" s="3" t="str">
        <f>'Data sheet'!R382</f>
        <v/>
      </c>
      <c r="S349" s="3" t="str">
        <f>'Data sheet'!S382</f>
        <v/>
      </c>
      <c r="T349" s="3" t="str">
        <f>'Data sheet'!T382</f>
        <v/>
      </c>
      <c r="U349" s="3" t="str">
        <f>'Data sheet'!U382</f>
        <v/>
      </c>
      <c r="V349" s="3" t="str">
        <f>'Data sheet'!V382</f>
        <v/>
      </c>
      <c r="W349" s="3" t="str">
        <f>'Data sheet'!W382</f>
        <v/>
      </c>
      <c r="X349" s="3" t="str">
        <f>'Data sheet'!X382</f>
        <v/>
      </c>
      <c r="Y349" s="3" t="str">
        <f>'Data sheet'!Y382</f>
        <v/>
      </c>
      <c r="Z349" s="3" t="str">
        <f>'Data sheet'!Z382</f>
        <v/>
      </c>
      <c r="AA349" s="3" t="str">
        <f>'Data sheet'!AA382</f>
        <v/>
      </c>
      <c r="AB349" s="3" t="str">
        <f>'Data sheet'!AB382</f>
        <v/>
      </c>
      <c r="AC349" s="3" t="str">
        <f>'Data sheet'!AC382</f>
        <v/>
      </c>
      <c r="AD349" s="3" t="str">
        <f>'Data sheet'!AD382</f>
        <v/>
      </c>
      <c r="AE349" s="3" t="str">
        <f>'Data sheet'!AE382</f>
        <v/>
      </c>
      <c r="AF349" s="3" t="str">
        <f>'Data sheet'!AF382</f>
        <v/>
      </c>
      <c r="AG349" s="3" t="str">
        <f>'Data sheet'!AG382</f>
        <v/>
      </c>
      <c r="AH349" s="3" t="str">
        <f>'Data sheet'!AH382</f>
        <v/>
      </c>
      <c r="AI349" s="3" t="str">
        <f>'Data sheet'!AI382</f>
        <v/>
      </c>
      <c r="AJ349" s="3" t="str">
        <f>'Data sheet'!AJ382</f>
        <v/>
      </c>
      <c r="AK349" s="3" t="str">
        <f>'Data sheet'!AK382</f>
        <v/>
      </c>
      <c r="AL349" s="3" t="str">
        <f>'Data sheet'!AL382</f>
        <v/>
      </c>
      <c r="AM349" s="3" t="str">
        <f>'Data sheet'!AM382</f>
        <v/>
      </c>
      <c r="AN349" s="3" t="str">
        <f>'Data sheet'!AN382</f>
        <v/>
      </c>
      <c r="AO349" s="3" t="str">
        <f>'Data sheet'!AO382</f>
        <v/>
      </c>
      <c r="AP349" s="3" t="str">
        <f>'Data sheet'!AP382</f>
        <v/>
      </c>
      <c r="AQ349" s="3" t="str">
        <f>'Data sheet'!AQ382</f>
        <v/>
      </c>
    </row>
    <row r="350" ht="15.75" customHeight="1">
      <c r="A350" s="3" t="str">
        <f t="array" ref="A350">IF(ISBLANK('Data sheet'!A383), "", INDEX(#REF!,MATCH('Data sheet'!A383,materials!$A$2:$A$1000,0)))</f>
        <v/>
      </c>
      <c r="B350" s="3" t="str">
        <f t="array" ref="B350">IF(ISBLANK('Data sheet'!B383), "", INDEX('business units'!$A$2:$A$1000,MATCH('Data sheet'!B383,'business units'!$B$2:$B$1000,0)))</f>
        <v/>
      </c>
      <c r="C350" s="3" t="str">
        <f>'Data sheet'!C383</f>
        <v/>
      </c>
      <c r="D350" s="3" t="str">
        <f>'Data sheet'!D383</f>
        <v/>
      </c>
      <c r="E350" s="3" t="str">
        <f t="array" ref="E350">IF(ISBLANK('Data sheet'!E383), "", INDEX(enums!B380:B1378,MATCH('Data sheet'!E383,enums!A380:A1378,0)))</f>
        <v/>
      </c>
      <c r="F350" s="3" t="str">
        <f>'Data sheet'!F383</f>
        <v/>
      </c>
      <c r="G350" s="3" t="str">
        <f>'Data sheet'!G383</f>
        <v/>
      </c>
      <c r="H350" s="3" t="str">
        <f>'Data sheet'!H383</f>
        <v/>
      </c>
      <c r="I350" s="3" t="str">
        <f>'Data sheet'!I383</f>
        <v/>
      </c>
      <c r="J350" s="3" t="str">
        <f>'Data sheet'!J383</f>
        <v/>
      </c>
      <c r="K350" s="3" t="str">
        <f>'Data sheet'!K383</f>
        <v/>
      </c>
      <c r="L350" s="3" t="str">
        <f>'Data sheet'!L383</f>
        <v/>
      </c>
      <c r="M350" s="3" t="str">
        <f>'Data sheet'!M383</f>
        <v/>
      </c>
      <c r="N350" s="3" t="str">
        <f>'Data sheet'!N383</f>
        <v/>
      </c>
      <c r="O350" s="3" t="str">
        <f>'Data sheet'!O383</f>
        <v/>
      </c>
      <c r="P350" s="3" t="str">
        <f>'Data sheet'!P383</f>
        <v/>
      </c>
      <c r="Q350" s="3" t="str">
        <f>'Data sheet'!Q383</f>
        <v/>
      </c>
      <c r="R350" s="3" t="str">
        <f>'Data sheet'!R383</f>
        <v/>
      </c>
      <c r="S350" s="3" t="str">
        <f>'Data sheet'!S383</f>
        <v/>
      </c>
      <c r="T350" s="3" t="str">
        <f>'Data sheet'!T383</f>
        <v/>
      </c>
      <c r="U350" s="3" t="str">
        <f>'Data sheet'!U383</f>
        <v/>
      </c>
      <c r="V350" s="3" t="str">
        <f>'Data sheet'!V383</f>
        <v/>
      </c>
      <c r="W350" s="3" t="str">
        <f>'Data sheet'!W383</f>
        <v/>
      </c>
      <c r="X350" s="3" t="str">
        <f>'Data sheet'!X383</f>
        <v/>
      </c>
      <c r="Y350" s="3" t="str">
        <f>'Data sheet'!Y383</f>
        <v/>
      </c>
      <c r="Z350" s="3" t="str">
        <f>'Data sheet'!Z383</f>
        <v/>
      </c>
      <c r="AA350" s="3" t="str">
        <f>'Data sheet'!AA383</f>
        <v/>
      </c>
      <c r="AB350" s="3" t="str">
        <f>'Data sheet'!AB383</f>
        <v/>
      </c>
      <c r="AC350" s="3" t="str">
        <f>'Data sheet'!AC383</f>
        <v/>
      </c>
      <c r="AD350" s="3" t="str">
        <f>'Data sheet'!AD383</f>
        <v/>
      </c>
      <c r="AE350" s="3" t="str">
        <f>'Data sheet'!AE383</f>
        <v/>
      </c>
      <c r="AF350" s="3" t="str">
        <f>'Data sheet'!AF383</f>
        <v/>
      </c>
      <c r="AG350" s="3" t="str">
        <f>'Data sheet'!AG383</f>
        <v/>
      </c>
      <c r="AH350" s="3" t="str">
        <f>'Data sheet'!AH383</f>
        <v/>
      </c>
      <c r="AI350" s="3" t="str">
        <f>'Data sheet'!AI383</f>
        <v/>
      </c>
      <c r="AJ350" s="3" t="str">
        <f>'Data sheet'!AJ383</f>
        <v/>
      </c>
      <c r="AK350" s="3" t="str">
        <f>'Data sheet'!AK383</f>
        <v/>
      </c>
      <c r="AL350" s="3" t="str">
        <f>'Data sheet'!AL383</f>
        <v/>
      </c>
      <c r="AM350" s="3" t="str">
        <f>'Data sheet'!AM383</f>
        <v/>
      </c>
      <c r="AN350" s="3" t="str">
        <f>'Data sheet'!AN383</f>
        <v/>
      </c>
      <c r="AO350" s="3" t="str">
        <f>'Data sheet'!AO383</f>
        <v/>
      </c>
      <c r="AP350" s="3" t="str">
        <f>'Data sheet'!AP383</f>
        <v/>
      </c>
      <c r="AQ350" s="3" t="str">
        <f>'Data sheet'!AQ383</f>
        <v/>
      </c>
    </row>
    <row r="351" ht="15.75" customHeight="1">
      <c r="A351" s="3" t="str">
        <f t="array" ref="A351">IF(ISBLANK('Data sheet'!A384), "", INDEX(#REF!,MATCH('Data sheet'!A384,materials!$A$2:$A$1000,0)))</f>
        <v/>
      </c>
      <c r="B351" s="3" t="str">
        <f t="array" ref="B351">IF(ISBLANK('Data sheet'!B384), "", INDEX('business units'!$A$2:$A$1000,MATCH('Data sheet'!B384,'business units'!$B$2:$B$1000,0)))</f>
        <v/>
      </c>
      <c r="C351" s="3" t="str">
        <f>'Data sheet'!C384</f>
        <v/>
      </c>
      <c r="D351" s="3" t="str">
        <f>'Data sheet'!D384</f>
        <v/>
      </c>
      <c r="E351" s="3" t="str">
        <f t="array" ref="E351">IF(ISBLANK('Data sheet'!E384), "", INDEX(enums!B381:B1379,MATCH('Data sheet'!E384,enums!A381:A1379,0)))</f>
        <v/>
      </c>
      <c r="F351" s="3" t="str">
        <f>'Data sheet'!F384</f>
        <v/>
      </c>
      <c r="G351" s="3" t="str">
        <f>'Data sheet'!G384</f>
        <v/>
      </c>
      <c r="H351" s="3" t="str">
        <f>'Data sheet'!H384</f>
        <v/>
      </c>
      <c r="I351" s="3" t="str">
        <f>'Data sheet'!I384</f>
        <v/>
      </c>
      <c r="J351" s="3" t="str">
        <f>'Data sheet'!J384</f>
        <v/>
      </c>
      <c r="K351" s="3" t="str">
        <f>'Data sheet'!K384</f>
        <v/>
      </c>
      <c r="L351" s="3" t="str">
        <f>'Data sheet'!L384</f>
        <v/>
      </c>
      <c r="M351" s="3" t="str">
        <f>'Data sheet'!M384</f>
        <v/>
      </c>
      <c r="N351" s="3" t="str">
        <f>'Data sheet'!N384</f>
        <v/>
      </c>
      <c r="O351" s="3" t="str">
        <f>'Data sheet'!O384</f>
        <v/>
      </c>
      <c r="P351" s="3" t="str">
        <f>'Data sheet'!P384</f>
        <v/>
      </c>
      <c r="Q351" s="3" t="str">
        <f>'Data sheet'!Q384</f>
        <v/>
      </c>
      <c r="R351" s="3" t="str">
        <f>'Data sheet'!R384</f>
        <v/>
      </c>
      <c r="S351" s="3" t="str">
        <f>'Data sheet'!S384</f>
        <v/>
      </c>
      <c r="T351" s="3" t="str">
        <f>'Data sheet'!T384</f>
        <v/>
      </c>
      <c r="U351" s="3" t="str">
        <f>'Data sheet'!U384</f>
        <v/>
      </c>
      <c r="V351" s="3" t="str">
        <f>'Data sheet'!V384</f>
        <v/>
      </c>
      <c r="W351" s="3" t="str">
        <f>'Data sheet'!W384</f>
        <v/>
      </c>
      <c r="X351" s="3" t="str">
        <f>'Data sheet'!X384</f>
        <v/>
      </c>
      <c r="Y351" s="3" t="str">
        <f>'Data sheet'!Y384</f>
        <v/>
      </c>
      <c r="Z351" s="3" t="str">
        <f>'Data sheet'!Z384</f>
        <v/>
      </c>
      <c r="AA351" s="3" t="str">
        <f>'Data sheet'!AA384</f>
        <v/>
      </c>
      <c r="AB351" s="3" t="str">
        <f>'Data sheet'!AB384</f>
        <v/>
      </c>
      <c r="AC351" s="3" t="str">
        <f>'Data sheet'!AC384</f>
        <v/>
      </c>
      <c r="AD351" s="3" t="str">
        <f>'Data sheet'!AD384</f>
        <v/>
      </c>
      <c r="AE351" s="3" t="str">
        <f>'Data sheet'!AE384</f>
        <v/>
      </c>
      <c r="AF351" s="3" t="str">
        <f>'Data sheet'!AF384</f>
        <v/>
      </c>
      <c r="AG351" s="3" t="str">
        <f>'Data sheet'!AG384</f>
        <v/>
      </c>
      <c r="AH351" s="3" t="str">
        <f>'Data sheet'!AH384</f>
        <v/>
      </c>
      <c r="AI351" s="3" t="str">
        <f>'Data sheet'!AI384</f>
        <v/>
      </c>
      <c r="AJ351" s="3" t="str">
        <f>'Data sheet'!AJ384</f>
        <v/>
      </c>
      <c r="AK351" s="3" t="str">
        <f>'Data sheet'!AK384</f>
        <v/>
      </c>
      <c r="AL351" s="3" t="str">
        <f>'Data sheet'!AL384</f>
        <v/>
      </c>
      <c r="AM351" s="3" t="str">
        <f>'Data sheet'!AM384</f>
        <v/>
      </c>
      <c r="AN351" s="3" t="str">
        <f>'Data sheet'!AN384</f>
        <v/>
      </c>
      <c r="AO351" s="3" t="str">
        <f>'Data sheet'!AO384</f>
        <v/>
      </c>
      <c r="AP351" s="3" t="str">
        <f>'Data sheet'!AP384</f>
        <v/>
      </c>
      <c r="AQ351" s="3" t="str">
        <f>'Data sheet'!AQ384</f>
        <v/>
      </c>
    </row>
    <row r="352" ht="15.75" customHeight="1">
      <c r="A352" s="3" t="str">
        <f t="array" ref="A352">IF(ISBLANK('Data sheet'!A385), "", INDEX(#REF!,MATCH('Data sheet'!A385,materials!$A$2:$A$1000,0)))</f>
        <v/>
      </c>
      <c r="B352" s="3" t="str">
        <f t="array" ref="B352">IF(ISBLANK('Data sheet'!B385), "", INDEX('business units'!$A$2:$A$1000,MATCH('Data sheet'!B385,'business units'!$B$2:$B$1000,0)))</f>
        <v/>
      </c>
      <c r="C352" s="3" t="str">
        <f>'Data sheet'!C385</f>
        <v/>
      </c>
      <c r="D352" s="3" t="str">
        <f>'Data sheet'!D385</f>
        <v/>
      </c>
      <c r="E352" s="3" t="str">
        <f t="array" ref="E352">IF(ISBLANK('Data sheet'!E385), "", INDEX(enums!B382:B1380,MATCH('Data sheet'!E385,enums!A382:A1380,0)))</f>
        <v/>
      </c>
      <c r="F352" s="3" t="str">
        <f>'Data sheet'!F385</f>
        <v/>
      </c>
      <c r="G352" s="3" t="str">
        <f>'Data sheet'!G385</f>
        <v/>
      </c>
      <c r="H352" s="3" t="str">
        <f>'Data sheet'!H385</f>
        <v/>
      </c>
      <c r="I352" s="3" t="str">
        <f>'Data sheet'!I385</f>
        <v/>
      </c>
      <c r="J352" s="3" t="str">
        <f>'Data sheet'!J385</f>
        <v/>
      </c>
      <c r="K352" s="3" t="str">
        <f>'Data sheet'!K385</f>
        <v/>
      </c>
      <c r="L352" s="3" t="str">
        <f>'Data sheet'!L385</f>
        <v/>
      </c>
      <c r="M352" s="3" t="str">
        <f>'Data sheet'!M385</f>
        <v/>
      </c>
      <c r="N352" s="3" t="str">
        <f>'Data sheet'!N385</f>
        <v/>
      </c>
      <c r="O352" s="3" t="str">
        <f>'Data sheet'!O385</f>
        <v/>
      </c>
      <c r="P352" s="3" t="str">
        <f>'Data sheet'!P385</f>
        <v/>
      </c>
      <c r="Q352" s="3" t="str">
        <f>'Data sheet'!Q385</f>
        <v/>
      </c>
      <c r="R352" s="3" t="str">
        <f>'Data sheet'!R385</f>
        <v/>
      </c>
      <c r="S352" s="3" t="str">
        <f>'Data sheet'!S385</f>
        <v/>
      </c>
      <c r="T352" s="3" t="str">
        <f>'Data sheet'!T385</f>
        <v/>
      </c>
      <c r="U352" s="3" t="str">
        <f>'Data sheet'!U385</f>
        <v/>
      </c>
      <c r="V352" s="3" t="str">
        <f>'Data sheet'!V385</f>
        <v/>
      </c>
      <c r="W352" s="3" t="str">
        <f>'Data sheet'!W385</f>
        <v/>
      </c>
      <c r="X352" s="3" t="str">
        <f>'Data sheet'!X385</f>
        <v/>
      </c>
      <c r="Y352" s="3" t="str">
        <f>'Data sheet'!Y385</f>
        <v/>
      </c>
      <c r="Z352" s="3" t="str">
        <f>'Data sheet'!Z385</f>
        <v/>
      </c>
      <c r="AA352" s="3" t="str">
        <f>'Data sheet'!AA385</f>
        <v/>
      </c>
      <c r="AB352" s="3" t="str">
        <f>'Data sheet'!AB385</f>
        <v/>
      </c>
      <c r="AC352" s="3" t="str">
        <f>'Data sheet'!AC385</f>
        <v/>
      </c>
      <c r="AD352" s="3" t="str">
        <f>'Data sheet'!AD385</f>
        <v/>
      </c>
      <c r="AE352" s="3" t="str">
        <f>'Data sheet'!AE385</f>
        <v/>
      </c>
      <c r="AF352" s="3" t="str">
        <f>'Data sheet'!AF385</f>
        <v/>
      </c>
      <c r="AG352" s="3" t="str">
        <f>'Data sheet'!AG385</f>
        <v/>
      </c>
      <c r="AH352" s="3" t="str">
        <f>'Data sheet'!AH385</f>
        <v/>
      </c>
      <c r="AI352" s="3" t="str">
        <f>'Data sheet'!AI385</f>
        <v/>
      </c>
      <c r="AJ352" s="3" t="str">
        <f>'Data sheet'!AJ385</f>
        <v/>
      </c>
      <c r="AK352" s="3" t="str">
        <f>'Data sheet'!AK385</f>
        <v/>
      </c>
      <c r="AL352" s="3" t="str">
        <f>'Data sheet'!AL385</f>
        <v/>
      </c>
      <c r="AM352" s="3" t="str">
        <f>'Data sheet'!AM385</f>
        <v/>
      </c>
      <c r="AN352" s="3" t="str">
        <f>'Data sheet'!AN385</f>
        <v/>
      </c>
      <c r="AO352" s="3" t="str">
        <f>'Data sheet'!AO385</f>
        <v/>
      </c>
      <c r="AP352" s="3" t="str">
        <f>'Data sheet'!AP385</f>
        <v/>
      </c>
      <c r="AQ352" s="3" t="str">
        <f>'Data sheet'!AQ385</f>
        <v/>
      </c>
    </row>
    <row r="353" ht="15.75" customHeight="1">
      <c r="A353" s="3" t="str">
        <f t="array" ref="A353">IF(ISBLANK('Data sheet'!A386), "", INDEX(#REF!,MATCH('Data sheet'!A386,materials!$A$2:$A$1000,0)))</f>
        <v/>
      </c>
      <c r="B353" s="3" t="str">
        <f t="array" ref="B353">IF(ISBLANK('Data sheet'!B386), "", INDEX('business units'!$A$2:$A$1000,MATCH('Data sheet'!B386,'business units'!$B$2:$B$1000,0)))</f>
        <v/>
      </c>
      <c r="C353" s="3" t="str">
        <f>'Data sheet'!C386</f>
        <v/>
      </c>
      <c r="D353" s="3" t="str">
        <f>'Data sheet'!D386</f>
        <v/>
      </c>
      <c r="E353" s="3" t="str">
        <f t="array" ref="E353">IF(ISBLANK('Data sheet'!E386), "", INDEX(enums!B383:B1381,MATCH('Data sheet'!E386,enums!A383:A1381,0)))</f>
        <v/>
      </c>
      <c r="F353" s="3" t="str">
        <f>'Data sheet'!F386</f>
        <v/>
      </c>
      <c r="G353" s="3" t="str">
        <f>'Data sheet'!G386</f>
        <v/>
      </c>
      <c r="H353" s="3" t="str">
        <f>'Data sheet'!H386</f>
        <v/>
      </c>
      <c r="I353" s="3" t="str">
        <f>'Data sheet'!I386</f>
        <v/>
      </c>
      <c r="J353" s="3" t="str">
        <f>'Data sheet'!J386</f>
        <v/>
      </c>
      <c r="K353" s="3" t="str">
        <f>'Data sheet'!K386</f>
        <v/>
      </c>
      <c r="L353" s="3" t="str">
        <f>'Data sheet'!L386</f>
        <v/>
      </c>
      <c r="M353" s="3" t="str">
        <f>'Data sheet'!M386</f>
        <v/>
      </c>
      <c r="N353" s="3" t="str">
        <f>'Data sheet'!N386</f>
        <v/>
      </c>
      <c r="O353" s="3" t="str">
        <f>'Data sheet'!O386</f>
        <v/>
      </c>
      <c r="P353" s="3" t="str">
        <f>'Data sheet'!P386</f>
        <v/>
      </c>
      <c r="Q353" s="3" t="str">
        <f>'Data sheet'!Q386</f>
        <v/>
      </c>
      <c r="R353" s="3" t="str">
        <f>'Data sheet'!R386</f>
        <v/>
      </c>
      <c r="S353" s="3" t="str">
        <f>'Data sheet'!S386</f>
        <v/>
      </c>
      <c r="T353" s="3" t="str">
        <f>'Data sheet'!T386</f>
        <v/>
      </c>
      <c r="U353" s="3" t="str">
        <f>'Data sheet'!U386</f>
        <v/>
      </c>
      <c r="V353" s="3" t="str">
        <f>'Data sheet'!V386</f>
        <v/>
      </c>
      <c r="W353" s="3" t="str">
        <f>'Data sheet'!W386</f>
        <v/>
      </c>
      <c r="X353" s="3" t="str">
        <f>'Data sheet'!X386</f>
        <v/>
      </c>
      <c r="Y353" s="3" t="str">
        <f>'Data sheet'!Y386</f>
        <v/>
      </c>
      <c r="Z353" s="3" t="str">
        <f>'Data sheet'!Z386</f>
        <v/>
      </c>
      <c r="AA353" s="3" t="str">
        <f>'Data sheet'!AA386</f>
        <v/>
      </c>
      <c r="AB353" s="3" t="str">
        <f>'Data sheet'!AB386</f>
        <v/>
      </c>
      <c r="AC353" s="3" t="str">
        <f>'Data sheet'!AC386</f>
        <v/>
      </c>
      <c r="AD353" s="3" t="str">
        <f>'Data sheet'!AD386</f>
        <v/>
      </c>
      <c r="AE353" s="3" t="str">
        <f>'Data sheet'!AE386</f>
        <v/>
      </c>
      <c r="AF353" s="3" t="str">
        <f>'Data sheet'!AF386</f>
        <v/>
      </c>
      <c r="AG353" s="3" t="str">
        <f>'Data sheet'!AG386</f>
        <v/>
      </c>
      <c r="AH353" s="3" t="str">
        <f>'Data sheet'!AH386</f>
        <v/>
      </c>
      <c r="AI353" s="3" t="str">
        <f>'Data sheet'!AI386</f>
        <v/>
      </c>
      <c r="AJ353" s="3" t="str">
        <f>'Data sheet'!AJ386</f>
        <v/>
      </c>
      <c r="AK353" s="3" t="str">
        <f>'Data sheet'!AK386</f>
        <v/>
      </c>
      <c r="AL353" s="3" t="str">
        <f>'Data sheet'!AL386</f>
        <v/>
      </c>
      <c r="AM353" s="3" t="str">
        <f>'Data sheet'!AM386</f>
        <v/>
      </c>
      <c r="AN353" s="3" t="str">
        <f>'Data sheet'!AN386</f>
        <v/>
      </c>
      <c r="AO353" s="3" t="str">
        <f>'Data sheet'!AO386</f>
        <v/>
      </c>
      <c r="AP353" s="3" t="str">
        <f>'Data sheet'!AP386</f>
        <v/>
      </c>
      <c r="AQ353" s="3" t="str">
        <f>'Data sheet'!AQ386</f>
        <v/>
      </c>
    </row>
    <row r="354" ht="15.75" customHeight="1">
      <c r="A354" s="3" t="str">
        <f t="array" ref="A354">IF(ISBLANK('Data sheet'!A387), "", INDEX(#REF!,MATCH('Data sheet'!A387,materials!$A$2:$A$1000,0)))</f>
        <v/>
      </c>
      <c r="B354" s="3" t="str">
        <f t="array" ref="B354">IF(ISBLANK('Data sheet'!B387), "", INDEX('business units'!$A$2:$A$1000,MATCH('Data sheet'!B387,'business units'!$B$2:$B$1000,0)))</f>
        <v/>
      </c>
      <c r="C354" s="3" t="str">
        <f>'Data sheet'!C387</f>
        <v/>
      </c>
      <c r="D354" s="3" t="str">
        <f>'Data sheet'!D387</f>
        <v/>
      </c>
      <c r="E354" s="3" t="str">
        <f t="array" ref="E354">IF(ISBLANK('Data sheet'!E387), "", INDEX(enums!B384:B1382,MATCH('Data sheet'!E387,enums!A384:A1382,0)))</f>
        <v/>
      </c>
      <c r="F354" s="3" t="str">
        <f>'Data sheet'!F387</f>
        <v/>
      </c>
      <c r="G354" s="3" t="str">
        <f>'Data sheet'!G387</f>
        <v/>
      </c>
      <c r="H354" s="3" t="str">
        <f>'Data sheet'!H387</f>
        <v/>
      </c>
      <c r="I354" s="3" t="str">
        <f>'Data sheet'!I387</f>
        <v/>
      </c>
      <c r="J354" s="3" t="str">
        <f>'Data sheet'!J387</f>
        <v/>
      </c>
      <c r="K354" s="3" t="str">
        <f>'Data sheet'!K387</f>
        <v/>
      </c>
      <c r="L354" s="3" t="str">
        <f>'Data sheet'!L387</f>
        <v/>
      </c>
      <c r="M354" s="3" t="str">
        <f>'Data sheet'!M387</f>
        <v/>
      </c>
      <c r="N354" s="3" t="str">
        <f>'Data sheet'!N387</f>
        <v/>
      </c>
      <c r="O354" s="3" t="str">
        <f>'Data sheet'!O387</f>
        <v/>
      </c>
      <c r="P354" s="3" t="str">
        <f>'Data sheet'!P387</f>
        <v/>
      </c>
      <c r="Q354" s="3" t="str">
        <f>'Data sheet'!Q387</f>
        <v/>
      </c>
      <c r="R354" s="3" t="str">
        <f>'Data sheet'!R387</f>
        <v/>
      </c>
      <c r="S354" s="3" t="str">
        <f>'Data sheet'!S387</f>
        <v/>
      </c>
      <c r="T354" s="3" t="str">
        <f>'Data sheet'!T387</f>
        <v/>
      </c>
      <c r="U354" s="3" t="str">
        <f>'Data sheet'!U387</f>
        <v/>
      </c>
      <c r="V354" s="3" t="str">
        <f>'Data sheet'!V387</f>
        <v/>
      </c>
      <c r="W354" s="3" t="str">
        <f>'Data sheet'!W387</f>
        <v/>
      </c>
      <c r="X354" s="3" t="str">
        <f>'Data sheet'!X387</f>
        <v/>
      </c>
      <c r="Y354" s="3" t="str">
        <f>'Data sheet'!Y387</f>
        <v/>
      </c>
      <c r="Z354" s="3" t="str">
        <f>'Data sheet'!Z387</f>
        <v/>
      </c>
      <c r="AA354" s="3" t="str">
        <f>'Data sheet'!AA387</f>
        <v/>
      </c>
      <c r="AB354" s="3" t="str">
        <f>'Data sheet'!AB387</f>
        <v/>
      </c>
      <c r="AC354" s="3" t="str">
        <f>'Data sheet'!AC387</f>
        <v/>
      </c>
      <c r="AD354" s="3" t="str">
        <f>'Data sheet'!AD387</f>
        <v/>
      </c>
      <c r="AE354" s="3" t="str">
        <f>'Data sheet'!AE387</f>
        <v/>
      </c>
      <c r="AF354" s="3" t="str">
        <f>'Data sheet'!AF387</f>
        <v/>
      </c>
      <c r="AG354" s="3" t="str">
        <f>'Data sheet'!AG387</f>
        <v/>
      </c>
      <c r="AH354" s="3" t="str">
        <f>'Data sheet'!AH387</f>
        <v/>
      </c>
      <c r="AI354" s="3" t="str">
        <f>'Data sheet'!AI387</f>
        <v/>
      </c>
      <c r="AJ354" s="3" t="str">
        <f>'Data sheet'!AJ387</f>
        <v/>
      </c>
      <c r="AK354" s="3" t="str">
        <f>'Data sheet'!AK387</f>
        <v/>
      </c>
      <c r="AL354" s="3" t="str">
        <f>'Data sheet'!AL387</f>
        <v/>
      </c>
      <c r="AM354" s="3" t="str">
        <f>'Data sheet'!AM387</f>
        <v/>
      </c>
      <c r="AN354" s="3" t="str">
        <f>'Data sheet'!AN387</f>
        <v/>
      </c>
      <c r="AO354" s="3" t="str">
        <f>'Data sheet'!AO387</f>
        <v/>
      </c>
      <c r="AP354" s="3" t="str">
        <f>'Data sheet'!AP387</f>
        <v/>
      </c>
      <c r="AQ354" s="3" t="str">
        <f>'Data sheet'!AQ387</f>
        <v/>
      </c>
    </row>
    <row r="355" ht="15.75" customHeight="1">
      <c r="A355" s="3" t="str">
        <f t="array" ref="A355">IF(ISBLANK('Data sheet'!A388), "", INDEX(#REF!,MATCH('Data sheet'!A388,materials!$A$2:$A$1000,0)))</f>
        <v/>
      </c>
      <c r="B355" s="3" t="str">
        <f t="array" ref="B355">IF(ISBLANK('Data sheet'!B388), "", INDEX('business units'!$A$2:$A$1000,MATCH('Data sheet'!B388,'business units'!$B$2:$B$1000,0)))</f>
        <v/>
      </c>
      <c r="C355" s="3" t="str">
        <f>'Data sheet'!C388</f>
        <v/>
      </c>
      <c r="D355" s="3" t="str">
        <f>'Data sheet'!D388</f>
        <v/>
      </c>
      <c r="E355" s="3" t="str">
        <f t="array" ref="E355">IF(ISBLANK('Data sheet'!E388), "", INDEX(enums!B385:B1383,MATCH('Data sheet'!E388,enums!A385:A1383,0)))</f>
        <v/>
      </c>
      <c r="F355" s="3" t="str">
        <f>'Data sheet'!F388</f>
        <v/>
      </c>
      <c r="G355" s="3" t="str">
        <f>'Data sheet'!G388</f>
        <v/>
      </c>
      <c r="H355" s="3" t="str">
        <f>'Data sheet'!H388</f>
        <v/>
      </c>
      <c r="I355" s="3" t="str">
        <f>'Data sheet'!I388</f>
        <v/>
      </c>
      <c r="J355" s="3" t="str">
        <f>'Data sheet'!J388</f>
        <v/>
      </c>
      <c r="K355" s="3" t="str">
        <f>'Data sheet'!K388</f>
        <v/>
      </c>
      <c r="L355" s="3" t="str">
        <f>'Data sheet'!L388</f>
        <v/>
      </c>
      <c r="M355" s="3" t="str">
        <f>'Data sheet'!M388</f>
        <v/>
      </c>
      <c r="N355" s="3" t="str">
        <f>'Data sheet'!N388</f>
        <v/>
      </c>
      <c r="O355" s="3" t="str">
        <f>'Data sheet'!O388</f>
        <v/>
      </c>
      <c r="P355" s="3" t="str">
        <f>'Data sheet'!P388</f>
        <v/>
      </c>
      <c r="Q355" s="3" t="str">
        <f>'Data sheet'!Q388</f>
        <v/>
      </c>
      <c r="R355" s="3" t="str">
        <f>'Data sheet'!R388</f>
        <v/>
      </c>
      <c r="S355" s="3" t="str">
        <f>'Data sheet'!S388</f>
        <v/>
      </c>
      <c r="T355" s="3" t="str">
        <f>'Data sheet'!T388</f>
        <v/>
      </c>
      <c r="U355" s="3" t="str">
        <f>'Data sheet'!U388</f>
        <v/>
      </c>
      <c r="V355" s="3" t="str">
        <f>'Data sheet'!V388</f>
        <v/>
      </c>
      <c r="W355" s="3" t="str">
        <f>'Data sheet'!W388</f>
        <v/>
      </c>
      <c r="X355" s="3" t="str">
        <f>'Data sheet'!X388</f>
        <v/>
      </c>
      <c r="Y355" s="3" t="str">
        <f>'Data sheet'!Y388</f>
        <v/>
      </c>
      <c r="Z355" s="3" t="str">
        <f>'Data sheet'!Z388</f>
        <v/>
      </c>
      <c r="AA355" s="3" t="str">
        <f>'Data sheet'!AA388</f>
        <v/>
      </c>
      <c r="AB355" s="3" t="str">
        <f>'Data sheet'!AB388</f>
        <v/>
      </c>
      <c r="AC355" s="3" t="str">
        <f>'Data sheet'!AC388</f>
        <v/>
      </c>
      <c r="AD355" s="3" t="str">
        <f>'Data sheet'!AD388</f>
        <v/>
      </c>
      <c r="AE355" s="3" t="str">
        <f>'Data sheet'!AE388</f>
        <v/>
      </c>
      <c r="AF355" s="3" t="str">
        <f>'Data sheet'!AF388</f>
        <v/>
      </c>
      <c r="AG355" s="3" t="str">
        <f>'Data sheet'!AG388</f>
        <v/>
      </c>
      <c r="AH355" s="3" t="str">
        <f>'Data sheet'!AH388</f>
        <v/>
      </c>
      <c r="AI355" s="3" t="str">
        <f>'Data sheet'!AI388</f>
        <v/>
      </c>
      <c r="AJ355" s="3" t="str">
        <f>'Data sheet'!AJ388</f>
        <v/>
      </c>
      <c r="AK355" s="3" t="str">
        <f>'Data sheet'!AK388</f>
        <v/>
      </c>
      <c r="AL355" s="3" t="str">
        <f>'Data sheet'!AL388</f>
        <v/>
      </c>
      <c r="AM355" s="3" t="str">
        <f>'Data sheet'!AM388</f>
        <v/>
      </c>
      <c r="AN355" s="3" t="str">
        <f>'Data sheet'!AN388</f>
        <v/>
      </c>
      <c r="AO355" s="3" t="str">
        <f>'Data sheet'!AO388</f>
        <v/>
      </c>
      <c r="AP355" s="3" t="str">
        <f>'Data sheet'!AP388</f>
        <v/>
      </c>
      <c r="AQ355" s="3" t="str">
        <f>'Data sheet'!AQ388</f>
        <v/>
      </c>
    </row>
    <row r="356" ht="15.75" customHeight="1">
      <c r="A356" s="3" t="str">
        <f t="array" ref="A356">IF(ISBLANK('Data sheet'!A389), "", INDEX(#REF!,MATCH('Data sheet'!A389,materials!$A$2:$A$1000,0)))</f>
        <v/>
      </c>
      <c r="B356" s="3" t="str">
        <f t="array" ref="B356">IF(ISBLANK('Data sheet'!B389), "", INDEX('business units'!$A$2:$A$1000,MATCH('Data sheet'!B389,'business units'!$B$2:$B$1000,0)))</f>
        <v/>
      </c>
      <c r="C356" s="3" t="str">
        <f>'Data sheet'!C389</f>
        <v/>
      </c>
      <c r="D356" s="3" t="str">
        <f>'Data sheet'!D389</f>
        <v/>
      </c>
      <c r="E356" s="3" t="str">
        <f t="array" ref="E356">IF(ISBLANK('Data sheet'!E389), "", INDEX(enums!B386:B1384,MATCH('Data sheet'!E389,enums!A386:A1384,0)))</f>
        <v/>
      </c>
      <c r="F356" s="3" t="str">
        <f>'Data sheet'!F389</f>
        <v/>
      </c>
      <c r="G356" s="3" t="str">
        <f>'Data sheet'!G389</f>
        <v/>
      </c>
      <c r="H356" s="3" t="str">
        <f>'Data sheet'!H389</f>
        <v/>
      </c>
      <c r="I356" s="3" t="str">
        <f>'Data sheet'!I389</f>
        <v/>
      </c>
      <c r="J356" s="3" t="str">
        <f>'Data sheet'!J389</f>
        <v/>
      </c>
      <c r="K356" s="3" t="str">
        <f>'Data sheet'!K389</f>
        <v/>
      </c>
      <c r="L356" s="3" t="str">
        <f>'Data sheet'!L389</f>
        <v/>
      </c>
      <c r="M356" s="3" t="str">
        <f>'Data sheet'!M389</f>
        <v/>
      </c>
      <c r="N356" s="3" t="str">
        <f>'Data sheet'!N389</f>
        <v/>
      </c>
      <c r="O356" s="3" t="str">
        <f>'Data sheet'!O389</f>
        <v/>
      </c>
      <c r="P356" s="3" t="str">
        <f>'Data sheet'!P389</f>
        <v/>
      </c>
      <c r="Q356" s="3" t="str">
        <f>'Data sheet'!Q389</f>
        <v/>
      </c>
      <c r="R356" s="3" t="str">
        <f>'Data sheet'!R389</f>
        <v/>
      </c>
      <c r="S356" s="3" t="str">
        <f>'Data sheet'!S389</f>
        <v/>
      </c>
      <c r="T356" s="3" t="str">
        <f>'Data sheet'!T389</f>
        <v/>
      </c>
      <c r="U356" s="3" t="str">
        <f>'Data sheet'!U389</f>
        <v/>
      </c>
      <c r="V356" s="3" t="str">
        <f>'Data sheet'!V389</f>
        <v/>
      </c>
      <c r="W356" s="3" t="str">
        <f>'Data sheet'!W389</f>
        <v/>
      </c>
      <c r="X356" s="3" t="str">
        <f>'Data sheet'!X389</f>
        <v/>
      </c>
      <c r="Y356" s="3" t="str">
        <f>'Data sheet'!Y389</f>
        <v/>
      </c>
      <c r="Z356" s="3" t="str">
        <f>'Data sheet'!Z389</f>
        <v/>
      </c>
      <c r="AA356" s="3" t="str">
        <f>'Data sheet'!AA389</f>
        <v/>
      </c>
      <c r="AB356" s="3" t="str">
        <f>'Data sheet'!AB389</f>
        <v/>
      </c>
      <c r="AC356" s="3" t="str">
        <f>'Data sheet'!AC389</f>
        <v/>
      </c>
      <c r="AD356" s="3" t="str">
        <f>'Data sheet'!AD389</f>
        <v/>
      </c>
      <c r="AE356" s="3" t="str">
        <f>'Data sheet'!AE389</f>
        <v/>
      </c>
      <c r="AF356" s="3" t="str">
        <f>'Data sheet'!AF389</f>
        <v/>
      </c>
      <c r="AG356" s="3" t="str">
        <f>'Data sheet'!AG389</f>
        <v/>
      </c>
      <c r="AH356" s="3" t="str">
        <f>'Data sheet'!AH389</f>
        <v/>
      </c>
      <c r="AI356" s="3" t="str">
        <f>'Data sheet'!AI389</f>
        <v/>
      </c>
      <c r="AJ356" s="3" t="str">
        <f>'Data sheet'!AJ389</f>
        <v/>
      </c>
      <c r="AK356" s="3" t="str">
        <f>'Data sheet'!AK389</f>
        <v/>
      </c>
      <c r="AL356" s="3" t="str">
        <f>'Data sheet'!AL389</f>
        <v/>
      </c>
      <c r="AM356" s="3" t="str">
        <f>'Data sheet'!AM389</f>
        <v/>
      </c>
      <c r="AN356" s="3" t="str">
        <f>'Data sheet'!AN389</f>
        <v/>
      </c>
      <c r="AO356" s="3" t="str">
        <f>'Data sheet'!AO389</f>
        <v/>
      </c>
      <c r="AP356" s="3" t="str">
        <f>'Data sheet'!AP389</f>
        <v/>
      </c>
      <c r="AQ356" s="3" t="str">
        <f>'Data sheet'!AQ389</f>
        <v/>
      </c>
    </row>
    <row r="357" ht="15.75" customHeight="1">
      <c r="A357" s="3" t="str">
        <f t="array" ref="A357">IF(ISBLANK('Data sheet'!A390), "", INDEX(#REF!,MATCH('Data sheet'!A390,materials!$A$2:$A$1000,0)))</f>
        <v/>
      </c>
      <c r="B357" s="3" t="str">
        <f t="array" ref="B357">IF(ISBLANK('Data sheet'!B390), "", INDEX('business units'!$A$2:$A$1000,MATCH('Data sheet'!B390,'business units'!$B$2:$B$1000,0)))</f>
        <v/>
      </c>
      <c r="C357" s="3" t="str">
        <f>'Data sheet'!C390</f>
        <v/>
      </c>
      <c r="D357" s="3" t="str">
        <f>'Data sheet'!D390</f>
        <v/>
      </c>
      <c r="E357" s="3" t="str">
        <f t="array" ref="E357">IF(ISBLANK('Data sheet'!E390), "", INDEX(enums!B387:B1385,MATCH('Data sheet'!E390,enums!A387:A1385,0)))</f>
        <v/>
      </c>
      <c r="F357" s="3" t="str">
        <f>'Data sheet'!F390</f>
        <v/>
      </c>
      <c r="G357" s="3" t="str">
        <f>'Data sheet'!G390</f>
        <v/>
      </c>
      <c r="H357" s="3" t="str">
        <f>'Data sheet'!H390</f>
        <v/>
      </c>
      <c r="I357" s="3" t="str">
        <f>'Data sheet'!I390</f>
        <v/>
      </c>
      <c r="J357" s="3" t="str">
        <f>'Data sheet'!J390</f>
        <v/>
      </c>
      <c r="K357" s="3" t="str">
        <f>'Data sheet'!K390</f>
        <v/>
      </c>
      <c r="L357" s="3" t="str">
        <f>'Data sheet'!L390</f>
        <v/>
      </c>
      <c r="M357" s="3" t="str">
        <f>'Data sheet'!M390</f>
        <v/>
      </c>
      <c r="N357" s="3" t="str">
        <f>'Data sheet'!N390</f>
        <v/>
      </c>
      <c r="O357" s="3" t="str">
        <f>'Data sheet'!O390</f>
        <v/>
      </c>
      <c r="P357" s="3" t="str">
        <f>'Data sheet'!P390</f>
        <v/>
      </c>
      <c r="Q357" s="3" t="str">
        <f>'Data sheet'!Q390</f>
        <v/>
      </c>
      <c r="R357" s="3" t="str">
        <f>'Data sheet'!R390</f>
        <v/>
      </c>
      <c r="S357" s="3" t="str">
        <f>'Data sheet'!S390</f>
        <v/>
      </c>
      <c r="T357" s="3" t="str">
        <f>'Data sheet'!T390</f>
        <v/>
      </c>
      <c r="U357" s="3" t="str">
        <f>'Data sheet'!U390</f>
        <v/>
      </c>
      <c r="V357" s="3" t="str">
        <f>'Data sheet'!V390</f>
        <v/>
      </c>
      <c r="W357" s="3" t="str">
        <f>'Data sheet'!W390</f>
        <v/>
      </c>
      <c r="X357" s="3" t="str">
        <f>'Data sheet'!X390</f>
        <v/>
      </c>
      <c r="Y357" s="3" t="str">
        <f>'Data sheet'!Y390</f>
        <v/>
      </c>
      <c r="Z357" s="3" t="str">
        <f>'Data sheet'!Z390</f>
        <v/>
      </c>
      <c r="AA357" s="3" t="str">
        <f>'Data sheet'!AA390</f>
        <v/>
      </c>
      <c r="AB357" s="3" t="str">
        <f>'Data sheet'!AB390</f>
        <v/>
      </c>
      <c r="AC357" s="3" t="str">
        <f>'Data sheet'!AC390</f>
        <v/>
      </c>
      <c r="AD357" s="3" t="str">
        <f>'Data sheet'!AD390</f>
        <v/>
      </c>
      <c r="AE357" s="3" t="str">
        <f>'Data sheet'!AE390</f>
        <v/>
      </c>
      <c r="AF357" s="3" t="str">
        <f>'Data sheet'!AF390</f>
        <v/>
      </c>
      <c r="AG357" s="3" t="str">
        <f>'Data sheet'!AG390</f>
        <v/>
      </c>
      <c r="AH357" s="3" t="str">
        <f>'Data sheet'!AH390</f>
        <v/>
      </c>
      <c r="AI357" s="3" t="str">
        <f>'Data sheet'!AI390</f>
        <v/>
      </c>
      <c r="AJ357" s="3" t="str">
        <f>'Data sheet'!AJ390</f>
        <v/>
      </c>
      <c r="AK357" s="3" t="str">
        <f>'Data sheet'!AK390</f>
        <v/>
      </c>
      <c r="AL357" s="3" t="str">
        <f>'Data sheet'!AL390</f>
        <v/>
      </c>
      <c r="AM357" s="3" t="str">
        <f>'Data sheet'!AM390</f>
        <v/>
      </c>
      <c r="AN357" s="3" t="str">
        <f>'Data sheet'!AN390</f>
        <v/>
      </c>
      <c r="AO357" s="3" t="str">
        <f>'Data sheet'!AO390</f>
        <v/>
      </c>
      <c r="AP357" s="3" t="str">
        <f>'Data sheet'!AP390</f>
        <v/>
      </c>
      <c r="AQ357" s="3" t="str">
        <f>'Data sheet'!AQ390</f>
        <v/>
      </c>
    </row>
    <row r="358" ht="15.75" customHeight="1">
      <c r="A358" s="3" t="str">
        <f t="array" ref="A358">IF(ISBLANK('Data sheet'!A391), "", INDEX(#REF!,MATCH('Data sheet'!A391,materials!$A$2:$A$1000,0)))</f>
        <v/>
      </c>
      <c r="B358" s="3" t="str">
        <f t="array" ref="B358">IF(ISBLANK('Data sheet'!B391), "", INDEX('business units'!$A$2:$A$1000,MATCH('Data sheet'!B391,'business units'!$B$2:$B$1000,0)))</f>
        <v/>
      </c>
      <c r="C358" s="3" t="str">
        <f>'Data sheet'!C391</f>
        <v/>
      </c>
      <c r="D358" s="3" t="str">
        <f>'Data sheet'!D391</f>
        <v/>
      </c>
      <c r="E358" s="3" t="str">
        <f t="array" ref="E358">IF(ISBLANK('Data sheet'!E391), "", INDEX(enums!B388:B1386,MATCH('Data sheet'!E391,enums!A388:A1386,0)))</f>
        <v/>
      </c>
      <c r="F358" s="3" t="str">
        <f>'Data sheet'!F391</f>
        <v/>
      </c>
      <c r="G358" s="3" t="str">
        <f>'Data sheet'!G391</f>
        <v/>
      </c>
      <c r="H358" s="3" t="str">
        <f>'Data sheet'!H391</f>
        <v/>
      </c>
      <c r="I358" s="3" t="str">
        <f>'Data sheet'!I391</f>
        <v/>
      </c>
      <c r="J358" s="3" t="str">
        <f>'Data sheet'!J391</f>
        <v/>
      </c>
      <c r="K358" s="3" t="str">
        <f>'Data sheet'!K391</f>
        <v/>
      </c>
      <c r="L358" s="3" t="str">
        <f>'Data sheet'!L391</f>
        <v/>
      </c>
      <c r="M358" s="3" t="str">
        <f>'Data sheet'!M391</f>
        <v/>
      </c>
      <c r="N358" s="3" t="str">
        <f>'Data sheet'!N391</f>
        <v/>
      </c>
      <c r="O358" s="3" t="str">
        <f>'Data sheet'!O391</f>
        <v/>
      </c>
      <c r="P358" s="3" t="str">
        <f>'Data sheet'!P391</f>
        <v/>
      </c>
      <c r="Q358" s="3" t="str">
        <f>'Data sheet'!Q391</f>
        <v/>
      </c>
      <c r="R358" s="3" t="str">
        <f>'Data sheet'!R391</f>
        <v/>
      </c>
      <c r="S358" s="3" t="str">
        <f>'Data sheet'!S391</f>
        <v/>
      </c>
      <c r="T358" s="3" t="str">
        <f>'Data sheet'!T391</f>
        <v/>
      </c>
      <c r="U358" s="3" t="str">
        <f>'Data sheet'!U391</f>
        <v/>
      </c>
      <c r="V358" s="3" t="str">
        <f>'Data sheet'!V391</f>
        <v/>
      </c>
      <c r="W358" s="3" t="str">
        <f>'Data sheet'!W391</f>
        <v/>
      </c>
      <c r="X358" s="3" t="str">
        <f>'Data sheet'!X391</f>
        <v/>
      </c>
      <c r="Y358" s="3" t="str">
        <f>'Data sheet'!Y391</f>
        <v/>
      </c>
      <c r="Z358" s="3" t="str">
        <f>'Data sheet'!Z391</f>
        <v/>
      </c>
      <c r="AA358" s="3" t="str">
        <f>'Data sheet'!AA391</f>
        <v/>
      </c>
      <c r="AB358" s="3" t="str">
        <f>'Data sheet'!AB391</f>
        <v/>
      </c>
      <c r="AC358" s="3" t="str">
        <f>'Data sheet'!AC391</f>
        <v/>
      </c>
      <c r="AD358" s="3" t="str">
        <f>'Data sheet'!AD391</f>
        <v/>
      </c>
      <c r="AE358" s="3" t="str">
        <f>'Data sheet'!AE391</f>
        <v/>
      </c>
      <c r="AF358" s="3" t="str">
        <f>'Data sheet'!AF391</f>
        <v/>
      </c>
      <c r="AG358" s="3" t="str">
        <f>'Data sheet'!AG391</f>
        <v/>
      </c>
      <c r="AH358" s="3" t="str">
        <f>'Data sheet'!AH391</f>
        <v/>
      </c>
      <c r="AI358" s="3" t="str">
        <f>'Data sheet'!AI391</f>
        <v/>
      </c>
      <c r="AJ358" s="3" t="str">
        <f>'Data sheet'!AJ391</f>
        <v/>
      </c>
      <c r="AK358" s="3" t="str">
        <f>'Data sheet'!AK391</f>
        <v/>
      </c>
      <c r="AL358" s="3" t="str">
        <f>'Data sheet'!AL391</f>
        <v/>
      </c>
      <c r="AM358" s="3" t="str">
        <f>'Data sheet'!AM391</f>
        <v/>
      </c>
      <c r="AN358" s="3" t="str">
        <f>'Data sheet'!AN391</f>
        <v/>
      </c>
      <c r="AO358" s="3" t="str">
        <f>'Data sheet'!AO391</f>
        <v/>
      </c>
      <c r="AP358" s="3" t="str">
        <f>'Data sheet'!AP391</f>
        <v/>
      </c>
      <c r="AQ358" s="3" t="str">
        <f>'Data sheet'!AQ391</f>
        <v/>
      </c>
    </row>
    <row r="359" ht="15.75" customHeight="1">
      <c r="A359" s="3" t="str">
        <f t="array" ref="A359">IF(ISBLANK('Data sheet'!A392), "", INDEX(#REF!,MATCH('Data sheet'!A392,materials!$A$2:$A$1000,0)))</f>
        <v/>
      </c>
      <c r="B359" s="3" t="str">
        <f t="array" ref="B359">IF(ISBLANK('Data sheet'!B392), "", INDEX('business units'!$A$2:$A$1000,MATCH('Data sheet'!B392,'business units'!$B$2:$B$1000,0)))</f>
        <v/>
      </c>
      <c r="C359" s="3" t="str">
        <f>'Data sheet'!C392</f>
        <v/>
      </c>
      <c r="D359" s="3" t="str">
        <f>'Data sheet'!D392</f>
        <v/>
      </c>
      <c r="E359" s="3" t="str">
        <f t="array" ref="E359">IF(ISBLANK('Data sheet'!E392), "", INDEX(enums!B389:B1387,MATCH('Data sheet'!E392,enums!A389:A1387,0)))</f>
        <v/>
      </c>
      <c r="F359" s="3" t="str">
        <f>'Data sheet'!F392</f>
        <v/>
      </c>
      <c r="G359" s="3" t="str">
        <f>'Data sheet'!G392</f>
        <v/>
      </c>
      <c r="H359" s="3" t="str">
        <f>'Data sheet'!H392</f>
        <v/>
      </c>
      <c r="I359" s="3" t="str">
        <f>'Data sheet'!I392</f>
        <v/>
      </c>
      <c r="J359" s="3" t="str">
        <f>'Data sheet'!J392</f>
        <v/>
      </c>
      <c r="K359" s="3" t="str">
        <f>'Data sheet'!K392</f>
        <v/>
      </c>
      <c r="L359" s="3" t="str">
        <f>'Data sheet'!L392</f>
        <v/>
      </c>
      <c r="M359" s="3" t="str">
        <f>'Data sheet'!M392</f>
        <v/>
      </c>
      <c r="N359" s="3" t="str">
        <f>'Data sheet'!N392</f>
        <v/>
      </c>
      <c r="O359" s="3" t="str">
        <f>'Data sheet'!O392</f>
        <v/>
      </c>
      <c r="P359" s="3" t="str">
        <f>'Data sheet'!P392</f>
        <v/>
      </c>
      <c r="Q359" s="3" t="str">
        <f>'Data sheet'!Q392</f>
        <v/>
      </c>
      <c r="R359" s="3" t="str">
        <f>'Data sheet'!R392</f>
        <v/>
      </c>
      <c r="S359" s="3" t="str">
        <f>'Data sheet'!S392</f>
        <v/>
      </c>
      <c r="T359" s="3" t="str">
        <f>'Data sheet'!T392</f>
        <v/>
      </c>
      <c r="U359" s="3" t="str">
        <f>'Data sheet'!U392</f>
        <v/>
      </c>
      <c r="V359" s="3" t="str">
        <f>'Data sheet'!V392</f>
        <v/>
      </c>
      <c r="W359" s="3" t="str">
        <f>'Data sheet'!W392</f>
        <v/>
      </c>
      <c r="X359" s="3" t="str">
        <f>'Data sheet'!X392</f>
        <v/>
      </c>
      <c r="Y359" s="3" t="str">
        <f>'Data sheet'!Y392</f>
        <v/>
      </c>
      <c r="Z359" s="3" t="str">
        <f>'Data sheet'!Z392</f>
        <v/>
      </c>
      <c r="AA359" s="3" t="str">
        <f>'Data sheet'!AA392</f>
        <v/>
      </c>
      <c r="AB359" s="3" t="str">
        <f>'Data sheet'!AB392</f>
        <v/>
      </c>
      <c r="AC359" s="3" t="str">
        <f>'Data sheet'!AC392</f>
        <v/>
      </c>
      <c r="AD359" s="3" t="str">
        <f>'Data sheet'!AD392</f>
        <v/>
      </c>
      <c r="AE359" s="3" t="str">
        <f>'Data sheet'!AE392</f>
        <v/>
      </c>
      <c r="AF359" s="3" t="str">
        <f>'Data sheet'!AF392</f>
        <v/>
      </c>
      <c r="AG359" s="3" t="str">
        <f>'Data sheet'!AG392</f>
        <v/>
      </c>
      <c r="AH359" s="3" t="str">
        <f>'Data sheet'!AH392</f>
        <v/>
      </c>
      <c r="AI359" s="3" t="str">
        <f>'Data sheet'!AI392</f>
        <v/>
      </c>
      <c r="AJ359" s="3" t="str">
        <f>'Data sheet'!AJ392</f>
        <v/>
      </c>
      <c r="AK359" s="3" t="str">
        <f>'Data sheet'!AK392</f>
        <v/>
      </c>
      <c r="AL359" s="3" t="str">
        <f>'Data sheet'!AL392</f>
        <v/>
      </c>
      <c r="AM359" s="3" t="str">
        <f>'Data sheet'!AM392</f>
        <v/>
      </c>
      <c r="AN359" s="3" t="str">
        <f>'Data sheet'!AN392</f>
        <v/>
      </c>
      <c r="AO359" s="3" t="str">
        <f>'Data sheet'!AO392</f>
        <v/>
      </c>
      <c r="AP359" s="3" t="str">
        <f>'Data sheet'!AP392</f>
        <v/>
      </c>
      <c r="AQ359" s="3" t="str">
        <f>'Data sheet'!AQ392</f>
        <v/>
      </c>
    </row>
    <row r="360" ht="15.75" customHeight="1">
      <c r="A360" s="3" t="str">
        <f t="array" ref="A360">IF(ISBLANK('Data sheet'!A393), "", INDEX(#REF!,MATCH('Data sheet'!A393,materials!$A$2:$A$1000,0)))</f>
        <v/>
      </c>
      <c r="B360" s="3" t="str">
        <f t="array" ref="B360">IF(ISBLANK('Data sheet'!B393), "", INDEX('business units'!$A$2:$A$1000,MATCH('Data sheet'!B393,'business units'!$B$2:$B$1000,0)))</f>
        <v/>
      </c>
      <c r="C360" s="3" t="str">
        <f>'Data sheet'!C393</f>
        <v/>
      </c>
      <c r="D360" s="3" t="str">
        <f>'Data sheet'!D393</f>
        <v/>
      </c>
      <c r="E360" s="3" t="str">
        <f t="array" ref="E360">IF(ISBLANK('Data sheet'!E393), "", INDEX(enums!B390:B1388,MATCH('Data sheet'!E393,enums!A390:A1388,0)))</f>
        <v/>
      </c>
      <c r="F360" s="3" t="str">
        <f>'Data sheet'!F393</f>
        <v/>
      </c>
      <c r="G360" s="3" t="str">
        <f>'Data sheet'!G393</f>
        <v/>
      </c>
      <c r="H360" s="3" t="str">
        <f>'Data sheet'!H393</f>
        <v/>
      </c>
      <c r="I360" s="3" t="str">
        <f>'Data sheet'!I393</f>
        <v/>
      </c>
      <c r="J360" s="3" t="str">
        <f>'Data sheet'!J393</f>
        <v/>
      </c>
      <c r="K360" s="3" t="str">
        <f>'Data sheet'!K393</f>
        <v/>
      </c>
      <c r="L360" s="3" t="str">
        <f>'Data sheet'!L393</f>
        <v/>
      </c>
      <c r="M360" s="3" t="str">
        <f>'Data sheet'!M393</f>
        <v/>
      </c>
      <c r="N360" s="3" t="str">
        <f>'Data sheet'!N393</f>
        <v/>
      </c>
      <c r="O360" s="3" t="str">
        <f>'Data sheet'!O393</f>
        <v/>
      </c>
      <c r="P360" s="3" t="str">
        <f>'Data sheet'!P393</f>
        <v/>
      </c>
      <c r="Q360" s="3" t="str">
        <f>'Data sheet'!Q393</f>
        <v/>
      </c>
      <c r="R360" s="3" t="str">
        <f>'Data sheet'!R393</f>
        <v/>
      </c>
      <c r="S360" s="3" t="str">
        <f>'Data sheet'!S393</f>
        <v/>
      </c>
      <c r="T360" s="3" t="str">
        <f>'Data sheet'!T393</f>
        <v/>
      </c>
      <c r="U360" s="3" t="str">
        <f>'Data sheet'!U393</f>
        <v/>
      </c>
      <c r="V360" s="3" t="str">
        <f>'Data sheet'!V393</f>
        <v/>
      </c>
      <c r="W360" s="3" t="str">
        <f>'Data sheet'!W393</f>
        <v/>
      </c>
      <c r="X360" s="3" t="str">
        <f>'Data sheet'!X393</f>
        <v/>
      </c>
      <c r="Y360" s="3" t="str">
        <f>'Data sheet'!Y393</f>
        <v/>
      </c>
      <c r="Z360" s="3" t="str">
        <f>'Data sheet'!Z393</f>
        <v/>
      </c>
      <c r="AA360" s="3" t="str">
        <f>'Data sheet'!AA393</f>
        <v/>
      </c>
      <c r="AB360" s="3" t="str">
        <f>'Data sheet'!AB393</f>
        <v/>
      </c>
      <c r="AC360" s="3" t="str">
        <f>'Data sheet'!AC393</f>
        <v/>
      </c>
      <c r="AD360" s="3" t="str">
        <f>'Data sheet'!AD393</f>
        <v/>
      </c>
      <c r="AE360" s="3" t="str">
        <f>'Data sheet'!AE393</f>
        <v/>
      </c>
      <c r="AF360" s="3" t="str">
        <f>'Data sheet'!AF393</f>
        <v/>
      </c>
      <c r="AG360" s="3" t="str">
        <f>'Data sheet'!AG393</f>
        <v/>
      </c>
      <c r="AH360" s="3" t="str">
        <f>'Data sheet'!AH393</f>
        <v/>
      </c>
      <c r="AI360" s="3" t="str">
        <f>'Data sheet'!AI393</f>
        <v/>
      </c>
      <c r="AJ360" s="3" t="str">
        <f>'Data sheet'!AJ393</f>
        <v/>
      </c>
      <c r="AK360" s="3" t="str">
        <f>'Data sheet'!AK393</f>
        <v/>
      </c>
      <c r="AL360" s="3" t="str">
        <f>'Data sheet'!AL393</f>
        <v/>
      </c>
      <c r="AM360" s="3" t="str">
        <f>'Data sheet'!AM393</f>
        <v/>
      </c>
      <c r="AN360" s="3" t="str">
        <f>'Data sheet'!AN393</f>
        <v/>
      </c>
      <c r="AO360" s="3" t="str">
        <f>'Data sheet'!AO393</f>
        <v/>
      </c>
      <c r="AP360" s="3" t="str">
        <f>'Data sheet'!AP393</f>
        <v/>
      </c>
      <c r="AQ360" s="3" t="str">
        <f>'Data sheet'!AQ393</f>
        <v/>
      </c>
    </row>
    <row r="361" ht="15.75" customHeight="1">
      <c r="A361" s="3" t="str">
        <f t="array" ref="A361">IF(ISBLANK('Data sheet'!A394), "", INDEX(#REF!,MATCH('Data sheet'!A394,materials!$A$2:$A$1000,0)))</f>
        <v/>
      </c>
      <c r="B361" s="3" t="str">
        <f t="array" ref="B361">IF(ISBLANK('Data sheet'!B394), "", INDEX('business units'!$A$2:$A$1000,MATCH('Data sheet'!B394,'business units'!$B$2:$B$1000,0)))</f>
        <v/>
      </c>
      <c r="C361" s="3" t="str">
        <f>'Data sheet'!C394</f>
        <v/>
      </c>
      <c r="D361" s="3" t="str">
        <f>'Data sheet'!D394</f>
        <v/>
      </c>
      <c r="E361" s="3" t="str">
        <f t="array" ref="E361">IF(ISBLANK('Data sheet'!E394), "", INDEX(enums!B391:B1389,MATCH('Data sheet'!E394,enums!A391:A1389,0)))</f>
        <v/>
      </c>
      <c r="F361" s="3" t="str">
        <f>'Data sheet'!F394</f>
        <v/>
      </c>
      <c r="G361" s="3" t="str">
        <f>'Data sheet'!G394</f>
        <v/>
      </c>
      <c r="H361" s="3" t="str">
        <f>'Data sheet'!H394</f>
        <v/>
      </c>
      <c r="I361" s="3" t="str">
        <f>'Data sheet'!I394</f>
        <v/>
      </c>
      <c r="J361" s="3" t="str">
        <f>'Data sheet'!J394</f>
        <v/>
      </c>
      <c r="K361" s="3" t="str">
        <f>'Data sheet'!K394</f>
        <v/>
      </c>
      <c r="L361" s="3" t="str">
        <f>'Data sheet'!L394</f>
        <v/>
      </c>
      <c r="M361" s="3" t="str">
        <f>'Data sheet'!M394</f>
        <v/>
      </c>
      <c r="N361" s="3" t="str">
        <f>'Data sheet'!N394</f>
        <v/>
      </c>
      <c r="O361" s="3" t="str">
        <f>'Data sheet'!O394</f>
        <v/>
      </c>
      <c r="P361" s="3" t="str">
        <f>'Data sheet'!P394</f>
        <v/>
      </c>
      <c r="Q361" s="3" t="str">
        <f>'Data sheet'!Q394</f>
        <v/>
      </c>
      <c r="R361" s="3" t="str">
        <f>'Data sheet'!R394</f>
        <v/>
      </c>
      <c r="S361" s="3" t="str">
        <f>'Data sheet'!S394</f>
        <v/>
      </c>
      <c r="T361" s="3" t="str">
        <f>'Data sheet'!T394</f>
        <v/>
      </c>
      <c r="U361" s="3" t="str">
        <f>'Data sheet'!U394</f>
        <v/>
      </c>
      <c r="V361" s="3" t="str">
        <f>'Data sheet'!V394</f>
        <v/>
      </c>
      <c r="W361" s="3" t="str">
        <f>'Data sheet'!W394</f>
        <v/>
      </c>
      <c r="X361" s="3" t="str">
        <f>'Data sheet'!X394</f>
        <v/>
      </c>
      <c r="Y361" s="3" t="str">
        <f>'Data sheet'!Y394</f>
        <v/>
      </c>
      <c r="Z361" s="3" t="str">
        <f>'Data sheet'!Z394</f>
        <v/>
      </c>
      <c r="AA361" s="3" t="str">
        <f>'Data sheet'!AA394</f>
        <v/>
      </c>
      <c r="AB361" s="3" t="str">
        <f>'Data sheet'!AB394</f>
        <v/>
      </c>
      <c r="AC361" s="3" t="str">
        <f>'Data sheet'!AC394</f>
        <v/>
      </c>
      <c r="AD361" s="3" t="str">
        <f>'Data sheet'!AD394</f>
        <v/>
      </c>
      <c r="AE361" s="3" t="str">
        <f>'Data sheet'!AE394</f>
        <v/>
      </c>
      <c r="AF361" s="3" t="str">
        <f>'Data sheet'!AF394</f>
        <v/>
      </c>
      <c r="AG361" s="3" t="str">
        <f>'Data sheet'!AG394</f>
        <v/>
      </c>
      <c r="AH361" s="3" t="str">
        <f>'Data sheet'!AH394</f>
        <v/>
      </c>
      <c r="AI361" s="3" t="str">
        <f>'Data sheet'!AI394</f>
        <v/>
      </c>
      <c r="AJ361" s="3" t="str">
        <f>'Data sheet'!AJ394</f>
        <v/>
      </c>
      <c r="AK361" s="3" t="str">
        <f>'Data sheet'!AK394</f>
        <v/>
      </c>
      <c r="AL361" s="3" t="str">
        <f>'Data sheet'!AL394</f>
        <v/>
      </c>
      <c r="AM361" s="3" t="str">
        <f>'Data sheet'!AM394</f>
        <v/>
      </c>
      <c r="AN361" s="3" t="str">
        <f>'Data sheet'!AN394</f>
        <v/>
      </c>
      <c r="AO361" s="3" t="str">
        <f>'Data sheet'!AO394</f>
        <v/>
      </c>
      <c r="AP361" s="3" t="str">
        <f>'Data sheet'!AP394</f>
        <v/>
      </c>
      <c r="AQ361" s="3" t="str">
        <f>'Data sheet'!AQ394</f>
        <v/>
      </c>
    </row>
    <row r="362" ht="15.75" customHeight="1">
      <c r="A362" s="3" t="str">
        <f t="array" ref="A362">IF(ISBLANK('Data sheet'!A395), "", INDEX(#REF!,MATCH('Data sheet'!A395,materials!$A$2:$A$1000,0)))</f>
        <v/>
      </c>
      <c r="B362" s="3" t="str">
        <f t="array" ref="B362">IF(ISBLANK('Data sheet'!B395), "", INDEX('business units'!$A$2:$A$1000,MATCH('Data sheet'!B395,'business units'!$B$2:$B$1000,0)))</f>
        <v/>
      </c>
      <c r="C362" s="3" t="str">
        <f>'Data sheet'!C395</f>
        <v/>
      </c>
      <c r="D362" s="3" t="str">
        <f>'Data sheet'!D395</f>
        <v/>
      </c>
      <c r="E362" s="3" t="str">
        <f t="array" ref="E362">IF(ISBLANK('Data sheet'!E395), "", INDEX(enums!B392:B1390,MATCH('Data sheet'!E395,enums!A392:A1390,0)))</f>
        <v/>
      </c>
      <c r="F362" s="3" t="str">
        <f>'Data sheet'!F395</f>
        <v/>
      </c>
      <c r="G362" s="3" t="str">
        <f>'Data sheet'!G395</f>
        <v/>
      </c>
      <c r="H362" s="3" t="str">
        <f>'Data sheet'!H395</f>
        <v/>
      </c>
      <c r="I362" s="3" t="str">
        <f>'Data sheet'!I395</f>
        <v/>
      </c>
      <c r="J362" s="3" t="str">
        <f>'Data sheet'!J395</f>
        <v/>
      </c>
      <c r="K362" s="3" t="str">
        <f>'Data sheet'!K395</f>
        <v/>
      </c>
      <c r="L362" s="3" t="str">
        <f>'Data sheet'!L395</f>
        <v/>
      </c>
      <c r="M362" s="3" t="str">
        <f>'Data sheet'!M395</f>
        <v/>
      </c>
      <c r="N362" s="3" t="str">
        <f>'Data sheet'!N395</f>
        <v/>
      </c>
      <c r="O362" s="3" t="str">
        <f>'Data sheet'!O395</f>
        <v/>
      </c>
      <c r="P362" s="3" t="str">
        <f>'Data sheet'!P395</f>
        <v/>
      </c>
      <c r="Q362" s="3" t="str">
        <f>'Data sheet'!Q395</f>
        <v/>
      </c>
      <c r="R362" s="3" t="str">
        <f>'Data sheet'!R395</f>
        <v/>
      </c>
      <c r="S362" s="3" t="str">
        <f>'Data sheet'!S395</f>
        <v/>
      </c>
      <c r="T362" s="3" t="str">
        <f>'Data sheet'!T395</f>
        <v/>
      </c>
      <c r="U362" s="3" t="str">
        <f>'Data sheet'!U395</f>
        <v/>
      </c>
      <c r="V362" s="3" t="str">
        <f>'Data sheet'!V395</f>
        <v/>
      </c>
      <c r="W362" s="3" t="str">
        <f>'Data sheet'!W395</f>
        <v/>
      </c>
      <c r="X362" s="3" t="str">
        <f>'Data sheet'!X395</f>
        <v/>
      </c>
      <c r="Y362" s="3" t="str">
        <f>'Data sheet'!Y395</f>
        <v/>
      </c>
      <c r="Z362" s="3" t="str">
        <f>'Data sheet'!Z395</f>
        <v/>
      </c>
      <c r="AA362" s="3" t="str">
        <f>'Data sheet'!AA395</f>
        <v/>
      </c>
      <c r="AB362" s="3" t="str">
        <f>'Data sheet'!AB395</f>
        <v/>
      </c>
      <c r="AC362" s="3" t="str">
        <f>'Data sheet'!AC395</f>
        <v/>
      </c>
      <c r="AD362" s="3" t="str">
        <f>'Data sheet'!AD395</f>
        <v/>
      </c>
      <c r="AE362" s="3" t="str">
        <f>'Data sheet'!AE395</f>
        <v/>
      </c>
      <c r="AF362" s="3" t="str">
        <f>'Data sheet'!AF395</f>
        <v/>
      </c>
      <c r="AG362" s="3" t="str">
        <f>'Data sheet'!AG395</f>
        <v/>
      </c>
      <c r="AH362" s="3" t="str">
        <f>'Data sheet'!AH395</f>
        <v/>
      </c>
      <c r="AI362" s="3" t="str">
        <f>'Data sheet'!AI395</f>
        <v/>
      </c>
      <c r="AJ362" s="3" t="str">
        <f>'Data sheet'!AJ395</f>
        <v/>
      </c>
      <c r="AK362" s="3" t="str">
        <f>'Data sheet'!AK395</f>
        <v/>
      </c>
      <c r="AL362" s="3" t="str">
        <f>'Data sheet'!AL395</f>
        <v/>
      </c>
      <c r="AM362" s="3" t="str">
        <f>'Data sheet'!AM395</f>
        <v/>
      </c>
      <c r="AN362" s="3" t="str">
        <f>'Data sheet'!AN395</f>
        <v/>
      </c>
      <c r="AO362" s="3" t="str">
        <f>'Data sheet'!AO395</f>
        <v/>
      </c>
      <c r="AP362" s="3" t="str">
        <f>'Data sheet'!AP395</f>
        <v/>
      </c>
      <c r="AQ362" s="3" t="str">
        <f>'Data sheet'!AQ395</f>
        <v/>
      </c>
    </row>
    <row r="363" ht="15.75" customHeight="1">
      <c r="A363" s="3" t="str">
        <f t="array" ref="A363">IF(ISBLANK('Data sheet'!A396), "", INDEX(#REF!,MATCH('Data sheet'!A396,materials!$A$2:$A$1000,0)))</f>
        <v/>
      </c>
      <c r="B363" s="3" t="str">
        <f t="array" ref="B363">IF(ISBLANK('Data sheet'!B396), "", INDEX('business units'!$A$2:$A$1000,MATCH('Data sheet'!B396,'business units'!$B$2:$B$1000,0)))</f>
        <v/>
      </c>
      <c r="C363" s="3" t="str">
        <f>'Data sheet'!C396</f>
        <v/>
      </c>
      <c r="D363" s="3" t="str">
        <f>'Data sheet'!D396</f>
        <v/>
      </c>
      <c r="E363" s="3" t="str">
        <f t="array" ref="E363">IF(ISBLANK('Data sheet'!E396), "", INDEX(enums!B393:B1391,MATCH('Data sheet'!E396,enums!A393:A1391,0)))</f>
        <v/>
      </c>
      <c r="F363" s="3" t="str">
        <f>'Data sheet'!F396</f>
        <v/>
      </c>
      <c r="G363" s="3" t="str">
        <f>'Data sheet'!G396</f>
        <v/>
      </c>
      <c r="H363" s="3" t="str">
        <f>'Data sheet'!H396</f>
        <v/>
      </c>
      <c r="I363" s="3" t="str">
        <f>'Data sheet'!I396</f>
        <v/>
      </c>
      <c r="J363" s="3" t="str">
        <f>'Data sheet'!J396</f>
        <v/>
      </c>
      <c r="K363" s="3" t="str">
        <f>'Data sheet'!K396</f>
        <v/>
      </c>
      <c r="L363" s="3" t="str">
        <f>'Data sheet'!L396</f>
        <v/>
      </c>
      <c r="M363" s="3" t="str">
        <f>'Data sheet'!M396</f>
        <v/>
      </c>
      <c r="N363" s="3" t="str">
        <f>'Data sheet'!N396</f>
        <v/>
      </c>
      <c r="O363" s="3" t="str">
        <f>'Data sheet'!O396</f>
        <v/>
      </c>
      <c r="P363" s="3" t="str">
        <f>'Data sheet'!P396</f>
        <v/>
      </c>
      <c r="Q363" s="3" t="str">
        <f>'Data sheet'!Q396</f>
        <v/>
      </c>
      <c r="R363" s="3" t="str">
        <f>'Data sheet'!R396</f>
        <v/>
      </c>
      <c r="S363" s="3" t="str">
        <f>'Data sheet'!S396</f>
        <v/>
      </c>
      <c r="T363" s="3" t="str">
        <f>'Data sheet'!T396</f>
        <v/>
      </c>
      <c r="U363" s="3" t="str">
        <f>'Data sheet'!U396</f>
        <v/>
      </c>
      <c r="V363" s="3" t="str">
        <f>'Data sheet'!V396</f>
        <v/>
      </c>
      <c r="W363" s="3" t="str">
        <f>'Data sheet'!W396</f>
        <v/>
      </c>
      <c r="X363" s="3" t="str">
        <f>'Data sheet'!X396</f>
        <v/>
      </c>
      <c r="Y363" s="3" t="str">
        <f>'Data sheet'!Y396</f>
        <v/>
      </c>
      <c r="Z363" s="3" t="str">
        <f>'Data sheet'!Z396</f>
        <v/>
      </c>
      <c r="AA363" s="3" t="str">
        <f>'Data sheet'!AA396</f>
        <v/>
      </c>
      <c r="AB363" s="3" t="str">
        <f>'Data sheet'!AB396</f>
        <v/>
      </c>
      <c r="AC363" s="3" t="str">
        <f>'Data sheet'!AC396</f>
        <v/>
      </c>
      <c r="AD363" s="3" t="str">
        <f>'Data sheet'!AD396</f>
        <v/>
      </c>
      <c r="AE363" s="3" t="str">
        <f>'Data sheet'!AE396</f>
        <v/>
      </c>
      <c r="AF363" s="3" t="str">
        <f>'Data sheet'!AF396</f>
        <v/>
      </c>
      <c r="AG363" s="3" t="str">
        <f>'Data sheet'!AG396</f>
        <v/>
      </c>
      <c r="AH363" s="3" t="str">
        <f>'Data sheet'!AH396</f>
        <v/>
      </c>
      <c r="AI363" s="3" t="str">
        <f>'Data sheet'!AI396</f>
        <v/>
      </c>
      <c r="AJ363" s="3" t="str">
        <f>'Data sheet'!AJ396</f>
        <v/>
      </c>
      <c r="AK363" s="3" t="str">
        <f>'Data sheet'!AK396</f>
        <v/>
      </c>
      <c r="AL363" s="3" t="str">
        <f>'Data sheet'!AL396</f>
        <v/>
      </c>
      <c r="AM363" s="3" t="str">
        <f>'Data sheet'!AM396</f>
        <v/>
      </c>
      <c r="AN363" s="3" t="str">
        <f>'Data sheet'!AN396</f>
        <v/>
      </c>
      <c r="AO363" s="3" t="str">
        <f>'Data sheet'!AO396</f>
        <v/>
      </c>
      <c r="AP363" s="3" t="str">
        <f>'Data sheet'!AP396</f>
        <v/>
      </c>
      <c r="AQ363" s="3" t="str">
        <f>'Data sheet'!AQ396</f>
        <v/>
      </c>
    </row>
    <row r="364" ht="15.75" customHeight="1">
      <c r="A364" s="3" t="str">
        <f t="array" ref="A364">IF(ISBLANK('Data sheet'!A397), "", INDEX(#REF!,MATCH('Data sheet'!A397,materials!$A$2:$A$1000,0)))</f>
        <v/>
      </c>
      <c r="B364" s="3" t="str">
        <f t="array" ref="B364">IF(ISBLANK('Data sheet'!B397), "", INDEX('business units'!$A$2:$A$1000,MATCH('Data sheet'!B397,'business units'!$B$2:$B$1000,0)))</f>
        <v/>
      </c>
      <c r="C364" s="3" t="str">
        <f>'Data sheet'!C397</f>
        <v/>
      </c>
      <c r="D364" s="3" t="str">
        <f>'Data sheet'!D397</f>
        <v/>
      </c>
      <c r="E364" s="3" t="str">
        <f t="array" ref="E364">IF(ISBLANK('Data sheet'!E397), "", INDEX(enums!B394:B1392,MATCH('Data sheet'!E397,enums!A394:A1392,0)))</f>
        <v/>
      </c>
      <c r="F364" s="3" t="str">
        <f>'Data sheet'!F397</f>
        <v/>
      </c>
      <c r="G364" s="3" t="str">
        <f>'Data sheet'!G397</f>
        <v/>
      </c>
      <c r="H364" s="3" t="str">
        <f>'Data sheet'!H397</f>
        <v/>
      </c>
      <c r="I364" s="3" t="str">
        <f>'Data sheet'!I397</f>
        <v/>
      </c>
      <c r="J364" s="3" t="str">
        <f>'Data sheet'!J397</f>
        <v/>
      </c>
      <c r="K364" s="3" t="str">
        <f>'Data sheet'!K397</f>
        <v/>
      </c>
      <c r="L364" s="3" t="str">
        <f>'Data sheet'!L397</f>
        <v/>
      </c>
      <c r="M364" s="3" t="str">
        <f>'Data sheet'!M397</f>
        <v/>
      </c>
      <c r="N364" s="3" t="str">
        <f>'Data sheet'!N397</f>
        <v/>
      </c>
      <c r="O364" s="3" t="str">
        <f>'Data sheet'!O397</f>
        <v/>
      </c>
      <c r="P364" s="3" t="str">
        <f>'Data sheet'!P397</f>
        <v/>
      </c>
      <c r="Q364" s="3" t="str">
        <f>'Data sheet'!Q397</f>
        <v/>
      </c>
      <c r="R364" s="3" t="str">
        <f>'Data sheet'!R397</f>
        <v/>
      </c>
      <c r="S364" s="3" t="str">
        <f>'Data sheet'!S397</f>
        <v/>
      </c>
      <c r="T364" s="3" t="str">
        <f>'Data sheet'!T397</f>
        <v/>
      </c>
      <c r="U364" s="3" t="str">
        <f>'Data sheet'!U397</f>
        <v/>
      </c>
      <c r="V364" s="3" t="str">
        <f>'Data sheet'!V397</f>
        <v/>
      </c>
      <c r="W364" s="3" t="str">
        <f>'Data sheet'!W397</f>
        <v/>
      </c>
      <c r="X364" s="3" t="str">
        <f>'Data sheet'!X397</f>
        <v/>
      </c>
      <c r="Y364" s="3" t="str">
        <f>'Data sheet'!Y397</f>
        <v/>
      </c>
      <c r="Z364" s="3" t="str">
        <f>'Data sheet'!Z397</f>
        <v/>
      </c>
      <c r="AA364" s="3" t="str">
        <f>'Data sheet'!AA397</f>
        <v/>
      </c>
      <c r="AB364" s="3" t="str">
        <f>'Data sheet'!AB397</f>
        <v/>
      </c>
      <c r="AC364" s="3" t="str">
        <f>'Data sheet'!AC397</f>
        <v/>
      </c>
      <c r="AD364" s="3" t="str">
        <f>'Data sheet'!AD397</f>
        <v/>
      </c>
      <c r="AE364" s="3" t="str">
        <f>'Data sheet'!AE397</f>
        <v/>
      </c>
      <c r="AF364" s="3" t="str">
        <f>'Data sheet'!AF397</f>
        <v/>
      </c>
      <c r="AG364" s="3" t="str">
        <f>'Data sheet'!AG397</f>
        <v/>
      </c>
      <c r="AH364" s="3" t="str">
        <f>'Data sheet'!AH397</f>
        <v/>
      </c>
      <c r="AI364" s="3" t="str">
        <f>'Data sheet'!AI397</f>
        <v/>
      </c>
      <c r="AJ364" s="3" t="str">
        <f>'Data sheet'!AJ397</f>
        <v/>
      </c>
      <c r="AK364" s="3" t="str">
        <f>'Data sheet'!AK397</f>
        <v/>
      </c>
      <c r="AL364" s="3" t="str">
        <f>'Data sheet'!AL397</f>
        <v/>
      </c>
      <c r="AM364" s="3" t="str">
        <f>'Data sheet'!AM397</f>
        <v/>
      </c>
      <c r="AN364" s="3" t="str">
        <f>'Data sheet'!AN397</f>
        <v/>
      </c>
      <c r="AO364" s="3" t="str">
        <f>'Data sheet'!AO397</f>
        <v/>
      </c>
      <c r="AP364" s="3" t="str">
        <f>'Data sheet'!AP397</f>
        <v/>
      </c>
      <c r="AQ364" s="3" t="str">
        <f>'Data sheet'!AQ397</f>
        <v/>
      </c>
    </row>
    <row r="365" ht="15.75" customHeight="1">
      <c r="A365" s="3" t="str">
        <f t="array" ref="A365">IF(ISBLANK('Data sheet'!A398), "", INDEX(#REF!,MATCH('Data sheet'!A398,materials!$A$2:$A$1000,0)))</f>
        <v/>
      </c>
      <c r="B365" s="3" t="str">
        <f t="array" ref="B365">IF(ISBLANK('Data sheet'!B398), "", INDEX('business units'!$A$2:$A$1000,MATCH('Data sheet'!B398,'business units'!$B$2:$B$1000,0)))</f>
        <v/>
      </c>
      <c r="C365" s="3" t="str">
        <f>'Data sheet'!C398</f>
        <v/>
      </c>
      <c r="D365" s="3" t="str">
        <f>'Data sheet'!D398</f>
        <v/>
      </c>
      <c r="E365" s="3" t="str">
        <f t="array" ref="E365">IF(ISBLANK('Data sheet'!E398), "", INDEX(enums!B395:B1393,MATCH('Data sheet'!E398,enums!A395:A1393,0)))</f>
        <v/>
      </c>
      <c r="F365" s="3" t="str">
        <f>'Data sheet'!F398</f>
        <v/>
      </c>
      <c r="G365" s="3" t="str">
        <f>'Data sheet'!G398</f>
        <v/>
      </c>
      <c r="H365" s="3" t="str">
        <f>'Data sheet'!H398</f>
        <v/>
      </c>
      <c r="I365" s="3" t="str">
        <f>'Data sheet'!I398</f>
        <v/>
      </c>
      <c r="J365" s="3" t="str">
        <f>'Data sheet'!J398</f>
        <v/>
      </c>
      <c r="K365" s="3" t="str">
        <f>'Data sheet'!K398</f>
        <v/>
      </c>
      <c r="L365" s="3" t="str">
        <f>'Data sheet'!L398</f>
        <v/>
      </c>
      <c r="M365" s="3" t="str">
        <f>'Data sheet'!M398</f>
        <v/>
      </c>
      <c r="N365" s="3" t="str">
        <f>'Data sheet'!N398</f>
        <v/>
      </c>
      <c r="O365" s="3" t="str">
        <f>'Data sheet'!O398</f>
        <v/>
      </c>
      <c r="P365" s="3" t="str">
        <f>'Data sheet'!P398</f>
        <v/>
      </c>
      <c r="Q365" s="3" t="str">
        <f>'Data sheet'!Q398</f>
        <v/>
      </c>
      <c r="R365" s="3" t="str">
        <f>'Data sheet'!R398</f>
        <v/>
      </c>
      <c r="S365" s="3" t="str">
        <f>'Data sheet'!S398</f>
        <v/>
      </c>
      <c r="T365" s="3" t="str">
        <f>'Data sheet'!T398</f>
        <v/>
      </c>
      <c r="U365" s="3" t="str">
        <f>'Data sheet'!U398</f>
        <v/>
      </c>
      <c r="V365" s="3" t="str">
        <f>'Data sheet'!V398</f>
        <v/>
      </c>
      <c r="W365" s="3" t="str">
        <f>'Data sheet'!W398</f>
        <v/>
      </c>
      <c r="X365" s="3" t="str">
        <f>'Data sheet'!X398</f>
        <v/>
      </c>
      <c r="Y365" s="3" t="str">
        <f>'Data sheet'!Y398</f>
        <v/>
      </c>
      <c r="Z365" s="3" t="str">
        <f>'Data sheet'!Z398</f>
        <v/>
      </c>
      <c r="AA365" s="3" t="str">
        <f>'Data sheet'!AA398</f>
        <v/>
      </c>
      <c r="AB365" s="3" t="str">
        <f>'Data sheet'!AB398</f>
        <v/>
      </c>
      <c r="AC365" s="3" t="str">
        <f>'Data sheet'!AC398</f>
        <v/>
      </c>
      <c r="AD365" s="3" t="str">
        <f>'Data sheet'!AD398</f>
        <v/>
      </c>
      <c r="AE365" s="3" t="str">
        <f>'Data sheet'!AE398</f>
        <v/>
      </c>
      <c r="AF365" s="3" t="str">
        <f>'Data sheet'!AF398</f>
        <v/>
      </c>
      <c r="AG365" s="3" t="str">
        <f>'Data sheet'!AG398</f>
        <v/>
      </c>
      <c r="AH365" s="3" t="str">
        <f>'Data sheet'!AH398</f>
        <v/>
      </c>
      <c r="AI365" s="3" t="str">
        <f>'Data sheet'!AI398</f>
        <v/>
      </c>
      <c r="AJ365" s="3" t="str">
        <f>'Data sheet'!AJ398</f>
        <v/>
      </c>
      <c r="AK365" s="3" t="str">
        <f>'Data sheet'!AK398</f>
        <v/>
      </c>
      <c r="AL365" s="3" t="str">
        <f>'Data sheet'!AL398</f>
        <v/>
      </c>
      <c r="AM365" s="3" t="str">
        <f>'Data sheet'!AM398</f>
        <v/>
      </c>
      <c r="AN365" s="3" t="str">
        <f>'Data sheet'!AN398</f>
        <v/>
      </c>
      <c r="AO365" s="3" t="str">
        <f>'Data sheet'!AO398</f>
        <v/>
      </c>
      <c r="AP365" s="3" t="str">
        <f>'Data sheet'!AP398</f>
        <v/>
      </c>
      <c r="AQ365" s="3" t="str">
        <f>'Data sheet'!AQ398</f>
        <v/>
      </c>
    </row>
    <row r="366" ht="15.75" customHeight="1">
      <c r="A366" s="3" t="str">
        <f t="array" ref="A366">IF(ISBLANK('Data sheet'!A399), "", INDEX(#REF!,MATCH('Data sheet'!A399,materials!$A$2:$A$1000,0)))</f>
        <v/>
      </c>
      <c r="B366" s="3" t="str">
        <f t="array" ref="B366">IF(ISBLANK('Data sheet'!B399), "", INDEX('business units'!$A$2:$A$1000,MATCH('Data sheet'!B399,'business units'!$B$2:$B$1000,0)))</f>
        <v/>
      </c>
      <c r="C366" s="3" t="str">
        <f>'Data sheet'!C399</f>
        <v/>
      </c>
      <c r="D366" s="3" t="str">
        <f>'Data sheet'!D399</f>
        <v/>
      </c>
      <c r="E366" s="3" t="str">
        <f t="array" ref="E366">IF(ISBLANK('Data sheet'!E399), "", INDEX(enums!B396:B1394,MATCH('Data sheet'!E399,enums!A396:A1394,0)))</f>
        <v/>
      </c>
      <c r="F366" s="3" t="str">
        <f>'Data sheet'!F399</f>
        <v/>
      </c>
      <c r="G366" s="3" t="str">
        <f>'Data sheet'!G399</f>
        <v/>
      </c>
      <c r="H366" s="3" t="str">
        <f>'Data sheet'!H399</f>
        <v/>
      </c>
      <c r="I366" s="3" t="str">
        <f>'Data sheet'!I399</f>
        <v/>
      </c>
      <c r="J366" s="3" t="str">
        <f>'Data sheet'!J399</f>
        <v/>
      </c>
      <c r="K366" s="3" t="str">
        <f>'Data sheet'!K399</f>
        <v/>
      </c>
      <c r="L366" s="3" t="str">
        <f>'Data sheet'!L399</f>
        <v/>
      </c>
      <c r="M366" s="3" t="str">
        <f>'Data sheet'!M399</f>
        <v/>
      </c>
      <c r="N366" s="3" t="str">
        <f>'Data sheet'!N399</f>
        <v/>
      </c>
      <c r="O366" s="3" t="str">
        <f>'Data sheet'!O399</f>
        <v/>
      </c>
      <c r="P366" s="3" t="str">
        <f>'Data sheet'!P399</f>
        <v/>
      </c>
      <c r="Q366" s="3" t="str">
        <f>'Data sheet'!Q399</f>
        <v/>
      </c>
      <c r="R366" s="3" t="str">
        <f>'Data sheet'!R399</f>
        <v/>
      </c>
      <c r="S366" s="3" t="str">
        <f>'Data sheet'!S399</f>
        <v/>
      </c>
      <c r="T366" s="3" t="str">
        <f>'Data sheet'!T399</f>
        <v/>
      </c>
      <c r="U366" s="3" t="str">
        <f>'Data sheet'!U399</f>
        <v/>
      </c>
      <c r="V366" s="3" t="str">
        <f>'Data sheet'!V399</f>
        <v/>
      </c>
      <c r="W366" s="3" t="str">
        <f>'Data sheet'!W399</f>
        <v/>
      </c>
      <c r="X366" s="3" t="str">
        <f>'Data sheet'!X399</f>
        <v/>
      </c>
      <c r="Y366" s="3" t="str">
        <f>'Data sheet'!Y399</f>
        <v/>
      </c>
      <c r="Z366" s="3" t="str">
        <f>'Data sheet'!Z399</f>
        <v/>
      </c>
      <c r="AA366" s="3" t="str">
        <f>'Data sheet'!AA399</f>
        <v/>
      </c>
      <c r="AB366" s="3" t="str">
        <f>'Data sheet'!AB399</f>
        <v/>
      </c>
      <c r="AC366" s="3" t="str">
        <f>'Data sheet'!AC399</f>
        <v/>
      </c>
      <c r="AD366" s="3" t="str">
        <f>'Data sheet'!AD399</f>
        <v/>
      </c>
      <c r="AE366" s="3" t="str">
        <f>'Data sheet'!AE399</f>
        <v/>
      </c>
      <c r="AF366" s="3" t="str">
        <f>'Data sheet'!AF399</f>
        <v/>
      </c>
      <c r="AG366" s="3" t="str">
        <f>'Data sheet'!AG399</f>
        <v/>
      </c>
      <c r="AH366" s="3" t="str">
        <f>'Data sheet'!AH399</f>
        <v/>
      </c>
      <c r="AI366" s="3" t="str">
        <f>'Data sheet'!AI399</f>
        <v/>
      </c>
      <c r="AJ366" s="3" t="str">
        <f>'Data sheet'!AJ399</f>
        <v/>
      </c>
      <c r="AK366" s="3" t="str">
        <f>'Data sheet'!AK399</f>
        <v/>
      </c>
      <c r="AL366" s="3" t="str">
        <f>'Data sheet'!AL399</f>
        <v/>
      </c>
      <c r="AM366" s="3" t="str">
        <f>'Data sheet'!AM399</f>
        <v/>
      </c>
      <c r="AN366" s="3" t="str">
        <f>'Data sheet'!AN399</f>
        <v/>
      </c>
      <c r="AO366" s="3" t="str">
        <f>'Data sheet'!AO399</f>
        <v/>
      </c>
      <c r="AP366" s="3" t="str">
        <f>'Data sheet'!AP399</f>
        <v/>
      </c>
      <c r="AQ366" s="3" t="str">
        <f>'Data sheet'!AQ399</f>
        <v/>
      </c>
    </row>
    <row r="367" ht="15.75" customHeight="1">
      <c r="A367" s="3" t="str">
        <f t="array" ref="A367">IF(ISBLANK('Data sheet'!A400), "", INDEX(#REF!,MATCH('Data sheet'!A400,materials!$A$2:$A$1000,0)))</f>
        <v/>
      </c>
      <c r="B367" s="3" t="str">
        <f t="array" ref="B367">IF(ISBLANK('Data sheet'!B400), "", INDEX('business units'!$A$2:$A$1000,MATCH('Data sheet'!B400,'business units'!$B$2:$B$1000,0)))</f>
        <v/>
      </c>
      <c r="C367" s="3" t="str">
        <f>'Data sheet'!C400</f>
        <v/>
      </c>
      <c r="D367" s="3" t="str">
        <f>'Data sheet'!D400</f>
        <v/>
      </c>
      <c r="E367" s="3" t="str">
        <f t="array" ref="E367">IF(ISBLANK('Data sheet'!E400), "", INDEX(enums!B397:B1395,MATCH('Data sheet'!E400,enums!A397:A1395,0)))</f>
        <v/>
      </c>
      <c r="F367" s="3" t="str">
        <f>'Data sheet'!F400</f>
        <v/>
      </c>
      <c r="G367" s="3" t="str">
        <f>'Data sheet'!G400</f>
        <v/>
      </c>
      <c r="H367" s="3" t="str">
        <f>'Data sheet'!H400</f>
        <v/>
      </c>
      <c r="I367" s="3" t="str">
        <f>'Data sheet'!I400</f>
        <v/>
      </c>
      <c r="J367" s="3" t="str">
        <f>'Data sheet'!J400</f>
        <v/>
      </c>
      <c r="K367" s="3" t="str">
        <f>'Data sheet'!K400</f>
        <v/>
      </c>
      <c r="L367" s="3" t="str">
        <f>'Data sheet'!L400</f>
        <v/>
      </c>
      <c r="M367" s="3" t="str">
        <f>'Data sheet'!M400</f>
        <v/>
      </c>
      <c r="N367" s="3" t="str">
        <f>'Data sheet'!N400</f>
        <v/>
      </c>
      <c r="O367" s="3" t="str">
        <f>'Data sheet'!O400</f>
        <v/>
      </c>
      <c r="P367" s="3" t="str">
        <f>'Data sheet'!P400</f>
        <v/>
      </c>
      <c r="Q367" s="3" t="str">
        <f>'Data sheet'!Q400</f>
        <v/>
      </c>
      <c r="R367" s="3" t="str">
        <f>'Data sheet'!R400</f>
        <v/>
      </c>
      <c r="S367" s="3" t="str">
        <f>'Data sheet'!S400</f>
        <v/>
      </c>
      <c r="T367" s="3" t="str">
        <f>'Data sheet'!T400</f>
        <v/>
      </c>
      <c r="U367" s="3" t="str">
        <f>'Data sheet'!U400</f>
        <v/>
      </c>
      <c r="V367" s="3" t="str">
        <f>'Data sheet'!V400</f>
        <v/>
      </c>
      <c r="W367" s="3" t="str">
        <f>'Data sheet'!W400</f>
        <v/>
      </c>
      <c r="X367" s="3" t="str">
        <f>'Data sheet'!X400</f>
        <v/>
      </c>
      <c r="Y367" s="3" t="str">
        <f>'Data sheet'!Y400</f>
        <v/>
      </c>
      <c r="Z367" s="3" t="str">
        <f>'Data sheet'!Z400</f>
        <v/>
      </c>
      <c r="AA367" s="3" t="str">
        <f>'Data sheet'!AA400</f>
        <v/>
      </c>
      <c r="AB367" s="3" t="str">
        <f>'Data sheet'!AB400</f>
        <v/>
      </c>
      <c r="AC367" s="3" t="str">
        <f>'Data sheet'!AC400</f>
        <v/>
      </c>
      <c r="AD367" s="3" t="str">
        <f>'Data sheet'!AD400</f>
        <v/>
      </c>
      <c r="AE367" s="3" t="str">
        <f>'Data sheet'!AE400</f>
        <v/>
      </c>
      <c r="AF367" s="3" t="str">
        <f>'Data sheet'!AF400</f>
        <v/>
      </c>
      <c r="AG367" s="3" t="str">
        <f>'Data sheet'!AG400</f>
        <v/>
      </c>
      <c r="AH367" s="3" t="str">
        <f>'Data sheet'!AH400</f>
        <v/>
      </c>
      <c r="AI367" s="3" t="str">
        <f>'Data sheet'!AI400</f>
        <v/>
      </c>
      <c r="AJ367" s="3" t="str">
        <f>'Data sheet'!AJ400</f>
        <v/>
      </c>
      <c r="AK367" s="3" t="str">
        <f>'Data sheet'!AK400</f>
        <v/>
      </c>
      <c r="AL367" s="3" t="str">
        <f>'Data sheet'!AL400</f>
        <v/>
      </c>
      <c r="AM367" s="3" t="str">
        <f>'Data sheet'!AM400</f>
        <v/>
      </c>
      <c r="AN367" s="3" t="str">
        <f>'Data sheet'!AN400</f>
        <v/>
      </c>
      <c r="AO367" s="3" t="str">
        <f>'Data sheet'!AO400</f>
        <v/>
      </c>
      <c r="AP367" s="3" t="str">
        <f>'Data sheet'!AP400</f>
        <v/>
      </c>
      <c r="AQ367" s="3" t="str">
        <f>'Data sheet'!AQ400</f>
        <v/>
      </c>
    </row>
    <row r="368" ht="15.75" customHeight="1">
      <c r="A368" s="3" t="str">
        <f t="array" ref="A368">IF(ISBLANK('Data sheet'!A401), "", INDEX(#REF!,MATCH('Data sheet'!A401,materials!$A$2:$A$1000,0)))</f>
        <v/>
      </c>
      <c r="B368" s="3" t="str">
        <f t="array" ref="B368">IF(ISBLANK('Data sheet'!B401), "", INDEX('business units'!$A$2:$A$1000,MATCH('Data sheet'!B401,'business units'!$B$2:$B$1000,0)))</f>
        <v/>
      </c>
      <c r="C368" s="3" t="str">
        <f>'Data sheet'!C401</f>
        <v/>
      </c>
      <c r="D368" s="3" t="str">
        <f>'Data sheet'!D401</f>
        <v/>
      </c>
      <c r="E368" s="3" t="str">
        <f t="array" ref="E368">IF(ISBLANK('Data sheet'!E401), "", INDEX(enums!B398:B1396,MATCH('Data sheet'!E401,enums!A398:A1396,0)))</f>
        <v/>
      </c>
      <c r="F368" s="3" t="str">
        <f>'Data sheet'!F401</f>
        <v/>
      </c>
      <c r="G368" s="3" t="str">
        <f>'Data sheet'!G401</f>
        <v/>
      </c>
      <c r="H368" s="3" t="str">
        <f>'Data sheet'!H401</f>
        <v/>
      </c>
      <c r="I368" s="3" t="str">
        <f>'Data sheet'!I401</f>
        <v/>
      </c>
      <c r="J368" s="3" t="str">
        <f>'Data sheet'!J401</f>
        <v/>
      </c>
      <c r="K368" s="3" t="str">
        <f>'Data sheet'!K401</f>
        <v/>
      </c>
      <c r="L368" s="3" t="str">
        <f>'Data sheet'!L401</f>
        <v/>
      </c>
      <c r="M368" s="3" t="str">
        <f>'Data sheet'!M401</f>
        <v/>
      </c>
      <c r="N368" s="3" t="str">
        <f>'Data sheet'!N401</f>
        <v/>
      </c>
      <c r="O368" s="3" t="str">
        <f>'Data sheet'!O401</f>
        <v/>
      </c>
      <c r="P368" s="3" t="str">
        <f>'Data sheet'!P401</f>
        <v/>
      </c>
      <c r="Q368" s="3" t="str">
        <f>'Data sheet'!Q401</f>
        <v/>
      </c>
      <c r="R368" s="3" t="str">
        <f>'Data sheet'!R401</f>
        <v/>
      </c>
      <c r="S368" s="3" t="str">
        <f>'Data sheet'!S401</f>
        <v/>
      </c>
      <c r="T368" s="3" t="str">
        <f>'Data sheet'!T401</f>
        <v/>
      </c>
      <c r="U368" s="3" t="str">
        <f>'Data sheet'!U401</f>
        <v/>
      </c>
      <c r="V368" s="3" t="str">
        <f>'Data sheet'!V401</f>
        <v/>
      </c>
      <c r="W368" s="3" t="str">
        <f>'Data sheet'!W401</f>
        <v/>
      </c>
      <c r="X368" s="3" t="str">
        <f>'Data sheet'!X401</f>
        <v/>
      </c>
      <c r="Y368" s="3" t="str">
        <f>'Data sheet'!Y401</f>
        <v/>
      </c>
      <c r="Z368" s="3" t="str">
        <f>'Data sheet'!Z401</f>
        <v/>
      </c>
      <c r="AA368" s="3" t="str">
        <f>'Data sheet'!AA401</f>
        <v/>
      </c>
      <c r="AB368" s="3" t="str">
        <f>'Data sheet'!AB401</f>
        <v/>
      </c>
      <c r="AC368" s="3" t="str">
        <f>'Data sheet'!AC401</f>
        <v/>
      </c>
      <c r="AD368" s="3" t="str">
        <f>'Data sheet'!AD401</f>
        <v/>
      </c>
      <c r="AE368" s="3" t="str">
        <f>'Data sheet'!AE401</f>
        <v/>
      </c>
      <c r="AF368" s="3" t="str">
        <f>'Data sheet'!AF401</f>
        <v/>
      </c>
      <c r="AG368" s="3" t="str">
        <f>'Data sheet'!AG401</f>
        <v/>
      </c>
      <c r="AH368" s="3" t="str">
        <f>'Data sheet'!AH401</f>
        <v/>
      </c>
      <c r="AI368" s="3" t="str">
        <f>'Data sheet'!AI401</f>
        <v/>
      </c>
      <c r="AJ368" s="3" t="str">
        <f>'Data sheet'!AJ401</f>
        <v/>
      </c>
      <c r="AK368" s="3" t="str">
        <f>'Data sheet'!AK401</f>
        <v/>
      </c>
      <c r="AL368" s="3" t="str">
        <f>'Data sheet'!AL401</f>
        <v/>
      </c>
      <c r="AM368" s="3" t="str">
        <f>'Data sheet'!AM401</f>
        <v/>
      </c>
      <c r="AN368" s="3" t="str">
        <f>'Data sheet'!AN401</f>
        <v/>
      </c>
      <c r="AO368" s="3" t="str">
        <f>'Data sheet'!AO401</f>
        <v/>
      </c>
      <c r="AP368" s="3" t="str">
        <f>'Data sheet'!AP401</f>
        <v/>
      </c>
      <c r="AQ368" s="3" t="str">
        <f>'Data sheet'!AQ401</f>
        <v/>
      </c>
    </row>
    <row r="369" ht="15.75" customHeight="1">
      <c r="A369" s="3" t="str">
        <f t="array" ref="A369">IF(ISBLANK('Data sheet'!A402), "", INDEX(#REF!,MATCH('Data sheet'!A402,materials!$A$2:$A$1000,0)))</f>
        <v/>
      </c>
      <c r="B369" s="3" t="str">
        <f t="array" ref="B369">IF(ISBLANK('Data sheet'!B402), "", INDEX('business units'!$A$2:$A$1000,MATCH('Data sheet'!B402,'business units'!$B$2:$B$1000,0)))</f>
        <v/>
      </c>
      <c r="C369" s="3" t="str">
        <f>'Data sheet'!C402</f>
        <v/>
      </c>
      <c r="D369" s="3" t="str">
        <f>'Data sheet'!D402</f>
        <v/>
      </c>
      <c r="E369" s="3" t="str">
        <f t="array" ref="E369">IF(ISBLANK('Data sheet'!E402), "", INDEX(enums!B399:B1397,MATCH('Data sheet'!E402,enums!A399:A1397,0)))</f>
        <v/>
      </c>
      <c r="F369" s="3" t="str">
        <f>'Data sheet'!F402</f>
        <v/>
      </c>
      <c r="G369" s="3" t="str">
        <f>'Data sheet'!G402</f>
        <v/>
      </c>
      <c r="H369" s="3" t="str">
        <f>'Data sheet'!H402</f>
        <v/>
      </c>
      <c r="I369" s="3" t="str">
        <f>'Data sheet'!I402</f>
        <v/>
      </c>
      <c r="J369" s="3" t="str">
        <f>'Data sheet'!J402</f>
        <v/>
      </c>
      <c r="K369" s="3" t="str">
        <f>'Data sheet'!K402</f>
        <v/>
      </c>
      <c r="L369" s="3" t="str">
        <f>'Data sheet'!L402</f>
        <v/>
      </c>
      <c r="M369" s="3" t="str">
        <f>'Data sheet'!M402</f>
        <v/>
      </c>
      <c r="N369" s="3" t="str">
        <f>'Data sheet'!N402</f>
        <v/>
      </c>
      <c r="O369" s="3" t="str">
        <f>'Data sheet'!O402</f>
        <v/>
      </c>
      <c r="P369" s="3" t="str">
        <f>'Data sheet'!P402</f>
        <v/>
      </c>
      <c r="Q369" s="3" t="str">
        <f>'Data sheet'!Q402</f>
        <v/>
      </c>
      <c r="R369" s="3" t="str">
        <f>'Data sheet'!R402</f>
        <v/>
      </c>
      <c r="S369" s="3" t="str">
        <f>'Data sheet'!S402</f>
        <v/>
      </c>
      <c r="T369" s="3" t="str">
        <f>'Data sheet'!T402</f>
        <v/>
      </c>
      <c r="U369" s="3" t="str">
        <f>'Data sheet'!U402</f>
        <v/>
      </c>
      <c r="V369" s="3" t="str">
        <f>'Data sheet'!V402</f>
        <v/>
      </c>
      <c r="W369" s="3" t="str">
        <f>'Data sheet'!W402</f>
        <v/>
      </c>
      <c r="X369" s="3" t="str">
        <f>'Data sheet'!X402</f>
        <v/>
      </c>
      <c r="Y369" s="3" t="str">
        <f>'Data sheet'!Y402</f>
        <v/>
      </c>
      <c r="Z369" s="3" t="str">
        <f>'Data sheet'!Z402</f>
        <v/>
      </c>
      <c r="AA369" s="3" t="str">
        <f>'Data sheet'!AA402</f>
        <v/>
      </c>
      <c r="AB369" s="3" t="str">
        <f>'Data sheet'!AB402</f>
        <v/>
      </c>
      <c r="AC369" s="3" t="str">
        <f>'Data sheet'!AC402</f>
        <v/>
      </c>
      <c r="AD369" s="3" t="str">
        <f>'Data sheet'!AD402</f>
        <v/>
      </c>
      <c r="AE369" s="3" t="str">
        <f>'Data sheet'!AE402</f>
        <v/>
      </c>
      <c r="AF369" s="3" t="str">
        <f>'Data sheet'!AF402</f>
        <v/>
      </c>
      <c r="AG369" s="3" t="str">
        <f>'Data sheet'!AG402</f>
        <v/>
      </c>
      <c r="AH369" s="3" t="str">
        <f>'Data sheet'!AH402</f>
        <v/>
      </c>
      <c r="AI369" s="3" t="str">
        <f>'Data sheet'!AI402</f>
        <v/>
      </c>
      <c r="AJ369" s="3" t="str">
        <f>'Data sheet'!AJ402</f>
        <v/>
      </c>
      <c r="AK369" s="3" t="str">
        <f>'Data sheet'!AK402</f>
        <v/>
      </c>
      <c r="AL369" s="3" t="str">
        <f>'Data sheet'!AL402</f>
        <v/>
      </c>
      <c r="AM369" s="3" t="str">
        <f>'Data sheet'!AM402</f>
        <v/>
      </c>
      <c r="AN369" s="3" t="str">
        <f>'Data sheet'!AN402</f>
        <v/>
      </c>
      <c r="AO369" s="3" t="str">
        <f>'Data sheet'!AO402</f>
        <v/>
      </c>
      <c r="AP369" s="3" t="str">
        <f>'Data sheet'!AP402</f>
        <v/>
      </c>
      <c r="AQ369" s="3" t="str">
        <f>'Data sheet'!AQ402</f>
        <v/>
      </c>
    </row>
    <row r="370" ht="15.75" customHeight="1">
      <c r="A370" s="3" t="str">
        <f t="array" ref="A370">IF(ISBLANK('Data sheet'!A403), "", INDEX(#REF!,MATCH('Data sheet'!A403,materials!$A$2:$A$1000,0)))</f>
        <v/>
      </c>
      <c r="B370" s="3" t="str">
        <f t="array" ref="B370">IF(ISBLANK('Data sheet'!B403), "", INDEX('business units'!$A$2:$A$1000,MATCH('Data sheet'!B403,'business units'!$B$2:$B$1000,0)))</f>
        <v/>
      </c>
      <c r="C370" s="3" t="str">
        <f>'Data sheet'!C403</f>
        <v/>
      </c>
      <c r="D370" s="3" t="str">
        <f>'Data sheet'!D403</f>
        <v/>
      </c>
      <c r="E370" s="3" t="str">
        <f t="array" ref="E370">IF(ISBLANK('Data sheet'!E403), "", INDEX(enums!B400:B1398,MATCH('Data sheet'!E403,enums!A400:A1398,0)))</f>
        <v/>
      </c>
      <c r="F370" s="3" t="str">
        <f>'Data sheet'!F403</f>
        <v/>
      </c>
      <c r="G370" s="3" t="str">
        <f>'Data sheet'!G403</f>
        <v/>
      </c>
      <c r="H370" s="3" t="str">
        <f>'Data sheet'!H403</f>
        <v/>
      </c>
      <c r="I370" s="3" t="str">
        <f>'Data sheet'!I403</f>
        <v/>
      </c>
      <c r="J370" s="3" t="str">
        <f>'Data sheet'!J403</f>
        <v/>
      </c>
      <c r="K370" s="3" t="str">
        <f>'Data sheet'!K403</f>
        <v/>
      </c>
      <c r="L370" s="3" t="str">
        <f>'Data sheet'!L403</f>
        <v/>
      </c>
      <c r="M370" s="3" t="str">
        <f>'Data sheet'!M403</f>
        <v/>
      </c>
      <c r="N370" s="3" t="str">
        <f>'Data sheet'!N403</f>
        <v/>
      </c>
      <c r="O370" s="3" t="str">
        <f>'Data sheet'!O403</f>
        <v/>
      </c>
      <c r="P370" s="3" t="str">
        <f>'Data sheet'!P403</f>
        <v/>
      </c>
      <c r="Q370" s="3" t="str">
        <f>'Data sheet'!Q403</f>
        <v/>
      </c>
      <c r="R370" s="3" t="str">
        <f>'Data sheet'!R403</f>
        <v/>
      </c>
      <c r="S370" s="3" t="str">
        <f>'Data sheet'!S403</f>
        <v/>
      </c>
      <c r="T370" s="3" t="str">
        <f>'Data sheet'!T403</f>
        <v/>
      </c>
      <c r="U370" s="3" t="str">
        <f>'Data sheet'!U403</f>
        <v/>
      </c>
      <c r="V370" s="3" t="str">
        <f>'Data sheet'!V403</f>
        <v/>
      </c>
      <c r="W370" s="3" t="str">
        <f>'Data sheet'!W403</f>
        <v/>
      </c>
      <c r="X370" s="3" t="str">
        <f>'Data sheet'!X403</f>
        <v/>
      </c>
      <c r="Y370" s="3" t="str">
        <f>'Data sheet'!Y403</f>
        <v/>
      </c>
      <c r="Z370" s="3" t="str">
        <f>'Data sheet'!Z403</f>
        <v/>
      </c>
      <c r="AA370" s="3" t="str">
        <f>'Data sheet'!AA403</f>
        <v/>
      </c>
      <c r="AB370" s="3" t="str">
        <f>'Data sheet'!AB403</f>
        <v/>
      </c>
      <c r="AC370" s="3" t="str">
        <f>'Data sheet'!AC403</f>
        <v/>
      </c>
      <c r="AD370" s="3" t="str">
        <f>'Data sheet'!AD403</f>
        <v/>
      </c>
      <c r="AE370" s="3" t="str">
        <f>'Data sheet'!AE403</f>
        <v/>
      </c>
      <c r="AF370" s="3" t="str">
        <f>'Data sheet'!AF403</f>
        <v/>
      </c>
      <c r="AG370" s="3" t="str">
        <f>'Data sheet'!AG403</f>
        <v/>
      </c>
      <c r="AH370" s="3" t="str">
        <f>'Data sheet'!AH403</f>
        <v/>
      </c>
      <c r="AI370" s="3" t="str">
        <f>'Data sheet'!AI403</f>
        <v/>
      </c>
      <c r="AJ370" s="3" t="str">
        <f>'Data sheet'!AJ403</f>
        <v/>
      </c>
      <c r="AK370" s="3" t="str">
        <f>'Data sheet'!AK403</f>
        <v/>
      </c>
      <c r="AL370" s="3" t="str">
        <f>'Data sheet'!AL403</f>
        <v/>
      </c>
      <c r="AM370" s="3" t="str">
        <f>'Data sheet'!AM403</f>
        <v/>
      </c>
      <c r="AN370" s="3" t="str">
        <f>'Data sheet'!AN403</f>
        <v/>
      </c>
      <c r="AO370" s="3" t="str">
        <f>'Data sheet'!AO403</f>
        <v/>
      </c>
      <c r="AP370" s="3" t="str">
        <f>'Data sheet'!AP403</f>
        <v/>
      </c>
      <c r="AQ370" s="3" t="str">
        <f>'Data sheet'!AQ403</f>
        <v/>
      </c>
    </row>
    <row r="371" ht="15.75" customHeight="1">
      <c r="A371" s="3" t="str">
        <f t="array" ref="A371">IF(ISBLANK('Data sheet'!A404), "", INDEX(#REF!,MATCH('Data sheet'!A404,materials!$A$2:$A$1000,0)))</f>
        <v/>
      </c>
      <c r="B371" s="3" t="str">
        <f t="array" ref="B371">IF(ISBLANK('Data sheet'!B404), "", INDEX('business units'!$A$2:$A$1000,MATCH('Data sheet'!B404,'business units'!$B$2:$B$1000,0)))</f>
        <v/>
      </c>
      <c r="C371" s="3" t="str">
        <f>'Data sheet'!C404</f>
        <v/>
      </c>
      <c r="D371" s="3" t="str">
        <f>'Data sheet'!D404</f>
        <v/>
      </c>
      <c r="E371" s="3" t="str">
        <f t="array" ref="E371">IF(ISBLANK('Data sheet'!E404), "", INDEX(enums!B401:B1399,MATCH('Data sheet'!E404,enums!A401:A1399,0)))</f>
        <v/>
      </c>
      <c r="F371" s="3" t="str">
        <f>'Data sheet'!F404</f>
        <v/>
      </c>
      <c r="G371" s="3" t="str">
        <f>'Data sheet'!G404</f>
        <v/>
      </c>
      <c r="H371" s="3" t="str">
        <f>'Data sheet'!H404</f>
        <v/>
      </c>
      <c r="I371" s="3" t="str">
        <f>'Data sheet'!I404</f>
        <v/>
      </c>
      <c r="J371" s="3" t="str">
        <f>'Data sheet'!J404</f>
        <v/>
      </c>
      <c r="K371" s="3" t="str">
        <f>'Data sheet'!K404</f>
        <v/>
      </c>
      <c r="L371" s="3" t="str">
        <f>'Data sheet'!L404</f>
        <v/>
      </c>
      <c r="M371" s="3" t="str">
        <f>'Data sheet'!M404</f>
        <v/>
      </c>
      <c r="N371" s="3" t="str">
        <f>'Data sheet'!N404</f>
        <v/>
      </c>
      <c r="O371" s="3" t="str">
        <f>'Data sheet'!O404</f>
        <v/>
      </c>
      <c r="P371" s="3" t="str">
        <f>'Data sheet'!P404</f>
        <v/>
      </c>
      <c r="Q371" s="3" t="str">
        <f>'Data sheet'!Q404</f>
        <v/>
      </c>
      <c r="R371" s="3" t="str">
        <f>'Data sheet'!R404</f>
        <v/>
      </c>
      <c r="S371" s="3" t="str">
        <f>'Data sheet'!S404</f>
        <v/>
      </c>
      <c r="T371" s="3" t="str">
        <f>'Data sheet'!T404</f>
        <v/>
      </c>
      <c r="U371" s="3" t="str">
        <f>'Data sheet'!U404</f>
        <v/>
      </c>
      <c r="V371" s="3" t="str">
        <f>'Data sheet'!V404</f>
        <v/>
      </c>
      <c r="W371" s="3" t="str">
        <f>'Data sheet'!W404</f>
        <v/>
      </c>
      <c r="X371" s="3" t="str">
        <f>'Data sheet'!X404</f>
        <v/>
      </c>
      <c r="Y371" s="3" t="str">
        <f>'Data sheet'!Y404</f>
        <v/>
      </c>
      <c r="Z371" s="3" t="str">
        <f>'Data sheet'!Z404</f>
        <v/>
      </c>
      <c r="AA371" s="3" t="str">
        <f>'Data sheet'!AA404</f>
        <v/>
      </c>
      <c r="AB371" s="3" t="str">
        <f>'Data sheet'!AB404</f>
        <v/>
      </c>
      <c r="AC371" s="3" t="str">
        <f>'Data sheet'!AC404</f>
        <v/>
      </c>
      <c r="AD371" s="3" t="str">
        <f>'Data sheet'!AD404</f>
        <v/>
      </c>
      <c r="AE371" s="3" t="str">
        <f>'Data sheet'!AE404</f>
        <v/>
      </c>
      <c r="AF371" s="3" t="str">
        <f>'Data sheet'!AF404</f>
        <v/>
      </c>
      <c r="AG371" s="3" t="str">
        <f>'Data sheet'!AG404</f>
        <v/>
      </c>
      <c r="AH371" s="3" t="str">
        <f>'Data sheet'!AH404</f>
        <v/>
      </c>
      <c r="AI371" s="3" t="str">
        <f>'Data sheet'!AI404</f>
        <v/>
      </c>
      <c r="AJ371" s="3" t="str">
        <f>'Data sheet'!AJ404</f>
        <v/>
      </c>
      <c r="AK371" s="3" t="str">
        <f>'Data sheet'!AK404</f>
        <v/>
      </c>
      <c r="AL371" s="3" t="str">
        <f>'Data sheet'!AL404</f>
        <v/>
      </c>
      <c r="AM371" s="3" t="str">
        <f>'Data sheet'!AM404</f>
        <v/>
      </c>
      <c r="AN371" s="3" t="str">
        <f>'Data sheet'!AN404</f>
        <v/>
      </c>
      <c r="AO371" s="3" t="str">
        <f>'Data sheet'!AO404</f>
        <v/>
      </c>
      <c r="AP371" s="3" t="str">
        <f>'Data sheet'!AP404</f>
        <v/>
      </c>
      <c r="AQ371" s="3" t="str">
        <f>'Data sheet'!AQ404</f>
        <v/>
      </c>
    </row>
    <row r="372" ht="15.75" customHeight="1">
      <c r="A372" s="3" t="str">
        <f t="array" ref="A372">IF(ISBLANK('Data sheet'!A405), "", INDEX(#REF!,MATCH('Data sheet'!A405,materials!$A$2:$A$1000,0)))</f>
        <v/>
      </c>
      <c r="B372" s="3" t="str">
        <f t="array" ref="B372">IF(ISBLANK('Data sheet'!B405), "", INDEX('business units'!$A$2:$A$1000,MATCH('Data sheet'!B405,'business units'!$B$2:$B$1000,0)))</f>
        <v/>
      </c>
      <c r="C372" s="3" t="str">
        <f>'Data sheet'!C405</f>
        <v/>
      </c>
      <c r="D372" s="3" t="str">
        <f>'Data sheet'!D405</f>
        <v/>
      </c>
      <c r="E372" s="3" t="str">
        <f t="array" ref="E372">IF(ISBLANK('Data sheet'!E405), "", INDEX(enums!B402:B1400,MATCH('Data sheet'!E405,enums!A402:A1400,0)))</f>
        <v/>
      </c>
      <c r="F372" s="3" t="str">
        <f>'Data sheet'!F405</f>
        <v/>
      </c>
      <c r="G372" s="3" t="str">
        <f>'Data sheet'!G405</f>
        <v/>
      </c>
      <c r="H372" s="3" t="str">
        <f>'Data sheet'!H405</f>
        <v/>
      </c>
      <c r="I372" s="3" t="str">
        <f>'Data sheet'!I405</f>
        <v/>
      </c>
      <c r="J372" s="3" t="str">
        <f>'Data sheet'!J405</f>
        <v/>
      </c>
      <c r="K372" s="3" t="str">
        <f>'Data sheet'!K405</f>
        <v/>
      </c>
      <c r="L372" s="3" t="str">
        <f>'Data sheet'!L405</f>
        <v/>
      </c>
      <c r="M372" s="3" t="str">
        <f>'Data sheet'!M405</f>
        <v/>
      </c>
      <c r="N372" s="3" t="str">
        <f>'Data sheet'!N405</f>
        <v/>
      </c>
      <c r="O372" s="3" t="str">
        <f>'Data sheet'!O405</f>
        <v/>
      </c>
      <c r="P372" s="3" t="str">
        <f>'Data sheet'!P405</f>
        <v/>
      </c>
      <c r="Q372" s="3" t="str">
        <f>'Data sheet'!Q405</f>
        <v/>
      </c>
      <c r="R372" s="3" t="str">
        <f>'Data sheet'!R405</f>
        <v/>
      </c>
      <c r="S372" s="3" t="str">
        <f>'Data sheet'!S405</f>
        <v/>
      </c>
      <c r="T372" s="3" t="str">
        <f>'Data sheet'!T405</f>
        <v/>
      </c>
      <c r="U372" s="3" t="str">
        <f>'Data sheet'!U405</f>
        <v/>
      </c>
      <c r="V372" s="3" t="str">
        <f>'Data sheet'!V405</f>
        <v/>
      </c>
      <c r="W372" s="3" t="str">
        <f>'Data sheet'!W405</f>
        <v/>
      </c>
      <c r="X372" s="3" t="str">
        <f>'Data sheet'!X405</f>
        <v/>
      </c>
      <c r="Y372" s="3" t="str">
        <f>'Data sheet'!Y405</f>
        <v/>
      </c>
      <c r="Z372" s="3" t="str">
        <f>'Data sheet'!Z405</f>
        <v/>
      </c>
      <c r="AA372" s="3" t="str">
        <f>'Data sheet'!AA405</f>
        <v/>
      </c>
      <c r="AB372" s="3" t="str">
        <f>'Data sheet'!AB405</f>
        <v/>
      </c>
      <c r="AC372" s="3" t="str">
        <f>'Data sheet'!AC405</f>
        <v/>
      </c>
      <c r="AD372" s="3" t="str">
        <f>'Data sheet'!AD405</f>
        <v/>
      </c>
      <c r="AE372" s="3" t="str">
        <f>'Data sheet'!AE405</f>
        <v/>
      </c>
      <c r="AF372" s="3" t="str">
        <f>'Data sheet'!AF405</f>
        <v/>
      </c>
      <c r="AG372" s="3" t="str">
        <f>'Data sheet'!AG405</f>
        <v/>
      </c>
      <c r="AH372" s="3" t="str">
        <f>'Data sheet'!AH405</f>
        <v/>
      </c>
      <c r="AI372" s="3" t="str">
        <f>'Data sheet'!AI405</f>
        <v/>
      </c>
      <c r="AJ372" s="3" t="str">
        <f>'Data sheet'!AJ405</f>
        <v/>
      </c>
      <c r="AK372" s="3" t="str">
        <f>'Data sheet'!AK405</f>
        <v/>
      </c>
      <c r="AL372" s="3" t="str">
        <f>'Data sheet'!AL405</f>
        <v/>
      </c>
      <c r="AM372" s="3" t="str">
        <f>'Data sheet'!AM405</f>
        <v/>
      </c>
      <c r="AN372" s="3" t="str">
        <f>'Data sheet'!AN405</f>
        <v/>
      </c>
      <c r="AO372" s="3" t="str">
        <f>'Data sheet'!AO405</f>
        <v/>
      </c>
      <c r="AP372" s="3" t="str">
        <f>'Data sheet'!AP405</f>
        <v/>
      </c>
      <c r="AQ372" s="3" t="str">
        <f>'Data sheet'!AQ405</f>
        <v/>
      </c>
    </row>
    <row r="373" ht="15.75" customHeight="1">
      <c r="A373" s="3" t="str">
        <f t="array" ref="A373">IF(ISBLANK('Data sheet'!A406), "", INDEX(#REF!,MATCH('Data sheet'!A406,materials!$A$2:$A$1000,0)))</f>
        <v/>
      </c>
      <c r="B373" s="3" t="str">
        <f t="array" ref="B373">IF(ISBLANK('Data sheet'!B406), "", INDEX('business units'!$A$2:$A$1000,MATCH('Data sheet'!B406,'business units'!$B$2:$B$1000,0)))</f>
        <v/>
      </c>
      <c r="C373" s="3" t="str">
        <f>'Data sheet'!C406</f>
        <v/>
      </c>
      <c r="D373" s="3" t="str">
        <f>'Data sheet'!D406</f>
        <v/>
      </c>
      <c r="E373" s="3" t="str">
        <f t="array" ref="E373">IF(ISBLANK('Data sheet'!E406), "", INDEX(enums!B403:B1401,MATCH('Data sheet'!E406,enums!A403:A1401,0)))</f>
        <v/>
      </c>
      <c r="F373" s="3" t="str">
        <f>'Data sheet'!F406</f>
        <v/>
      </c>
      <c r="G373" s="3" t="str">
        <f>'Data sheet'!G406</f>
        <v/>
      </c>
      <c r="H373" s="3" t="str">
        <f>'Data sheet'!H406</f>
        <v/>
      </c>
      <c r="I373" s="3" t="str">
        <f>'Data sheet'!I406</f>
        <v/>
      </c>
      <c r="J373" s="3" t="str">
        <f>'Data sheet'!J406</f>
        <v/>
      </c>
      <c r="K373" s="3" t="str">
        <f>'Data sheet'!K406</f>
        <v/>
      </c>
      <c r="L373" s="3" t="str">
        <f>'Data sheet'!L406</f>
        <v/>
      </c>
      <c r="M373" s="3" t="str">
        <f>'Data sheet'!M406</f>
        <v/>
      </c>
      <c r="N373" s="3" t="str">
        <f>'Data sheet'!N406</f>
        <v/>
      </c>
      <c r="O373" s="3" t="str">
        <f>'Data sheet'!O406</f>
        <v/>
      </c>
      <c r="P373" s="3" t="str">
        <f>'Data sheet'!P406</f>
        <v/>
      </c>
      <c r="Q373" s="3" t="str">
        <f>'Data sheet'!Q406</f>
        <v/>
      </c>
      <c r="R373" s="3" t="str">
        <f>'Data sheet'!R406</f>
        <v/>
      </c>
      <c r="S373" s="3" t="str">
        <f>'Data sheet'!S406</f>
        <v/>
      </c>
      <c r="T373" s="3" t="str">
        <f>'Data sheet'!T406</f>
        <v/>
      </c>
      <c r="U373" s="3" t="str">
        <f>'Data sheet'!U406</f>
        <v/>
      </c>
      <c r="V373" s="3" t="str">
        <f>'Data sheet'!V406</f>
        <v/>
      </c>
      <c r="W373" s="3" t="str">
        <f>'Data sheet'!W406</f>
        <v/>
      </c>
      <c r="X373" s="3" t="str">
        <f>'Data sheet'!X406</f>
        <v/>
      </c>
      <c r="Y373" s="3" t="str">
        <f>'Data sheet'!Y406</f>
        <v/>
      </c>
      <c r="Z373" s="3" t="str">
        <f>'Data sheet'!Z406</f>
        <v/>
      </c>
      <c r="AA373" s="3" t="str">
        <f>'Data sheet'!AA406</f>
        <v/>
      </c>
      <c r="AB373" s="3" t="str">
        <f>'Data sheet'!AB406</f>
        <v/>
      </c>
      <c r="AC373" s="3" t="str">
        <f>'Data sheet'!AC406</f>
        <v/>
      </c>
      <c r="AD373" s="3" t="str">
        <f>'Data sheet'!AD406</f>
        <v/>
      </c>
      <c r="AE373" s="3" t="str">
        <f>'Data sheet'!AE406</f>
        <v/>
      </c>
      <c r="AF373" s="3" t="str">
        <f>'Data sheet'!AF406</f>
        <v/>
      </c>
      <c r="AG373" s="3" t="str">
        <f>'Data sheet'!AG406</f>
        <v/>
      </c>
      <c r="AH373" s="3" t="str">
        <f>'Data sheet'!AH406</f>
        <v/>
      </c>
      <c r="AI373" s="3" t="str">
        <f>'Data sheet'!AI406</f>
        <v/>
      </c>
      <c r="AJ373" s="3" t="str">
        <f>'Data sheet'!AJ406</f>
        <v/>
      </c>
      <c r="AK373" s="3" t="str">
        <f>'Data sheet'!AK406</f>
        <v/>
      </c>
      <c r="AL373" s="3" t="str">
        <f>'Data sheet'!AL406</f>
        <v/>
      </c>
      <c r="AM373" s="3" t="str">
        <f>'Data sheet'!AM406</f>
        <v/>
      </c>
      <c r="AN373" s="3" t="str">
        <f>'Data sheet'!AN406</f>
        <v/>
      </c>
      <c r="AO373" s="3" t="str">
        <f>'Data sheet'!AO406</f>
        <v/>
      </c>
      <c r="AP373" s="3" t="str">
        <f>'Data sheet'!AP406</f>
        <v/>
      </c>
      <c r="AQ373" s="3" t="str">
        <f>'Data sheet'!AQ406</f>
        <v/>
      </c>
    </row>
    <row r="374" ht="15.75" customHeight="1">
      <c r="A374" s="3" t="str">
        <f t="array" ref="A374">IF(ISBLANK('Data sheet'!A407), "", INDEX(#REF!,MATCH('Data sheet'!A407,materials!$A$2:$A$1000,0)))</f>
        <v/>
      </c>
      <c r="B374" s="3" t="str">
        <f t="array" ref="B374">IF(ISBLANK('Data sheet'!B407), "", INDEX('business units'!$A$2:$A$1000,MATCH('Data sheet'!B407,'business units'!$B$2:$B$1000,0)))</f>
        <v/>
      </c>
      <c r="C374" s="3" t="str">
        <f>'Data sheet'!C407</f>
        <v/>
      </c>
      <c r="D374" s="3" t="str">
        <f>'Data sheet'!D407</f>
        <v/>
      </c>
      <c r="E374" s="3" t="str">
        <f t="array" ref="E374">IF(ISBLANK('Data sheet'!E407), "", INDEX(enums!B404:B1402,MATCH('Data sheet'!E407,enums!A404:A1402,0)))</f>
        <v/>
      </c>
      <c r="F374" s="3" t="str">
        <f>'Data sheet'!F407</f>
        <v/>
      </c>
      <c r="G374" s="3" t="str">
        <f>'Data sheet'!G407</f>
        <v/>
      </c>
      <c r="H374" s="3" t="str">
        <f>'Data sheet'!H407</f>
        <v/>
      </c>
      <c r="I374" s="3" t="str">
        <f>'Data sheet'!I407</f>
        <v/>
      </c>
      <c r="J374" s="3" t="str">
        <f>'Data sheet'!J407</f>
        <v/>
      </c>
      <c r="K374" s="3" t="str">
        <f>'Data sheet'!K407</f>
        <v/>
      </c>
      <c r="L374" s="3" t="str">
        <f>'Data sheet'!L407</f>
        <v/>
      </c>
      <c r="M374" s="3" t="str">
        <f>'Data sheet'!M407</f>
        <v/>
      </c>
      <c r="N374" s="3" t="str">
        <f>'Data sheet'!N407</f>
        <v/>
      </c>
      <c r="O374" s="3" t="str">
        <f>'Data sheet'!O407</f>
        <v/>
      </c>
      <c r="P374" s="3" t="str">
        <f>'Data sheet'!P407</f>
        <v/>
      </c>
      <c r="Q374" s="3" t="str">
        <f>'Data sheet'!Q407</f>
        <v/>
      </c>
      <c r="R374" s="3" t="str">
        <f>'Data sheet'!R407</f>
        <v/>
      </c>
      <c r="S374" s="3" t="str">
        <f>'Data sheet'!S407</f>
        <v/>
      </c>
      <c r="T374" s="3" t="str">
        <f>'Data sheet'!T407</f>
        <v/>
      </c>
      <c r="U374" s="3" t="str">
        <f>'Data sheet'!U407</f>
        <v/>
      </c>
      <c r="V374" s="3" t="str">
        <f>'Data sheet'!V407</f>
        <v/>
      </c>
      <c r="W374" s="3" t="str">
        <f>'Data sheet'!W407</f>
        <v/>
      </c>
      <c r="X374" s="3" t="str">
        <f>'Data sheet'!X407</f>
        <v/>
      </c>
      <c r="Y374" s="3" t="str">
        <f>'Data sheet'!Y407</f>
        <v/>
      </c>
      <c r="Z374" s="3" t="str">
        <f>'Data sheet'!Z407</f>
        <v/>
      </c>
      <c r="AA374" s="3" t="str">
        <f>'Data sheet'!AA407</f>
        <v/>
      </c>
      <c r="AB374" s="3" t="str">
        <f>'Data sheet'!AB407</f>
        <v/>
      </c>
      <c r="AC374" s="3" t="str">
        <f>'Data sheet'!AC407</f>
        <v/>
      </c>
      <c r="AD374" s="3" t="str">
        <f>'Data sheet'!AD407</f>
        <v/>
      </c>
      <c r="AE374" s="3" t="str">
        <f>'Data sheet'!AE407</f>
        <v/>
      </c>
      <c r="AF374" s="3" t="str">
        <f>'Data sheet'!AF407</f>
        <v/>
      </c>
      <c r="AG374" s="3" t="str">
        <f>'Data sheet'!AG407</f>
        <v/>
      </c>
      <c r="AH374" s="3" t="str">
        <f>'Data sheet'!AH407</f>
        <v/>
      </c>
      <c r="AI374" s="3" t="str">
        <f>'Data sheet'!AI407</f>
        <v/>
      </c>
      <c r="AJ374" s="3" t="str">
        <f>'Data sheet'!AJ407</f>
        <v/>
      </c>
      <c r="AK374" s="3" t="str">
        <f>'Data sheet'!AK407</f>
        <v/>
      </c>
      <c r="AL374" s="3" t="str">
        <f>'Data sheet'!AL407</f>
        <v/>
      </c>
      <c r="AM374" s="3" t="str">
        <f>'Data sheet'!AM407</f>
        <v/>
      </c>
      <c r="AN374" s="3" t="str">
        <f>'Data sheet'!AN407</f>
        <v/>
      </c>
      <c r="AO374" s="3" t="str">
        <f>'Data sheet'!AO407</f>
        <v/>
      </c>
      <c r="AP374" s="3" t="str">
        <f>'Data sheet'!AP407</f>
        <v/>
      </c>
      <c r="AQ374" s="3" t="str">
        <f>'Data sheet'!AQ407</f>
        <v/>
      </c>
    </row>
    <row r="375" ht="15.75" customHeight="1">
      <c r="A375" s="3" t="str">
        <f t="array" ref="A375">IF(ISBLANK('Data sheet'!A408), "", INDEX(#REF!,MATCH('Data sheet'!A408,materials!$A$2:$A$1000,0)))</f>
        <v/>
      </c>
      <c r="B375" s="3" t="str">
        <f t="array" ref="B375">IF(ISBLANK('Data sheet'!B408), "", INDEX('business units'!$A$2:$A$1000,MATCH('Data sheet'!B408,'business units'!$B$2:$B$1000,0)))</f>
        <v/>
      </c>
      <c r="C375" s="3" t="str">
        <f>'Data sheet'!C408</f>
        <v/>
      </c>
      <c r="D375" s="3" t="str">
        <f>'Data sheet'!D408</f>
        <v/>
      </c>
      <c r="E375" s="3" t="str">
        <f t="array" ref="E375">IF(ISBLANK('Data sheet'!E408), "", INDEX(enums!B405:B1403,MATCH('Data sheet'!E408,enums!A405:A1403,0)))</f>
        <v/>
      </c>
      <c r="F375" s="3" t="str">
        <f>'Data sheet'!F408</f>
        <v/>
      </c>
      <c r="G375" s="3" t="str">
        <f>'Data sheet'!G408</f>
        <v/>
      </c>
      <c r="H375" s="3" t="str">
        <f>'Data sheet'!H408</f>
        <v/>
      </c>
      <c r="I375" s="3" t="str">
        <f>'Data sheet'!I408</f>
        <v/>
      </c>
      <c r="J375" s="3" t="str">
        <f>'Data sheet'!J408</f>
        <v/>
      </c>
      <c r="K375" s="3" t="str">
        <f>'Data sheet'!K408</f>
        <v/>
      </c>
      <c r="L375" s="3" t="str">
        <f>'Data sheet'!L408</f>
        <v/>
      </c>
      <c r="M375" s="3" t="str">
        <f>'Data sheet'!M408</f>
        <v/>
      </c>
      <c r="N375" s="3" t="str">
        <f>'Data sheet'!N408</f>
        <v/>
      </c>
      <c r="O375" s="3" t="str">
        <f>'Data sheet'!O408</f>
        <v/>
      </c>
      <c r="P375" s="3" t="str">
        <f>'Data sheet'!P408</f>
        <v/>
      </c>
      <c r="Q375" s="3" t="str">
        <f>'Data sheet'!Q408</f>
        <v/>
      </c>
      <c r="R375" s="3" t="str">
        <f>'Data sheet'!R408</f>
        <v/>
      </c>
      <c r="S375" s="3" t="str">
        <f>'Data sheet'!S408</f>
        <v/>
      </c>
      <c r="T375" s="3" t="str">
        <f>'Data sheet'!T408</f>
        <v/>
      </c>
      <c r="U375" s="3" t="str">
        <f>'Data sheet'!U408</f>
        <v/>
      </c>
      <c r="V375" s="3" t="str">
        <f>'Data sheet'!V408</f>
        <v/>
      </c>
      <c r="W375" s="3" t="str">
        <f>'Data sheet'!W408</f>
        <v/>
      </c>
      <c r="X375" s="3" t="str">
        <f>'Data sheet'!X408</f>
        <v/>
      </c>
      <c r="Y375" s="3" t="str">
        <f>'Data sheet'!Y408</f>
        <v/>
      </c>
      <c r="Z375" s="3" t="str">
        <f>'Data sheet'!Z408</f>
        <v/>
      </c>
      <c r="AA375" s="3" t="str">
        <f>'Data sheet'!AA408</f>
        <v/>
      </c>
      <c r="AB375" s="3" t="str">
        <f>'Data sheet'!AB408</f>
        <v/>
      </c>
      <c r="AC375" s="3" t="str">
        <f>'Data sheet'!AC408</f>
        <v/>
      </c>
      <c r="AD375" s="3" t="str">
        <f>'Data sheet'!AD408</f>
        <v/>
      </c>
      <c r="AE375" s="3" t="str">
        <f>'Data sheet'!AE408</f>
        <v/>
      </c>
      <c r="AF375" s="3" t="str">
        <f>'Data sheet'!AF408</f>
        <v/>
      </c>
      <c r="AG375" s="3" t="str">
        <f>'Data sheet'!AG408</f>
        <v/>
      </c>
      <c r="AH375" s="3" t="str">
        <f>'Data sheet'!AH408</f>
        <v/>
      </c>
      <c r="AI375" s="3" t="str">
        <f>'Data sheet'!AI408</f>
        <v/>
      </c>
      <c r="AJ375" s="3" t="str">
        <f>'Data sheet'!AJ408</f>
        <v/>
      </c>
      <c r="AK375" s="3" t="str">
        <f>'Data sheet'!AK408</f>
        <v/>
      </c>
      <c r="AL375" s="3" t="str">
        <f>'Data sheet'!AL408</f>
        <v/>
      </c>
      <c r="AM375" s="3" t="str">
        <f>'Data sheet'!AM408</f>
        <v/>
      </c>
      <c r="AN375" s="3" t="str">
        <f>'Data sheet'!AN408</f>
        <v/>
      </c>
      <c r="AO375" s="3" t="str">
        <f>'Data sheet'!AO408</f>
        <v/>
      </c>
      <c r="AP375" s="3" t="str">
        <f>'Data sheet'!AP408</f>
        <v/>
      </c>
      <c r="AQ375" s="3" t="str">
        <f>'Data sheet'!AQ408</f>
        <v/>
      </c>
    </row>
    <row r="376" ht="15.75" customHeight="1">
      <c r="A376" s="3" t="str">
        <f t="array" ref="A376">IF(ISBLANK('Data sheet'!A409), "", INDEX(#REF!,MATCH('Data sheet'!A409,materials!$A$2:$A$1000,0)))</f>
        <v/>
      </c>
      <c r="B376" s="3" t="str">
        <f t="array" ref="B376">IF(ISBLANK('Data sheet'!B409), "", INDEX('business units'!$A$2:$A$1000,MATCH('Data sheet'!B409,'business units'!$B$2:$B$1000,0)))</f>
        <v/>
      </c>
      <c r="C376" s="3" t="str">
        <f>'Data sheet'!C409</f>
        <v/>
      </c>
      <c r="D376" s="3" t="str">
        <f>'Data sheet'!D409</f>
        <v/>
      </c>
      <c r="E376" s="3" t="str">
        <f t="array" ref="E376">IF(ISBLANK('Data sheet'!E409), "", INDEX(enums!B406:B1404,MATCH('Data sheet'!E409,enums!A406:A1404,0)))</f>
        <v/>
      </c>
      <c r="F376" s="3" t="str">
        <f>'Data sheet'!F409</f>
        <v/>
      </c>
      <c r="G376" s="3" t="str">
        <f>'Data sheet'!G409</f>
        <v/>
      </c>
      <c r="H376" s="3" t="str">
        <f>'Data sheet'!H409</f>
        <v/>
      </c>
      <c r="I376" s="3" t="str">
        <f>'Data sheet'!I409</f>
        <v/>
      </c>
      <c r="J376" s="3" t="str">
        <f>'Data sheet'!J409</f>
        <v/>
      </c>
      <c r="K376" s="3" t="str">
        <f>'Data sheet'!K409</f>
        <v/>
      </c>
      <c r="L376" s="3" t="str">
        <f>'Data sheet'!L409</f>
        <v/>
      </c>
      <c r="M376" s="3" t="str">
        <f>'Data sheet'!M409</f>
        <v/>
      </c>
      <c r="N376" s="3" t="str">
        <f>'Data sheet'!N409</f>
        <v/>
      </c>
      <c r="O376" s="3" t="str">
        <f>'Data sheet'!O409</f>
        <v/>
      </c>
      <c r="P376" s="3" t="str">
        <f>'Data sheet'!P409</f>
        <v/>
      </c>
      <c r="Q376" s="3" t="str">
        <f>'Data sheet'!Q409</f>
        <v/>
      </c>
      <c r="R376" s="3" t="str">
        <f>'Data sheet'!R409</f>
        <v/>
      </c>
      <c r="S376" s="3" t="str">
        <f>'Data sheet'!S409</f>
        <v/>
      </c>
      <c r="T376" s="3" t="str">
        <f>'Data sheet'!T409</f>
        <v/>
      </c>
      <c r="U376" s="3" t="str">
        <f>'Data sheet'!U409</f>
        <v/>
      </c>
      <c r="V376" s="3" t="str">
        <f>'Data sheet'!V409</f>
        <v/>
      </c>
      <c r="W376" s="3" t="str">
        <f>'Data sheet'!W409</f>
        <v/>
      </c>
      <c r="X376" s="3" t="str">
        <f>'Data sheet'!X409</f>
        <v/>
      </c>
      <c r="Y376" s="3" t="str">
        <f>'Data sheet'!Y409</f>
        <v/>
      </c>
      <c r="Z376" s="3" t="str">
        <f>'Data sheet'!Z409</f>
        <v/>
      </c>
      <c r="AA376" s="3" t="str">
        <f>'Data sheet'!AA409</f>
        <v/>
      </c>
      <c r="AB376" s="3" t="str">
        <f>'Data sheet'!AB409</f>
        <v/>
      </c>
      <c r="AC376" s="3" t="str">
        <f>'Data sheet'!AC409</f>
        <v/>
      </c>
      <c r="AD376" s="3" t="str">
        <f>'Data sheet'!AD409</f>
        <v/>
      </c>
      <c r="AE376" s="3" t="str">
        <f>'Data sheet'!AE409</f>
        <v/>
      </c>
      <c r="AF376" s="3" t="str">
        <f>'Data sheet'!AF409</f>
        <v/>
      </c>
      <c r="AG376" s="3" t="str">
        <f>'Data sheet'!AG409</f>
        <v/>
      </c>
      <c r="AH376" s="3" t="str">
        <f>'Data sheet'!AH409</f>
        <v/>
      </c>
      <c r="AI376" s="3" t="str">
        <f>'Data sheet'!AI409</f>
        <v/>
      </c>
      <c r="AJ376" s="3" t="str">
        <f>'Data sheet'!AJ409</f>
        <v/>
      </c>
      <c r="AK376" s="3" t="str">
        <f>'Data sheet'!AK409</f>
        <v/>
      </c>
      <c r="AL376" s="3" t="str">
        <f>'Data sheet'!AL409</f>
        <v/>
      </c>
      <c r="AM376" s="3" t="str">
        <f>'Data sheet'!AM409</f>
        <v/>
      </c>
      <c r="AN376" s="3" t="str">
        <f>'Data sheet'!AN409</f>
        <v/>
      </c>
      <c r="AO376" s="3" t="str">
        <f>'Data sheet'!AO409</f>
        <v/>
      </c>
      <c r="AP376" s="3" t="str">
        <f>'Data sheet'!AP409</f>
        <v/>
      </c>
      <c r="AQ376" s="3" t="str">
        <f>'Data sheet'!AQ409</f>
        <v/>
      </c>
    </row>
    <row r="377" ht="15.75" customHeight="1">
      <c r="A377" s="3" t="str">
        <f t="array" ref="A377">IF(ISBLANK('Data sheet'!A410), "", INDEX(#REF!,MATCH('Data sheet'!A410,materials!$A$2:$A$1000,0)))</f>
        <v/>
      </c>
      <c r="B377" s="3" t="str">
        <f t="array" ref="B377">IF(ISBLANK('Data sheet'!B410), "", INDEX('business units'!$A$2:$A$1000,MATCH('Data sheet'!B410,'business units'!$B$2:$B$1000,0)))</f>
        <v/>
      </c>
      <c r="C377" s="3" t="str">
        <f>'Data sheet'!C410</f>
        <v/>
      </c>
      <c r="D377" s="3" t="str">
        <f>'Data sheet'!D410</f>
        <v/>
      </c>
      <c r="E377" s="3" t="str">
        <f t="array" ref="E377">IF(ISBLANK('Data sheet'!E410), "", INDEX(enums!B407:B1405,MATCH('Data sheet'!E410,enums!A407:A1405,0)))</f>
        <v/>
      </c>
      <c r="F377" s="3" t="str">
        <f>'Data sheet'!F410</f>
        <v/>
      </c>
      <c r="G377" s="3" t="str">
        <f>'Data sheet'!G410</f>
        <v/>
      </c>
      <c r="H377" s="3" t="str">
        <f>'Data sheet'!H410</f>
        <v/>
      </c>
      <c r="I377" s="3" t="str">
        <f>'Data sheet'!I410</f>
        <v/>
      </c>
      <c r="J377" s="3" t="str">
        <f>'Data sheet'!J410</f>
        <v/>
      </c>
      <c r="K377" s="3" t="str">
        <f>'Data sheet'!K410</f>
        <v/>
      </c>
      <c r="L377" s="3" t="str">
        <f>'Data sheet'!L410</f>
        <v/>
      </c>
      <c r="M377" s="3" t="str">
        <f>'Data sheet'!M410</f>
        <v/>
      </c>
      <c r="N377" s="3" t="str">
        <f>'Data sheet'!N410</f>
        <v/>
      </c>
      <c r="O377" s="3" t="str">
        <f>'Data sheet'!O410</f>
        <v/>
      </c>
      <c r="P377" s="3" t="str">
        <f>'Data sheet'!P410</f>
        <v/>
      </c>
      <c r="Q377" s="3" t="str">
        <f>'Data sheet'!Q410</f>
        <v/>
      </c>
      <c r="R377" s="3" t="str">
        <f>'Data sheet'!R410</f>
        <v/>
      </c>
      <c r="S377" s="3" t="str">
        <f>'Data sheet'!S410</f>
        <v/>
      </c>
      <c r="T377" s="3" t="str">
        <f>'Data sheet'!T410</f>
        <v/>
      </c>
      <c r="U377" s="3" t="str">
        <f>'Data sheet'!U410</f>
        <v/>
      </c>
      <c r="V377" s="3" t="str">
        <f>'Data sheet'!V410</f>
        <v/>
      </c>
      <c r="W377" s="3" t="str">
        <f>'Data sheet'!W410</f>
        <v/>
      </c>
      <c r="X377" s="3" t="str">
        <f>'Data sheet'!X410</f>
        <v/>
      </c>
      <c r="Y377" s="3" t="str">
        <f>'Data sheet'!Y410</f>
        <v/>
      </c>
      <c r="Z377" s="3" t="str">
        <f>'Data sheet'!Z410</f>
        <v/>
      </c>
      <c r="AA377" s="3" t="str">
        <f>'Data sheet'!AA410</f>
        <v/>
      </c>
      <c r="AB377" s="3" t="str">
        <f>'Data sheet'!AB410</f>
        <v/>
      </c>
      <c r="AC377" s="3" t="str">
        <f>'Data sheet'!AC410</f>
        <v/>
      </c>
      <c r="AD377" s="3" t="str">
        <f>'Data sheet'!AD410</f>
        <v/>
      </c>
      <c r="AE377" s="3" t="str">
        <f>'Data sheet'!AE410</f>
        <v/>
      </c>
      <c r="AF377" s="3" t="str">
        <f>'Data sheet'!AF410</f>
        <v/>
      </c>
      <c r="AG377" s="3" t="str">
        <f>'Data sheet'!AG410</f>
        <v/>
      </c>
      <c r="AH377" s="3" t="str">
        <f>'Data sheet'!AH410</f>
        <v/>
      </c>
      <c r="AI377" s="3" t="str">
        <f>'Data sheet'!AI410</f>
        <v/>
      </c>
      <c r="AJ377" s="3" t="str">
        <f>'Data sheet'!AJ410</f>
        <v/>
      </c>
      <c r="AK377" s="3" t="str">
        <f>'Data sheet'!AK410</f>
        <v/>
      </c>
      <c r="AL377" s="3" t="str">
        <f>'Data sheet'!AL410</f>
        <v/>
      </c>
      <c r="AM377" s="3" t="str">
        <f>'Data sheet'!AM410</f>
        <v/>
      </c>
      <c r="AN377" s="3" t="str">
        <f>'Data sheet'!AN410</f>
        <v/>
      </c>
      <c r="AO377" s="3" t="str">
        <f>'Data sheet'!AO410</f>
        <v/>
      </c>
      <c r="AP377" s="3" t="str">
        <f>'Data sheet'!AP410</f>
        <v/>
      </c>
      <c r="AQ377" s="3" t="str">
        <f>'Data sheet'!AQ410</f>
        <v/>
      </c>
    </row>
    <row r="378" ht="15.75" customHeight="1">
      <c r="A378" s="3" t="str">
        <f t="array" ref="A378">IF(ISBLANK('Data sheet'!A411), "", INDEX(#REF!,MATCH('Data sheet'!A411,materials!$A$2:$A$1000,0)))</f>
        <v/>
      </c>
      <c r="B378" s="3" t="str">
        <f t="array" ref="B378">IF(ISBLANK('Data sheet'!B411), "", INDEX('business units'!$A$2:$A$1000,MATCH('Data sheet'!B411,'business units'!$B$2:$B$1000,0)))</f>
        <v/>
      </c>
      <c r="C378" s="3" t="str">
        <f>'Data sheet'!C411</f>
        <v/>
      </c>
      <c r="D378" s="3" t="str">
        <f>'Data sheet'!D411</f>
        <v/>
      </c>
      <c r="E378" s="3" t="str">
        <f t="array" ref="E378">IF(ISBLANK('Data sheet'!E411), "", INDEX(enums!B408:B1406,MATCH('Data sheet'!E411,enums!A408:A1406,0)))</f>
        <v/>
      </c>
      <c r="F378" s="3" t="str">
        <f>'Data sheet'!F411</f>
        <v/>
      </c>
      <c r="G378" s="3" t="str">
        <f>'Data sheet'!G411</f>
        <v/>
      </c>
      <c r="H378" s="3" t="str">
        <f>'Data sheet'!H411</f>
        <v/>
      </c>
      <c r="I378" s="3" t="str">
        <f>'Data sheet'!I411</f>
        <v/>
      </c>
      <c r="J378" s="3" t="str">
        <f>'Data sheet'!J411</f>
        <v/>
      </c>
      <c r="K378" s="3" t="str">
        <f>'Data sheet'!K411</f>
        <v/>
      </c>
      <c r="L378" s="3" t="str">
        <f>'Data sheet'!L411</f>
        <v/>
      </c>
      <c r="M378" s="3" t="str">
        <f>'Data sheet'!M411</f>
        <v/>
      </c>
      <c r="N378" s="3" t="str">
        <f>'Data sheet'!N411</f>
        <v/>
      </c>
      <c r="O378" s="3" t="str">
        <f>'Data sheet'!O411</f>
        <v/>
      </c>
      <c r="P378" s="3" t="str">
        <f>'Data sheet'!P411</f>
        <v/>
      </c>
      <c r="Q378" s="3" t="str">
        <f>'Data sheet'!Q411</f>
        <v/>
      </c>
      <c r="R378" s="3" t="str">
        <f>'Data sheet'!R411</f>
        <v/>
      </c>
      <c r="S378" s="3" t="str">
        <f>'Data sheet'!S411</f>
        <v/>
      </c>
      <c r="T378" s="3" t="str">
        <f>'Data sheet'!T411</f>
        <v/>
      </c>
      <c r="U378" s="3" t="str">
        <f>'Data sheet'!U411</f>
        <v/>
      </c>
      <c r="V378" s="3" t="str">
        <f>'Data sheet'!V411</f>
        <v/>
      </c>
      <c r="W378" s="3" t="str">
        <f>'Data sheet'!W411</f>
        <v/>
      </c>
      <c r="X378" s="3" t="str">
        <f>'Data sheet'!X411</f>
        <v/>
      </c>
      <c r="Y378" s="3" t="str">
        <f>'Data sheet'!Y411</f>
        <v/>
      </c>
      <c r="Z378" s="3" t="str">
        <f>'Data sheet'!Z411</f>
        <v/>
      </c>
      <c r="AA378" s="3" t="str">
        <f>'Data sheet'!AA411</f>
        <v/>
      </c>
      <c r="AB378" s="3" t="str">
        <f>'Data sheet'!AB411</f>
        <v/>
      </c>
      <c r="AC378" s="3" t="str">
        <f>'Data sheet'!AC411</f>
        <v/>
      </c>
      <c r="AD378" s="3" t="str">
        <f>'Data sheet'!AD411</f>
        <v/>
      </c>
      <c r="AE378" s="3" t="str">
        <f>'Data sheet'!AE411</f>
        <v/>
      </c>
      <c r="AF378" s="3" t="str">
        <f>'Data sheet'!AF411</f>
        <v/>
      </c>
      <c r="AG378" s="3" t="str">
        <f>'Data sheet'!AG411</f>
        <v/>
      </c>
      <c r="AH378" s="3" t="str">
        <f>'Data sheet'!AH411</f>
        <v/>
      </c>
      <c r="AI378" s="3" t="str">
        <f>'Data sheet'!AI411</f>
        <v/>
      </c>
      <c r="AJ378" s="3" t="str">
        <f>'Data sheet'!AJ411</f>
        <v/>
      </c>
      <c r="AK378" s="3" t="str">
        <f>'Data sheet'!AK411</f>
        <v/>
      </c>
      <c r="AL378" s="3" t="str">
        <f>'Data sheet'!AL411</f>
        <v/>
      </c>
      <c r="AM378" s="3" t="str">
        <f>'Data sheet'!AM411</f>
        <v/>
      </c>
      <c r="AN378" s="3" t="str">
        <f>'Data sheet'!AN411</f>
        <v/>
      </c>
      <c r="AO378" s="3" t="str">
        <f>'Data sheet'!AO411</f>
        <v/>
      </c>
      <c r="AP378" s="3" t="str">
        <f>'Data sheet'!AP411</f>
        <v/>
      </c>
      <c r="AQ378" s="3" t="str">
        <f>'Data sheet'!AQ411</f>
        <v/>
      </c>
    </row>
    <row r="379" ht="15.75" customHeight="1">
      <c r="A379" s="3" t="str">
        <f t="array" ref="A379">IF(ISBLANK('Data sheet'!A412), "", INDEX(#REF!,MATCH('Data sheet'!A412,materials!$A$2:$A$1000,0)))</f>
        <v/>
      </c>
      <c r="B379" s="3" t="str">
        <f t="array" ref="B379">IF(ISBLANK('Data sheet'!B412), "", INDEX('business units'!$A$2:$A$1000,MATCH('Data sheet'!B412,'business units'!$B$2:$B$1000,0)))</f>
        <v/>
      </c>
      <c r="C379" s="3" t="str">
        <f>'Data sheet'!C412</f>
        <v/>
      </c>
      <c r="D379" s="3" t="str">
        <f>'Data sheet'!D412</f>
        <v/>
      </c>
      <c r="E379" s="3" t="str">
        <f t="array" ref="E379">IF(ISBLANK('Data sheet'!E412), "", INDEX(enums!B409:B1407,MATCH('Data sheet'!E412,enums!A409:A1407,0)))</f>
        <v/>
      </c>
      <c r="F379" s="3" t="str">
        <f>'Data sheet'!F412</f>
        <v/>
      </c>
      <c r="G379" s="3" t="str">
        <f>'Data sheet'!G412</f>
        <v/>
      </c>
      <c r="H379" s="3" t="str">
        <f>'Data sheet'!H412</f>
        <v/>
      </c>
      <c r="I379" s="3" t="str">
        <f>'Data sheet'!I412</f>
        <v/>
      </c>
      <c r="J379" s="3" t="str">
        <f>'Data sheet'!J412</f>
        <v/>
      </c>
      <c r="K379" s="3" t="str">
        <f>'Data sheet'!K412</f>
        <v/>
      </c>
      <c r="L379" s="3" t="str">
        <f>'Data sheet'!L412</f>
        <v/>
      </c>
      <c r="M379" s="3" t="str">
        <f>'Data sheet'!M412</f>
        <v/>
      </c>
      <c r="N379" s="3" t="str">
        <f>'Data sheet'!N412</f>
        <v/>
      </c>
      <c r="O379" s="3" t="str">
        <f>'Data sheet'!O412</f>
        <v/>
      </c>
      <c r="P379" s="3" t="str">
        <f>'Data sheet'!P412</f>
        <v/>
      </c>
      <c r="Q379" s="3" t="str">
        <f>'Data sheet'!Q412</f>
        <v/>
      </c>
      <c r="R379" s="3" t="str">
        <f>'Data sheet'!R412</f>
        <v/>
      </c>
      <c r="S379" s="3" t="str">
        <f>'Data sheet'!S412</f>
        <v/>
      </c>
      <c r="T379" s="3" t="str">
        <f>'Data sheet'!T412</f>
        <v/>
      </c>
      <c r="U379" s="3" t="str">
        <f>'Data sheet'!U412</f>
        <v/>
      </c>
      <c r="V379" s="3" t="str">
        <f>'Data sheet'!V412</f>
        <v/>
      </c>
      <c r="W379" s="3" t="str">
        <f>'Data sheet'!W412</f>
        <v/>
      </c>
      <c r="X379" s="3" t="str">
        <f>'Data sheet'!X412</f>
        <v/>
      </c>
      <c r="Y379" s="3" t="str">
        <f>'Data sheet'!Y412</f>
        <v/>
      </c>
      <c r="Z379" s="3" t="str">
        <f>'Data sheet'!Z412</f>
        <v/>
      </c>
      <c r="AA379" s="3" t="str">
        <f>'Data sheet'!AA412</f>
        <v/>
      </c>
      <c r="AB379" s="3" t="str">
        <f>'Data sheet'!AB412</f>
        <v/>
      </c>
      <c r="AC379" s="3" t="str">
        <f>'Data sheet'!AC412</f>
        <v/>
      </c>
      <c r="AD379" s="3" t="str">
        <f>'Data sheet'!AD412</f>
        <v/>
      </c>
      <c r="AE379" s="3" t="str">
        <f>'Data sheet'!AE412</f>
        <v/>
      </c>
      <c r="AF379" s="3" t="str">
        <f>'Data sheet'!AF412</f>
        <v/>
      </c>
      <c r="AG379" s="3" t="str">
        <f>'Data sheet'!AG412</f>
        <v/>
      </c>
      <c r="AH379" s="3" t="str">
        <f>'Data sheet'!AH412</f>
        <v/>
      </c>
      <c r="AI379" s="3" t="str">
        <f>'Data sheet'!AI412</f>
        <v/>
      </c>
      <c r="AJ379" s="3" t="str">
        <f>'Data sheet'!AJ412</f>
        <v/>
      </c>
      <c r="AK379" s="3" t="str">
        <f>'Data sheet'!AK412</f>
        <v/>
      </c>
      <c r="AL379" s="3" t="str">
        <f>'Data sheet'!AL412</f>
        <v/>
      </c>
      <c r="AM379" s="3" t="str">
        <f>'Data sheet'!AM412</f>
        <v/>
      </c>
      <c r="AN379" s="3" t="str">
        <f>'Data sheet'!AN412</f>
        <v/>
      </c>
      <c r="AO379" s="3" t="str">
        <f>'Data sheet'!AO412</f>
        <v/>
      </c>
      <c r="AP379" s="3" t="str">
        <f>'Data sheet'!AP412</f>
        <v/>
      </c>
      <c r="AQ379" s="3" t="str">
        <f>'Data sheet'!AQ412</f>
        <v/>
      </c>
    </row>
    <row r="380" ht="15.75" customHeight="1">
      <c r="A380" s="3" t="str">
        <f t="array" ref="A380">IF(ISBLANK('Data sheet'!A413), "", INDEX(#REF!,MATCH('Data sheet'!A413,materials!$A$2:$A$1000,0)))</f>
        <v/>
      </c>
      <c r="B380" s="3" t="str">
        <f t="array" ref="B380">IF(ISBLANK('Data sheet'!B413), "", INDEX('business units'!$A$2:$A$1000,MATCH('Data sheet'!B413,'business units'!$B$2:$B$1000,0)))</f>
        <v/>
      </c>
      <c r="C380" s="3" t="str">
        <f>'Data sheet'!C413</f>
        <v/>
      </c>
      <c r="D380" s="3" t="str">
        <f>'Data sheet'!D413</f>
        <v/>
      </c>
      <c r="E380" s="3" t="str">
        <f t="array" ref="E380">IF(ISBLANK('Data sheet'!E413), "", INDEX(enums!B410:B1408,MATCH('Data sheet'!E413,enums!A410:A1408,0)))</f>
        <v/>
      </c>
      <c r="F380" s="3" t="str">
        <f>'Data sheet'!F413</f>
        <v/>
      </c>
      <c r="G380" s="3" t="str">
        <f>'Data sheet'!G413</f>
        <v/>
      </c>
      <c r="H380" s="3" t="str">
        <f>'Data sheet'!H413</f>
        <v/>
      </c>
      <c r="I380" s="3" t="str">
        <f>'Data sheet'!I413</f>
        <v/>
      </c>
      <c r="J380" s="3" t="str">
        <f>'Data sheet'!J413</f>
        <v/>
      </c>
      <c r="K380" s="3" t="str">
        <f>'Data sheet'!K413</f>
        <v/>
      </c>
      <c r="L380" s="3" t="str">
        <f>'Data sheet'!L413</f>
        <v/>
      </c>
      <c r="M380" s="3" t="str">
        <f>'Data sheet'!M413</f>
        <v/>
      </c>
      <c r="N380" s="3" t="str">
        <f>'Data sheet'!N413</f>
        <v/>
      </c>
      <c r="O380" s="3" t="str">
        <f>'Data sheet'!O413</f>
        <v/>
      </c>
      <c r="P380" s="3" t="str">
        <f>'Data sheet'!P413</f>
        <v/>
      </c>
      <c r="Q380" s="3" t="str">
        <f>'Data sheet'!Q413</f>
        <v/>
      </c>
      <c r="R380" s="3" t="str">
        <f>'Data sheet'!R413</f>
        <v/>
      </c>
      <c r="S380" s="3" t="str">
        <f>'Data sheet'!S413</f>
        <v/>
      </c>
      <c r="T380" s="3" t="str">
        <f>'Data sheet'!T413</f>
        <v/>
      </c>
      <c r="U380" s="3" t="str">
        <f>'Data sheet'!U413</f>
        <v/>
      </c>
      <c r="V380" s="3" t="str">
        <f>'Data sheet'!V413</f>
        <v/>
      </c>
      <c r="W380" s="3" t="str">
        <f>'Data sheet'!W413</f>
        <v/>
      </c>
      <c r="X380" s="3" t="str">
        <f>'Data sheet'!X413</f>
        <v/>
      </c>
      <c r="Y380" s="3" t="str">
        <f>'Data sheet'!Y413</f>
        <v/>
      </c>
      <c r="Z380" s="3" t="str">
        <f>'Data sheet'!Z413</f>
        <v/>
      </c>
      <c r="AA380" s="3" t="str">
        <f>'Data sheet'!AA413</f>
        <v/>
      </c>
      <c r="AB380" s="3" t="str">
        <f>'Data sheet'!AB413</f>
        <v/>
      </c>
      <c r="AC380" s="3" t="str">
        <f>'Data sheet'!AC413</f>
        <v/>
      </c>
      <c r="AD380" s="3" t="str">
        <f>'Data sheet'!AD413</f>
        <v/>
      </c>
      <c r="AE380" s="3" t="str">
        <f>'Data sheet'!AE413</f>
        <v/>
      </c>
      <c r="AF380" s="3" t="str">
        <f>'Data sheet'!AF413</f>
        <v/>
      </c>
      <c r="AG380" s="3" t="str">
        <f>'Data sheet'!AG413</f>
        <v/>
      </c>
      <c r="AH380" s="3" t="str">
        <f>'Data sheet'!AH413</f>
        <v/>
      </c>
      <c r="AI380" s="3" t="str">
        <f>'Data sheet'!AI413</f>
        <v/>
      </c>
      <c r="AJ380" s="3" t="str">
        <f>'Data sheet'!AJ413</f>
        <v/>
      </c>
      <c r="AK380" s="3" t="str">
        <f>'Data sheet'!AK413</f>
        <v/>
      </c>
      <c r="AL380" s="3" t="str">
        <f>'Data sheet'!AL413</f>
        <v/>
      </c>
      <c r="AM380" s="3" t="str">
        <f>'Data sheet'!AM413</f>
        <v/>
      </c>
      <c r="AN380" s="3" t="str">
        <f>'Data sheet'!AN413</f>
        <v/>
      </c>
      <c r="AO380" s="3" t="str">
        <f>'Data sheet'!AO413</f>
        <v/>
      </c>
      <c r="AP380" s="3" t="str">
        <f>'Data sheet'!AP413</f>
        <v/>
      </c>
      <c r="AQ380" s="3" t="str">
        <f>'Data sheet'!AQ413</f>
        <v/>
      </c>
    </row>
    <row r="381" ht="15.75" customHeight="1">
      <c r="A381" s="3" t="str">
        <f t="array" ref="A381">IF(ISBLANK('Data sheet'!A414), "", INDEX(#REF!,MATCH('Data sheet'!A414,materials!$A$2:$A$1000,0)))</f>
        <v/>
      </c>
      <c r="B381" s="3" t="str">
        <f t="array" ref="B381">IF(ISBLANK('Data sheet'!B414), "", INDEX('business units'!$A$2:$A$1000,MATCH('Data sheet'!B414,'business units'!$B$2:$B$1000,0)))</f>
        <v/>
      </c>
      <c r="C381" s="3" t="str">
        <f>'Data sheet'!C414</f>
        <v/>
      </c>
      <c r="D381" s="3" t="str">
        <f>'Data sheet'!D414</f>
        <v/>
      </c>
      <c r="E381" s="3" t="str">
        <f t="array" ref="E381">IF(ISBLANK('Data sheet'!E414), "", INDEX(enums!B411:B1409,MATCH('Data sheet'!E414,enums!A411:A1409,0)))</f>
        <v/>
      </c>
      <c r="F381" s="3" t="str">
        <f>'Data sheet'!F414</f>
        <v/>
      </c>
      <c r="G381" s="3" t="str">
        <f>'Data sheet'!G414</f>
        <v/>
      </c>
      <c r="H381" s="3" t="str">
        <f>'Data sheet'!H414</f>
        <v/>
      </c>
      <c r="I381" s="3" t="str">
        <f>'Data sheet'!I414</f>
        <v/>
      </c>
      <c r="J381" s="3" t="str">
        <f>'Data sheet'!J414</f>
        <v/>
      </c>
      <c r="K381" s="3" t="str">
        <f>'Data sheet'!K414</f>
        <v/>
      </c>
      <c r="L381" s="3" t="str">
        <f>'Data sheet'!L414</f>
        <v/>
      </c>
      <c r="M381" s="3" t="str">
        <f>'Data sheet'!M414</f>
        <v/>
      </c>
      <c r="N381" s="3" t="str">
        <f>'Data sheet'!N414</f>
        <v/>
      </c>
      <c r="O381" s="3" t="str">
        <f>'Data sheet'!O414</f>
        <v/>
      </c>
      <c r="P381" s="3" t="str">
        <f>'Data sheet'!P414</f>
        <v/>
      </c>
      <c r="Q381" s="3" t="str">
        <f>'Data sheet'!Q414</f>
        <v/>
      </c>
      <c r="R381" s="3" t="str">
        <f>'Data sheet'!R414</f>
        <v/>
      </c>
      <c r="S381" s="3" t="str">
        <f>'Data sheet'!S414</f>
        <v/>
      </c>
      <c r="T381" s="3" t="str">
        <f>'Data sheet'!T414</f>
        <v/>
      </c>
      <c r="U381" s="3" t="str">
        <f>'Data sheet'!U414</f>
        <v/>
      </c>
      <c r="V381" s="3" t="str">
        <f>'Data sheet'!V414</f>
        <v/>
      </c>
      <c r="W381" s="3" t="str">
        <f>'Data sheet'!W414</f>
        <v/>
      </c>
      <c r="X381" s="3" t="str">
        <f>'Data sheet'!X414</f>
        <v/>
      </c>
      <c r="Y381" s="3" t="str">
        <f>'Data sheet'!Y414</f>
        <v/>
      </c>
      <c r="Z381" s="3" t="str">
        <f>'Data sheet'!Z414</f>
        <v/>
      </c>
      <c r="AA381" s="3" t="str">
        <f>'Data sheet'!AA414</f>
        <v/>
      </c>
      <c r="AB381" s="3" t="str">
        <f>'Data sheet'!AB414</f>
        <v/>
      </c>
      <c r="AC381" s="3" t="str">
        <f>'Data sheet'!AC414</f>
        <v/>
      </c>
      <c r="AD381" s="3" t="str">
        <f>'Data sheet'!AD414</f>
        <v/>
      </c>
      <c r="AE381" s="3" t="str">
        <f>'Data sheet'!AE414</f>
        <v/>
      </c>
      <c r="AF381" s="3" t="str">
        <f>'Data sheet'!AF414</f>
        <v/>
      </c>
      <c r="AG381" s="3" t="str">
        <f>'Data sheet'!AG414</f>
        <v/>
      </c>
      <c r="AH381" s="3" t="str">
        <f>'Data sheet'!AH414</f>
        <v/>
      </c>
      <c r="AI381" s="3" t="str">
        <f>'Data sheet'!AI414</f>
        <v/>
      </c>
      <c r="AJ381" s="3" t="str">
        <f>'Data sheet'!AJ414</f>
        <v/>
      </c>
      <c r="AK381" s="3" t="str">
        <f>'Data sheet'!AK414</f>
        <v/>
      </c>
      <c r="AL381" s="3" t="str">
        <f>'Data sheet'!AL414</f>
        <v/>
      </c>
      <c r="AM381" s="3" t="str">
        <f>'Data sheet'!AM414</f>
        <v/>
      </c>
      <c r="AN381" s="3" t="str">
        <f>'Data sheet'!AN414</f>
        <v/>
      </c>
      <c r="AO381" s="3" t="str">
        <f>'Data sheet'!AO414</f>
        <v/>
      </c>
      <c r="AP381" s="3" t="str">
        <f>'Data sheet'!AP414</f>
        <v/>
      </c>
      <c r="AQ381" s="3" t="str">
        <f>'Data sheet'!AQ414</f>
        <v/>
      </c>
    </row>
    <row r="382" ht="15.75" customHeight="1">
      <c r="A382" s="3" t="str">
        <f t="array" ref="A382">IF(ISBLANK('Data sheet'!A415), "", INDEX(#REF!,MATCH('Data sheet'!A415,materials!$A$2:$A$1000,0)))</f>
        <v/>
      </c>
      <c r="B382" s="3" t="str">
        <f t="array" ref="B382">IF(ISBLANK('Data sheet'!B415), "", INDEX('business units'!$A$2:$A$1000,MATCH('Data sheet'!B415,'business units'!$B$2:$B$1000,0)))</f>
        <v/>
      </c>
      <c r="C382" s="3" t="str">
        <f>'Data sheet'!C415</f>
        <v/>
      </c>
      <c r="D382" s="3" t="str">
        <f>'Data sheet'!D415</f>
        <v/>
      </c>
      <c r="E382" s="3" t="str">
        <f t="array" ref="E382">IF(ISBLANK('Data sheet'!E415), "", INDEX(enums!B412:B1410,MATCH('Data sheet'!E415,enums!A412:A1410,0)))</f>
        <v/>
      </c>
      <c r="F382" s="3" t="str">
        <f>'Data sheet'!F415</f>
        <v/>
      </c>
      <c r="G382" s="3" t="str">
        <f>'Data sheet'!G415</f>
        <v/>
      </c>
      <c r="H382" s="3" t="str">
        <f>'Data sheet'!H415</f>
        <v/>
      </c>
      <c r="I382" s="3" t="str">
        <f>'Data sheet'!I415</f>
        <v/>
      </c>
      <c r="J382" s="3" t="str">
        <f>'Data sheet'!J415</f>
        <v/>
      </c>
      <c r="K382" s="3" t="str">
        <f>'Data sheet'!K415</f>
        <v/>
      </c>
      <c r="L382" s="3" t="str">
        <f>'Data sheet'!L415</f>
        <v/>
      </c>
      <c r="M382" s="3" t="str">
        <f>'Data sheet'!M415</f>
        <v/>
      </c>
      <c r="N382" s="3" t="str">
        <f>'Data sheet'!N415</f>
        <v/>
      </c>
      <c r="O382" s="3" t="str">
        <f>'Data sheet'!O415</f>
        <v/>
      </c>
      <c r="P382" s="3" t="str">
        <f>'Data sheet'!P415</f>
        <v/>
      </c>
      <c r="Q382" s="3" t="str">
        <f>'Data sheet'!Q415</f>
        <v/>
      </c>
      <c r="R382" s="3" t="str">
        <f>'Data sheet'!R415</f>
        <v/>
      </c>
      <c r="S382" s="3" t="str">
        <f>'Data sheet'!S415</f>
        <v/>
      </c>
      <c r="T382" s="3" t="str">
        <f>'Data sheet'!T415</f>
        <v/>
      </c>
      <c r="U382" s="3" t="str">
        <f>'Data sheet'!U415</f>
        <v/>
      </c>
      <c r="V382" s="3" t="str">
        <f>'Data sheet'!V415</f>
        <v/>
      </c>
      <c r="W382" s="3" t="str">
        <f>'Data sheet'!W415</f>
        <v/>
      </c>
      <c r="X382" s="3" t="str">
        <f>'Data sheet'!X415</f>
        <v/>
      </c>
      <c r="Y382" s="3" t="str">
        <f>'Data sheet'!Y415</f>
        <v/>
      </c>
      <c r="Z382" s="3" t="str">
        <f>'Data sheet'!Z415</f>
        <v/>
      </c>
      <c r="AA382" s="3" t="str">
        <f>'Data sheet'!AA415</f>
        <v/>
      </c>
      <c r="AB382" s="3" t="str">
        <f>'Data sheet'!AB415</f>
        <v/>
      </c>
      <c r="AC382" s="3" t="str">
        <f>'Data sheet'!AC415</f>
        <v/>
      </c>
      <c r="AD382" s="3" t="str">
        <f>'Data sheet'!AD415</f>
        <v/>
      </c>
      <c r="AE382" s="3" t="str">
        <f>'Data sheet'!AE415</f>
        <v/>
      </c>
      <c r="AF382" s="3" t="str">
        <f>'Data sheet'!AF415</f>
        <v/>
      </c>
      <c r="AG382" s="3" t="str">
        <f>'Data sheet'!AG415</f>
        <v/>
      </c>
      <c r="AH382" s="3" t="str">
        <f>'Data sheet'!AH415</f>
        <v/>
      </c>
      <c r="AI382" s="3" t="str">
        <f>'Data sheet'!AI415</f>
        <v/>
      </c>
      <c r="AJ382" s="3" t="str">
        <f>'Data sheet'!AJ415</f>
        <v/>
      </c>
      <c r="AK382" s="3" t="str">
        <f>'Data sheet'!AK415</f>
        <v/>
      </c>
      <c r="AL382" s="3" t="str">
        <f>'Data sheet'!AL415</f>
        <v/>
      </c>
      <c r="AM382" s="3" t="str">
        <f>'Data sheet'!AM415</f>
        <v/>
      </c>
      <c r="AN382" s="3" t="str">
        <f>'Data sheet'!AN415</f>
        <v/>
      </c>
      <c r="AO382" s="3" t="str">
        <f>'Data sheet'!AO415</f>
        <v/>
      </c>
      <c r="AP382" s="3" t="str">
        <f>'Data sheet'!AP415</f>
        <v/>
      </c>
      <c r="AQ382" s="3" t="str">
        <f>'Data sheet'!AQ415</f>
        <v/>
      </c>
    </row>
    <row r="383" ht="15.75" customHeight="1">
      <c r="A383" s="3" t="str">
        <f t="array" ref="A383">IF(ISBLANK('Data sheet'!A416), "", INDEX(#REF!,MATCH('Data sheet'!A416,materials!$A$2:$A$1000,0)))</f>
        <v/>
      </c>
      <c r="B383" s="3" t="str">
        <f t="array" ref="B383">IF(ISBLANK('Data sheet'!B416), "", INDEX('business units'!$A$2:$A$1000,MATCH('Data sheet'!B416,'business units'!$B$2:$B$1000,0)))</f>
        <v/>
      </c>
      <c r="C383" s="3" t="str">
        <f>'Data sheet'!C416</f>
        <v/>
      </c>
      <c r="D383" s="3" t="str">
        <f>'Data sheet'!D416</f>
        <v/>
      </c>
      <c r="E383" s="3" t="str">
        <f t="array" ref="E383">IF(ISBLANK('Data sheet'!E416), "", INDEX(enums!B413:B1411,MATCH('Data sheet'!E416,enums!A413:A1411,0)))</f>
        <v/>
      </c>
      <c r="F383" s="3" t="str">
        <f>'Data sheet'!F416</f>
        <v/>
      </c>
      <c r="G383" s="3" t="str">
        <f>'Data sheet'!G416</f>
        <v/>
      </c>
      <c r="H383" s="3" t="str">
        <f>'Data sheet'!H416</f>
        <v/>
      </c>
      <c r="I383" s="3" t="str">
        <f>'Data sheet'!I416</f>
        <v/>
      </c>
      <c r="J383" s="3" t="str">
        <f>'Data sheet'!J416</f>
        <v/>
      </c>
      <c r="K383" s="3" t="str">
        <f>'Data sheet'!K416</f>
        <v/>
      </c>
      <c r="L383" s="3" t="str">
        <f>'Data sheet'!L416</f>
        <v/>
      </c>
      <c r="M383" s="3" t="str">
        <f>'Data sheet'!M416</f>
        <v/>
      </c>
      <c r="N383" s="3" t="str">
        <f>'Data sheet'!N416</f>
        <v/>
      </c>
      <c r="O383" s="3" t="str">
        <f>'Data sheet'!O416</f>
        <v/>
      </c>
      <c r="P383" s="3" t="str">
        <f>'Data sheet'!P416</f>
        <v/>
      </c>
      <c r="Q383" s="3" t="str">
        <f>'Data sheet'!Q416</f>
        <v/>
      </c>
      <c r="R383" s="3" t="str">
        <f>'Data sheet'!R416</f>
        <v/>
      </c>
      <c r="S383" s="3" t="str">
        <f>'Data sheet'!S416</f>
        <v/>
      </c>
      <c r="T383" s="3" t="str">
        <f>'Data sheet'!T416</f>
        <v/>
      </c>
      <c r="U383" s="3" t="str">
        <f>'Data sheet'!U416</f>
        <v/>
      </c>
      <c r="V383" s="3" t="str">
        <f>'Data sheet'!V416</f>
        <v/>
      </c>
      <c r="W383" s="3" t="str">
        <f>'Data sheet'!W416</f>
        <v/>
      </c>
      <c r="X383" s="3" t="str">
        <f>'Data sheet'!X416</f>
        <v/>
      </c>
      <c r="Y383" s="3" t="str">
        <f>'Data sheet'!Y416</f>
        <v/>
      </c>
      <c r="Z383" s="3" t="str">
        <f>'Data sheet'!Z416</f>
        <v/>
      </c>
      <c r="AA383" s="3" t="str">
        <f>'Data sheet'!AA416</f>
        <v/>
      </c>
      <c r="AB383" s="3" t="str">
        <f>'Data sheet'!AB416</f>
        <v/>
      </c>
      <c r="AC383" s="3" t="str">
        <f>'Data sheet'!AC416</f>
        <v/>
      </c>
      <c r="AD383" s="3" t="str">
        <f>'Data sheet'!AD416</f>
        <v/>
      </c>
      <c r="AE383" s="3" t="str">
        <f>'Data sheet'!AE416</f>
        <v/>
      </c>
      <c r="AF383" s="3" t="str">
        <f>'Data sheet'!AF416</f>
        <v/>
      </c>
      <c r="AG383" s="3" t="str">
        <f>'Data sheet'!AG416</f>
        <v/>
      </c>
      <c r="AH383" s="3" t="str">
        <f>'Data sheet'!AH416</f>
        <v/>
      </c>
      <c r="AI383" s="3" t="str">
        <f>'Data sheet'!AI416</f>
        <v/>
      </c>
      <c r="AJ383" s="3" t="str">
        <f>'Data sheet'!AJ416</f>
        <v/>
      </c>
      <c r="AK383" s="3" t="str">
        <f>'Data sheet'!AK416</f>
        <v/>
      </c>
      <c r="AL383" s="3" t="str">
        <f>'Data sheet'!AL416</f>
        <v/>
      </c>
      <c r="AM383" s="3" t="str">
        <f>'Data sheet'!AM416</f>
        <v/>
      </c>
      <c r="AN383" s="3" t="str">
        <f>'Data sheet'!AN416</f>
        <v/>
      </c>
      <c r="AO383" s="3" t="str">
        <f>'Data sheet'!AO416</f>
        <v/>
      </c>
      <c r="AP383" s="3" t="str">
        <f>'Data sheet'!AP416</f>
        <v/>
      </c>
      <c r="AQ383" s="3" t="str">
        <f>'Data sheet'!AQ416</f>
        <v/>
      </c>
    </row>
    <row r="384" ht="15.75" customHeight="1">
      <c r="A384" s="3" t="str">
        <f t="array" ref="A384">IF(ISBLANK('Data sheet'!A417), "", INDEX(#REF!,MATCH('Data sheet'!A417,materials!$A$2:$A$1000,0)))</f>
        <v/>
      </c>
      <c r="B384" s="3" t="str">
        <f t="array" ref="B384">IF(ISBLANK('Data sheet'!B417), "", INDEX('business units'!$A$2:$A$1000,MATCH('Data sheet'!B417,'business units'!$B$2:$B$1000,0)))</f>
        <v/>
      </c>
      <c r="C384" s="3" t="str">
        <f>'Data sheet'!C417</f>
        <v/>
      </c>
      <c r="D384" s="3" t="str">
        <f>'Data sheet'!D417</f>
        <v/>
      </c>
      <c r="E384" s="3" t="str">
        <f t="array" ref="E384">IF(ISBLANK('Data sheet'!E417), "", INDEX(enums!B414:B1412,MATCH('Data sheet'!E417,enums!A414:A1412,0)))</f>
        <v/>
      </c>
      <c r="F384" s="3" t="str">
        <f>'Data sheet'!F417</f>
        <v/>
      </c>
      <c r="G384" s="3" t="str">
        <f>'Data sheet'!G417</f>
        <v/>
      </c>
      <c r="H384" s="3" t="str">
        <f>'Data sheet'!H417</f>
        <v/>
      </c>
      <c r="I384" s="3" t="str">
        <f>'Data sheet'!I417</f>
        <v/>
      </c>
      <c r="J384" s="3" t="str">
        <f>'Data sheet'!J417</f>
        <v/>
      </c>
      <c r="K384" s="3" t="str">
        <f>'Data sheet'!K417</f>
        <v/>
      </c>
      <c r="L384" s="3" t="str">
        <f>'Data sheet'!L417</f>
        <v/>
      </c>
      <c r="M384" s="3" t="str">
        <f>'Data sheet'!M417</f>
        <v/>
      </c>
      <c r="N384" s="3" t="str">
        <f>'Data sheet'!N417</f>
        <v/>
      </c>
      <c r="O384" s="3" t="str">
        <f>'Data sheet'!O417</f>
        <v/>
      </c>
      <c r="P384" s="3" t="str">
        <f>'Data sheet'!P417</f>
        <v/>
      </c>
      <c r="Q384" s="3" t="str">
        <f>'Data sheet'!Q417</f>
        <v/>
      </c>
      <c r="R384" s="3" t="str">
        <f>'Data sheet'!R417</f>
        <v/>
      </c>
      <c r="S384" s="3" t="str">
        <f>'Data sheet'!S417</f>
        <v/>
      </c>
      <c r="T384" s="3" t="str">
        <f>'Data sheet'!T417</f>
        <v/>
      </c>
      <c r="U384" s="3" t="str">
        <f>'Data sheet'!U417</f>
        <v/>
      </c>
      <c r="V384" s="3" t="str">
        <f>'Data sheet'!V417</f>
        <v/>
      </c>
      <c r="W384" s="3" t="str">
        <f>'Data sheet'!W417</f>
        <v/>
      </c>
      <c r="X384" s="3" t="str">
        <f>'Data sheet'!X417</f>
        <v/>
      </c>
      <c r="Y384" s="3" t="str">
        <f>'Data sheet'!Y417</f>
        <v/>
      </c>
      <c r="Z384" s="3" t="str">
        <f>'Data sheet'!Z417</f>
        <v/>
      </c>
      <c r="AA384" s="3" t="str">
        <f>'Data sheet'!AA417</f>
        <v/>
      </c>
      <c r="AB384" s="3" t="str">
        <f>'Data sheet'!AB417</f>
        <v/>
      </c>
      <c r="AC384" s="3" t="str">
        <f>'Data sheet'!AC417</f>
        <v/>
      </c>
      <c r="AD384" s="3" t="str">
        <f>'Data sheet'!AD417</f>
        <v/>
      </c>
      <c r="AE384" s="3" t="str">
        <f>'Data sheet'!AE417</f>
        <v/>
      </c>
      <c r="AF384" s="3" t="str">
        <f>'Data sheet'!AF417</f>
        <v/>
      </c>
      <c r="AG384" s="3" t="str">
        <f>'Data sheet'!AG417</f>
        <v/>
      </c>
      <c r="AH384" s="3" t="str">
        <f>'Data sheet'!AH417</f>
        <v/>
      </c>
      <c r="AI384" s="3" t="str">
        <f>'Data sheet'!AI417</f>
        <v/>
      </c>
      <c r="AJ384" s="3" t="str">
        <f>'Data sheet'!AJ417</f>
        <v/>
      </c>
      <c r="AK384" s="3" t="str">
        <f>'Data sheet'!AK417</f>
        <v/>
      </c>
      <c r="AL384" s="3" t="str">
        <f>'Data sheet'!AL417</f>
        <v/>
      </c>
      <c r="AM384" s="3" t="str">
        <f>'Data sheet'!AM417</f>
        <v/>
      </c>
      <c r="AN384" s="3" t="str">
        <f>'Data sheet'!AN417</f>
        <v/>
      </c>
      <c r="AO384" s="3" t="str">
        <f>'Data sheet'!AO417</f>
        <v/>
      </c>
      <c r="AP384" s="3" t="str">
        <f>'Data sheet'!AP417</f>
        <v/>
      </c>
      <c r="AQ384" s="3" t="str">
        <f>'Data sheet'!AQ417</f>
        <v/>
      </c>
    </row>
    <row r="385" ht="15.75" customHeight="1">
      <c r="A385" s="3" t="str">
        <f t="array" ref="A385">IF(ISBLANK('Data sheet'!A418), "", INDEX(#REF!,MATCH('Data sheet'!A418,materials!$A$2:$A$1000,0)))</f>
        <v/>
      </c>
      <c r="B385" s="3" t="str">
        <f t="array" ref="B385">IF(ISBLANK('Data sheet'!B418), "", INDEX('business units'!$A$2:$A$1000,MATCH('Data sheet'!B418,'business units'!$B$2:$B$1000,0)))</f>
        <v/>
      </c>
      <c r="C385" s="3" t="str">
        <f>'Data sheet'!C418</f>
        <v/>
      </c>
      <c r="D385" s="3" t="str">
        <f>'Data sheet'!D418</f>
        <v/>
      </c>
      <c r="E385" s="3" t="str">
        <f t="array" ref="E385">IF(ISBLANK('Data sheet'!E418), "", INDEX(enums!B415:B1413,MATCH('Data sheet'!E418,enums!A415:A1413,0)))</f>
        <v/>
      </c>
      <c r="F385" s="3" t="str">
        <f>'Data sheet'!F418</f>
        <v/>
      </c>
      <c r="G385" s="3" t="str">
        <f>'Data sheet'!G418</f>
        <v/>
      </c>
      <c r="H385" s="3" t="str">
        <f>'Data sheet'!H418</f>
        <v/>
      </c>
      <c r="I385" s="3" t="str">
        <f>'Data sheet'!I418</f>
        <v/>
      </c>
      <c r="J385" s="3" t="str">
        <f>'Data sheet'!J418</f>
        <v/>
      </c>
      <c r="K385" s="3" t="str">
        <f>'Data sheet'!K418</f>
        <v/>
      </c>
      <c r="L385" s="3" t="str">
        <f>'Data sheet'!L418</f>
        <v/>
      </c>
      <c r="M385" s="3" t="str">
        <f>'Data sheet'!M418</f>
        <v/>
      </c>
      <c r="N385" s="3" t="str">
        <f>'Data sheet'!N418</f>
        <v/>
      </c>
      <c r="O385" s="3" t="str">
        <f>'Data sheet'!O418</f>
        <v/>
      </c>
      <c r="P385" s="3" t="str">
        <f>'Data sheet'!P418</f>
        <v/>
      </c>
      <c r="Q385" s="3" t="str">
        <f>'Data sheet'!Q418</f>
        <v/>
      </c>
      <c r="R385" s="3" t="str">
        <f>'Data sheet'!R418</f>
        <v/>
      </c>
      <c r="S385" s="3" t="str">
        <f>'Data sheet'!S418</f>
        <v/>
      </c>
      <c r="T385" s="3" t="str">
        <f>'Data sheet'!T418</f>
        <v/>
      </c>
      <c r="U385" s="3" t="str">
        <f>'Data sheet'!U418</f>
        <v/>
      </c>
      <c r="V385" s="3" t="str">
        <f>'Data sheet'!V418</f>
        <v/>
      </c>
      <c r="W385" s="3" t="str">
        <f>'Data sheet'!W418</f>
        <v/>
      </c>
      <c r="X385" s="3" t="str">
        <f>'Data sheet'!X418</f>
        <v/>
      </c>
      <c r="Y385" s="3" t="str">
        <f>'Data sheet'!Y418</f>
        <v/>
      </c>
      <c r="Z385" s="3" t="str">
        <f>'Data sheet'!Z418</f>
        <v/>
      </c>
      <c r="AA385" s="3" t="str">
        <f>'Data sheet'!AA418</f>
        <v/>
      </c>
      <c r="AB385" s="3" t="str">
        <f>'Data sheet'!AB418</f>
        <v/>
      </c>
      <c r="AC385" s="3" t="str">
        <f>'Data sheet'!AC418</f>
        <v/>
      </c>
      <c r="AD385" s="3" t="str">
        <f>'Data sheet'!AD418</f>
        <v/>
      </c>
      <c r="AE385" s="3" t="str">
        <f>'Data sheet'!AE418</f>
        <v/>
      </c>
      <c r="AF385" s="3" t="str">
        <f>'Data sheet'!AF418</f>
        <v/>
      </c>
      <c r="AG385" s="3" t="str">
        <f>'Data sheet'!AG418</f>
        <v/>
      </c>
      <c r="AH385" s="3" t="str">
        <f>'Data sheet'!AH418</f>
        <v/>
      </c>
      <c r="AI385" s="3" t="str">
        <f>'Data sheet'!AI418</f>
        <v/>
      </c>
      <c r="AJ385" s="3" t="str">
        <f>'Data sheet'!AJ418</f>
        <v/>
      </c>
      <c r="AK385" s="3" t="str">
        <f>'Data sheet'!AK418</f>
        <v/>
      </c>
      <c r="AL385" s="3" t="str">
        <f>'Data sheet'!AL418</f>
        <v/>
      </c>
      <c r="AM385" s="3" t="str">
        <f>'Data sheet'!AM418</f>
        <v/>
      </c>
      <c r="AN385" s="3" t="str">
        <f>'Data sheet'!AN418</f>
        <v/>
      </c>
      <c r="AO385" s="3" t="str">
        <f>'Data sheet'!AO418</f>
        <v/>
      </c>
      <c r="AP385" s="3" t="str">
        <f>'Data sheet'!AP418</f>
        <v/>
      </c>
      <c r="AQ385" s="3" t="str">
        <f>'Data sheet'!AQ418</f>
        <v/>
      </c>
    </row>
    <row r="386" ht="15.75" customHeight="1">
      <c r="A386" s="3" t="str">
        <f t="array" ref="A386">IF(ISBLANK('Data sheet'!A419), "", INDEX(#REF!,MATCH('Data sheet'!A419,materials!$A$2:$A$1000,0)))</f>
        <v/>
      </c>
      <c r="B386" s="3" t="str">
        <f t="array" ref="B386">IF(ISBLANK('Data sheet'!B419), "", INDEX('business units'!$A$2:$A$1000,MATCH('Data sheet'!B419,'business units'!$B$2:$B$1000,0)))</f>
        <v/>
      </c>
      <c r="C386" s="3" t="str">
        <f>'Data sheet'!C419</f>
        <v/>
      </c>
      <c r="D386" s="3" t="str">
        <f>'Data sheet'!D419</f>
        <v/>
      </c>
      <c r="E386" s="3" t="str">
        <f t="array" ref="E386">IF(ISBLANK('Data sheet'!E419), "", INDEX(enums!B416:B1414,MATCH('Data sheet'!E419,enums!A416:A1414,0)))</f>
        <v/>
      </c>
      <c r="F386" s="3" t="str">
        <f>'Data sheet'!F419</f>
        <v/>
      </c>
      <c r="G386" s="3" t="str">
        <f>'Data sheet'!G419</f>
        <v/>
      </c>
      <c r="H386" s="3" t="str">
        <f>'Data sheet'!H419</f>
        <v/>
      </c>
      <c r="I386" s="3" t="str">
        <f>'Data sheet'!I419</f>
        <v/>
      </c>
      <c r="J386" s="3" t="str">
        <f>'Data sheet'!J419</f>
        <v/>
      </c>
      <c r="K386" s="3" t="str">
        <f>'Data sheet'!K419</f>
        <v/>
      </c>
      <c r="L386" s="3" t="str">
        <f>'Data sheet'!L419</f>
        <v/>
      </c>
      <c r="M386" s="3" t="str">
        <f>'Data sheet'!M419</f>
        <v/>
      </c>
      <c r="N386" s="3" t="str">
        <f>'Data sheet'!N419</f>
        <v/>
      </c>
      <c r="O386" s="3" t="str">
        <f>'Data sheet'!O419</f>
        <v/>
      </c>
      <c r="P386" s="3" t="str">
        <f>'Data sheet'!P419</f>
        <v/>
      </c>
      <c r="Q386" s="3" t="str">
        <f>'Data sheet'!Q419</f>
        <v/>
      </c>
      <c r="R386" s="3" t="str">
        <f>'Data sheet'!R419</f>
        <v/>
      </c>
      <c r="S386" s="3" t="str">
        <f>'Data sheet'!S419</f>
        <v/>
      </c>
      <c r="T386" s="3" t="str">
        <f>'Data sheet'!T419</f>
        <v/>
      </c>
      <c r="U386" s="3" t="str">
        <f>'Data sheet'!U419</f>
        <v/>
      </c>
      <c r="V386" s="3" t="str">
        <f>'Data sheet'!V419</f>
        <v/>
      </c>
      <c r="W386" s="3" t="str">
        <f>'Data sheet'!W419</f>
        <v/>
      </c>
      <c r="X386" s="3" t="str">
        <f>'Data sheet'!X419</f>
        <v/>
      </c>
      <c r="Y386" s="3" t="str">
        <f>'Data sheet'!Y419</f>
        <v/>
      </c>
      <c r="Z386" s="3" t="str">
        <f>'Data sheet'!Z419</f>
        <v/>
      </c>
      <c r="AA386" s="3" t="str">
        <f>'Data sheet'!AA419</f>
        <v/>
      </c>
      <c r="AB386" s="3" t="str">
        <f>'Data sheet'!AB419</f>
        <v/>
      </c>
      <c r="AC386" s="3" t="str">
        <f>'Data sheet'!AC419</f>
        <v/>
      </c>
      <c r="AD386" s="3" t="str">
        <f>'Data sheet'!AD419</f>
        <v/>
      </c>
      <c r="AE386" s="3" t="str">
        <f>'Data sheet'!AE419</f>
        <v/>
      </c>
      <c r="AF386" s="3" t="str">
        <f>'Data sheet'!AF419</f>
        <v/>
      </c>
      <c r="AG386" s="3" t="str">
        <f>'Data sheet'!AG419</f>
        <v/>
      </c>
      <c r="AH386" s="3" t="str">
        <f>'Data sheet'!AH419</f>
        <v/>
      </c>
      <c r="AI386" s="3" t="str">
        <f>'Data sheet'!AI419</f>
        <v/>
      </c>
      <c r="AJ386" s="3" t="str">
        <f>'Data sheet'!AJ419</f>
        <v/>
      </c>
      <c r="AK386" s="3" t="str">
        <f>'Data sheet'!AK419</f>
        <v/>
      </c>
      <c r="AL386" s="3" t="str">
        <f>'Data sheet'!AL419</f>
        <v/>
      </c>
      <c r="AM386" s="3" t="str">
        <f>'Data sheet'!AM419</f>
        <v/>
      </c>
      <c r="AN386" s="3" t="str">
        <f>'Data sheet'!AN419</f>
        <v/>
      </c>
      <c r="AO386" s="3" t="str">
        <f>'Data sheet'!AO419</f>
        <v/>
      </c>
      <c r="AP386" s="3" t="str">
        <f>'Data sheet'!AP419</f>
        <v/>
      </c>
      <c r="AQ386" s="3" t="str">
        <f>'Data sheet'!AQ419</f>
        <v/>
      </c>
    </row>
    <row r="387" ht="15.75" customHeight="1">
      <c r="A387" s="3" t="str">
        <f t="array" ref="A387">IF(ISBLANK('Data sheet'!A420), "", INDEX(#REF!,MATCH('Data sheet'!A420,materials!$A$2:$A$1000,0)))</f>
        <v/>
      </c>
      <c r="B387" s="3" t="str">
        <f t="array" ref="B387">IF(ISBLANK('Data sheet'!B420), "", INDEX('business units'!$A$2:$A$1000,MATCH('Data sheet'!B420,'business units'!$B$2:$B$1000,0)))</f>
        <v/>
      </c>
      <c r="C387" s="3" t="str">
        <f>'Data sheet'!C420</f>
        <v/>
      </c>
      <c r="D387" s="3" t="str">
        <f>'Data sheet'!D420</f>
        <v/>
      </c>
      <c r="E387" s="3" t="str">
        <f t="array" ref="E387">IF(ISBLANK('Data sheet'!E420), "", INDEX(enums!B417:B1415,MATCH('Data sheet'!E420,enums!A417:A1415,0)))</f>
        <v/>
      </c>
      <c r="F387" s="3" t="str">
        <f>'Data sheet'!F420</f>
        <v/>
      </c>
      <c r="G387" s="3" t="str">
        <f>'Data sheet'!G420</f>
        <v/>
      </c>
      <c r="H387" s="3" t="str">
        <f>'Data sheet'!H420</f>
        <v/>
      </c>
      <c r="I387" s="3" t="str">
        <f>'Data sheet'!I420</f>
        <v/>
      </c>
      <c r="J387" s="3" t="str">
        <f>'Data sheet'!J420</f>
        <v/>
      </c>
      <c r="K387" s="3" t="str">
        <f>'Data sheet'!K420</f>
        <v/>
      </c>
      <c r="L387" s="3" t="str">
        <f>'Data sheet'!L420</f>
        <v/>
      </c>
      <c r="M387" s="3" t="str">
        <f>'Data sheet'!M420</f>
        <v/>
      </c>
      <c r="N387" s="3" t="str">
        <f>'Data sheet'!N420</f>
        <v/>
      </c>
      <c r="O387" s="3" t="str">
        <f>'Data sheet'!O420</f>
        <v/>
      </c>
      <c r="P387" s="3" t="str">
        <f>'Data sheet'!P420</f>
        <v/>
      </c>
      <c r="Q387" s="3" t="str">
        <f>'Data sheet'!Q420</f>
        <v/>
      </c>
      <c r="R387" s="3" t="str">
        <f>'Data sheet'!R420</f>
        <v/>
      </c>
      <c r="S387" s="3" t="str">
        <f>'Data sheet'!S420</f>
        <v/>
      </c>
      <c r="T387" s="3" t="str">
        <f>'Data sheet'!T420</f>
        <v/>
      </c>
      <c r="U387" s="3" t="str">
        <f>'Data sheet'!U420</f>
        <v/>
      </c>
      <c r="V387" s="3" t="str">
        <f>'Data sheet'!V420</f>
        <v/>
      </c>
      <c r="W387" s="3" t="str">
        <f>'Data sheet'!W420</f>
        <v/>
      </c>
      <c r="X387" s="3" t="str">
        <f>'Data sheet'!X420</f>
        <v/>
      </c>
      <c r="Y387" s="3" t="str">
        <f>'Data sheet'!Y420</f>
        <v/>
      </c>
      <c r="Z387" s="3" t="str">
        <f>'Data sheet'!Z420</f>
        <v/>
      </c>
      <c r="AA387" s="3" t="str">
        <f>'Data sheet'!AA420</f>
        <v/>
      </c>
      <c r="AB387" s="3" t="str">
        <f>'Data sheet'!AB420</f>
        <v/>
      </c>
      <c r="AC387" s="3" t="str">
        <f>'Data sheet'!AC420</f>
        <v/>
      </c>
      <c r="AD387" s="3" t="str">
        <f>'Data sheet'!AD420</f>
        <v/>
      </c>
      <c r="AE387" s="3" t="str">
        <f>'Data sheet'!AE420</f>
        <v/>
      </c>
      <c r="AF387" s="3" t="str">
        <f>'Data sheet'!AF420</f>
        <v/>
      </c>
      <c r="AG387" s="3" t="str">
        <f>'Data sheet'!AG420</f>
        <v/>
      </c>
      <c r="AH387" s="3" t="str">
        <f>'Data sheet'!AH420</f>
        <v/>
      </c>
      <c r="AI387" s="3" t="str">
        <f>'Data sheet'!AI420</f>
        <v/>
      </c>
      <c r="AJ387" s="3" t="str">
        <f>'Data sheet'!AJ420</f>
        <v/>
      </c>
      <c r="AK387" s="3" t="str">
        <f>'Data sheet'!AK420</f>
        <v/>
      </c>
      <c r="AL387" s="3" t="str">
        <f>'Data sheet'!AL420</f>
        <v/>
      </c>
      <c r="AM387" s="3" t="str">
        <f>'Data sheet'!AM420</f>
        <v/>
      </c>
      <c r="AN387" s="3" t="str">
        <f>'Data sheet'!AN420</f>
        <v/>
      </c>
      <c r="AO387" s="3" t="str">
        <f>'Data sheet'!AO420</f>
        <v/>
      </c>
      <c r="AP387" s="3" t="str">
        <f>'Data sheet'!AP420</f>
        <v/>
      </c>
      <c r="AQ387" s="3" t="str">
        <f>'Data sheet'!AQ420</f>
        <v/>
      </c>
    </row>
    <row r="388" ht="15.75" customHeight="1">
      <c r="A388" s="3" t="str">
        <f t="array" ref="A388">IF(ISBLANK('Data sheet'!A421), "", INDEX(#REF!,MATCH('Data sheet'!A421,materials!$A$2:$A$1000,0)))</f>
        <v/>
      </c>
      <c r="B388" s="3" t="str">
        <f t="array" ref="B388">IF(ISBLANK('Data sheet'!B421), "", INDEX('business units'!$A$2:$A$1000,MATCH('Data sheet'!B421,'business units'!$B$2:$B$1000,0)))</f>
        <v/>
      </c>
      <c r="C388" s="3" t="str">
        <f>'Data sheet'!C421</f>
        <v/>
      </c>
      <c r="D388" s="3" t="str">
        <f>'Data sheet'!D421</f>
        <v/>
      </c>
      <c r="E388" s="3" t="str">
        <f t="array" ref="E388">IF(ISBLANK('Data sheet'!E421), "", INDEX(enums!B418:B1416,MATCH('Data sheet'!E421,enums!A418:A1416,0)))</f>
        <v/>
      </c>
      <c r="F388" s="3" t="str">
        <f>'Data sheet'!F421</f>
        <v/>
      </c>
      <c r="G388" s="3" t="str">
        <f>'Data sheet'!G421</f>
        <v/>
      </c>
      <c r="H388" s="3" t="str">
        <f>'Data sheet'!H421</f>
        <v/>
      </c>
      <c r="I388" s="3" t="str">
        <f>'Data sheet'!I421</f>
        <v/>
      </c>
      <c r="J388" s="3" t="str">
        <f>'Data sheet'!J421</f>
        <v/>
      </c>
      <c r="K388" s="3" t="str">
        <f>'Data sheet'!K421</f>
        <v/>
      </c>
      <c r="L388" s="3" t="str">
        <f>'Data sheet'!L421</f>
        <v/>
      </c>
      <c r="M388" s="3" t="str">
        <f>'Data sheet'!M421</f>
        <v/>
      </c>
      <c r="N388" s="3" t="str">
        <f>'Data sheet'!N421</f>
        <v/>
      </c>
      <c r="O388" s="3" t="str">
        <f>'Data sheet'!O421</f>
        <v/>
      </c>
      <c r="P388" s="3" t="str">
        <f>'Data sheet'!P421</f>
        <v/>
      </c>
      <c r="Q388" s="3" t="str">
        <f>'Data sheet'!Q421</f>
        <v/>
      </c>
      <c r="R388" s="3" t="str">
        <f>'Data sheet'!R421</f>
        <v/>
      </c>
      <c r="S388" s="3" t="str">
        <f>'Data sheet'!S421</f>
        <v/>
      </c>
      <c r="T388" s="3" t="str">
        <f>'Data sheet'!T421</f>
        <v/>
      </c>
      <c r="U388" s="3" t="str">
        <f>'Data sheet'!U421</f>
        <v/>
      </c>
      <c r="V388" s="3" t="str">
        <f>'Data sheet'!V421</f>
        <v/>
      </c>
      <c r="W388" s="3" t="str">
        <f>'Data sheet'!W421</f>
        <v/>
      </c>
      <c r="X388" s="3" t="str">
        <f>'Data sheet'!X421</f>
        <v/>
      </c>
      <c r="Y388" s="3" t="str">
        <f>'Data sheet'!Y421</f>
        <v/>
      </c>
      <c r="Z388" s="3" t="str">
        <f>'Data sheet'!Z421</f>
        <v/>
      </c>
      <c r="AA388" s="3" t="str">
        <f>'Data sheet'!AA421</f>
        <v/>
      </c>
      <c r="AB388" s="3" t="str">
        <f>'Data sheet'!AB421</f>
        <v/>
      </c>
      <c r="AC388" s="3" t="str">
        <f>'Data sheet'!AC421</f>
        <v/>
      </c>
      <c r="AD388" s="3" t="str">
        <f>'Data sheet'!AD421</f>
        <v/>
      </c>
      <c r="AE388" s="3" t="str">
        <f>'Data sheet'!AE421</f>
        <v/>
      </c>
      <c r="AF388" s="3" t="str">
        <f>'Data sheet'!AF421</f>
        <v/>
      </c>
      <c r="AG388" s="3" t="str">
        <f>'Data sheet'!AG421</f>
        <v/>
      </c>
      <c r="AH388" s="3" t="str">
        <f>'Data sheet'!AH421</f>
        <v/>
      </c>
      <c r="AI388" s="3" t="str">
        <f>'Data sheet'!AI421</f>
        <v/>
      </c>
      <c r="AJ388" s="3" t="str">
        <f>'Data sheet'!AJ421</f>
        <v/>
      </c>
      <c r="AK388" s="3" t="str">
        <f>'Data sheet'!AK421</f>
        <v/>
      </c>
      <c r="AL388" s="3" t="str">
        <f>'Data sheet'!AL421</f>
        <v/>
      </c>
      <c r="AM388" s="3" t="str">
        <f>'Data sheet'!AM421</f>
        <v/>
      </c>
      <c r="AN388" s="3" t="str">
        <f>'Data sheet'!AN421</f>
        <v/>
      </c>
      <c r="AO388" s="3" t="str">
        <f>'Data sheet'!AO421</f>
        <v/>
      </c>
      <c r="AP388" s="3" t="str">
        <f>'Data sheet'!AP421</f>
        <v/>
      </c>
      <c r="AQ388" s="3" t="str">
        <f>'Data sheet'!AQ421</f>
        <v/>
      </c>
    </row>
    <row r="389" ht="15.75" customHeight="1">
      <c r="A389" s="3" t="str">
        <f t="array" ref="A389">IF(ISBLANK('Data sheet'!A422), "", INDEX(#REF!,MATCH('Data sheet'!A422,materials!$A$2:$A$1000,0)))</f>
        <v/>
      </c>
      <c r="B389" s="3" t="str">
        <f t="array" ref="B389">IF(ISBLANK('Data sheet'!B422), "", INDEX('business units'!$A$2:$A$1000,MATCH('Data sheet'!B422,'business units'!$B$2:$B$1000,0)))</f>
        <v/>
      </c>
      <c r="C389" s="3" t="str">
        <f>'Data sheet'!C422</f>
        <v/>
      </c>
      <c r="D389" s="3" t="str">
        <f>'Data sheet'!D422</f>
        <v/>
      </c>
      <c r="E389" s="3" t="str">
        <f t="array" ref="E389">IF(ISBLANK('Data sheet'!E422), "", INDEX(enums!B419:B1417,MATCH('Data sheet'!E422,enums!A419:A1417,0)))</f>
        <v/>
      </c>
      <c r="F389" s="3" t="str">
        <f>'Data sheet'!F422</f>
        <v/>
      </c>
      <c r="G389" s="3" t="str">
        <f>'Data sheet'!G422</f>
        <v/>
      </c>
      <c r="H389" s="3" t="str">
        <f>'Data sheet'!H422</f>
        <v/>
      </c>
      <c r="I389" s="3" t="str">
        <f>'Data sheet'!I422</f>
        <v/>
      </c>
      <c r="J389" s="3" t="str">
        <f>'Data sheet'!J422</f>
        <v/>
      </c>
      <c r="K389" s="3" t="str">
        <f>'Data sheet'!K422</f>
        <v/>
      </c>
      <c r="L389" s="3" t="str">
        <f>'Data sheet'!L422</f>
        <v/>
      </c>
      <c r="M389" s="3" t="str">
        <f>'Data sheet'!M422</f>
        <v/>
      </c>
      <c r="N389" s="3" t="str">
        <f>'Data sheet'!N422</f>
        <v/>
      </c>
      <c r="O389" s="3" t="str">
        <f>'Data sheet'!O422</f>
        <v/>
      </c>
      <c r="P389" s="3" t="str">
        <f>'Data sheet'!P422</f>
        <v/>
      </c>
      <c r="Q389" s="3" t="str">
        <f>'Data sheet'!Q422</f>
        <v/>
      </c>
      <c r="R389" s="3" t="str">
        <f>'Data sheet'!R422</f>
        <v/>
      </c>
      <c r="S389" s="3" t="str">
        <f>'Data sheet'!S422</f>
        <v/>
      </c>
      <c r="T389" s="3" t="str">
        <f>'Data sheet'!T422</f>
        <v/>
      </c>
      <c r="U389" s="3" t="str">
        <f>'Data sheet'!U422</f>
        <v/>
      </c>
      <c r="V389" s="3" t="str">
        <f>'Data sheet'!V422</f>
        <v/>
      </c>
      <c r="W389" s="3" t="str">
        <f>'Data sheet'!W422</f>
        <v/>
      </c>
      <c r="X389" s="3" t="str">
        <f>'Data sheet'!X422</f>
        <v/>
      </c>
      <c r="Y389" s="3" t="str">
        <f>'Data sheet'!Y422</f>
        <v/>
      </c>
      <c r="Z389" s="3" t="str">
        <f>'Data sheet'!Z422</f>
        <v/>
      </c>
      <c r="AA389" s="3" t="str">
        <f>'Data sheet'!AA422</f>
        <v/>
      </c>
      <c r="AB389" s="3" t="str">
        <f>'Data sheet'!AB422</f>
        <v/>
      </c>
      <c r="AC389" s="3" t="str">
        <f>'Data sheet'!AC422</f>
        <v/>
      </c>
      <c r="AD389" s="3" t="str">
        <f>'Data sheet'!AD422</f>
        <v/>
      </c>
      <c r="AE389" s="3" t="str">
        <f>'Data sheet'!AE422</f>
        <v/>
      </c>
      <c r="AF389" s="3" t="str">
        <f>'Data sheet'!AF422</f>
        <v/>
      </c>
      <c r="AG389" s="3" t="str">
        <f>'Data sheet'!AG422</f>
        <v/>
      </c>
      <c r="AH389" s="3" t="str">
        <f>'Data sheet'!AH422</f>
        <v/>
      </c>
      <c r="AI389" s="3" t="str">
        <f>'Data sheet'!AI422</f>
        <v/>
      </c>
      <c r="AJ389" s="3" t="str">
        <f>'Data sheet'!AJ422</f>
        <v/>
      </c>
      <c r="AK389" s="3" t="str">
        <f>'Data sheet'!AK422</f>
        <v/>
      </c>
      <c r="AL389" s="3" t="str">
        <f>'Data sheet'!AL422</f>
        <v/>
      </c>
      <c r="AM389" s="3" t="str">
        <f>'Data sheet'!AM422</f>
        <v/>
      </c>
      <c r="AN389" s="3" t="str">
        <f>'Data sheet'!AN422</f>
        <v/>
      </c>
      <c r="AO389" s="3" t="str">
        <f>'Data sheet'!AO422</f>
        <v/>
      </c>
      <c r="AP389" s="3" t="str">
        <f>'Data sheet'!AP422</f>
        <v/>
      </c>
      <c r="AQ389" s="3" t="str">
        <f>'Data sheet'!AQ422</f>
        <v/>
      </c>
    </row>
    <row r="390" ht="15.75" customHeight="1">
      <c r="A390" s="3" t="str">
        <f t="array" ref="A390">IF(ISBLANK('Data sheet'!A423), "", INDEX(#REF!,MATCH('Data sheet'!A423,materials!$A$2:$A$1000,0)))</f>
        <v/>
      </c>
      <c r="B390" s="3" t="str">
        <f t="array" ref="B390">IF(ISBLANK('Data sheet'!B423), "", INDEX('business units'!$A$2:$A$1000,MATCH('Data sheet'!B423,'business units'!$B$2:$B$1000,0)))</f>
        <v/>
      </c>
      <c r="C390" s="3" t="str">
        <f>'Data sheet'!C423</f>
        <v/>
      </c>
      <c r="D390" s="3" t="str">
        <f>'Data sheet'!D423</f>
        <v/>
      </c>
      <c r="E390" s="3" t="str">
        <f t="array" ref="E390">IF(ISBLANK('Data sheet'!E423), "", INDEX(enums!B420:B1418,MATCH('Data sheet'!E423,enums!A420:A1418,0)))</f>
        <v/>
      </c>
      <c r="F390" s="3" t="str">
        <f>'Data sheet'!F423</f>
        <v/>
      </c>
      <c r="G390" s="3" t="str">
        <f>'Data sheet'!G423</f>
        <v/>
      </c>
      <c r="H390" s="3" t="str">
        <f>'Data sheet'!H423</f>
        <v/>
      </c>
      <c r="I390" s="3" t="str">
        <f>'Data sheet'!I423</f>
        <v/>
      </c>
      <c r="J390" s="3" t="str">
        <f>'Data sheet'!J423</f>
        <v/>
      </c>
      <c r="K390" s="3" t="str">
        <f>'Data sheet'!K423</f>
        <v/>
      </c>
      <c r="L390" s="3" t="str">
        <f>'Data sheet'!L423</f>
        <v/>
      </c>
      <c r="M390" s="3" t="str">
        <f>'Data sheet'!M423</f>
        <v/>
      </c>
      <c r="N390" s="3" t="str">
        <f>'Data sheet'!N423</f>
        <v/>
      </c>
      <c r="O390" s="3" t="str">
        <f>'Data sheet'!O423</f>
        <v/>
      </c>
      <c r="P390" s="3" t="str">
        <f>'Data sheet'!P423</f>
        <v/>
      </c>
      <c r="Q390" s="3" t="str">
        <f>'Data sheet'!Q423</f>
        <v/>
      </c>
      <c r="R390" s="3" t="str">
        <f>'Data sheet'!R423</f>
        <v/>
      </c>
      <c r="S390" s="3" t="str">
        <f>'Data sheet'!S423</f>
        <v/>
      </c>
      <c r="T390" s="3" t="str">
        <f>'Data sheet'!T423</f>
        <v/>
      </c>
      <c r="U390" s="3" t="str">
        <f>'Data sheet'!U423</f>
        <v/>
      </c>
      <c r="V390" s="3" t="str">
        <f>'Data sheet'!V423</f>
        <v/>
      </c>
      <c r="W390" s="3" t="str">
        <f>'Data sheet'!W423</f>
        <v/>
      </c>
      <c r="X390" s="3" t="str">
        <f>'Data sheet'!X423</f>
        <v/>
      </c>
      <c r="Y390" s="3" t="str">
        <f>'Data sheet'!Y423</f>
        <v/>
      </c>
      <c r="Z390" s="3" t="str">
        <f>'Data sheet'!Z423</f>
        <v/>
      </c>
      <c r="AA390" s="3" t="str">
        <f>'Data sheet'!AA423</f>
        <v/>
      </c>
      <c r="AB390" s="3" t="str">
        <f>'Data sheet'!AB423</f>
        <v/>
      </c>
      <c r="AC390" s="3" t="str">
        <f>'Data sheet'!AC423</f>
        <v/>
      </c>
      <c r="AD390" s="3" t="str">
        <f>'Data sheet'!AD423</f>
        <v/>
      </c>
      <c r="AE390" s="3" t="str">
        <f>'Data sheet'!AE423</f>
        <v/>
      </c>
      <c r="AF390" s="3" t="str">
        <f>'Data sheet'!AF423</f>
        <v/>
      </c>
      <c r="AG390" s="3" t="str">
        <f>'Data sheet'!AG423</f>
        <v/>
      </c>
      <c r="AH390" s="3" t="str">
        <f>'Data sheet'!AH423</f>
        <v/>
      </c>
      <c r="AI390" s="3" t="str">
        <f>'Data sheet'!AI423</f>
        <v/>
      </c>
      <c r="AJ390" s="3" t="str">
        <f>'Data sheet'!AJ423</f>
        <v/>
      </c>
      <c r="AK390" s="3" t="str">
        <f>'Data sheet'!AK423</f>
        <v/>
      </c>
      <c r="AL390" s="3" t="str">
        <f>'Data sheet'!AL423</f>
        <v/>
      </c>
      <c r="AM390" s="3" t="str">
        <f>'Data sheet'!AM423</f>
        <v/>
      </c>
      <c r="AN390" s="3" t="str">
        <f>'Data sheet'!AN423</f>
        <v/>
      </c>
      <c r="AO390" s="3" t="str">
        <f>'Data sheet'!AO423</f>
        <v/>
      </c>
      <c r="AP390" s="3" t="str">
        <f>'Data sheet'!AP423</f>
        <v/>
      </c>
      <c r="AQ390" s="3" t="str">
        <f>'Data sheet'!AQ423</f>
        <v/>
      </c>
    </row>
    <row r="391" ht="15.75" customHeight="1">
      <c r="A391" s="3" t="str">
        <f t="array" ref="A391">IF(ISBLANK('Data sheet'!A424), "", INDEX(#REF!,MATCH('Data sheet'!A424,materials!$A$2:$A$1000,0)))</f>
        <v/>
      </c>
      <c r="B391" s="3" t="str">
        <f t="array" ref="B391">IF(ISBLANK('Data sheet'!B424), "", INDEX('business units'!$A$2:$A$1000,MATCH('Data sheet'!B424,'business units'!$B$2:$B$1000,0)))</f>
        <v/>
      </c>
      <c r="C391" s="3" t="str">
        <f>'Data sheet'!C424</f>
        <v/>
      </c>
      <c r="D391" s="3" t="str">
        <f>'Data sheet'!D424</f>
        <v/>
      </c>
      <c r="E391" s="3" t="str">
        <f t="array" ref="E391">IF(ISBLANK('Data sheet'!E424), "", INDEX(enums!B421:B1419,MATCH('Data sheet'!E424,enums!A421:A1419,0)))</f>
        <v/>
      </c>
      <c r="F391" s="3" t="str">
        <f>'Data sheet'!F424</f>
        <v/>
      </c>
      <c r="G391" s="3" t="str">
        <f>'Data sheet'!G424</f>
        <v/>
      </c>
      <c r="H391" s="3" t="str">
        <f>'Data sheet'!H424</f>
        <v/>
      </c>
      <c r="I391" s="3" t="str">
        <f>'Data sheet'!I424</f>
        <v/>
      </c>
      <c r="J391" s="3" t="str">
        <f>'Data sheet'!J424</f>
        <v/>
      </c>
      <c r="K391" s="3" t="str">
        <f>'Data sheet'!K424</f>
        <v/>
      </c>
      <c r="L391" s="3" t="str">
        <f>'Data sheet'!L424</f>
        <v/>
      </c>
      <c r="M391" s="3" t="str">
        <f>'Data sheet'!M424</f>
        <v/>
      </c>
      <c r="N391" s="3" t="str">
        <f>'Data sheet'!N424</f>
        <v/>
      </c>
      <c r="O391" s="3" t="str">
        <f>'Data sheet'!O424</f>
        <v/>
      </c>
      <c r="P391" s="3" t="str">
        <f>'Data sheet'!P424</f>
        <v/>
      </c>
      <c r="Q391" s="3" t="str">
        <f>'Data sheet'!Q424</f>
        <v/>
      </c>
      <c r="R391" s="3" t="str">
        <f>'Data sheet'!R424</f>
        <v/>
      </c>
      <c r="S391" s="3" t="str">
        <f>'Data sheet'!S424</f>
        <v/>
      </c>
      <c r="T391" s="3" t="str">
        <f>'Data sheet'!T424</f>
        <v/>
      </c>
      <c r="U391" s="3" t="str">
        <f>'Data sheet'!U424</f>
        <v/>
      </c>
      <c r="V391" s="3" t="str">
        <f>'Data sheet'!V424</f>
        <v/>
      </c>
      <c r="W391" s="3" t="str">
        <f>'Data sheet'!W424</f>
        <v/>
      </c>
      <c r="X391" s="3" t="str">
        <f>'Data sheet'!X424</f>
        <v/>
      </c>
      <c r="Y391" s="3" t="str">
        <f>'Data sheet'!Y424</f>
        <v/>
      </c>
      <c r="Z391" s="3" t="str">
        <f>'Data sheet'!Z424</f>
        <v/>
      </c>
      <c r="AA391" s="3" t="str">
        <f>'Data sheet'!AA424</f>
        <v/>
      </c>
      <c r="AB391" s="3" t="str">
        <f>'Data sheet'!AB424</f>
        <v/>
      </c>
      <c r="AC391" s="3" t="str">
        <f>'Data sheet'!AC424</f>
        <v/>
      </c>
      <c r="AD391" s="3" t="str">
        <f>'Data sheet'!AD424</f>
        <v/>
      </c>
      <c r="AE391" s="3" t="str">
        <f>'Data sheet'!AE424</f>
        <v/>
      </c>
      <c r="AF391" s="3" t="str">
        <f>'Data sheet'!AF424</f>
        <v/>
      </c>
      <c r="AG391" s="3" t="str">
        <f>'Data sheet'!AG424</f>
        <v/>
      </c>
      <c r="AH391" s="3" t="str">
        <f>'Data sheet'!AH424</f>
        <v/>
      </c>
      <c r="AI391" s="3" t="str">
        <f>'Data sheet'!AI424</f>
        <v/>
      </c>
      <c r="AJ391" s="3" t="str">
        <f>'Data sheet'!AJ424</f>
        <v/>
      </c>
      <c r="AK391" s="3" t="str">
        <f>'Data sheet'!AK424</f>
        <v/>
      </c>
      <c r="AL391" s="3" t="str">
        <f>'Data sheet'!AL424</f>
        <v/>
      </c>
      <c r="AM391" s="3" t="str">
        <f>'Data sheet'!AM424</f>
        <v/>
      </c>
      <c r="AN391" s="3" t="str">
        <f>'Data sheet'!AN424</f>
        <v/>
      </c>
      <c r="AO391" s="3" t="str">
        <f>'Data sheet'!AO424</f>
        <v/>
      </c>
      <c r="AP391" s="3" t="str">
        <f>'Data sheet'!AP424</f>
        <v/>
      </c>
      <c r="AQ391" s="3" t="str">
        <f>'Data sheet'!AQ424</f>
        <v/>
      </c>
    </row>
    <row r="392" ht="15.75" customHeight="1">
      <c r="A392" s="3" t="str">
        <f t="array" ref="A392">IF(ISBLANK('Data sheet'!A425), "", INDEX(#REF!,MATCH('Data sheet'!A425,materials!$A$2:$A$1000,0)))</f>
        <v/>
      </c>
      <c r="B392" s="3" t="str">
        <f t="array" ref="B392">IF(ISBLANK('Data sheet'!B425), "", INDEX('business units'!$A$2:$A$1000,MATCH('Data sheet'!B425,'business units'!$B$2:$B$1000,0)))</f>
        <v/>
      </c>
      <c r="C392" s="3" t="str">
        <f>'Data sheet'!C425</f>
        <v/>
      </c>
      <c r="D392" s="3" t="str">
        <f>'Data sheet'!D425</f>
        <v/>
      </c>
      <c r="E392" s="3" t="str">
        <f t="array" ref="E392">IF(ISBLANK('Data sheet'!E425), "", INDEX(enums!B422:B1420,MATCH('Data sheet'!E425,enums!A422:A1420,0)))</f>
        <v/>
      </c>
      <c r="F392" s="3" t="str">
        <f>'Data sheet'!F425</f>
        <v/>
      </c>
      <c r="G392" s="3" t="str">
        <f>'Data sheet'!G425</f>
        <v/>
      </c>
      <c r="H392" s="3" t="str">
        <f>'Data sheet'!H425</f>
        <v/>
      </c>
      <c r="I392" s="3" t="str">
        <f>'Data sheet'!I425</f>
        <v/>
      </c>
      <c r="J392" s="3" t="str">
        <f>'Data sheet'!J425</f>
        <v/>
      </c>
      <c r="K392" s="3" t="str">
        <f>'Data sheet'!K425</f>
        <v/>
      </c>
      <c r="L392" s="3" t="str">
        <f>'Data sheet'!L425</f>
        <v/>
      </c>
      <c r="M392" s="3" t="str">
        <f>'Data sheet'!M425</f>
        <v/>
      </c>
      <c r="N392" s="3" t="str">
        <f>'Data sheet'!N425</f>
        <v/>
      </c>
      <c r="O392" s="3" t="str">
        <f>'Data sheet'!O425</f>
        <v/>
      </c>
      <c r="P392" s="3" t="str">
        <f>'Data sheet'!P425</f>
        <v/>
      </c>
      <c r="Q392" s="3" t="str">
        <f>'Data sheet'!Q425</f>
        <v/>
      </c>
      <c r="R392" s="3" t="str">
        <f>'Data sheet'!R425</f>
        <v/>
      </c>
      <c r="S392" s="3" t="str">
        <f>'Data sheet'!S425</f>
        <v/>
      </c>
      <c r="T392" s="3" t="str">
        <f>'Data sheet'!T425</f>
        <v/>
      </c>
      <c r="U392" s="3" t="str">
        <f>'Data sheet'!U425</f>
        <v/>
      </c>
      <c r="V392" s="3" t="str">
        <f>'Data sheet'!V425</f>
        <v/>
      </c>
      <c r="W392" s="3" t="str">
        <f>'Data sheet'!W425</f>
        <v/>
      </c>
      <c r="X392" s="3" t="str">
        <f>'Data sheet'!X425</f>
        <v/>
      </c>
      <c r="Y392" s="3" t="str">
        <f>'Data sheet'!Y425</f>
        <v/>
      </c>
      <c r="Z392" s="3" t="str">
        <f>'Data sheet'!Z425</f>
        <v/>
      </c>
      <c r="AA392" s="3" t="str">
        <f>'Data sheet'!AA425</f>
        <v/>
      </c>
      <c r="AB392" s="3" t="str">
        <f>'Data sheet'!AB425</f>
        <v/>
      </c>
      <c r="AC392" s="3" t="str">
        <f>'Data sheet'!AC425</f>
        <v/>
      </c>
      <c r="AD392" s="3" t="str">
        <f>'Data sheet'!AD425</f>
        <v/>
      </c>
      <c r="AE392" s="3" t="str">
        <f>'Data sheet'!AE425</f>
        <v/>
      </c>
      <c r="AF392" s="3" t="str">
        <f>'Data sheet'!AF425</f>
        <v/>
      </c>
      <c r="AG392" s="3" t="str">
        <f>'Data sheet'!AG425</f>
        <v/>
      </c>
      <c r="AH392" s="3" t="str">
        <f>'Data sheet'!AH425</f>
        <v/>
      </c>
      <c r="AI392" s="3" t="str">
        <f>'Data sheet'!AI425</f>
        <v/>
      </c>
      <c r="AJ392" s="3" t="str">
        <f>'Data sheet'!AJ425</f>
        <v/>
      </c>
      <c r="AK392" s="3" t="str">
        <f>'Data sheet'!AK425</f>
        <v/>
      </c>
      <c r="AL392" s="3" t="str">
        <f>'Data sheet'!AL425</f>
        <v/>
      </c>
      <c r="AM392" s="3" t="str">
        <f>'Data sheet'!AM425</f>
        <v/>
      </c>
      <c r="AN392" s="3" t="str">
        <f>'Data sheet'!AN425</f>
        <v/>
      </c>
      <c r="AO392" s="3" t="str">
        <f>'Data sheet'!AO425</f>
        <v/>
      </c>
      <c r="AP392" s="3" t="str">
        <f>'Data sheet'!AP425</f>
        <v/>
      </c>
      <c r="AQ392" s="3" t="str">
        <f>'Data sheet'!AQ425</f>
        <v/>
      </c>
    </row>
    <row r="393" ht="15.75" customHeight="1">
      <c r="A393" s="3" t="str">
        <f t="array" ref="A393">IF(ISBLANK('Data sheet'!A426), "", INDEX(#REF!,MATCH('Data sheet'!A426,materials!$A$2:$A$1000,0)))</f>
        <v/>
      </c>
      <c r="B393" s="3" t="str">
        <f t="array" ref="B393">IF(ISBLANK('Data sheet'!B426), "", INDEX('business units'!$A$2:$A$1000,MATCH('Data sheet'!B426,'business units'!$B$2:$B$1000,0)))</f>
        <v/>
      </c>
      <c r="C393" s="3" t="str">
        <f>'Data sheet'!C426</f>
        <v/>
      </c>
      <c r="D393" s="3" t="str">
        <f>'Data sheet'!D426</f>
        <v/>
      </c>
      <c r="E393" s="3" t="str">
        <f t="array" ref="E393">IF(ISBLANK('Data sheet'!E426), "", INDEX(enums!B423:B1421,MATCH('Data sheet'!E426,enums!A423:A1421,0)))</f>
        <v/>
      </c>
      <c r="F393" s="3" t="str">
        <f>'Data sheet'!F426</f>
        <v/>
      </c>
      <c r="G393" s="3" t="str">
        <f>'Data sheet'!G426</f>
        <v/>
      </c>
      <c r="H393" s="3" t="str">
        <f>'Data sheet'!H426</f>
        <v/>
      </c>
      <c r="I393" s="3" t="str">
        <f>'Data sheet'!I426</f>
        <v/>
      </c>
      <c r="J393" s="3" t="str">
        <f>'Data sheet'!J426</f>
        <v/>
      </c>
      <c r="K393" s="3" t="str">
        <f>'Data sheet'!K426</f>
        <v/>
      </c>
      <c r="L393" s="3" t="str">
        <f>'Data sheet'!L426</f>
        <v/>
      </c>
      <c r="M393" s="3" t="str">
        <f>'Data sheet'!M426</f>
        <v/>
      </c>
      <c r="N393" s="3" t="str">
        <f>'Data sheet'!N426</f>
        <v/>
      </c>
      <c r="O393" s="3" t="str">
        <f>'Data sheet'!O426</f>
        <v/>
      </c>
      <c r="P393" s="3" t="str">
        <f>'Data sheet'!P426</f>
        <v/>
      </c>
      <c r="Q393" s="3" t="str">
        <f>'Data sheet'!Q426</f>
        <v/>
      </c>
      <c r="R393" s="3" t="str">
        <f>'Data sheet'!R426</f>
        <v/>
      </c>
      <c r="S393" s="3" t="str">
        <f>'Data sheet'!S426</f>
        <v/>
      </c>
      <c r="T393" s="3" t="str">
        <f>'Data sheet'!T426</f>
        <v/>
      </c>
      <c r="U393" s="3" t="str">
        <f>'Data sheet'!U426</f>
        <v/>
      </c>
      <c r="V393" s="3" t="str">
        <f>'Data sheet'!V426</f>
        <v/>
      </c>
      <c r="W393" s="3" t="str">
        <f>'Data sheet'!W426</f>
        <v/>
      </c>
      <c r="X393" s="3" t="str">
        <f>'Data sheet'!X426</f>
        <v/>
      </c>
      <c r="Y393" s="3" t="str">
        <f>'Data sheet'!Y426</f>
        <v/>
      </c>
      <c r="Z393" s="3" t="str">
        <f>'Data sheet'!Z426</f>
        <v/>
      </c>
      <c r="AA393" s="3" t="str">
        <f>'Data sheet'!AA426</f>
        <v/>
      </c>
      <c r="AB393" s="3" t="str">
        <f>'Data sheet'!AB426</f>
        <v/>
      </c>
      <c r="AC393" s="3" t="str">
        <f>'Data sheet'!AC426</f>
        <v/>
      </c>
      <c r="AD393" s="3" t="str">
        <f>'Data sheet'!AD426</f>
        <v/>
      </c>
      <c r="AE393" s="3" t="str">
        <f>'Data sheet'!AE426</f>
        <v/>
      </c>
      <c r="AF393" s="3" t="str">
        <f>'Data sheet'!AF426</f>
        <v/>
      </c>
      <c r="AG393" s="3" t="str">
        <f>'Data sheet'!AG426</f>
        <v/>
      </c>
      <c r="AH393" s="3" t="str">
        <f>'Data sheet'!AH426</f>
        <v/>
      </c>
      <c r="AI393" s="3" t="str">
        <f>'Data sheet'!AI426</f>
        <v/>
      </c>
      <c r="AJ393" s="3" t="str">
        <f>'Data sheet'!AJ426</f>
        <v/>
      </c>
      <c r="AK393" s="3" t="str">
        <f>'Data sheet'!AK426</f>
        <v/>
      </c>
      <c r="AL393" s="3" t="str">
        <f>'Data sheet'!AL426</f>
        <v/>
      </c>
      <c r="AM393" s="3" t="str">
        <f>'Data sheet'!AM426</f>
        <v/>
      </c>
      <c r="AN393" s="3" t="str">
        <f>'Data sheet'!AN426</f>
        <v/>
      </c>
      <c r="AO393" s="3" t="str">
        <f>'Data sheet'!AO426</f>
        <v/>
      </c>
      <c r="AP393" s="3" t="str">
        <f>'Data sheet'!AP426</f>
        <v/>
      </c>
      <c r="AQ393" s="3" t="str">
        <f>'Data sheet'!AQ426</f>
        <v/>
      </c>
    </row>
    <row r="394" ht="15.75" customHeight="1">
      <c r="A394" s="3" t="str">
        <f t="array" ref="A394">IF(ISBLANK('Data sheet'!A427), "", INDEX(#REF!,MATCH('Data sheet'!A427,materials!$A$2:$A$1000,0)))</f>
        <v/>
      </c>
      <c r="B394" s="3" t="str">
        <f t="array" ref="B394">IF(ISBLANK('Data sheet'!B427), "", INDEX('business units'!$A$2:$A$1000,MATCH('Data sheet'!B427,'business units'!$B$2:$B$1000,0)))</f>
        <v/>
      </c>
      <c r="C394" s="3" t="str">
        <f>'Data sheet'!C427</f>
        <v/>
      </c>
      <c r="D394" s="3" t="str">
        <f>'Data sheet'!D427</f>
        <v/>
      </c>
      <c r="E394" s="3" t="str">
        <f t="array" ref="E394">IF(ISBLANK('Data sheet'!E427), "", INDEX(enums!B424:B1422,MATCH('Data sheet'!E427,enums!A424:A1422,0)))</f>
        <v/>
      </c>
      <c r="F394" s="3" t="str">
        <f>'Data sheet'!F427</f>
        <v/>
      </c>
      <c r="G394" s="3" t="str">
        <f>'Data sheet'!G427</f>
        <v/>
      </c>
      <c r="H394" s="3" t="str">
        <f>'Data sheet'!H427</f>
        <v/>
      </c>
      <c r="I394" s="3" t="str">
        <f>'Data sheet'!I427</f>
        <v/>
      </c>
      <c r="J394" s="3" t="str">
        <f>'Data sheet'!J427</f>
        <v/>
      </c>
      <c r="K394" s="3" t="str">
        <f>'Data sheet'!K427</f>
        <v/>
      </c>
      <c r="L394" s="3" t="str">
        <f>'Data sheet'!L427</f>
        <v/>
      </c>
      <c r="M394" s="3" t="str">
        <f>'Data sheet'!M427</f>
        <v/>
      </c>
      <c r="N394" s="3" t="str">
        <f>'Data sheet'!N427</f>
        <v/>
      </c>
      <c r="O394" s="3" t="str">
        <f>'Data sheet'!O427</f>
        <v/>
      </c>
      <c r="P394" s="3" t="str">
        <f>'Data sheet'!P427</f>
        <v/>
      </c>
      <c r="Q394" s="3" t="str">
        <f>'Data sheet'!Q427</f>
        <v/>
      </c>
      <c r="R394" s="3" t="str">
        <f>'Data sheet'!R427</f>
        <v/>
      </c>
      <c r="S394" s="3" t="str">
        <f>'Data sheet'!S427</f>
        <v/>
      </c>
      <c r="T394" s="3" t="str">
        <f>'Data sheet'!T427</f>
        <v/>
      </c>
      <c r="U394" s="3" t="str">
        <f>'Data sheet'!U427</f>
        <v/>
      </c>
      <c r="V394" s="3" t="str">
        <f>'Data sheet'!V427</f>
        <v/>
      </c>
      <c r="W394" s="3" t="str">
        <f>'Data sheet'!W427</f>
        <v/>
      </c>
      <c r="X394" s="3" t="str">
        <f>'Data sheet'!X427</f>
        <v/>
      </c>
      <c r="Y394" s="3" t="str">
        <f>'Data sheet'!Y427</f>
        <v/>
      </c>
      <c r="Z394" s="3" t="str">
        <f>'Data sheet'!Z427</f>
        <v/>
      </c>
      <c r="AA394" s="3" t="str">
        <f>'Data sheet'!AA427</f>
        <v/>
      </c>
      <c r="AB394" s="3" t="str">
        <f>'Data sheet'!AB427</f>
        <v/>
      </c>
      <c r="AC394" s="3" t="str">
        <f>'Data sheet'!AC427</f>
        <v/>
      </c>
      <c r="AD394" s="3" t="str">
        <f>'Data sheet'!AD427</f>
        <v/>
      </c>
      <c r="AE394" s="3" t="str">
        <f>'Data sheet'!AE427</f>
        <v/>
      </c>
      <c r="AF394" s="3" t="str">
        <f>'Data sheet'!AF427</f>
        <v/>
      </c>
      <c r="AG394" s="3" t="str">
        <f>'Data sheet'!AG427</f>
        <v/>
      </c>
      <c r="AH394" s="3" t="str">
        <f>'Data sheet'!AH427</f>
        <v/>
      </c>
      <c r="AI394" s="3" t="str">
        <f>'Data sheet'!AI427</f>
        <v/>
      </c>
      <c r="AJ394" s="3" t="str">
        <f>'Data sheet'!AJ427</f>
        <v/>
      </c>
      <c r="AK394" s="3" t="str">
        <f>'Data sheet'!AK427</f>
        <v/>
      </c>
      <c r="AL394" s="3" t="str">
        <f>'Data sheet'!AL427</f>
        <v/>
      </c>
      <c r="AM394" s="3" t="str">
        <f>'Data sheet'!AM427</f>
        <v/>
      </c>
      <c r="AN394" s="3" t="str">
        <f>'Data sheet'!AN427</f>
        <v/>
      </c>
      <c r="AO394" s="3" t="str">
        <f>'Data sheet'!AO427</f>
        <v/>
      </c>
      <c r="AP394" s="3" t="str">
        <f>'Data sheet'!AP427</f>
        <v/>
      </c>
      <c r="AQ394" s="3" t="str">
        <f>'Data sheet'!AQ427</f>
        <v/>
      </c>
    </row>
    <row r="395" ht="15.75" customHeight="1">
      <c r="A395" s="3" t="str">
        <f t="array" ref="A395">IF(ISBLANK('Data sheet'!A428), "", INDEX(#REF!,MATCH('Data sheet'!A428,materials!$A$2:$A$1000,0)))</f>
        <v/>
      </c>
      <c r="B395" s="3" t="str">
        <f t="array" ref="B395">IF(ISBLANK('Data sheet'!B428), "", INDEX('business units'!$A$2:$A$1000,MATCH('Data sheet'!B428,'business units'!$B$2:$B$1000,0)))</f>
        <v/>
      </c>
      <c r="C395" s="3" t="str">
        <f>'Data sheet'!C428</f>
        <v/>
      </c>
      <c r="D395" s="3" t="str">
        <f>'Data sheet'!D428</f>
        <v/>
      </c>
      <c r="E395" s="3" t="str">
        <f t="array" ref="E395">IF(ISBLANK('Data sheet'!E428), "", INDEX(enums!B425:B1423,MATCH('Data sheet'!E428,enums!A425:A1423,0)))</f>
        <v/>
      </c>
      <c r="F395" s="3" t="str">
        <f>'Data sheet'!F428</f>
        <v/>
      </c>
      <c r="G395" s="3" t="str">
        <f>'Data sheet'!G428</f>
        <v/>
      </c>
      <c r="H395" s="3" t="str">
        <f>'Data sheet'!H428</f>
        <v/>
      </c>
      <c r="I395" s="3" t="str">
        <f>'Data sheet'!I428</f>
        <v/>
      </c>
      <c r="J395" s="3" t="str">
        <f>'Data sheet'!J428</f>
        <v/>
      </c>
      <c r="K395" s="3" t="str">
        <f>'Data sheet'!K428</f>
        <v/>
      </c>
      <c r="L395" s="3" t="str">
        <f>'Data sheet'!L428</f>
        <v/>
      </c>
      <c r="M395" s="3" t="str">
        <f>'Data sheet'!M428</f>
        <v/>
      </c>
      <c r="N395" s="3" t="str">
        <f>'Data sheet'!N428</f>
        <v/>
      </c>
      <c r="O395" s="3" t="str">
        <f>'Data sheet'!O428</f>
        <v/>
      </c>
      <c r="P395" s="3" t="str">
        <f>'Data sheet'!P428</f>
        <v/>
      </c>
      <c r="Q395" s="3" t="str">
        <f>'Data sheet'!Q428</f>
        <v/>
      </c>
      <c r="R395" s="3" t="str">
        <f>'Data sheet'!R428</f>
        <v/>
      </c>
      <c r="S395" s="3" t="str">
        <f>'Data sheet'!S428</f>
        <v/>
      </c>
      <c r="T395" s="3" t="str">
        <f>'Data sheet'!T428</f>
        <v/>
      </c>
      <c r="U395" s="3" t="str">
        <f>'Data sheet'!U428</f>
        <v/>
      </c>
      <c r="V395" s="3" t="str">
        <f>'Data sheet'!V428</f>
        <v/>
      </c>
      <c r="W395" s="3" t="str">
        <f>'Data sheet'!W428</f>
        <v/>
      </c>
      <c r="X395" s="3" t="str">
        <f>'Data sheet'!X428</f>
        <v/>
      </c>
      <c r="Y395" s="3" t="str">
        <f>'Data sheet'!Y428</f>
        <v/>
      </c>
      <c r="Z395" s="3" t="str">
        <f>'Data sheet'!Z428</f>
        <v/>
      </c>
      <c r="AA395" s="3" t="str">
        <f>'Data sheet'!AA428</f>
        <v/>
      </c>
      <c r="AB395" s="3" t="str">
        <f>'Data sheet'!AB428</f>
        <v/>
      </c>
      <c r="AC395" s="3" t="str">
        <f>'Data sheet'!AC428</f>
        <v/>
      </c>
      <c r="AD395" s="3" t="str">
        <f>'Data sheet'!AD428</f>
        <v/>
      </c>
      <c r="AE395" s="3" t="str">
        <f>'Data sheet'!AE428</f>
        <v/>
      </c>
      <c r="AF395" s="3" t="str">
        <f>'Data sheet'!AF428</f>
        <v/>
      </c>
      <c r="AG395" s="3" t="str">
        <f>'Data sheet'!AG428</f>
        <v/>
      </c>
      <c r="AH395" s="3" t="str">
        <f>'Data sheet'!AH428</f>
        <v/>
      </c>
      <c r="AI395" s="3" t="str">
        <f>'Data sheet'!AI428</f>
        <v/>
      </c>
      <c r="AJ395" s="3" t="str">
        <f>'Data sheet'!AJ428</f>
        <v/>
      </c>
      <c r="AK395" s="3" t="str">
        <f>'Data sheet'!AK428</f>
        <v/>
      </c>
      <c r="AL395" s="3" t="str">
        <f>'Data sheet'!AL428</f>
        <v/>
      </c>
      <c r="AM395" s="3" t="str">
        <f>'Data sheet'!AM428</f>
        <v/>
      </c>
      <c r="AN395" s="3" t="str">
        <f>'Data sheet'!AN428</f>
        <v/>
      </c>
      <c r="AO395" s="3" t="str">
        <f>'Data sheet'!AO428</f>
        <v/>
      </c>
      <c r="AP395" s="3" t="str">
        <f>'Data sheet'!AP428</f>
        <v/>
      </c>
      <c r="AQ395" s="3" t="str">
        <f>'Data sheet'!AQ428</f>
        <v/>
      </c>
    </row>
    <row r="396" ht="15.75" customHeight="1">
      <c r="A396" s="3" t="str">
        <f t="array" ref="A396">IF(ISBLANK('Data sheet'!A429), "", INDEX(#REF!,MATCH('Data sheet'!A429,materials!$A$2:$A$1000,0)))</f>
        <v/>
      </c>
      <c r="B396" s="3" t="str">
        <f t="array" ref="B396">IF(ISBLANK('Data sheet'!B429), "", INDEX('business units'!$A$2:$A$1000,MATCH('Data sheet'!B429,'business units'!$B$2:$B$1000,0)))</f>
        <v/>
      </c>
      <c r="C396" s="3" t="str">
        <f>'Data sheet'!C429</f>
        <v/>
      </c>
      <c r="D396" s="3" t="str">
        <f>'Data sheet'!D429</f>
        <v/>
      </c>
      <c r="E396" s="3" t="str">
        <f t="array" ref="E396">IF(ISBLANK('Data sheet'!E429), "", INDEX(enums!B426:B1424,MATCH('Data sheet'!E429,enums!A426:A1424,0)))</f>
        <v/>
      </c>
      <c r="F396" s="3" t="str">
        <f>'Data sheet'!F429</f>
        <v/>
      </c>
      <c r="G396" s="3" t="str">
        <f>'Data sheet'!G429</f>
        <v/>
      </c>
      <c r="H396" s="3" t="str">
        <f>'Data sheet'!H429</f>
        <v/>
      </c>
      <c r="I396" s="3" t="str">
        <f>'Data sheet'!I429</f>
        <v/>
      </c>
      <c r="J396" s="3" t="str">
        <f>'Data sheet'!J429</f>
        <v/>
      </c>
      <c r="K396" s="3" t="str">
        <f>'Data sheet'!K429</f>
        <v/>
      </c>
      <c r="L396" s="3" t="str">
        <f>'Data sheet'!L429</f>
        <v/>
      </c>
      <c r="M396" s="3" t="str">
        <f>'Data sheet'!M429</f>
        <v/>
      </c>
      <c r="N396" s="3" t="str">
        <f>'Data sheet'!N429</f>
        <v/>
      </c>
      <c r="O396" s="3" t="str">
        <f>'Data sheet'!O429</f>
        <v/>
      </c>
      <c r="P396" s="3" t="str">
        <f>'Data sheet'!P429</f>
        <v/>
      </c>
      <c r="Q396" s="3" t="str">
        <f>'Data sheet'!Q429</f>
        <v/>
      </c>
      <c r="R396" s="3" t="str">
        <f>'Data sheet'!R429</f>
        <v/>
      </c>
      <c r="S396" s="3" t="str">
        <f>'Data sheet'!S429</f>
        <v/>
      </c>
      <c r="T396" s="3" t="str">
        <f>'Data sheet'!T429</f>
        <v/>
      </c>
      <c r="U396" s="3" t="str">
        <f>'Data sheet'!U429</f>
        <v/>
      </c>
      <c r="V396" s="3" t="str">
        <f>'Data sheet'!V429</f>
        <v/>
      </c>
      <c r="W396" s="3" t="str">
        <f>'Data sheet'!W429</f>
        <v/>
      </c>
      <c r="X396" s="3" t="str">
        <f>'Data sheet'!X429</f>
        <v/>
      </c>
      <c r="Y396" s="3" t="str">
        <f>'Data sheet'!Y429</f>
        <v/>
      </c>
      <c r="Z396" s="3" t="str">
        <f>'Data sheet'!Z429</f>
        <v/>
      </c>
      <c r="AA396" s="3" t="str">
        <f>'Data sheet'!AA429</f>
        <v/>
      </c>
      <c r="AB396" s="3" t="str">
        <f>'Data sheet'!AB429</f>
        <v/>
      </c>
      <c r="AC396" s="3" t="str">
        <f>'Data sheet'!AC429</f>
        <v/>
      </c>
      <c r="AD396" s="3" t="str">
        <f>'Data sheet'!AD429</f>
        <v/>
      </c>
      <c r="AE396" s="3" t="str">
        <f>'Data sheet'!AE429</f>
        <v/>
      </c>
      <c r="AF396" s="3" t="str">
        <f>'Data sheet'!AF429</f>
        <v/>
      </c>
      <c r="AG396" s="3" t="str">
        <f>'Data sheet'!AG429</f>
        <v/>
      </c>
      <c r="AH396" s="3" t="str">
        <f>'Data sheet'!AH429</f>
        <v/>
      </c>
      <c r="AI396" s="3" t="str">
        <f>'Data sheet'!AI429</f>
        <v/>
      </c>
      <c r="AJ396" s="3" t="str">
        <f>'Data sheet'!AJ429</f>
        <v/>
      </c>
      <c r="AK396" s="3" t="str">
        <f>'Data sheet'!AK429</f>
        <v/>
      </c>
      <c r="AL396" s="3" t="str">
        <f>'Data sheet'!AL429</f>
        <v/>
      </c>
      <c r="AM396" s="3" t="str">
        <f>'Data sheet'!AM429</f>
        <v/>
      </c>
      <c r="AN396" s="3" t="str">
        <f>'Data sheet'!AN429</f>
        <v/>
      </c>
      <c r="AO396" s="3" t="str">
        <f>'Data sheet'!AO429</f>
        <v/>
      </c>
      <c r="AP396" s="3" t="str">
        <f>'Data sheet'!AP429</f>
        <v/>
      </c>
      <c r="AQ396" s="3" t="str">
        <f>'Data sheet'!AQ429</f>
        <v/>
      </c>
    </row>
    <row r="397" ht="15.75" customHeight="1">
      <c r="A397" s="3" t="str">
        <f t="array" ref="A397">IF(ISBLANK('Data sheet'!A430), "", INDEX(#REF!,MATCH('Data sheet'!A430,materials!$A$2:$A$1000,0)))</f>
        <v/>
      </c>
      <c r="B397" s="3" t="str">
        <f t="array" ref="B397">IF(ISBLANK('Data sheet'!B430), "", INDEX('business units'!$A$2:$A$1000,MATCH('Data sheet'!B430,'business units'!$B$2:$B$1000,0)))</f>
        <v/>
      </c>
      <c r="C397" s="3" t="str">
        <f>'Data sheet'!C430</f>
        <v/>
      </c>
      <c r="D397" s="3" t="str">
        <f>'Data sheet'!D430</f>
        <v/>
      </c>
      <c r="E397" s="3" t="str">
        <f t="array" ref="E397">IF(ISBLANK('Data sheet'!E430), "", INDEX(enums!B427:B1425,MATCH('Data sheet'!E430,enums!A427:A1425,0)))</f>
        <v/>
      </c>
      <c r="F397" s="3" t="str">
        <f>'Data sheet'!F430</f>
        <v/>
      </c>
      <c r="G397" s="3" t="str">
        <f>'Data sheet'!G430</f>
        <v/>
      </c>
      <c r="H397" s="3" t="str">
        <f>'Data sheet'!H430</f>
        <v/>
      </c>
      <c r="I397" s="3" t="str">
        <f>'Data sheet'!I430</f>
        <v/>
      </c>
      <c r="J397" s="3" t="str">
        <f>'Data sheet'!J430</f>
        <v/>
      </c>
      <c r="K397" s="3" t="str">
        <f>'Data sheet'!K430</f>
        <v/>
      </c>
      <c r="L397" s="3" t="str">
        <f>'Data sheet'!L430</f>
        <v/>
      </c>
      <c r="M397" s="3" t="str">
        <f>'Data sheet'!M430</f>
        <v/>
      </c>
      <c r="N397" s="3" t="str">
        <f>'Data sheet'!N430</f>
        <v/>
      </c>
      <c r="O397" s="3" t="str">
        <f>'Data sheet'!O430</f>
        <v/>
      </c>
      <c r="P397" s="3" t="str">
        <f>'Data sheet'!P430</f>
        <v/>
      </c>
      <c r="Q397" s="3" t="str">
        <f>'Data sheet'!Q430</f>
        <v/>
      </c>
      <c r="R397" s="3" t="str">
        <f>'Data sheet'!R430</f>
        <v/>
      </c>
      <c r="S397" s="3" t="str">
        <f>'Data sheet'!S430</f>
        <v/>
      </c>
      <c r="T397" s="3" t="str">
        <f>'Data sheet'!T430</f>
        <v/>
      </c>
      <c r="U397" s="3" t="str">
        <f>'Data sheet'!U430</f>
        <v/>
      </c>
      <c r="V397" s="3" t="str">
        <f>'Data sheet'!V430</f>
        <v/>
      </c>
      <c r="W397" s="3" t="str">
        <f>'Data sheet'!W430</f>
        <v/>
      </c>
      <c r="X397" s="3" t="str">
        <f>'Data sheet'!X430</f>
        <v/>
      </c>
      <c r="Y397" s="3" t="str">
        <f>'Data sheet'!Y430</f>
        <v/>
      </c>
      <c r="Z397" s="3" t="str">
        <f>'Data sheet'!Z430</f>
        <v/>
      </c>
      <c r="AA397" s="3" t="str">
        <f>'Data sheet'!AA430</f>
        <v/>
      </c>
      <c r="AB397" s="3" t="str">
        <f>'Data sheet'!AB430</f>
        <v/>
      </c>
      <c r="AC397" s="3" t="str">
        <f>'Data sheet'!AC430</f>
        <v/>
      </c>
      <c r="AD397" s="3" t="str">
        <f>'Data sheet'!AD430</f>
        <v/>
      </c>
      <c r="AE397" s="3" t="str">
        <f>'Data sheet'!AE430</f>
        <v/>
      </c>
      <c r="AF397" s="3" t="str">
        <f>'Data sheet'!AF430</f>
        <v/>
      </c>
      <c r="AG397" s="3" t="str">
        <f>'Data sheet'!AG430</f>
        <v/>
      </c>
      <c r="AH397" s="3" t="str">
        <f>'Data sheet'!AH430</f>
        <v/>
      </c>
      <c r="AI397" s="3" t="str">
        <f>'Data sheet'!AI430</f>
        <v/>
      </c>
      <c r="AJ397" s="3" t="str">
        <f>'Data sheet'!AJ430</f>
        <v/>
      </c>
      <c r="AK397" s="3" t="str">
        <f>'Data sheet'!AK430</f>
        <v/>
      </c>
      <c r="AL397" s="3" t="str">
        <f>'Data sheet'!AL430</f>
        <v/>
      </c>
      <c r="AM397" s="3" t="str">
        <f>'Data sheet'!AM430</f>
        <v/>
      </c>
      <c r="AN397" s="3" t="str">
        <f>'Data sheet'!AN430</f>
        <v/>
      </c>
      <c r="AO397" s="3" t="str">
        <f>'Data sheet'!AO430</f>
        <v/>
      </c>
      <c r="AP397" s="3" t="str">
        <f>'Data sheet'!AP430</f>
        <v/>
      </c>
      <c r="AQ397" s="3" t="str">
        <f>'Data sheet'!AQ430</f>
        <v/>
      </c>
    </row>
    <row r="398" ht="15.75" customHeight="1">
      <c r="A398" s="3" t="str">
        <f t="array" ref="A398">IF(ISBLANK('Data sheet'!A431), "", INDEX(#REF!,MATCH('Data sheet'!A431,materials!$A$2:$A$1000,0)))</f>
        <v/>
      </c>
      <c r="B398" s="3" t="str">
        <f t="array" ref="B398">IF(ISBLANK('Data sheet'!B431), "", INDEX('business units'!$A$2:$A$1000,MATCH('Data sheet'!B431,'business units'!$B$2:$B$1000,0)))</f>
        <v/>
      </c>
      <c r="C398" s="3" t="str">
        <f>'Data sheet'!C431</f>
        <v/>
      </c>
      <c r="D398" s="3" t="str">
        <f>'Data sheet'!D431</f>
        <v/>
      </c>
      <c r="E398" s="3" t="str">
        <f t="array" ref="E398">IF(ISBLANK('Data sheet'!E431), "", INDEX(enums!B428:B1426,MATCH('Data sheet'!E431,enums!A428:A1426,0)))</f>
        <v/>
      </c>
      <c r="F398" s="3" t="str">
        <f>'Data sheet'!F431</f>
        <v/>
      </c>
      <c r="G398" s="3" t="str">
        <f>'Data sheet'!G431</f>
        <v/>
      </c>
      <c r="H398" s="3" t="str">
        <f>'Data sheet'!H431</f>
        <v/>
      </c>
      <c r="I398" s="3" t="str">
        <f>'Data sheet'!I431</f>
        <v/>
      </c>
      <c r="J398" s="3" t="str">
        <f>'Data sheet'!J431</f>
        <v/>
      </c>
      <c r="K398" s="3" t="str">
        <f>'Data sheet'!K431</f>
        <v/>
      </c>
      <c r="L398" s="3" t="str">
        <f>'Data sheet'!L431</f>
        <v/>
      </c>
      <c r="M398" s="3" t="str">
        <f>'Data sheet'!M431</f>
        <v/>
      </c>
      <c r="N398" s="3" t="str">
        <f>'Data sheet'!N431</f>
        <v/>
      </c>
      <c r="O398" s="3" t="str">
        <f>'Data sheet'!O431</f>
        <v/>
      </c>
      <c r="P398" s="3" t="str">
        <f>'Data sheet'!P431</f>
        <v/>
      </c>
      <c r="Q398" s="3" t="str">
        <f>'Data sheet'!Q431</f>
        <v/>
      </c>
      <c r="R398" s="3" t="str">
        <f>'Data sheet'!R431</f>
        <v/>
      </c>
      <c r="S398" s="3" t="str">
        <f>'Data sheet'!S431</f>
        <v/>
      </c>
      <c r="T398" s="3" t="str">
        <f>'Data sheet'!T431</f>
        <v/>
      </c>
      <c r="U398" s="3" t="str">
        <f>'Data sheet'!U431</f>
        <v/>
      </c>
      <c r="V398" s="3" t="str">
        <f>'Data sheet'!V431</f>
        <v/>
      </c>
      <c r="W398" s="3" t="str">
        <f>'Data sheet'!W431</f>
        <v/>
      </c>
      <c r="X398" s="3" t="str">
        <f>'Data sheet'!X431</f>
        <v/>
      </c>
      <c r="Y398" s="3" t="str">
        <f>'Data sheet'!Y431</f>
        <v/>
      </c>
      <c r="Z398" s="3" t="str">
        <f>'Data sheet'!Z431</f>
        <v/>
      </c>
      <c r="AA398" s="3" t="str">
        <f>'Data sheet'!AA431</f>
        <v/>
      </c>
      <c r="AB398" s="3" t="str">
        <f>'Data sheet'!AB431</f>
        <v/>
      </c>
      <c r="AC398" s="3" t="str">
        <f>'Data sheet'!AC431</f>
        <v/>
      </c>
      <c r="AD398" s="3" t="str">
        <f>'Data sheet'!AD431</f>
        <v/>
      </c>
      <c r="AE398" s="3" t="str">
        <f>'Data sheet'!AE431</f>
        <v/>
      </c>
      <c r="AF398" s="3" t="str">
        <f>'Data sheet'!AF431</f>
        <v/>
      </c>
      <c r="AG398" s="3" t="str">
        <f>'Data sheet'!AG431</f>
        <v/>
      </c>
      <c r="AH398" s="3" t="str">
        <f>'Data sheet'!AH431</f>
        <v/>
      </c>
      <c r="AI398" s="3" t="str">
        <f>'Data sheet'!AI431</f>
        <v/>
      </c>
      <c r="AJ398" s="3" t="str">
        <f>'Data sheet'!AJ431</f>
        <v/>
      </c>
      <c r="AK398" s="3" t="str">
        <f>'Data sheet'!AK431</f>
        <v/>
      </c>
      <c r="AL398" s="3" t="str">
        <f>'Data sheet'!AL431</f>
        <v/>
      </c>
      <c r="AM398" s="3" t="str">
        <f>'Data sheet'!AM431</f>
        <v/>
      </c>
      <c r="AN398" s="3" t="str">
        <f>'Data sheet'!AN431</f>
        <v/>
      </c>
      <c r="AO398" s="3" t="str">
        <f>'Data sheet'!AO431</f>
        <v/>
      </c>
      <c r="AP398" s="3" t="str">
        <f>'Data sheet'!AP431</f>
        <v/>
      </c>
      <c r="AQ398" s="3" t="str">
        <f>'Data sheet'!AQ431</f>
        <v/>
      </c>
    </row>
    <row r="399" ht="15.75" customHeight="1">
      <c r="A399" s="3" t="str">
        <f t="array" ref="A399">IF(ISBLANK('Data sheet'!A432), "", INDEX(#REF!,MATCH('Data sheet'!A432,materials!$A$2:$A$1000,0)))</f>
        <v/>
      </c>
      <c r="B399" s="3" t="str">
        <f t="array" ref="B399">IF(ISBLANK('Data sheet'!B432), "", INDEX('business units'!$A$2:$A$1000,MATCH('Data sheet'!B432,'business units'!$B$2:$B$1000,0)))</f>
        <v/>
      </c>
      <c r="C399" s="3" t="str">
        <f>'Data sheet'!C432</f>
        <v/>
      </c>
      <c r="D399" s="3" t="str">
        <f>'Data sheet'!D432</f>
        <v/>
      </c>
      <c r="E399" s="3" t="str">
        <f t="array" ref="E399">IF(ISBLANK('Data sheet'!E432), "", INDEX(enums!B429:B1427,MATCH('Data sheet'!E432,enums!A429:A1427,0)))</f>
        <v/>
      </c>
      <c r="F399" s="3" t="str">
        <f>'Data sheet'!F432</f>
        <v/>
      </c>
      <c r="G399" s="3" t="str">
        <f>'Data sheet'!G432</f>
        <v/>
      </c>
      <c r="H399" s="3" t="str">
        <f>'Data sheet'!H432</f>
        <v/>
      </c>
      <c r="I399" s="3" t="str">
        <f>'Data sheet'!I432</f>
        <v/>
      </c>
      <c r="J399" s="3" t="str">
        <f>'Data sheet'!J432</f>
        <v/>
      </c>
      <c r="K399" s="3" t="str">
        <f>'Data sheet'!K432</f>
        <v/>
      </c>
      <c r="L399" s="3" t="str">
        <f>'Data sheet'!L432</f>
        <v/>
      </c>
      <c r="M399" s="3" t="str">
        <f>'Data sheet'!M432</f>
        <v/>
      </c>
      <c r="N399" s="3" t="str">
        <f>'Data sheet'!N432</f>
        <v/>
      </c>
      <c r="O399" s="3" t="str">
        <f>'Data sheet'!O432</f>
        <v/>
      </c>
      <c r="P399" s="3" t="str">
        <f>'Data sheet'!P432</f>
        <v/>
      </c>
      <c r="Q399" s="3" t="str">
        <f>'Data sheet'!Q432</f>
        <v/>
      </c>
      <c r="R399" s="3" t="str">
        <f>'Data sheet'!R432</f>
        <v/>
      </c>
      <c r="S399" s="3" t="str">
        <f>'Data sheet'!S432</f>
        <v/>
      </c>
      <c r="T399" s="3" t="str">
        <f>'Data sheet'!T432</f>
        <v/>
      </c>
      <c r="U399" s="3" t="str">
        <f>'Data sheet'!U432</f>
        <v/>
      </c>
      <c r="V399" s="3" t="str">
        <f>'Data sheet'!V432</f>
        <v/>
      </c>
      <c r="W399" s="3" t="str">
        <f>'Data sheet'!W432</f>
        <v/>
      </c>
      <c r="X399" s="3" t="str">
        <f>'Data sheet'!X432</f>
        <v/>
      </c>
      <c r="Y399" s="3" t="str">
        <f>'Data sheet'!Y432</f>
        <v/>
      </c>
      <c r="Z399" s="3" t="str">
        <f>'Data sheet'!Z432</f>
        <v/>
      </c>
      <c r="AA399" s="3" t="str">
        <f>'Data sheet'!AA432</f>
        <v/>
      </c>
      <c r="AB399" s="3" t="str">
        <f>'Data sheet'!AB432</f>
        <v/>
      </c>
      <c r="AC399" s="3" t="str">
        <f>'Data sheet'!AC432</f>
        <v/>
      </c>
      <c r="AD399" s="3" t="str">
        <f>'Data sheet'!AD432</f>
        <v/>
      </c>
      <c r="AE399" s="3" t="str">
        <f>'Data sheet'!AE432</f>
        <v/>
      </c>
      <c r="AF399" s="3" t="str">
        <f>'Data sheet'!AF432</f>
        <v/>
      </c>
      <c r="AG399" s="3" t="str">
        <f>'Data sheet'!AG432</f>
        <v/>
      </c>
      <c r="AH399" s="3" t="str">
        <f>'Data sheet'!AH432</f>
        <v/>
      </c>
      <c r="AI399" s="3" t="str">
        <f>'Data sheet'!AI432</f>
        <v/>
      </c>
      <c r="AJ399" s="3" t="str">
        <f>'Data sheet'!AJ432</f>
        <v/>
      </c>
      <c r="AK399" s="3" t="str">
        <f>'Data sheet'!AK432</f>
        <v/>
      </c>
      <c r="AL399" s="3" t="str">
        <f>'Data sheet'!AL432</f>
        <v/>
      </c>
      <c r="AM399" s="3" t="str">
        <f>'Data sheet'!AM432</f>
        <v/>
      </c>
      <c r="AN399" s="3" t="str">
        <f>'Data sheet'!AN432</f>
        <v/>
      </c>
      <c r="AO399" s="3" t="str">
        <f>'Data sheet'!AO432</f>
        <v/>
      </c>
      <c r="AP399" s="3" t="str">
        <f>'Data sheet'!AP432</f>
        <v/>
      </c>
      <c r="AQ399" s="3" t="str">
        <f>'Data sheet'!AQ432</f>
        <v/>
      </c>
    </row>
    <row r="400" ht="15.75" customHeight="1">
      <c r="A400" s="3" t="str">
        <f t="array" ref="A400">IF(ISBLANK('Data sheet'!A433), "", INDEX(#REF!,MATCH('Data sheet'!A433,materials!$A$2:$A$1000,0)))</f>
        <v/>
      </c>
      <c r="B400" s="3" t="str">
        <f t="array" ref="B400">IF(ISBLANK('Data sheet'!B433), "", INDEX('business units'!$A$2:$A$1000,MATCH('Data sheet'!B433,'business units'!$B$2:$B$1000,0)))</f>
        <v/>
      </c>
      <c r="C400" s="3" t="str">
        <f>'Data sheet'!C433</f>
        <v/>
      </c>
      <c r="D400" s="3" t="str">
        <f>'Data sheet'!D433</f>
        <v/>
      </c>
      <c r="E400" s="3" t="str">
        <f t="array" ref="E400">IF(ISBLANK('Data sheet'!E433), "", INDEX(enums!B430:B1428,MATCH('Data sheet'!E433,enums!A430:A1428,0)))</f>
        <v/>
      </c>
      <c r="F400" s="3" t="str">
        <f>'Data sheet'!F433</f>
        <v/>
      </c>
      <c r="G400" s="3" t="str">
        <f>'Data sheet'!G433</f>
        <v/>
      </c>
      <c r="H400" s="3" t="str">
        <f>'Data sheet'!H433</f>
        <v/>
      </c>
      <c r="I400" s="3" t="str">
        <f>'Data sheet'!I433</f>
        <v/>
      </c>
      <c r="J400" s="3" t="str">
        <f>'Data sheet'!J433</f>
        <v/>
      </c>
      <c r="K400" s="3" t="str">
        <f>'Data sheet'!K433</f>
        <v/>
      </c>
      <c r="L400" s="3" t="str">
        <f>'Data sheet'!L433</f>
        <v/>
      </c>
      <c r="M400" s="3" t="str">
        <f>'Data sheet'!M433</f>
        <v/>
      </c>
      <c r="N400" s="3" t="str">
        <f>'Data sheet'!N433</f>
        <v/>
      </c>
      <c r="O400" s="3" t="str">
        <f>'Data sheet'!O433</f>
        <v/>
      </c>
      <c r="P400" s="3" t="str">
        <f>'Data sheet'!P433</f>
        <v/>
      </c>
      <c r="Q400" s="3" t="str">
        <f>'Data sheet'!Q433</f>
        <v/>
      </c>
      <c r="R400" s="3" t="str">
        <f>'Data sheet'!R433</f>
        <v/>
      </c>
      <c r="S400" s="3" t="str">
        <f>'Data sheet'!S433</f>
        <v/>
      </c>
      <c r="T400" s="3" t="str">
        <f>'Data sheet'!T433</f>
        <v/>
      </c>
      <c r="U400" s="3" t="str">
        <f>'Data sheet'!U433</f>
        <v/>
      </c>
      <c r="V400" s="3" t="str">
        <f>'Data sheet'!V433</f>
        <v/>
      </c>
      <c r="W400" s="3" t="str">
        <f>'Data sheet'!W433</f>
        <v/>
      </c>
      <c r="X400" s="3" t="str">
        <f>'Data sheet'!X433</f>
        <v/>
      </c>
      <c r="Y400" s="3" t="str">
        <f>'Data sheet'!Y433</f>
        <v/>
      </c>
      <c r="Z400" s="3" t="str">
        <f>'Data sheet'!Z433</f>
        <v/>
      </c>
      <c r="AA400" s="3" t="str">
        <f>'Data sheet'!AA433</f>
        <v/>
      </c>
      <c r="AB400" s="3" t="str">
        <f>'Data sheet'!AB433</f>
        <v/>
      </c>
      <c r="AC400" s="3" t="str">
        <f>'Data sheet'!AC433</f>
        <v/>
      </c>
      <c r="AD400" s="3" t="str">
        <f>'Data sheet'!AD433</f>
        <v/>
      </c>
      <c r="AE400" s="3" t="str">
        <f>'Data sheet'!AE433</f>
        <v/>
      </c>
      <c r="AF400" s="3" t="str">
        <f>'Data sheet'!AF433</f>
        <v/>
      </c>
      <c r="AG400" s="3" t="str">
        <f>'Data sheet'!AG433</f>
        <v/>
      </c>
      <c r="AH400" s="3" t="str">
        <f>'Data sheet'!AH433</f>
        <v/>
      </c>
      <c r="AI400" s="3" t="str">
        <f>'Data sheet'!AI433</f>
        <v/>
      </c>
      <c r="AJ400" s="3" t="str">
        <f>'Data sheet'!AJ433</f>
        <v/>
      </c>
      <c r="AK400" s="3" t="str">
        <f>'Data sheet'!AK433</f>
        <v/>
      </c>
      <c r="AL400" s="3" t="str">
        <f>'Data sheet'!AL433</f>
        <v/>
      </c>
      <c r="AM400" s="3" t="str">
        <f>'Data sheet'!AM433</f>
        <v/>
      </c>
      <c r="AN400" s="3" t="str">
        <f>'Data sheet'!AN433</f>
        <v/>
      </c>
      <c r="AO400" s="3" t="str">
        <f>'Data sheet'!AO433</f>
        <v/>
      </c>
      <c r="AP400" s="3" t="str">
        <f>'Data sheet'!AP433</f>
        <v/>
      </c>
      <c r="AQ400" s="3" t="str">
        <f>'Data sheet'!AQ433</f>
        <v/>
      </c>
    </row>
    <row r="401" ht="15.75" customHeight="1">
      <c r="A401" s="3" t="str">
        <f t="array" ref="A401">IF(ISBLANK('Data sheet'!A434), "", INDEX(#REF!,MATCH('Data sheet'!A434,materials!$A$2:$A$1000,0)))</f>
        <v/>
      </c>
      <c r="B401" s="3" t="str">
        <f t="array" ref="B401">IF(ISBLANK('Data sheet'!B434), "", INDEX('business units'!$A$2:$A$1000,MATCH('Data sheet'!B434,'business units'!$B$2:$B$1000,0)))</f>
        <v/>
      </c>
      <c r="C401" s="3" t="str">
        <f>'Data sheet'!C434</f>
        <v/>
      </c>
      <c r="D401" s="3" t="str">
        <f>'Data sheet'!D434</f>
        <v/>
      </c>
      <c r="E401" s="3" t="str">
        <f t="array" ref="E401">IF(ISBLANK('Data sheet'!E434), "", INDEX(enums!B431:B1429,MATCH('Data sheet'!E434,enums!A431:A1429,0)))</f>
        <v/>
      </c>
      <c r="F401" s="3" t="str">
        <f>'Data sheet'!F434</f>
        <v/>
      </c>
      <c r="G401" s="3" t="str">
        <f>'Data sheet'!G434</f>
        <v/>
      </c>
      <c r="H401" s="3" t="str">
        <f>'Data sheet'!H434</f>
        <v/>
      </c>
      <c r="I401" s="3" t="str">
        <f>'Data sheet'!I434</f>
        <v/>
      </c>
      <c r="J401" s="3" t="str">
        <f>'Data sheet'!J434</f>
        <v/>
      </c>
      <c r="K401" s="3" t="str">
        <f>'Data sheet'!K434</f>
        <v/>
      </c>
      <c r="L401" s="3" t="str">
        <f>'Data sheet'!L434</f>
        <v/>
      </c>
      <c r="M401" s="3" t="str">
        <f>'Data sheet'!M434</f>
        <v/>
      </c>
      <c r="N401" s="3" t="str">
        <f>'Data sheet'!N434</f>
        <v/>
      </c>
      <c r="O401" s="3" t="str">
        <f>'Data sheet'!O434</f>
        <v/>
      </c>
      <c r="P401" s="3" t="str">
        <f>'Data sheet'!P434</f>
        <v/>
      </c>
      <c r="Q401" s="3" t="str">
        <f>'Data sheet'!Q434</f>
        <v/>
      </c>
      <c r="R401" s="3" t="str">
        <f>'Data sheet'!R434</f>
        <v/>
      </c>
      <c r="S401" s="3" t="str">
        <f>'Data sheet'!S434</f>
        <v/>
      </c>
      <c r="T401" s="3" t="str">
        <f>'Data sheet'!T434</f>
        <v/>
      </c>
      <c r="U401" s="3" t="str">
        <f>'Data sheet'!U434</f>
        <v/>
      </c>
      <c r="V401" s="3" t="str">
        <f>'Data sheet'!V434</f>
        <v/>
      </c>
      <c r="W401" s="3" t="str">
        <f>'Data sheet'!W434</f>
        <v/>
      </c>
      <c r="X401" s="3" t="str">
        <f>'Data sheet'!X434</f>
        <v/>
      </c>
      <c r="Y401" s="3" t="str">
        <f>'Data sheet'!Y434</f>
        <v/>
      </c>
      <c r="Z401" s="3" t="str">
        <f>'Data sheet'!Z434</f>
        <v/>
      </c>
      <c r="AA401" s="3" t="str">
        <f>'Data sheet'!AA434</f>
        <v/>
      </c>
      <c r="AB401" s="3" t="str">
        <f>'Data sheet'!AB434</f>
        <v/>
      </c>
      <c r="AC401" s="3" t="str">
        <f>'Data sheet'!AC434</f>
        <v/>
      </c>
      <c r="AD401" s="3" t="str">
        <f>'Data sheet'!AD434</f>
        <v/>
      </c>
      <c r="AE401" s="3" t="str">
        <f>'Data sheet'!AE434</f>
        <v/>
      </c>
      <c r="AF401" s="3" t="str">
        <f>'Data sheet'!AF434</f>
        <v/>
      </c>
      <c r="AG401" s="3" t="str">
        <f>'Data sheet'!AG434</f>
        <v/>
      </c>
      <c r="AH401" s="3" t="str">
        <f>'Data sheet'!AH434</f>
        <v/>
      </c>
      <c r="AI401" s="3" t="str">
        <f>'Data sheet'!AI434</f>
        <v/>
      </c>
      <c r="AJ401" s="3" t="str">
        <f>'Data sheet'!AJ434</f>
        <v/>
      </c>
      <c r="AK401" s="3" t="str">
        <f>'Data sheet'!AK434</f>
        <v/>
      </c>
      <c r="AL401" s="3" t="str">
        <f>'Data sheet'!AL434</f>
        <v/>
      </c>
      <c r="AM401" s="3" t="str">
        <f>'Data sheet'!AM434</f>
        <v/>
      </c>
      <c r="AN401" s="3" t="str">
        <f>'Data sheet'!AN434</f>
        <v/>
      </c>
      <c r="AO401" s="3" t="str">
        <f>'Data sheet'!AO434</f>
        <v/>
      </c>
      <c r="AP401" s="3" t="str">
        <f>'Data sheet'!AP434</f>
        <v/>
      </c>
      <c r="AQ401" s="3" t="str">
        <f>'Data sheet'!AQ434</f>
        <v/>
      </c>
    </row>
    <row r="402" ht="15.75" customHeight="1">
      <c r="A402" s="3" t="str">
        <f t="array" ref="A402">IF(ISBLANK('Data sheet'!A435), "", INDEX(#REF!,MATCH('Data sheet'!A435,materials!$A$2:$A$1000,0)))</f>
        <v/>
      </c>
      <c r="B402" s="3" t="str">
        <f t="array" ref="B402">IF(ISBLANK('Data sheet'!B435), "", INDEX('business units'!$A$2:$A$1000,MATCH('Data sheet'!B435,'business units'!$B$2:$B$1000,0)))</f>
        <v/>
      </c>
      <c r="C402" s="3" t="str">
        <f>'Data sheet'!C435</f>
        <v/>
      </c>
      <c r="D402" s="3" t="str">
        <f>'Data sheet'!D435</f>
        <v/>
      </c>
      <c r="E402" s="3" t="str">
        <f t="array" ref="E402">IF(ISBLANK('Data sheet'!E435), "", INDEX(enums!B432:B1430,MATCH('Data sheet'!E435,enums!A432:A1430,0)))</f>
        <v/>
      </c>
      <c r="F402" s="3" t="str">
        <f>'Data sheet'!F435</f>
        <v/>
      </c>
      <c r="G402" s="3" t="str">
        <f>'Data sheet'!G435</f>
        <v/>
      </c>
      <c r="H402" s="3" t="str">
        <f>'Data sheet'!H435</f>
        <v/>
      </c>
      <c r="I402" s="3" t="str">
        <f>'Data sheet'!I435</f>
        <v/>
      </c>
      <c r="J402" s="3" t="str">
        <f>'Data sheet'!J435</f>
        <v/>
      </c>
      <c r="K402" s="3" t="str">
        <f>'Data sheet'!K435</f>
        <v/>
      </c>
      <c r="L402" s="3" t="str">
        <f>'Data sheet'!L435</f>
        <v/>
      </c>
      <c r="M402" s="3" t="str">
        <f>'Data sheet'!M435</f>
        <v/>
      </c>
      <c r="N402" s="3" t="str">
        <f>'Data sheet'!N435</f>
        <v/>
      </c>
      <c r="O402" s="3" t="str">
        <f>'Data sheet'!O435</f>
        <v/>
      </c>
      <c r="P402" s="3" t="str">
        <f>'Data sheet'!P435</f>
        <v/>
      </c>
      <c r="Q402" s="3" t="str">
        <f>'Data sheet'!Q435</f>
        <v/>
      </c>
      <c r="R402" s="3" t="str">
        <f>'Data sheet'!R435</f>
        <v/>
      </c>
      <c r="S402" s="3" t="str">
        <f>'Data sheet'!S435</f>
        <v/>
      </c>
      <c r="T402" s="3" t="str">
        <f>'Data sheet'!T435</f>
        <v/>
      </c>
      <c r="U402" s="3" t="str">
        <f>'Data sheet'!U435</f>
        <v/>
      </c>
      <c r="V402" s="3" t="str">
        <f>'Data sheet'!V435</f>
        <v/>
      </c>
      <c r="W402" s="3" t="str">
        <f>'Data sheet'!W435</f>
        <v/>
      </c>
      <c r="X402" s="3" t="str">
        <f>'Data sheet'!X435</f>
        <v/>
      </c>
      <c r="Y402" s="3" t="str">
        <f>'Data sheet'!Y435</f>
        <v/>
      </c>
      <c r="Z402" s="3" t="str">
        <f>'Data sheet'!Z435</f>
        <v/>
      </c>
      <c r="AA402" s="3" t="str">
        <f>'Data sheet'!AA435</f>
        <v/>
      </c>
      <c r="AB402" s="3" t="str">
        <f>'Data sheet'!AB435</f>
        <v/>
      </c>
      <c r="AC402" s="3" t="str">
        <f>'Data sheet'!AC435</f>
        <v/>
      </c>
      <c r="AD402" s="3" t="str">
        <f>'Data sheet'!AD435</f>
        <v/>
      </c>
      <c r="AE402" s="3" t="str">
        <f>'Data sheet'!AE435</f>
        <v/>
      </c>
      <c r="AF402" s="3" t="str">
        <f>'Data sheet'!AF435</f>
        <v/>
      </c>
      <c r="AG402" s="3" t="str">
        <f>'Data sheet'!AG435</f>
        <v/>
      </c>
      <c r="AH402" s="3" t="str">
        <f>'Data sheet'!AH435</f>
        <v/>
      </c>
      <c r="AI402" s="3" t="str">
        <f>'Data sheet'!AI435</f>
        <v/>
      </c>
      <c r="AJ402" s="3" t="str">
        <f>'Data sheet'!AJ435</f>
        <v/>
      </c>
      <c r="AK402" s="3" t="str">
        <f>'Data sheet'!AK435</f>
        <v/>
      </c>
      <c r="AL402" s="3" t="str">
        <f>'Data sheet'!AL435</f>
        <v/>
      </c>
      <c r="AM402" s="3" t="str">
        <f>'Data sheet'!AM435</f>
        <v/>
      </c>
      <c r="AN402" s="3" t="str">
        <f>'Data sheet'!AN435</f>
        <v/>
      </c>
      <c r="AO402" s="3" t="str">
        <f>'Data sheet'!AO435</f>
        <v/>
      </c>
      <c r="AP402" s="3" t="str">
        <f>'Data sheet'!AP435</f>
        <v/>
      </c>
      <c r="AQ402" s="3" t="str">
        <f>'Data sheet'!AQ435</f>
        <v/>
      </c>
    </row>
    <row r="403" ht="15.75" customHeight="1">
      <c r="A403" s="3" t="str">
        <f t="array" ref="A403">IF(ISBLANK('Data sheet'!A436), "", INDEX(#REF!,MATCH('Data sheet'!A436,materials!$A$2:$A$1000,0)))</f>
        <v/>
      </c>
      <c r="B403" s="3" t="str">
        <f t="array" ref="B403">IF(ISBLANK('Data sheet'!B436), "", INDEX('business units'!$A$2:$A$1000,MATCH('Data sheet'!B436,'business units'!$B$2:$B$1000,0)))</f>
        <v/>
      </c>
      <c r="C403" s="3" t="str">
        <f>'Data sheet'!C436</f>
        <v/>
      </c>
      <c r="D403" s="3" t="str">
        <f>'Data sheet'!D436</f>
        <v/>
      </c>
      <c r="E403" s="3" t="str">
        <f t="array" ref="E403">IF(ISBLANK('Data sheet'!E436), "", INDEX(enums!B433:B1431,MATCH('Data sheet'!E436,enums!A433:A1431,0)))</f>
        <v/>
      </c>
      <c r="F403" s="3" t="str">
        <f>'Data sheet'!F436</f>
        <v/>
      </c>
      <c r="G403" s="3" t="str">
        <f>'Data sheet'!G436</f>
        <v/>
      </c>
      <c r="H403" s="3" t="str">
        <f>'Data sheet'!H436</f>
        <v/>
      </c>
      <c r="I403" s="3" t="str">
        <f>'Data sheet'!I436</f>
        <v/>
      </c>
      <c r="J403" s="3" t="str">
        <f>'Data sheet'!J436</f>
        <v/>
      </c>
      <c r="K403" s="3" t="str">
        <f>'Data sheet'!K436</f>
        <v/>
      </c>
      <c r="L403" s="3" t="str">
        <f>'Data sheet'!L436</f>
        <v/>
      </c>
      <c r="M403" s="3" t="str">
        <f>'Data sheet'!M436</f>
        <v/>
      </c>
      <c r="N403" s="3" t="str">
        <f>'Data sheet'!N436</f>
        <v/>
      </c>
      <c r="O403" s="3" t="str">
        <f>'Data sheet'!O436</f>
        <v/>
      </c>
      <c r="P403" s="3" t="str">
        <f>'Data sheet'!P436</f>
        <v/>
      </c>
      <c r="Q403" s="3" t="str">
        <f>'Data sheet'!Q436</f>
        <v/>
      </c>
      <c r="R403" s="3" t="str">
        <f>'Data sheet'!R436</f>
        <v/>
      </c>
      <c r="S403" s="3" t="str">
        <f>'Data sheet'!S436</f>
        <v/>
      </c>
      <c r="T403" s="3" t="str">
        <f>'Data sheet'!T436</f>
        <v/>
      </c>
      <c r="U403" s="3" t="str">
        <f>'Data sheet'!U436</f>
        <v/>
      </c>
      <c r="V403" s="3" t="str">
        <f>'Data sheet'!V436</f>
        <v/>
      </c>
      <c r="W403" s="3" t="str">
        <f>'Data sheet'!W436</f>
        <v/>
      </c>
      <c r="X403" s="3" t="str">
        <f>'Data sheet'!X436</f>
        <v/>
      </c>
      <c r="Y403" s="3" t="str">
        <f>'Data sheet'!Y436</f>
        <v/>
      </c>
      <c r="Z403" s="3" t="str">
        <f>'Data sheet'!Z436</f>
        <v/>
      </c>
      <c r="AA403" s="3" t="str">
        <f>'Data sheet'!AA436</f>
        <v/>
      </c>
      <c r="AB403" s="3" t="str">
        <f>'Data sheet'!AB436</f>
        <v/>
      </c>
      <c r="AC403" s="3" t="str">
        <f>'Data sheet'!AC436</f>
        <v/>
      </c>
      <c r="AD403" s="3" t="str">
        <f>'Data sheet'!AD436</f>
        <v/>
      </c>
      <c r="AE403" s="3" t="str">
        <f>'Data sheet'!AE436</f>
        <v/>
      </c>
      <c r="AF403" s="3" t="str">
        <f>'Data sheet'!AF436</f>
        <v/>
      </c>
      <c r="AG403" s="3" t="str">
        <f>'Data sheet'!AG436</f>
        <v/>
      </c>
      <c r="AH403" s="3" t="str">
        <f>'Data sheet'!AH436</f>
        <v/>
      </c>
      <c r="AI403" s="3" t="str">
        <f>'Data sheet'!AI436</f>
        <v/>
      </c>
      <c r="AJ403" s="3" t="str">
        <f>'Data sheet'!AJ436</f>
        <v/>
      </c>
      <c r="AK403" s="3" t="str">
        <f>'Data sheet'!AK436</f>
        <v/>
      </c>
      <c r="AL403" s="3" t="str">
        <f>'Data sheet'!AL436</f>
        <v/>
      </c>
      <c r="AM403" s="3" t="str">
        <f>'Data sheet'!AM436</f>
        <v/>
      </c>
      <c r="AN403" s="3" t="str">
        <f>'Data sheet'!AN436</f>
        <v/>
      </c>
      <c r="AO403" s="3" t="str">
        <f>'Data sheet'!AO436</f>
        <v/>
      </c>
      <c r="AP403" s="3" t="str">
        <f>'Data sheet'!AP436</f>
        <v/>
      </c>
      <c r="AQ403" s="3" t="str">
        <f>'Data sheet'!AQ436</f>
        <v/>
      </c>
    </row>
    <row r="404" ht="15.75" customHeight="1">
      <c r="A404" s="3" t="str">
        <f t="array" ref="A404">IF(ISBLANK('Data sheet'!A437), "", INDEX(#REF!,MATCH('Data sheet'!A437,materials!$A$2:$A$1000,0)))</f>
        <v/>
      </c>
      <c r="B404" s="3" t="str">
        <f t="array" ref="B404">IF(ISBLANK('Data sheet'!B437), "", INDEX('business units'!$A$2:$A$1000,MATCH('Data sheet'!B437,'business units'!$B$2:$B$1000,0)))</f>
        <v/>
      </c>
      <c r="C404" s="3" t="str">
        <f>'Data sheet'!C437</f>
        <v/>
      </c>
      <c r="D404" s="3" t="str">
        <f>'Data sheet'!D437</f>
        <v/>
      </c>
      <c r="E404" s="3" t="str">
        <f t="array" ref="E404">IF(ISBLANK('Data sheet'!E437), "", INDEX(enums!B434:B1432,MATCH('Data sheet'!E437,enums!A434:A1432,0)))</f>
        <v/>
      </c>
      <c r="F404" s="3" t="str">
        <f>'Data sheet'!F437</f>
        <v/>
      </c>
      <c r="G404" s="3" t="str">
        <f>'Data sheet'!G437</f>
        <v/>
      </c>
      <c r="H404" s="3" t="str">
        <f>'Data sheet'!H437</f>
        <v/>
      </c>
      <c r="I404" s="3" t="str">
        <f>'Data sheet'!I437</f>
        <v/>
      </c>
      <c r="J404" s="3" t="str">
        <f>'Data sheet'!J437</f>
        <v/>
      </c>
      <c r="K404" s="3" t="str">
        <f>'Data sheet'!K437</f>
        <v/>
      </c>
      <c r="L404" s="3" t="str">
        <f>'Data sheet'!L437</f>
        <v/>
      </c>
      <c r="M404" s="3" t="str">
        <f>'Data sheet'!M437</f>
        <v/>
      </c>
      <c r="N404" s="3" t="str">
        <f>'Data sheet'!N437</f>
        <v/>
      </c>
      <c r="O404" s="3" t="str">
        <f>'Data sheet'!O437</f>
        <v/>
      </c>
      <c r="P404" s="3" t="str">
        <f>'Data sheet'!P437</f>
        <v/>
      </c>
      <c r="Q404" s="3" t="str">
        <f>'Data sheet'!Q437</f>
        <v/>
      </c>
      <c r="R404" s="3" t="str">
        <f>'Data sheet'!R437</f>
        <v/>
      </c>
      <c r="S404" s="3" t="str">
        <f>'Data sheet'!S437</f>
        <v/>
      </c>
      <c r="T404" s="3" t="str">
        <f>'Data sheet'!T437</f>
        <v/>
      </c>
      <c r="U404" s="3" t="str">
        <f>'Data sheet'!U437</f>
        <v/>
      </c>
      <c r="V404" s="3" t="str">
        <f>'Data sheet'!V437</f>
        <v/>
      </c>
      <c r="W404" s="3" t="str">
        <f>'Data sheet'!W437</f>
        <v/>
      </c>
      <c r="X404" s="3" t="str">
        <f>'Data sheet'!X437</f>
        <v/>
      </c>
      <c r="Y404" s="3" t="str">
        <f>'Data sheet'!Y437</f>
        <v/>
      </c>
      <c r="Z404" s="3" t="str">
        <f>'Data sheet'!Z437</f>
        <v/>
      </c>
      <c r="AA404" s="3" t="str">
        <f>'Data sheet'!AA437</f>
        <v/>
      </c>
      <c r="AB404" s="3" t="str">
        <f>'Data sheet'!AB437</f>
        <v/>
      </c>
      <c r="AC404" s="3" t="str">
        <f>'Data sheet'!AC437</f>
        <v/>
      </c>
      <c r="AD404" s="3" t="str">
        <f>'Data sheet'!AD437</f>
        <v/>
      </c>
      <c r="AE404" s="3" t="str">
        <f>'Data sheet'!AE437</f>
        <v/>
      </c>
      <c r="AF404" s="3" t="str">
        <f>'Data sheet'!AF437</f>
        <v/>
      </c>
      <c r="AG404" s="3" t="str">
        <f>'Data sheet'!AG437</f>
        <v/>
      </c>
      <c r="AH404" s="3" t="str">
        <f>'Data sheet'!AH437</f>
        <v/>
      </c>
      <c r="AI404" s="3" t="str">
        <f>'Data sheet'!AI437</f>
        <v/>
      </c>
      <c r="AJ404" s="3" t="str">
        <f>'Data sheet'!AJ437</f>
        <v/>
      </c>
      <c r="AK404" s="3" t="str">
        <f>'Data sheet'!AK437</f>
        <v/>
      </c>
      <c r="AL404" s="3" t="str">
        <f>'Data sheet'!AL437</f>
        <v/>
      </c>
      <c r="AM404" s="3" t="str">
        <f>'Data sheet'!AM437</f>
        <v/>
      </c>
      <c r="AN404" s="3" t="str">
        <f>'Data sheet'!AN437</f>
        <v/>
      </c>
      <c r="AO404" s="3" t="str">
        <f>'Data sheet'!AO437</f>
        <v/>
      </c>
      <c r="AP404" s="3" t="str">
        <f>'Data sheet'!AP437</f>
        <v/>
      </c>
      <c r="AQ404" s="3" t="str">
        <f>'Data sheet'!AQ437</f>
        <v/>
      </c>
    </row>
    <row r="405" ht="15.75" customHeight="1">
      <c r="A405" s="3" t="str">
        <f t="array" ref="A405">IF(ISBLANK('Data sheet'!A438), "", INDEX(#REF!,MATCH('Data sheet'!A438,materials!$A$2:$A$1000,0)))</f>
        <v/>
      </c>
      <c r="B405" s="3" t="str">
        <f t="array" ref="B405">IF(ISBLANK('Data sheet'!B438), "", INDEX('business units'!$A$2:$A$1000,MATCH('Data sheet'!B438,'business units'!$B$2:$B$1000,0)))</f>
        <v/>
      </c>
      <c r="C405" s="3" t="str">
        <f>'Data sheet'!C438</f>
        <v/>
      </c>
      <c r="D405" s="3" t="str">
        <f>'Data sheet'!D438</f>
        <v/>
      </c>
      <c r="E405" s="3" t="str">
        <f t="array" ref="E405">IF(ISBLANK('Data sheet'!E438), "", INDEX(enums!B435:B1433,MATCH('Data sheet'!E438,enums!A435:A1433,0)))</f>
        <v/>
      </c>
      <c r="F405" s="3" t="str">
        <f>'Data sheet'!F438</f>
        <v/>
      </c>
      <c r="G405" s="3" t="str">
        <f>'Data sheet'!G438</f>
        <v/>
      </c>
      <c r="H405" s="3" t="str">
        <f>'Data sheet'!H438</f>
        <v/>
      </c>
      <c r="I405" s="3" t="str">
        <f>'Data sheet'!I438</f>
        <v/>
      </c>
      <c r="J405" s="3" t="str">
        <f>'Data sheet'!J438</f>
        <v/>
      </c>
      <c r="K405" s="3" t="str">
        <f>'Data sheet'!K438</f>
        <v/>
      </c>
      <c r="L405" s="3" t="str">
        <f>'Data sheet'!L438</f>
        <v/>
      </c>
      <c r="M405" s="3" t="str">
        <f>'Data sheet'!M438</f>
        <v/>
      </c>
      <c r="N405" s="3" t="str">
        <f>'Data sheet'!N438</f>
        <v/>
      </c>
      <c r="O405" s="3" t="str">
        <f>'Data sheet'!O438</f>
        <v/>
      </c>
      <c r="P405" s="3" t="str">
        <f>'Data sheet'!P438</f>
        <v/>
      </c>
      <c r="Q405" s="3" t="str">
        <f>'Data sheet'!Q438</f>
        <v/>
      </c>
      <c r="R405" s="3" t="str">
        <f>'Data sheet'!R438</f>
        <v/>
      </c>
      <c r="S405" s="3" t="str">
        <f>'Data sheet'!S438</f>
        <v/>
      </c>
      <c r="T405" s="3" t="str">
        <f>'Data sheet'!T438</f>
        <v/>
      </c>
      <c r="U405" s="3" t="str">
        <f>'Data sheet'!U438</f>
        <v/>
      </c>
      <c r="V405" s="3" t="str">
        <f>'Data sheet'!V438</f>
        <v/>
      </c>
      <c r="W405" s="3" t="str">
        <f>'Data sheet'!W438</f>
        <v/>
      </c>
      <c r="X405" s="3" t="str">
        <f>'Data sheet'!X438</f>
        <v/>
      </c>
      <c r="Y405" s="3" t="str">
        <f>'Data sheet'!Y438</f>
        <v/>
      </c>
      <c r="Z405" s="3" t="str">
        <f>'Data sheet'!Z438</f>
        <v/>
      </c>
      <c r="AA405" s="3" t="str">
        <f>'Data sheet'!AA438</f>
        <v/>
      </c>
      <c r="AB405" s="3" t="str">
        <f>'Data sheet'!AB438</f>
        <v/>
      </c>
      <c r="AC405" s="3" t="str">
        <f>'Data sheet'!AC438</f>
        <v/>
      </c>
      <c r="AD405" s="3" t="str">
        <f>'Data sheet'!AD438</f>
        <v/>
      </c>
      <c r="AE405" s="3" t="str">
        <f>'Data sheet'!AE438</f>
        <v/>
      </c>
      <c r="AF405" s="3" t="str">
        <f>'Data sheet'!AF438</f>
        <v/>
      </c>
      <c r="AG405" s="3" t="str">
        <f>'Data sheet'!AG438</f>
        <v/>
      </c>
      <c r="AH405" s="3" t="str">
        <f>'Data sheet'!AH438</f>
        <v/>
      </c>
      <c r="AI405" s="3" t="str">
        <f>'Data sheet'!AI438</f>
        <v/>
      </c>
      <c r="AJ405" s="3" t="str">
        <f>'Data sheet'!AJ438</f>
        <v/>
      </c>
      <c r="AK405" s="3" t="str">
        <f>'Data sheet'!AK438</f>
        <v/>
      </c>
      <c r="AL405" s="3" t="str">
        <f>'Data sheet'!AL438</f>
        <v/>
      </c>
      <c r="AM405" s="3" t="str">
        <f>'Data sheet'!AM438</f>
        <v/>
      </c>
      <c r="AN405" s="3" t="str">
        <f>'Data sheet'!AN438</f>
        <v/>
      </c>
      <c r="AO405" s="3" t="str">
        <f>'Data sheet'!AO438</f>
        <v/>
      </c>
      <c r="AP405" s="3" t="str">
        <f>'Data sheet'!AP438</f>
        <v/>
      </c>
      <c r="AQ405" s="3" t="str">
        <f>'Data sheet'!AQ438</f>
        <v/>
      </c>
    </row>
    <row r="406" ht="15.75" customHeight="1">
      <c r="A406" s="3" t="str">
        <f t="array" ref="A406">IF(ISBLANK('Data sheet'!A439), "", INDEX(#REF!,MATCH('Data sheet'!A439,materials!$A$2:$A$1000,0)))</f>
        <v/>
      </c>
      <c r="B406" s="3" t="str">
        <f t="array" ref="B406">IF(ISBLANK('Data sheet'!B439), "", INDEX('business units'!$A$2:$A$1000,MATCH('Data sheet'!B439,'business units'!$B$2:$B$1000,0)))</f>
        <v/>
      </c>
      <c r="C406" s="3" t="str">
        <f>'Data sheet'!C439</f>
        <v/>
      </c>
      <c r="D406" s="3" t="str">
        <f>'Data sheet'!D439</f>
        <v/>
      </c>
      <c r="E406" s="3" t="str">
        <f t="array" ref="E406">IF(ISBLANK('Data sheet'!E439), "", INDEX(enums!B436:B1434,MATCH('Data sheet'!E439,enums!A436:A1434,0)))</f>
        <v/>
      </c>
      <c r="F406" s="3" t="str">
        <f>'Data sheet'!F439</f>
        <v/>
      </c>
      <c r="G406" s="3" t="str">
        <f>'Data sheet'!G439</f>
        <v/>
      </c>
      <c r="H406" s="3" t="str">
        <f>'Data sheet'!H439</f>
        <v/>
      </c>
      <c r="I406" s="3" t="str">
        <f>'Data sheet'!I439</f>
        <v/>
      </c>
      <c r="J406" s="3" t="str">
        <f>'Data sheet'!J439</f>
        <v/>
      </c>
      <c r="K406" s="3" t="str">
        <f>'Data sheet'!K439</f>
        <v/>
      </c>
      <c r="L406" s="3" t="str">
        <f>'Data sheet'!L439</f>
        <v/>
      </c>
      <c r="M406" s="3" t="str">
        <f>'Data sheet'!M439</f>
        <v/>
      </c>
      <c r="N406" s="3" t="str">
        <f>'Data sheet'!N439</f>
        <v/>
      </c>
      <c r="O406" s="3" t="str">
        <f>'Data sheet'!O439</f>
        <v/>
      </c>
      <c r="P406" s="3" t="str">
        <f>'Data sheet'!P439</f>
        <v/>
      </c>
      <c r="Q406" s="3" t="str">
        <f>'Data sheet'!Q439</f>
        <v/>
      </c>
      <c r="R406" s="3" t="str">
        <f>'Data sheet'!R439</f>
        <v/>
      </c>
      <c r="S406" s="3" t="str">
        <f>'Data sheet'!S439</f>
        <v/>
      </c>
      <c r="T406" s="3" t="str">
        <f>'Data sheet'!T439</f>
        <v/>
      </c>
      <c r="U406" s="3" t="str">
        <f>'Data sheet'!U439</f>
        <v/>
      </c>
      <c r="V406" s="3" t="str">
        <f>'Data sheet'!V439</f>
        <v/>
      </c>
      <c r="W406" s="3" t="str">
        <f>'Data sheet'!W439</f>
        <v/>
      </c>
      <c r="X406" s="3" t="str">
        <f>'Data sheet'!X439</f>
        <v/>
      </c>
      <c r="Y406" s="3" t="str">
        <f>'Data sheet'!Y439</f>
        <v/>
      </c>
      <c r="Z406" s="3" t="str">
        <f>'Data sheet'!Z439</f>
        <v/>
      </c>
      <c r="AA406" s="3" t="str">
        <f>'Data sheet'!AA439</f>
        <v/>
      </c>
      <c r="AB406" s="3" t="str">
        <f>'Data sheet'!AB439</f>
        <v/>
      </c>
      <c r="AC406" s="3" t="str">
        <f>'Data sheet'!AC439</f>
        <v/>
      </c>
      <c r="AD406" s="3" t="str">
        <f>'Data sheet'!AD439</f>
        <v/>
      </c>
      <c r="AE406" s="3" t="str">
        <f>'Data sheet'!AE439</f>
        <v/>
      </c>
      <c r="AF406" s="3" t="str">
        <f>'Data sheet'!AF439</f>
        <v/>
      </c>
      <c r="AG406" s="3" t="str">
        <f>'Data sheet'!AG439</f>
        <v/>
      </c>
      <c r="AH406" s="3" t="str">
        <f>'Data sheet'!AH439</f>
        <v/>
      </c>
      <c r="AI406" s="3" t="str">
        <f>'Data sheet'!AI439</f>
        <v/>
      </c>
      <c r="AJ406" s="3" t="str">
        <f>'Data sheet'!AJ439</f>
        <v/>
      </c>
      <c r="AK406" s="3" t="str">
        <f>'Data sheet'!AK439</f>
        <v/>
      </c>
      <c r="AL406" s="3" t="str">
        <f>'Data sheet'!AL439</f>
        <v/>
      </c>
      <c r="AM406" s="3" t="str">
        <f>'Data sheet'!AM439</f>
        <v/>
      </c>
      <c r="AN406" s="3" t="str">
        <f>'Data sheet'!AN439</f>
        <v/>
      </c>
      <c r="AO406" s="3" t="str">
        <f>'Data sheet'!AO439</f>
        <v/>
      </c>
      <c r="AP406" s="3" t="str">
        <f>'Data sheet'!AP439</f>
        <v/>
      </c>
      <c r="AQ406" s="3" t="str">
        <f>'Data sheet'!AQ439</f>
        <v/>
      </c>
    </row>
    <row r="407" ht="15.75" customHeight="1">
      <c r="A407" s="3" t="str">
        <f t="array" ref="A407">IF(ISBLANK('Data sheet'!A440), "", INDEX(#REF!,MATCH('Data sheet'!A440,materials!$A$2:$A$1000,0)))</f>
        <v/>
      </c>
      <c r="B407" s="3" t="str">
        <f t="array" ref="B407">IF(ISBLANK('Data sheet'!B440), "", INDEX('business units'!$A$2:$A$1000,MATCH('Data sheet'!B440,'business units'!$B$2:$B$1000,0)))</f>
        <v/>
      </c>
      <c r="C407" s="3" t="str">
        <f>'Data sheet'!C440</f>
        <v/>
      </c>
      <c r="D407" s="3" t="str">
        <f>'Data sheet'!D440</f>
        <v/>
      </c>
      <c r="E407" s="3" t="str">
        <f t="array" ref="E407">IF(ISBLANK('Data sheet'!E440), "", INDEX(enums!B437:B1435,MATCH('Data sheet'!E440,enums!A437:A1435,0)))</f>
        <v/>
      </c>
      <c r="F407" s="3" t="str">
        <f>'Data sheet'!F440</f>
        <v/>
      </c>
      <c r="G407" s="3" t="str">
        <f>'Data sheet'!G440</f>
        <v/>
      </c>
      <c r="H407" s="3" t="str">
        <f>'Data sheet'!H440</f>
        <v/>
      </c>
      <c r="I407" s="3" t="str">
        <f>'Data sheet'!I440</f>
        <v/>
      </c>
      <c r="J407" s="3" t="str">
        <f>'Data sheet'!J440</f>
        <v/>
      </c>
      <c r="K407" s="3" t="str">
        <f>'Data sheet'!K440</f>
        <v/>
      </c>
      <c r="L407" s="3" t="str">
        <f>'Data sheet'!L440</f>
        <v/>
      </c>
      <c r="M407" s="3" t="str">
        <f>'Data sheet'!M440</f>
        <v/>
      </c>
      <c r="N407" s="3" t="str">
        <f>'Data sheet'!N440</f>
        <v/>
      </c>
      <c r="O407" s="3" t="str">
        <f>'Data sheet'!O440</f>
        <v/>
      </c>
      <c r="P407" s="3" t="str">
        <f>'Data sheet'!P440</f>
        <v/>
      </c>
      <c r="Q407" s="3" t="str">
        <f>'Data sheet'!Q440</f>
        <v/>
      </c>
      <c r="R407" s="3" t="str">
        <f>'Data sheet'!R440</f>
        <v/>
      </c>
      <c r="S407" s="3" t="str">
        <f>'Data sheet'!S440</f>
        <v/>
      </c>
      <c r="T407" s="3" t="str">
        <f>'Data sheet'!T440</f>
        <v/>
      </c>
      <c r="U407" s="3" t="str">
        <f>'Data sheet'!U440</f>
        <v/>
      </c>
      <c r="V407" s="3" t="str">
        <f>'Data sheet'!V440</f>
        <v/>
      </c>
      <c r="W407" s="3" t="str">
        <f>'Data sheet'!W440</f>
        <v/>
      </c>
      <c r="X407" s="3" t="str">
        <f>'Data sheet'!X440</f>
        <v/>
      </c>
      <c r="Y407" s="3" t="str">
        <f>'Data sheet'!Y440</f>
        <v/>
      </c>
      <c r="Z407" s="3" t="str">
        <f>'Data sheet'!Z440</f>
        <v/>
      </c>
      <c r="AA407" s="3" t="str">
        <f>'Data sheet'!AA440</f>
        <v/>
      </c>
      <c r="AB407" s="3" t="str">
        <f>'Data sheet'!AB440</f>
        <v/>
      </c>
      <c r="AC407" s="3" t="str">
        <f>'Data sheet'!AC440</f>
        <v/>
      </c>
      <c r="AD407" s="3" t="str">
        <f>'Data sheet'!AD440</f>
        <v/>
      </c>
      <c r="AE407" s="3" t="str">
        <f>'Data sheet'!AE440</f>
        <v/>
      </c>
      <c r="AF407" s="3" t="str">
        <f>'Data sheet'!AF440</f>
        <v/>
      </c>
      <c r="AG407" s="3" t="str">
        <f>'Data sheet'!AG440</f>
        <v/>
      </c>
      <c r="AH407" s="3" t="str">
        <f>'Data sheet'!AH440</f>
        <v/>
      </c>
      <c r="AI407" s="3" t="str">
        <f>'Data sheet'!AI440</f>
        <v/>
      </c>
      <c r="AJ407" s="3" t="str">
        <f>'Data sheet'!AJ440</f>
        <v/>
      </c>
      <c r="AK407" s="3" t="str">
        <f>'Data sheet'!AK440</f>
        <v/>
      </c>
      <c r="AL407" s="3" t="str">
        <f>'Data sheet'!AL440</f>
        <v/>
      </c>
      <c r="AM407" s="3" t="str">
        <f>'Data sheet'!AM440</f>
        <v/>
      </c>
      <c r="AN407" s="3" t="str">
        <f>'Data sheet'!AN440</f>
        <v/>
      </c>
      <c r="AO407" s="3" t="str">
        <f>'Data sheet'!AO440</f>
        <v/>
      </c>
      <c r="AP407" s="3" t="str">
        <f>'Data sheet'!AP440</f>
        <v/>
      </c>
      <c r="AQ407" s="3" t="str">
        <f>'Data sheet'!AQ440</f>
        <v/>
      </c>
    </row>
    <row r="408" ht="15.75" customHeight="1">
      <c r="A408" s="3" t="str">
        <f t="array" ref="A408">IF(ISBLANK('Data sheet'!A441), "", INDEX(#REF!,MATCH('Data sheet'!A441,materials!$A$2:$A$1000,0)))</f>
        <v/>
      </c>
      <c r="B408" s="3" t="str">
        <f t="array" ref="B408">IF(ISBLANK('Data sheet'!B441), "", INDEX('business units'!$A$2:$A$1000,MATCH('Data sheet'!B441,'business units'!$B$2:$B$1000,0)))</f>
        <v/>
      </c>
      <c r="C408" s="3" t="str">
        <f>'Data sheet'!C441</f>
        <v/>
      </c>
      <c r="D408" s="3" t="str">
        <f>'Data sheet'!D441</f>
        <v/>
      </c>
      <c r="E408" s="3" t="str">
        <f t="array" ref="E408">IF(ISBLANK('Data sheet'!E441), "", INDEX(enums!B438:B1436,MATCH('Data sheet'!E441,enums!A438:A1436,0)))</f>
        <v/>
      </c>
      <c r="F408" s="3" t="str">
        <f>'Data sheet'!F441</f>
        <v/>
      </c>
      <c r="G408" s="3" t="str">
        <f>'Data sheet'!G441</f>
        <v/>
      </c>
      <c r="H408" s="3" t="str">
        <f>'Data sheet'!H441</f>
        <v/>
      </c>
      <c r="I408" s="3" t="str">
        <f>'Data sheet'!I441</f>
        <v/>
      </c>
      <c r="J408" s="3" t="str">
        <f>'Data sheet'!J441</f>
        <v/>
      </c>
      <c r="K408" s="3" t="str">
        <f>'Data sheet'!K441</f>
        <v/>
      </c>
      <c r="L408" s="3" t="str">
        <f>'Data sheet'!L441</f>
        <v/>
      </c>
      <c r="M408" s="3" t="str">
        <f>'Data sheet'!M441</f>
        <v/>
      </c>
      <c r="N408" s="3" t="str">
        <f>'Data sheet'!N441</f>
        <v/>
      </c>
      <c r="O408" s="3" t="str">
        <f>'Data sheet'!O441</f>
        <v/>
      </c>
      <c r="P408" s="3" t="str">
        <f>'Data sheet'!P441</f>
        <v/>
      </c>
      <c r="Q408" s="3" t="str">
        <f>'Data sheet'!Q441</f>
        <v/>
      </c>
      <c r="R408" s="3" t="str">
        <f>'Data sheet'!R441</f>
        <v/>
      </c>
      <c r="S408" s="3" t="str">
        <f>'Data sheet'!S441</f>
        <v/>
      </c>
      <c r="T408" s="3" t="str">
        <f>'Data sheet'!T441</f>
        <v/>
      </c>
      <c r="U408" s="3" t="str">
        <f>'Data sheet'!U441</f>
        <v/>
      </c>
      <c r="V408" s="3" t="str">
        <f>'Data sheet'!V441</f>
        <v/>
      </c>
      <c r="W408" s="3" t="str">
        <f>'Data sheet'!W441</f>
        <v/>
      </c>
      <c r="X408" s="3" t="str">
        <f>'Data sheet'!X441</f>
        <v/>
      </c>
      <c r="Y408" s="3" t="str">
        <f>'Data sheet'!Y441</f>
        <v/>
      </c>
      <c r="Z408" s="3" t="str">
        <f>'Data sheet'!Z441</f>
        <v/>
      </c>
      <c r="AA408" s="3" t="str">
        <f>'Data sheet'!AA441</f>
        <v/>
      </c>
      <c r="AB408" s="3" t="str">
        <f>'Data sheet'!AB441</f>
        <v/>
      </c>
      <c r="AC408" s="3" t="str">
        <f>'Data sheet'!AC441</f>
        <v/>
      </c>
      <c r="AD408" s="3" t="str">
        <f>'Data sheet'!AD441</f>
        <v/>
      </c>
      <c r="AE408" s="3" t="str">
        <f>'Data sheet'!AE441</f>
        <v/>
      </c>
      <c r="AF408" s="3" t="str">
        <f>'Data sheet'!AF441</f>
        <v/>
      </c>
      <c r="AG408" s="3" t="str">
        <f>'Data sheet'!AG441</f>
        <v/>
      </c>
      <c r="AH408" s="3" t="str">
        <f>'Data sheet'!AH441</f>
        <v/>
      </c>
      <c r="AI408" s="3" t="str">
        <f>'Data sheet'!AI441</f>
        <v/>
      </c>
      <c r="AJ408" s="3" t="str">
        <f>'Data sheet'!AJ441</f>
        <v/>
      </c>
      <c r="AK408" s="3" t="str">
        <f>'Data sheet'!AK441</f>
        <v/>
      </c>
      <c r="AL408" s="3" t="str">
        <f>'Data sheet'!AL441</f>
        <v/>
      </c>
      <c r="AM408" s="3" t="str">
        <f>'Data sheet'!AM441</f>
        <v/>
      </c>
      <c r="AN408" s="3" t="str">
        <f>'Data sheet'!AN441</f>
        <v/>
      </c>
      <c r="AO408" s="3" t="str">
        <f>'Data sheet'!AO441</f>
        <v/>
      </c>
      <c r="AP408" s="3" t="str">
        <f>'Data sheet'!AP441</f>
        <v/>
      </c>
      <c r="AQ408" s="3" t="str">
        <f>'Data sheet'!AQ441</f>
        <v/>
      </c>
    </row>
    <row r="409" ht="15.75" customHeight="1">
      <c r="A409" s="3" t="str">
        <f t="array" ref="A409">IF(ISBLANK('Data sheet'!A442), "", INDEX(#REF!,MATCH('Data sheet'!A442,materials!$A$2:$A$1000,0)))</f>
        <v/>
      </c>
      <c r="B409" s="3" t="str">
        <f t="array" ref="B409">IF(ISBLANK('Data sheet'!B442), "", INDEX('business units'!$A$2:$A$1000,MATCH('Data sheet'!B442,'business units'!$B$2:$B$1000,0)))</f>
        <v/>
      </c>
      <c r="C409" s="3" t="str">
        <f>'Data sheet'!C442</f>
        <v/>
      </c>
      <c r="D409" s="3" t="str">
        <f>'Data sheet'!D442</f>
        <v/>
      </c>
      <c r="E409" s="3" t="str">
        <f t="array" ref="E409">IF(ISBLANK('Data sheet'!E442), "", INDEX(enums!B439:B1437,MATCH('Data sheet'!E442,enums!A439:A1437,0)))</f>
        <v/>
      </c>
      <c r="F409" s="3" t="str">
        <f>'Data sheet'!F442</f>
        <v/>
      </c>
      <c r="G409" s="3" t="str">
        <f>'Data sheet'!G442</f>
        <v/>
      </c>
      <c r="H409" s="3" t="str">
        <f>'Data sheet'!H442</f>
        <v/>
      </c>
      <c r="I409" s="3" t="str">
        <f>'Data sheet'!I442</f>
        <v/>
      </c>
      <c r="J409" s="3" t="str">
        <f>'Data sheet'!J442</f>
        <v/>
      </c>
      <c r="K409" s="3" t="str">
        <f>'Data sheet'!K442</f>
        <v/>
      </c>
      <c r="L409" s="3" t="str">
        <f>'Data sheet'!L442</f>
        <v/>
      </c>
      <c r="M409" s="3" t="str">
        <f>'Data sheet'!M442</f>
        <v/>
      </c>
      <c r="N409" s="3" t="str">
        <f>'Data sheet'!N442</f>
        <v/>
      </c>
      <c r="O409" s="3" t="str">
        <f>'Data sheet'!O442</f>
        <v/>
      </c>
      <c r="P409" s="3" t="str">
        <f>'Data sheet'!P442</f>
        <v/>
      </c>
      <c r="Q409" s="3" t="str">
        <f>'Data sheet'!Q442</f>
        <v/>
      </c>
      <c r="R409" s="3" t="str">
        <f>'Data sheet'!R442</f>
        <v/>
      </c>
      <c r="S409" s="3" t="str">
        <f>'Data sheet'!S442</f>
        <v/>
      </c>
      <c r="T409" s="3" t="str">
        <f>'Data sheet'!T442</f>
        <v/>
      </c>
      <c r="U409" s="3" t="str">
        <f>'Data sheet'!U442</f>
        <v/>
      </c>
      <c r="V409" s="3" t="str">
        <f>'Data sheet'!V442</f>
        <v/>
      </c>
      <c r="W409" s="3" t="str">
        <f>'Data sheet'!W442</f>
        <v/>
      </c>
      <c r="X409" s="3" t="str">
        <f>'Data sheet'!X442</f>
        <v/>
      </c>
      <c r="Y409" s="3" t="str">
        <f>'Data sheet'!Y442</f>
        <v/>
      </c>
      <c r="Z409" s="3" t="str">
        <f>'Data sheet'!Z442</f>
        <v/>
      </c>
      <c r="AA409" s="3" t="str">
        <f>'Data sheet'!AA442</f>
        <v/>
      </c>
      <c r="AB409" s="3" t="str">
        <f>'Data sheet'!AB442</f>
        <v/>
      </c>
      <c r="AC409" s="3" t="str">
        <f>'Data sheet'!AC442</f>
        <v/>
      </c>
      <c r="AD409" s="3" t="str">
        <f>'Data sheet'!AD442</f>
        <v/>
      </c>
      <c r="AE409" s="3" t="str">
        <f>'Data sheet'!AE442</f>
        <v/>
      </c>
      <c r="AF409" s="3" t="str">
        <f>'Data sheet'!AF442</f>
        <v/>
      </c>
      <c r="AG409" s="3" t="str">
        <f>'Data sheet'!AG442</f>
        <v/>
      </c>
      <c r="AH409" s="3" t="str">
        <f>'Data sheet'!AH442</f>
        <v/>
      </c>
      <c r="AI409" s="3" t="str">
        <f>'Data sheet'!AI442</f>
        <v/>
      </c>
      <c r="AJ409" s="3" t="str">
        <f>'Data sheet'!AJ442</f>
        <v/>
      </c>
      <c r="AK409" s="3" t="str">
        <f>'Data sheet'!AK442</f>
        <v/>
      </c>
      <c r="AL409" s="3" t="str">
        <f>'Data sheet'!AL442</f>
        <v/>
      </c>
      <c r="AM409" s="3" t="str">
        <f>'Data sheet'!AM442</f>
        <v/>
      </c>
      <c r="AN409" s="3" t="str">
        <f>'Data sheet'!AN442</f>
        <v/>
      </c>
      <c r="AO409" s="3" t="str">
        <f>'Data sheet'!AO442</f>
        <v/>
      </c>
      <c r="AP409" s="3" t="str">
        <f>'Data sheet'!AP442</f>
        <v/>
      </c>
      <c r="AQ409" s="3" t="str">
        <f>'Data sheet'!AQ442</f>
        <v/>
      </c>
    </row>
    <row r="410" ht="15.75" customHeight="1">
      <c r="A410" s="3" t="str">
        <f t="array" ref="A410">IF(ISBLANK('Data sheet'!A443), "", INDEX(#REF!,MATCH('Data sheet'!A443,materials!$A$2:$A$1000,0)))</f>
        <v/>
      </c>
      <c r="B410" s="3" t="str">
        <f t="array" ref="B410">IF(ISBLANK('Data sheet'!B443), "", INDEX('business units'!$A$2:$A$1000,MATCH('Data sheet'!B443,'business units'!$B$2:$B$1000,0)))</f>
        <v/>
      </c>
      <c r="C410" s="3" t="str">
        <f>'Data sheet'!C443</f>
        <v/>
      </c>
      <c r="D410" s="3" t="str">
        <f>'Data sheet'!D443</f>
        <v/>
      </c>
      <c r="E410" s="3" t="str">
        <f t="array" ref="E410">IF(ISBLANK('Data sheet'!E443), "", INDEX(enums!B440:B1438,MATCH('Data sheet'!E443,enums!A440:A1438,0)))</f>
        <v/>
      </c>
      <c r="F410" s="3" t="str">
        <f>'Data sheet'!F443</f>
        <v/>
      </c>
      <c r="G410" s="3" t="str">
        <f>'Data sheet'!G443</f>
        <v/>
      </c>
      <c r="H410" s="3" t="str">
        <f>'Data sheet'!H443</f>
        <v/>
      </c>
      <c r="I410" s="3" t="str">
        <f>'Data sheet'!I443</f>
        <v/>
      </c>
      <c r="J410" s="3" t="str">
        <f>'Data sheet'!J443</f>
        <v/>
      </c>
      <c r="K410" s="3" t="str">
        <f>'Data sheet'!K443</f>
        <v/>
      </c>
      <c r="L410" s="3" t="str">
        <f>'Data sheet'!L443</f>
        <v/>
      </c>
      <c r="M410" s="3" t="str">
        <f>'Data sheet'!M443</f>
        <v/>
      </c>
      <c r="N410" s="3" t="str">
        <f>'Data sheet'!N443</f>
        <v/>
      </c>
      <c r="O410" s="3" t="str">
        <f>'Data sheet'!O443</f>
        <v/>
      </c>
      <c r="P410" s="3" t="str">
        <f>'Data sheet'!P443</f>
        <v/>
      </c>
      <c r="Q410" s="3" t="str">
        <f>'Data sheet'!Q443</f>
        <v/>
      </c>
      <c r="R410" s="3" t="str">
        <f>'Data sheet'!R443</f>
        <v/>
      </c>
      <c r="S410" s="3" t="str">
        <f>'Data sheet'!S443</f>
        <v/>
      </c>
      <c r="T410" s="3" t="str">
        <f>'Data sheet'!T443</f>
        <v/>
      </c>
      <c r="U410" s="3" t="str">
        <f>'Data sheet'!U443</f>
        <v/>
      </c>
      <c r="V410" s="3" t="str">
        <f>'Data sheet'!V443</f>
        <v/>
      </c>
      <c r="W410" s="3" t="str">
        <f>'Data sheet'!W443</f>
        <v/>
      </c>
      <c r="X410" s="3" t="str">
        <f>'Data sheet'!X443</f>
        <v/>
      </c>
      <c r="Y410" s="3" t="str">
        <f>'Data sheet'!Y443</f>
        <v/>
      </c>
      <c r="Z410" s="3" t="str">
        <f>'Data sheet'!Z443</f>
        <v/>
      </c>
      <c r="AA410" s="3" t="str">
        <f>'Data sheet'!AA443</f>
        <v/>
      </c>
      <c r="AB410" s="3" t="str">
        <f>'Data sheet'!AB443</f>
        <v/>
      </c>
      <c r="AC410" s="3" t="str">
        <f>'Data sheet'!AC443</f>
        <v/>
      </c>
      <c r="AD410" s="3" t="str">
        <f>'Data sheet'!AD443</f>
        <v/>
      </c>
      <c r="AE410" s="3" t="str">
        <f>'Data sheet'!AE443</f>
        <v/>
      </c>
      <c r="AF410" s="3" t="str">
        <f>'Data sheet'!AF443</f>
        <v/>
      </c>
      <c r="AG410" s="3" t="str">
        <f>'Data sheet'!AG443</f>
        <v/>
      </c>
      <c r="AH410" s="3" t="str">
        <f>'Data sheet'!AH443</f>
        <v/>
      </c>
      <c r="AI410" s="3" t="str">
        <f>'Data sheet'!AI443</f>
        <v/>
      </c>
      <c r="AJ410" s="3" t="str">
        <f>'Data sheet'!AJ443</f>
        <v/>
      </c>
      <c r="AK410" s="3" t="str">
        <f>'Data sheet'!AK443</f>
        <v/>
      </c>
      <c r="AL410" s="3" t="str">
        <f>'Data sheet'!AL443</f>
        <v/>
      </c>
      <c r="AM410" s="3" t="str">
        <f>'Data sheet'!AM443</f>
        <v/>
      </c>
      <c r="AN410" s="3" t="str">
        <f>'Data sheet'!AN443</f>
        <v/>
      </c>
      <c r="AO410" s="3" t="str">
        <f>'Data sheet'!AO443</f>
        <v/>
      </c>
      <c r="AP410" s="3" t="str">
        <f>'Data sheet'!AP443</f>
        <v/>
      </c>
      <c r="AQ410" s="3" t="str">
        <f>'Data sheet'!AQ443</f>
        <v/>
      </c>
    </row>
    <row r="411" ht="15.75" customHeight="1">
      <c r="A411" s="3" t="str">
        <f t="array" ref="A411">IF(ISBLANK('Data sheet'!A444), "", INDEX(#REF!,MATCH('Data sheet'!A444,materials!$A$2:$A$1000,0)))</f>
        <v/>
      </c>
      <c r="B411" s="3" t="str">
        <f t="array" ref="B411">IF(ISBLANK('Data sheet'!B444), "", INDEX('business units'!$A$2:$A$1000,MATCH('Data sheet'!B444,'business units'!$B$2:$B$1000,0)))</f>
        <v/>
      </c>
      <c r="C411" s="3" t="str">
        <f>'Data sheet'!C444</f>
        <v/>
      </c>
      <c r="D411" s="3" t="str">
        <f>'Data sheet'!D444</f>
        <v/>
      </c>
      <c r="E411" s="3" t="str">
        <f t="array" ref="E411">IF(ISBLANK('Data sheet'!E444), "", INDEX(enums!B441:B1439,MATCH('Data sheet'!E444,enums!A441:A1439,0)))</f>
        <v/>
      </c>
      <c r="F411" s="3" t="str">
        <f>'Data sheet'!F444</f>
        <v/>
      </c>
      <c r="G411" s="3" t="str">
        <f>'Data sheet'!G444</f>
        <v/>
      </c>
      <c r="H411" s="3" t="str">
        <f>'Data sheet'!H444</f>
        <v/>
      </c>
      <c r="I411" s="3" t="str">
        <f>'Data sheet'!I444</f>
        <v/>
      </c>
      <c r="J411" s="3" t="str">
        <f>'Data sheet'!J444</f>
        <v/>
      </c>
      <c r="K411" s="3" t="str">
        <f>'Data sheet'!K444</f>
        <v/>
      </c>
      <c r="L411" s="3" t="str">
        <f>'Data sheet'!L444</f>
        <v/>
      </c>
      <c r="M411" s="3" t="str">
        <f>'Data sheet'!M444</f>
        <v/>
      </c>
      <c r="N411" s="3" t="str">
        <f>'Data sheet'!N444</f>
        <v/>
      </c>
      <c r="O411" s="3" t="str">
        <f>'Data sheet'!O444</f>
        <v/>
      </c>
      <c r="P411" s="3" t="str">
        <f>'Data sheet'!P444</f>
        <v/>
      </c>
      <c r="Q411" s="3" t="str">
        <f>'Data sheet'!Q444</f>
        <v/>
      </c>
      <c r="R411" s="3" t="str">
        <f>'Data sheet'!R444</f>
        <v/>
      </c>
      <c r="S411" s="3" t="str">
        <f>'Data sheet'!S444</f>
        <v/>
      </c>
      <c r="T411" s="3" t="str">
        <f>'Data sheet'!T444</f>
        <v/>
      </c>
      <c r="U411" s="3" t="str">
        <f>'Data sheet'!U444</f>
        <v/>
      </c>
      <c r="V411" s="3" t="str">
        <f>'Data sheet'!V444</f>
        <v/>
      </c>
      <c r="W411" s="3" t="str">
        <f>'Data sheet'!W444</f>
        <v/>
      </c>
      <c r="X411" s="3" t="str">
        <f>'Data sheet'!X444</f>
        <v/>
      </c>
      <c r="Y411" s="3" t="str">
        <f>'Data sheet'!Y444</f>
        <v/>
      </c>
      <c r="Z411" s="3" t="str">
        <f>'Data sheet'!Z444</f>
        <v/>
      </c>
      <c r="AA411" s="3" t="str">
        <f>'Data sheet'!AA444</f>
        <v/>
      </c>
      <c r="AB411" s="3" t="str">
        <f>'Data sheet'!AB444</f>
        <v/>
      </c>
      <c r="AC411" s="3" t="str">
        <f>'Data sheet'!AC444</f>
        <v/>
      </c>
      <c r="AD411" s="3" t="str">
        <f>'Data sheet'!AD444</f>
        <v/>
      </c>
      <c r="AE411" s="3" t="str">
        <f>'Data sheet'!AE444</f>
        <v/>
      </c>
      <c r="AF411" s="3" t="str">
        <f>'Data sheet'!AF444</f>
        <v/>
      </c>
      <c r="AG411" s="3" t="str">
        <f>'Data sheet'!AG444</f>
        <v/>
      </c>
      <c r="AH411" s="3" t="str">
        <f>'Data sheet'!AH444</f>
        <v/>
      </c>
      <c r="AI411" s="3" t="str">
        <f>'Data sheet'!AI444</f>
        <v/>
      </c>
      <c r="AJ411" s="3" t="str">
        <f>'Data sheet'!AJ444</f>
        <v/>
      </c>
      <c r="AK411" s="3" t="str">
        <f>'Data sheet'!AK444</f>
        <v/>
      </c>
      <c r="AL411" s="3" t="str">
        <f>'Data sheet'!AL444</f>
        <v/>
      </c>
      <c r="AM411" s="3" t="str">
        <f>'Data sheet'!AM444</f>
        <v/>
      </c>
      <c r="AN411" s="3" t="str">
        <f>'Data sheet'!AN444</f>
        <v/>
      </c>
      <c r="AO411" s="3" t="str">
        <f>'Data sheet'!AO444</f>
        <v/>
      </c>
      <c r="AP411" s="3" t="str">
        <f>'Data sheet'!AP444</f>
        <v/>
      </c>
      <c r="AQ411" s="3" t="str">
        <f>'Data sheet'!AQ444</f>
        <v/>
      </c>
    </row>
    <row r="412" ht="15.75" customHeight="1">
      <c r="A412" s="3" t="str">
        <f t="array" ref="A412">IF(ISBLANK('Data sheet'!A445), "", INDEX(#REF!,MATCH('Data sheet'!A445,materials!$A$2:$A$1000,0)))</f>
        <v/>
      </c>
      <c r="B412" s="3" t="str">
        <f t="array" ref="B412">IF(ISBLANK('Data sheet'!B445), "", INDEX('business units'!$A$2:$A$1000,MATCH('Data sheet'!B445,'business units'!$B$2:$B$1000,0)))</f>
        <v/>
      </c>
      <c r="C412" s="3" t="str">
        <f>'Data sheet'!C445</f>
        <v/>
      </c>
      <c r="D412" s="3" t="str">
        <f>'Data sheet'!D445</f>
        <v/>
      </c>
      <c r="E412" s="3" t="str">
        <f t="array" ref="E412">IF(ISBLANK('Data sheet'!E445), "", INDEX(enums!B442:B1440,MATCH('Data sheet'!E445,enums!A442:A1440,0)))</f>
        <v/>
      </c>
      <c r="F412" s="3" t="str">
        <f>'Data sheet'!F445</f>
        <v/>
      </c>
      <c r="G412" s="3" t="str">
        <f>'Data sheet'!G445</f>
        <v/>
      </c>
      <c r="H412" s="3" t="str">
        <f>'Data sheet'!H445</f>
        <v/>
      </c>
      <c r="I412" s="3" t="str">
        <f>'Data sheet'!I445</f>
        <v/>
      </c>
      <c r="J412" s="3" t="str">
        <f>'Data sheet'!J445</f>
        <v/>
      </c>
      <c r="K412" s="3" t="str">
        <f>'Data sheet'!K445</f>
        <v/>
      </c>
      <c r="L412" s="3" t="str">
        <f>'Data sheet'!L445</f>
        <v/>
      </c>
      <c r="M412" s="3" t="str">
        <f>'Data sheet'!M445</f>
        <v/>
      </c>
      <c r="N412" s="3" t="str">
        <f>'Data sheet'!N445</f>
        <v/>
      </c>
      <c r="O412" s="3" t="str">
        <f>'Data sheet'!O445</f>
        <v/>
      </c>
      <c r="P412" s="3" t="str">
        <f>'Data sheet'!P445</f>
        <v/>
      </c>
      <c r="Q412" s="3" t="str">
        <f>'Data sheet'!Q445</f>
        <v/>
      </c>
      <c r="R412" s="3" t="str">
        <f>'Data sheet'!R445</f>
        <v/>
      </c>
      <c r="S412" s="3" t="str">
        <f>'Data sheet'!S445</f>
        <v/>
      </c>
      <c r="T412" s="3" t="str">
        <f>'Data sheet'!T445</f>
        <v/>
      </c>
      <c r="U412" s="3" t="str">
        <f>'Data sheet'!U445</f>
        <v/>
      </c>
      <c r="V412" s="3" t="str">
        <f>'Data sheet'!V445</f>
        <v/>
      </c>
      <c r="W412" s="3" t="str">
        <f>'Data sheet'!W445</f>
        <v/>
      </c>
      <c r="X412" s="3" t="str">
        <f>'Data sheet'!X445</f>
        <v/>
      </c>
      <c r="Y412" s="3" t="str">
        <f>'Data sheet'!Y445</f>
        <v/>
      </c>
      <c r="Z412" s="3" t="str">
        <f>'Data sheet'!Z445</f>
        <v/>
      </c>
      <c r="AA412" s="3" t="str">
        <f>'Data sheet'!AA445</f>
        <v/>
      </c>
      <c r="AB412" s="3" t="str">
        <f>'Data sheet'!AB445</f>
        <v/>
      </c>
      <c r="AC412" s="3" t="str">
        <f>'Data sheet'!AC445</f>
        <v/>
      </c>
      <c r="AD412" s="3" t="str">
        <f>'Data sheet'!AD445</f>
        <v/>
      </c>
      <c r="AE412" s="3" t="str">
        <f>'Data sheet'!AE445</f>
        <v/>
      </c>
      <c r="AF412" s="3" t="str">
        <f>'Data sheet'!AF445</f>
        <v/>
      </c>
      <c r="AG412" s="3" t="str">
        <f>'Data sheet'!AG445</f>
        <v/>
      </c>
      <c r="AH412" s="3" t="str">
        <f>'Data sheet'!AH445</f>
        <v/>
      </c>
      <c r="AI412" s="3" t="str">
        <f>'Data sheet'!AI445</f>
        <v/>
      </c>
      <c r="AJ412" s="3" t="str">
        <f>'Data sheet'!AJ445</f>
        <v/>
      </c>
      <c r="AK412" s="3" t="str">
        <f>'Data sheet'!AK445</f>
        <v/>
      </c>
      <c r="AL412" s="3" t="str">
        <f>'Data sheet'!AL445</f>
        <v/>
      </c>
      <c r="AM412" s="3" t="str">
        <f>'Data sheet'!AM445</f>
        <v/>
      </c>
      <c r="AN412" s="3" t="str">
        <f>'Data sheet'!AN445</f>
        <v/>
      </c>
      <c r="AO412" s="3" t="str">
        <f>'Data sheet'!AO445</f>
        <v/>
      </c>
      <c r="AP412" s="3" t="str">
        <f>'Data sheet'!AP445</f>
        <v/>
      </c>
      <c r="AQ412" s="3" t="str">
        <f>'Data sheet'!AQ445</f>
        <v/>
      </c>
    </row>
    <row r="413" ht="15.75" customHeight="1">
      <c r="A413" s="3" t="str">
        <f t="array" ref="A413">IF(ISBLANK('Data sheet'!A446), "", INDEX(#REF!,MATCH('Data sheet'!A446,materials!$A$2:$A$1000,0)))</f>
        <v/>
      </c>
      <c r="B413" s="3" t="str">
        <f t="array" ref="B413">IF(ISBLANK('Data sheet'!B446), "", INDEX('business units'!$A$2:$A$1000,MATCH('Data sheet'!B446,'business units'!$B$2:$B$1000,0)))</f>
        <v/>
      </c>
      <c r="C413" s="3" t="str">
        <f>'Data sheet'!C446</f>
        <v/>
      </c>
      <c r="D413" s="3" t="str">
        <f>'Data sheet'!D446</f>
        <v/>
      </c>
      <c r="E413" s="3" t="str">
        <f t="array" ref="E413">IF(ISBLANK('Data sheet'!E446), "", INDEX(enums!B443:B1441,MATCH('Data sheet'!E446,enums!A443:A1441,0)))</f>
        <v/>
      </c>
      <c r="F413" s="3" t="str">
        <f>'Data sheet'!F446</f>
        <v/>
      </c>
      <c r="G413" s="3" t="str">
        <f>'Data sheet'!G446</f>
        <v/>
      </c>
      <c r="H413" s="3" t="str">
        <f>'Data sheet'!H446</f>
        <v/>
      </c>
      <c r="I413" s="3" t="str">
        <f>'Data sheet'!I446</f>
        <v/>
      </c>
      <c r="J413" s="3" t="str">
        <f>'Data sheet'!J446</f>
        <v/>
      </c>
      <c r="K413" s="3" t="str">
        <f>'Data sheet'!K446</f>
        <v/>
      </c>
      <c r="L413" s="3" t="str">
        <f>'Data sheet'!L446</f>
        <v/>
      </c>
      <c r="M413" s="3" t="str">
        <f>'Data sheet'!M446</f>
        <v/>
      </c>
      <c r="N413" s="3" t="str">
        <f>'Data sheet'!N446</f>
        <v/>
      </c>
      <c r="O413" s="3" t="str">
        <f>'Data sheet'!O446</f>
        <v/>
      </c>
      <c r="P413" s="3" t="str">
        <f>'Data sheet'!P446</f>
        <v/>
      </c>
      <c r="Q413" s="3" t="str">
        <f>'Data sheet'!Q446</f>
        <v/>
      </c>
      <c r="R413" s="3" t="str">
        <f>'Data sheet'!R446</f>
        <v/>
      </c>
      <c r="S413" s="3" t="str">
        <f>'Data sheet'!S446</f>
        <v/>
      </c>
      <c r="T413" s="3" t="str">
        <f>'Data sheet'!T446</f>
        <v/>
      </c>
      <c r="U413" s="3" t="str">
        <f>'Data sheet'!U446</f>
        <v/>
      </c>
      <c r="V413" s="3" t="str">
        <f>'Data sheet'!V446</f>
        <v/>
      </c>
      <c r="W413" s="3" t="str">
        <f>'Data sheet'!W446</f>
        <v/>
      </c>
      <c r="X413" s="3" t="str">
        <f>'Data sheet'!X446</f>
        <v/>
      </c>
      <c r="Y413" s="3" t="str">
        <f>'Data sheet'!Y446</f>
        <v/>
      </c>
      <c r="Z413" s="3" t="str">
        <f>'Data sheet'!Z446</f>
        <v/>
      </c>
      <c r="AA413" s="3" t="str">
        <f>'Data sheet'!AA446</f>
        <v/>
      </c>
      <c r="AB413" s="3" t="str">
        <f>'Data sheet'!AB446</f>
        <v/>
      </c>
      <c r="AC413" s="3" t="str">
        <f>'Data sheet'!AC446</f>
        <v/>
      </c>
      <c r="AD413" s="3" t="str">
        <f>'Data sheet'!AD446</f>
        <v/>
      </c>
      <c r="AE413" s="3" t="str">
        <f>'Data sheet'!AE446</f>
        <v/>
      </c>
      <c r="AF413" s="3" t="str">
        <f>'Data sheet'!AF446</f>
        <v/>
      </c>
      <c r="AG413" s="3" t="str">
        <f>'Data sheet'!AG446</f>
        <v/>
      </c>
      <c r="AH413" s="3" t="str">
        <f>'Data sheet'!AH446</f>
        <v/>
      </c>
      <c r="AI413" s="3" t="str">
        <f>'Data sheet'!AI446</f>
        <v/>
      </c>
      <c r="AJ413" s="3" t="str">
        <f>'Data sheet'!AJ446</f>
        <v/>
      </c>
      <c r="AK413" s="3" t="str">
        <f>'Data sheet'!AK446</f>
        <v/>
      </c>
      <c r="AL413" s="3" t="str">
        <f>'Data sheet'!AL446</f>
        <v/>
      </c>
      <c r="AM413" s="3" t="str">
        <f>'Data sheet'!AM446</f>
        <v/>
      </c>
      <c r="AN413" s="3" t="str">
        <f>'Data sheet'!AN446</f>
        <v/>
      </c>
      <c r="AO413" s="3" t="str">
        <f>'Data sheet'!AO446</f>
        <v/>
      </c>
      <c r="AP413" s="3" t="str">
        <f>'Data sheet'!AP446</f>
        <v/>
      </c>
      <c r="AQ413" s="3" t="str">
        <f>'Data sheet'!AQ446</f>
        <v/>
      </c>
    </row>
    <row r="414" ht="15.75" customHeight="1">
      <c r="A414" s="3" t="str">
        <f t="array" ref="A414">IF(ISBLANK('Data sheet'!A447), "", INDEX(#REF!,MATCH('Data sheet'!A447,materials!$A$2:$A$1000,0)))</f>
        <v/>
      </c>
      <c r="B414" s="3" t="str">
        <f t="array" ref="B414">IF(ISBLANK('Data sheet'!B447), "", INDEX('business units'!$A$2:$A$1000,MATCH('Data sheet'!B447,'business units'!$B$2:$B$1000,0)))</f>
        <v/>
      </c>
      <c r="C414" s="3" t="str">
        <f>'Data sheet'!C447</f>
        <v/>
      </c>
      <c r="D414" s="3" t="str">
        <f>'Data sheet'!D447</f>
        <v/>
      </c>
      <c r="E414" s="3" t="str">
        <f t="array" ref="E414">IF(ISBLANK('Data sheet'!E447), "", INDEX(enums!B444:B1442,MATCH('Data sheet'!E447,enums!A444:A1442,0)))</f>
        <v/>
      </c>
      <c r="F414" s="3" t="str">
        <f>'Data sheet'!F447</f>
        <v/>
      </c>
      <c r="G414" s="3" t="str">
        <f>'Data sheet'!G447</f>
        <v/>
      </c>
      <c r="H414" s="3" t="str">
        <f>'Data sheet'!H447</f>
        <v/>
      </c>
      <c r="I414" s="3" t="str">
        <f>'Data sheet'!I447</f>
        <v/>
      </c>
      <c r="J414" s="3" t="str">
        <f>'Data sheet'!J447</f>
        <v/>
      </c>
      <c r="K414" s="3" t="str">
        <f>'Data sheet'!K447</f>
        <v/>
      </c>
      <c r="L414" s="3" t="str">
        <f>'Data sheet'!L447</f>
        <v/>
      </c>
      <c r="M414" s="3" t="str">
        <f>'Data sheet'!M447</f>
        <v/>
      </c>
      <c r="N414" s="3" t="str">
        <f>'Data sheet'!N447</f>
        <v/>
      </c>
      <c r="O414" s="3" t="str">
        <f>'Data sheet'!O447</f>
        <v/>
      </c>
      <c r="P414" s="3" t="str">
        <f>'Data sheet'!P447</f>
        <v/>
      </c>
      <c r="Q414" s="3" t="str">
        <f>'Data sheet'!Q447</f>
        <v/>
      </c>
      <c r="R414" s="3" t="str">
        <f>'Data sheet'!R447</f>
        <v/>
      </c>
      <c r="S414" s="3" t="str">
        <f>'Data sheet'!S447</f>
        <v/>
      </c>
      <c r="T414" s="3" t="str">
        <f>'Data sheet'!T447</f>
        <v/>
      </c>
      <c r="U414" s="3" t="str">
        <f>'Data sheet'!U447</f>
        <v/>
      </c>
      <c r="V414" s="3" t="str">
        <f>'Data sheet'!V447</f>
        <v/>
      </c>
      <c r="W414" s="3" t="str">
        <f>'Data sheet'!W447</f>
        <v/>
      </c>
      <c r="X414" s="3" t="str">
        <f>'Data sheet'!X447</f>
        <v/>
      </c>
      <c r="Y414" s="3" t="str">
        <f>'Data sheet'!Y447</f>
        <v/>
      </c>
      <c r="Z414" s="3" t="str">
        <f>'Data sheet'!Z447</f>
        <v/>
      </c>
      <c r="AA414" s="3" t="str">
        <f>'Data sheet'!AA447</f>
        <v/>
      </c>
      <c r="AB414" s="3" t="str">
        <f>'Data sheet'!AB447</f>
        <v/>
      </c>
      <c r="AC414" s="3" t="str">
        <f>'Data sheet'!AC447</f>
        <v/>
      </c>
      <c r="AD414" s="3" t="str">
        <f>'Data sheet'!AD447</f>
        <v/>
      </c>
      <c r="AE414" s="3" t="str">
        <f>'Data sheet'!AE447</f>
        <v/>
      </c>
      <c r="AF414" s="3" t="str">
        <f>'Data sheet'!AF447</f>
        <v/>
      </c>
      <c r="AG414" s="3" t="str">
        <f>'Data sheet'!AG447</f>
        <v/>
      </c>
      <c r="AH414" s="3" t="str">
        <f>'Data sheet'!AH447</f>
        <v/>
      </c>
      <c r="AI414" s="3" t="str">
        <f>'Data sheet'!AI447</f>
        <v/>
      </c>
      <c r="AJ414" s="3" t="str">
        <f>'Data sheet'!AJ447</f>
        <v/>
      </c>
      <c r="AK414" s="3" t="str">
        <f>'Data sheet'!AK447</f>
        <v/>
      </c>
      <c r="AL414" s="3" t="str">
        <f>'Data sheet'!AL447</f>
        <v/>
      </c>
      <c r="AM414" s="3" t="str">
        <f>'Data sheet'!AM447</f>
        <v/>
      </c>
      <c r="AN414" s="3" t="str">
        <f>'Data sheet'!AN447</f>
        <v/>
      </c>
      <c r="AO414" s="3" t="str">
        <f>'Data sheet'!AO447</f>
        <v/>
      </c>
      <c r="AP414" s="3" t="str">
        <f>'Data sheet'!AP447</f>
        <v/>
      </c>
      <c r="AQ414" s="3" t="str">
        <f>'Data sheet'!AQ447</f>
        <v/>
      </c>
    </row>
    <row r="415" ht="15.75" customHeight="1">
      <c r="A415" s="3" t="str">
        <f t="array" ref="A415">IF(ISBLANK('Data sheet'!A448), "", INDEX(#REF!,MATCH('Data sheet'!A448,materials!$A$2:$A$1000,0)))</f>
        <v/>
      </c>
      <c r="B415" s="3" t="str">
        <f t="array" ref="B415">IF(ISBLANK('Data sheet'!B448), "", INDEX('business units'!$A$2:$A$1000,MATCH('Data sheet'!B448,'business units'!$B$2:$B$1000,0)))</f>
        <v/>
      </c>
      <c r="C415" s="3" t="str">
        <f>'Data sheet'!C448</f>
        <v/>
      </c>
      <c r="D415" s="3" t="str">
        <f>'Data sheet'!D448</f>
        <v/>
      </c>
      <c r="E415" s="3" t="str">
        <f t="array" ref="E415">IF(ISBLANK('Data sheet'!E448), "", INDEX(enums!B445:B1443,MATCH('Data sheet'!E448,enums!A445:A1443,0)))</f>
        <v/>
      </c>
      <c r="F415" s="3" t="str">
        <f>'Data sheet'!F448</f>
        <v/>
      </c>
      <c r="G415" s="3" t="str">
        <f>'Data sheet'!G448</f>
        <v/>
      </c>
      <c r="H415" s="3" t="str">
        <f>'Data sheet'!H448</f>
        <v/>
      </c>
      <c r="I415" s="3" t="str">
        <f>'Data sheet'!I448</f>
        <v/>
      </c>
      <c r="J415" s="3" t="str">
        <f>'Data sheet'!J448</f>
        <v/>
      </c>
      <c r="K415" s="3" t="str">
        <f>'Data sheet'!K448</f>
        <v/>
      </c>
      <c r="L415" s="3" t="str">
        <f>'Data sheet'!L448</f>
        <v/>
      </c>
      <c r="M415" s="3" t="str">
        <f>'Data sheet'!M448</f>
        <v/>
      </c>
      <c r="N415" s="3" t="str">
        <f>'Data sheet'!N448</f>
        <v/>
      </c>
      <c r="O415" s="3" t="str">
        <f>'Data sheet'!O448</f>
        <v/>
      </c>
      <c r="P415" s="3" t="str">
        <f>'Data sheet'!P448</f>
        <v/>
      </c>
      <c r="Q415" s="3" t="str">
        <f>'Data sheet'!Q448</f>
        <v/>
      </c>
      <c r="R415" s="3" t="str">
        <f>'Data sheet'!R448</f>
        <v/>
      </c>
      <c r="S415" s="3" t="str">
        <f>'Data sheet'!S448</f>
        <v/>
      </c>
      <c r="T415" s="3" t="str">
        <f>'Data sheet'!T448</f>
        <v/>
      </c>
      <c r="U415" s="3" t="str">
        <f>'Data sheet'!U448</f>
        <v/>
      </c>
      <c r="V415" s="3" t="str">
        <f>'Data sheet'!V448</f>
        <v/>
      </c>
      <c r="W415" s="3" t="str">
        <f>'Data sheet'!W448</f>
        <v/>
      </c>
      <c r="X415" s="3" t="str">
        <f>'Data sheet'!X448</f>
        <v/>
      </c>
      <c r="Y415" s="3" t="str">
        <f>'Data sheet'!Y448</f>
        <v/>
      </c>
      <c r="Z415" s="3" t="str">
        <f>'Data sheet'!Z448</f>
        <v/>
      </c>
      <c r="AA415" s="3" t="str">
        <f>'Data sheet'!AA448</f>
        <v/>
      </c>
      <c r="AB415" s="3" t="str">
        <f>'Data sheet'!AB448</f>
        <v/>
      </c>
      <c r="AC415" s="3" t="str">
        <f>'Data sheet'!AC448</f>
        <v/>
      </c>
      <c r="AD415" s="3" t="str">
        <f>'Data sheet'!AD448</f>
        <v/>
      </c>
      <c r="AE415" s="3" t="str">
        <f>'Data sheet'!AE448</f>
        <v/>
      </c>
      <c r="AF415" s="3" t="str">
        <f>'Data sheet'!AF448</f>
        <v/>
      </c>
      <c r="AG415" s="3" t="str">
        <f>'Data sheet'!AG448</f>
        <v/>
      </c>
      <c r="AH415" s="3" t="str">
        <f>'Data sheet'!AH448</f>
        <v/>
      </c>
      <c r="AI415" s="3" t="str">
        <f>'Data sheet'!AI448</f>
        <v/>
      </c>
      <c r="AJ415" s="3" t="str">
        <f>'Data sheet'!AJ448</f>
        <v/>
      </c>
      <c r="AK415" s="3" t="str">
        <f>'Data sheet'!AK448</f>
        <v/>
      </c>
      <c r="AL415" s="3" t="str">
        <f>'Data sheet'!AL448</f>
        <v/>
      </c>
      <c r="AM415" s="3" t="str">
        <f>'Data sheet'!AM448</f>
        <v/>
      </c>
      <c r="AN415" s="3" t="str">
        <f>'Data sheet'!AN448</f>
        <v/>
      </c>
      <c r="AO415" s="3" t="str">
        <f>'Data sheet'!AO448</f>
        <v/>
      </c>
      <c r="AP415" s="3" t="str">
        <f>'Data sheet'!AP448</f>
        <v/>
      </c>
      <c r="AQ415" s="3" t="str">
        <f>'Data sheet'!AQ448</f>
        <v/>
      </c>
    </row>
    <row r="416" ht="15.75" customHeight="1">
      <c r="A416" s="3" t="str">
        <f t="array" ref="A416">IF(ISBLANK('Data sheet'!A449), "", INDEX(#REF!,MATCH('Data sheet'!A449,materials!$A$2:$A$1000,0)))</f>
        <v/>
      </c>
      <c r="B416" s="3" t="str">
        <f t="array" ref="B416">IF(ISBLANK('Data sheet'!B449), "", INDEX('business units'!$A$2:$A$1000,MATCH('Data sheet'!B449,'business units'!$B$2:$B$1000,0)))</f>
        <v/>
      </c>
      <c r="C416" s="3" t="str">
        <f>'Data sheet'!C449</f>
        <v/>
      </c>
      <c r="D416" s="3" t="str">
        <f>'Data sheet'!D449</f>
        <v/>
      </c>
      <c r="E416" s="3" t="str">
        <f t="array" ref="E416">IF(ISBLANK('Data sheet'!E449), "", INDEX(enums!B446:B1444,MATCH('Data sheet'!E449,enums!A446:A1444,0)))</f>
        <v/>
      </c>
      <c r="F416" s="3" t="str">
        <f>'Data sheet'!F449</f>
        <v/>
      </c>
      <c r="G416" s="3" t="str">
        <f>'Data sheet'!G449</f>
        <v/>
      </c>
      <c r="H416" s="3" t="str">
        <f>'Data sheet'!H449</f>
        <v/>
      </c>
      <c r="I416" s="3" t="str">
        <f>'Data sheet'!I449</f>
        <v/>
      </c>
      <c r="J416" s="3" t="str">
        <f>'Data sheet'!J449</f>
        <v/>
      </c>
      <c r="K416" s="3" t="str">
        <f>'Data sheet'!K449</f>
        <v/>
      </c>
      <c r="L416" s="3" t="str">
        <f>'Data sheet'!L449</f>
        <v/>
      </c>
      <c r="M416" s="3" t="str">
        <f>'Data sheet'!M449</f>
        <v/>
      </c>
      <c r="N416" s="3" t="str">
        <f>'Data sheet'!N449</f>
        <v/>
      </c>
      <c r="O416" s="3" t="str">
        <f>'Data sheet'!O449</f>
        <v/>
      </c>
      <c r="P416" s="3" t="str">
        <f>'Data sheet'!P449</f>
        <v/>
      </c>
      <c r="Q416" s="3" t="str">
        <f>'Data sheet'!Q449</f>
        <v/>
      </c>
      <c r="R416" s="3" t="str">
        <f>'Data sheet'!R449</f>
        <v/>
      </c>
      <c r="S416" s="3" t="str">
        <f>'Data sheet'!S449</f>
        <v/>
      </c>
      <c r="T416" s="3" t="str">
        <f>'Data sheet'!T449</f>
        <v/>
      </c>
      <c r="U416" s="3" t="str">
        <f>'Data sheet'!U449</f>
        <v/>
      </c>
      <c r="V416" s="3" t="str">
        <f>'Data sheet'!V449</f>
        <v/>
      </c>
      <c r="W416" s="3" t="str">
        <f>'Data sheet'!W449</f>
        <v/>
      </c>
      <c r="X416" s="3" t="str">
        <f>'Data sheet'!X449</f>
        <v/>
      </c>
      <c r="Y416" s="3" t="str">
        <f>'Data sheet'!Y449</f>
        <v/>
      </c>
      <c r="Z416" s="3" t="str">
        <f>'Data sheet'!Z449</f>
        <v/>
      </c>
      <c r="AA416" s="3" t="str">
        <f>'Data sheet'!AA449</f>
        <v/>
      </c>
      <c r="AB416" s="3" t="str">
        <f>'Data sheet'!AB449</f>
        <v/>
      </c>
      <c r="AC416" s="3" t="str">
        <f>'Data sheet'!AC449</f>
        <v/>
      </c>
      <c r="AD416" s="3" t="str">
        <f>'Data sheet'!AD449</f>
        <v/>
      </c>
      <c r="AE416" s="3" t="str">
        <f>'Data sheet'!AE449</f>
        <v/>
      </c>
      <c r="AF416" s="3" t="str">
        <f>'Data sheet'!AF449</f>
        <v/>
      </c>
      <c r="AG416" s="3" t="str">
        <f>'Data sheet'!AG449</f>
        <v/>
      </c>
      <c r="AH416" s="3" t="str">
        <f>'Data sheet'!AH449</f>
        <v/>
      </c>
      <c r="AI416" s="3" t="str">
        <f>'Data sheet'!AI449</f>
        <v/>
      </c>
      <c r="AJ416" s="3" t="str">
        <f>'Data sheet'!AJ449</f>
        <v/>
      </c>
      <c r="AK416" s="3" t="str">
        <f>'Data sheet'!AK449</f>
        <v/>
      </c>
      <c r="AL416" s="3" t="str">
        <f>'Data sheet'!AL449</f>
        <v/>
      </c>
      <c r="AM416" s="3" t="str">
        <f>'Data sheet'!AM449</f>
        <v/>
      </c>
      <c r="AN416" s="3" t="str">
        <f>'Data sheet'!AN449</f>
        <v/>
      </c>
      <c r="AO416" s="3" t="str">
        <f>'Data sheet'!AO449</f>
        <v/>
      </c>
      <c r="AP416" s="3" t="str">
        <f>'Data sheet'!AP449</f>
        <v/>
      </c>
      <c r="AQ416" s="3" t="str">
        <f>'Data sheet'!AQ449</f>
        <v/>
      </c>
    </row>
    <row r="417" ht="15.75" customHeight="1">
      <c r="A417" s="3" t="str">
        <f t="array" ref="A417">IF(ISBLANK('Data sheet'!A450), "", INDEX(#REF!,MATCH('Data sheet'!A450,materials!$A$2:$A$1000,0)))</f>
        <v/>
      </c>
      <c r="B417" s="3" t="str">
        <f t="array" ref="B417">IF(ISBLANK('Data sheet'!B450), "", INDEX('business units'!$A$2:$A$1000,MATCH('Data sheet'!B450,'business units'!$B$2:$B$1000,0)))</f>
        <v/>
      </c>
      <c r="C417" s="3" t="str">
        <f>'Data sheet'!C450</f>
        <v/>
      </c>
      <c r="D417" s="3" t="str">
        <f>'Data sheet'!D450</f>
        <v/>
      </c>
      <c r="E417" s="3" t="str">
        <f t="array" ref="E417">IF(ISBLANK('Data sheet'!E450), "", INDEX(enums!B447:B1445,MATCH('Data sheet'!E450,enums!A447:A1445,0)))</f>
        <v/>
      </c>
      <c r="F417" s="3" t="str">
        <f>'Data sheet'!F450</f>
        <v/>
      </c>
      <c r="G417" s="3" t="str">
        <f>'Data sheet'!G450</f>
        <v/>
      </c>
      <c r="H417" s="3" t="str">
        <f>'Data sheet'!H450</f>
        <v/>
      </c>
      <c r="I417" s="3" t="str">
        <f>'Data sheet'!I450</f>
        <v/>
      </c>
      <c r="J417" s="3" t="str">
        <f>'Data sheet'!J450</f>
        <v/>
      </c>
      <c r="K417" s="3" t="str">
        <f>'Data sheet'!K450</f>
        <v/>
      </c>
      <c r="L417" s="3" t="str">
        <f>'Data sheet'!L450</f>
        <v/>
      </c>
      <c r="M417" s="3" t="str">
        <f>'Data sheet'!M450</f>
        <v/>
      </c>
      <c r="N417" s="3" t="str">
        <f>'Data sheet'!N450</f>
        <v/>
      </c>
      <c r="O417" s="3" t="str">
        <f>'Data sheet'!O450</f>
        <v/>
      </c>
      <c r="P417" s="3" t="str">
        <f>'Data sheet'!P450</f>
        <v/>
      </c>
      <c r="Q417" s="3" t="str">
        <f>'Data sheet'!Q450</f>
        <v/>
      </c>
      <c r="R417" s="3" t="str">
        <f>'Data sheet'!R450</f>
        <v/>
      </c>
      <c r="S417" s="3" t="str">
        <f>'Data sheet'!S450</f>
        <v/>
      </c>
      <c r="T417" s="3" t="str">
        <f>'Data sheet'!T450</f>
        <v/>
      </c>
      <c r="U417" s="3" t="str">
        <f>'Data sheet'!U450</f>
        <v/>
      </c>
      <c r="V417" s="3" t="str">
        <f>'Data sheet'!V450</f>
        <v/>
      </c>
      <c r="W417" s="3" t="str">
        <f>'Data sheet'!W450</f>
        <v/>
      </c>
      <c r="X417" s="3" t="str">
        <f>'Data sheet'!X450</f>
        <v/>
      </c>
      <c r="Y417" s="3" t="str">
        <f>'Data sheet'!Y450</f>
        <v/>
      </c>
      <c r="Z417" s="3" t="str">
        <f>'Data sheet'!Z450</f>
        <v/>
      </c>
      <c r="AA417" s="3" t="str">
        <f>'Data sheet'!AA450</f>
        <v/>
      </c>
      <c r="AB417" s="3" t="str">
        <f>'Data sheet'!AB450</f>
        <v/>
      </c>
      <c r="AC417" s="3" t="str">
        <f>'Data sheet'!AC450</f>
        <v/>
      </c>
      <c r="AD417" s="3" t="str">
        <f>'Data sheet'!AD450</f>
        <v/>
      </c>
      <c r="AE417" s="3" t="str">
        <f>'Data sheet'!AE450</f>
        <v/>
      </c>
      <c r="AF417" s="3" t="str">
        <f>'Data sheet'!AF450</f>
        <v/>
      </c>
      <c r="AG417" s="3" t="str">
        <f>'Data sheet'!AG450</f>
        <v/>
      </c>
      <c r="AH417" s="3" t="str">
        <f>'Data sheet'!AH450</f>
        <v/>
      </c>
      <c r="AI417" s="3" t="str">
        <f>'Data sheet'!AI450</f>
        <v/>
      </c>
      <c r="AJ417" s="3" t="str">
        <f>'Data sheet'!AJ450</f>
        <v/>
      </c>
      <c r="AK417" s="3" t="str">
        <f>'Data sheet'!AK450</f>
        <v/>
      </c>
      <c r="AL417" s="3" t="str">
        <f>'Data sheet'!AL450</f>
        <v/>
      </c>
      <c r="AM417" s="3" t="str">
        <f>'Data sheet'!AM450</f>
        <v/>
      </c>
      <c r="AN417" s="3" t="str">
        <f>'Data sheet'!AN450</f>
        <v/>
      </c>
      <c r="AO417" s="3" t="str">
        <f>'Data sheet'!AO450</f>
        <v/>
      </c>
      <c r="AP417" s="3" t="str">
        <f>'Data sheet'!AP450</f>
        <v/>
      </c>
      <c r="AQ417" s="3" t="str">
        <f>'Data sheet'!AQ450</f>
        <v/>
      </c>
    </row>
    <row r="418" ht="15.75" customHeight="1">
      <c r="A418" s="3" t="str">
        <f t="array" ref="A418">IF(ISBLANK('Data sheet'!A451), "", INDEX(#REF!,MATCH('Data sheet'!A451,materials!$A$2:$A$1000,0)))</f>
        <v/>
      </c>
      <c r="B418" s="3" t="str">
        <f t="array" ref="B418">IF(ISBLANK('Data sheet'!B451), "", INDEX('business units'!$A$2:$A$1000,MATCH('Data sheet'!B451,'business units'!$B$2:$B$1000,0)))</f>
        <v/>
      </c>
      <c r="C418" s="3" t="str">
        <f>'Data sheet'!C451</f>
        <v/>
      </c>
      <c r="D418" s="3" t="str">
        <f>'Data sheet'!D451</f>
        <v/>
      </c>
      <c r="E418" s="3" t="str">
        <f t="array" ref="E418">IF(ISBLANK('Data sheet'!E451), "", INDEX(enums!B448:B1446,MATCH('Data sheet'!E451,enums!A448:A1446,0)))</f>
        <v/>
      </c>
      <c r="F418" s="3" t="str">
        <f>'Data sheet'!F451</f>
        <v/>
      </c>
      <c r="G418" s="3" t="str">
        <f>'Data sheet'!G451</f>
        <v/>
      </c>
      <c r="H418" s="3" t="str">
        <f>'Data sheet'!H451</f>
        <v/>
      </c>
      <c r="I418" s="3" t="str">
        <f>'Data sheet'!I451</f>
        <v/>
      </c>
      <c r="J418" s="3" t="str">
        <f>'Data sheet'!J451</f>
        <v/>
      </c>
      <c r="K418" s="3" t="str">
        <f>'Data sheet'!K451</f>
        <v/>
      </c>
      <c r="L418" s="3" t="str">
        <f>'Data sheet'!L451</f>
        <v/>
      </c>
      <c r="M418" s="3" t="str">
        <f>'Data sheet'!M451</f>
        <v/>
      </c>
      <c r="N418" s="3" t="str">
        <f>'Data sheet'!N451</f>
        <v/>
      </c>
      <c r="O418" s="3" t="str">
        <f>'Data sheet'!O451</f>
        <v/>
      </c>
      <c r="P418" s="3" t="str">
        <f>'Data sheet'!P451</f>
        <v/>
      </c>
      <c r="Q418" s="3" t="str">
        <f>'Data sheet'!Q451</f>
        <v/>
      </c>
      <c r="R418" s="3" t="str">
        <f>'Data sheet'!R451</f>
        <v/>
      </c>
      <c r="S418" s="3" t="str">
        <f>'Data sheet'!S451</f>
        <v/>
      </c>
      <c r="T418" s="3" t="str">
        <f>'Data sheet'!T451</f>
        <v/>
      </c>
      <c r="U418" s="3" t="str">
        <f>'Data sheet'!U451</f>
        <v/>
      </c>
      <c r="V418" s="3" t="str">
        <f>'Data sheet'!V451</f>
        <v/>
      </c>
      <c r="W418" s="3" t="str">
        <f>'Data sheet'!W451</f>
        <v/>
      </c>
      <c r="X418" s="3" t="str">
        <f>'Data sheet'!X451</f>
        <v/>
      </c>
      <c r="Y418" s="3" t="str">
        <f>'Data sheet'!Y451</f>
        <v/>
      </c>
      <c r="Z418" s="3" t="str">
        <f>'Data sheet'!Z451</f>
        <v/>
      </c>
      <c r="AA418" s="3" t="str">
        <f>'Data sheet'!AA451</f>
        <v/>
      </c>
      <c r="AB418" s="3" t="str">
        <f>'Data sheet'!AB451</f>
        <v/>
      </c>
      <c r="AC418" s="3" t="str">
        <f>'Data sheet'!AC451</f>
        <v/>
      </c>
      <c r="AD418" s="3" t="str">
        <f>'Data sheet'!AD451</f>
        <v/>
      </c>
      <c r="AE418" s="3" t="str">
        <f>'Data sheet'!AE451</f>
        <v/>
      </c>
      <c r="AF418" s="3" t="str">
        <f>'Data sheet'!AF451</f>
        <v/>
      </c>
      <c r="AG418" s="3" t="str">
        <f>'Data sheet'!AG451</f>
        <v/>
      </c>
      <c r="AH418" s="3" t="str">
        <f>'Data sheet'!AH451</f>
        <v/>
      </c>
      <c r="AI418" s="3" t="str">
        <f>'Data sheet'!AI451</f>
        <v/>
      </c>
      <c r="AJ418" s="3" t="str">
        <f>'Data sheet'!AJ451</f>
        <v/>
      </c>
      <c r="AK418" s="3" t="str">
        <f>'Data sheet'!AK451</f>
        <v/>
      </c>
      <c r="AL418" s="3" t="str">
        <f>'Data sheet'!AL451</f>
        <v/>
      </c>
      <c r="AM418" s="3" t="str">
        <f>'Data sheet'!AM451</f>
        <v/>
      </c>
      <c r="AN418" s="3" t="str">
        <f>'Data sheet'!AN451</f>
        <v/>
      </c>
      <c r="AO418" s="3" t="str">
        <f>'Data sheet'!AO451</f>
        <v/>
      </c>
      <c r="AP418" s="3" t="str">
        <f>'Data sheet'!AP451</f>
        <v/>
      </c>
      <c r="AQ418" s="3" t="str">
        <f>'Data sheet'!AQ451</f>
        <v/>
      </c>
    </row>
    <row r="419" ht="15.75" customHeight="1">
      <c r="A419" s="3" t="str">
        <f t="array" ref="A419">IF(ISBLANK('Data sheet'!A452), "", INDEX(#REF!,MATCH('Data sheet'!A452,materials!$A$2:$A$1000,0)))</f>
        <v/>
      </c>
      <c r="B419" s="3" t="str">
        <f t="array" ref="B419">IF(ISBLANK('Data sheet'!B452), "", INDEX('business units'!$A$2:$A$1000,MATCH('Data sheet'!B452,'business units'!$B$2:$B$1000,0)))</f>
        <v/>
      </c>
      <c r="C419" s="3" t="str">
        <f>'Data sheet'!C452</f>
        <v/>
      </c>
      <c r="D419" s="3" t="str">
        <f>'Data sheet'!D452</f>
        <v/>
      </c>
      <c r="E419" s="3" t="str">
        <f t="array" ref="E419">IF(ISBLANK('Data sheet'!E452), "", INDEX(enums!B449:B1447,MATCH('Data sheet'!E452,enums!A449:A1447,0)))</f>
        <v/>
      </c>
      <c r="F419" s="3" t="str">
        <f>'Data sheet'!F452</f>
        <v/>
      </c>
      <c r="G419" s="3" t="str">
        <f>'Data sheet'!G452</f>
        <v/>
      </c>
      <c r="H419" s="3" t="str">
        <f>'Data sheet'!H452</f>
        <v/>
      </c>
      <c r="I419" s="3" t="str">
        <f>'Data sheet'!I452</f>
        <v/>
      </c>
      <c r="J419" s="3" t="str">
        <f>'Data sheet'!J452</f>
        <v/>
      </c>
      <c r="K419" s="3" t="str">
        <f>'Data sheet'!K452</f>
        <v/>
      </c>
      <c r="L419" s="3" t="str">
        <f>'Data sheet'!L452</f>
        <v/>
      </c>
      <c r="M419" s="3" t="str">
        <f>'Data sheet'!M452</f>
        <v/>
      </c>
      <c r="N419" s="3" t="str">
        <f>'Data sheet'!N452</f>
        <v/>
      </c>
      <c r="O419" s="3" t="str">
        <f>'Data sheet'!O452</f>
        <v/>
      </c>
      <c r="P419" s="3" t="str">
        <f>'Data sheet'!P452</f>
        <v/>
      </c>
      <c r="Q419" s="3" t="str">
        <f>'Data sheet'!Q452</f>
        <v/>
      </c>
      <c r="R419" s="3" t="str">
        <f>'Data sheet'!R452</f>
        <v/>
      </c>
      <c r="S419" s="3" t="str">
        <f>'Data sheet'!S452</f>
        <v/>
      </c>
      <c r="T419" s="3" t="str">
        <f>'Data sheet'!T452</f>
        <v/>
      </c>
      <c r="U419" s="3" t="str">
        <f>'Data sheet'!U452</f>
        <v/>
      </c>
      <c r="V419" s="3" t="str">
        <f>'Data sheet'!V452</f>
        <v/>
      </c>
      <c r="W419" s="3" t="str">
        <f>'Data sheet'!W452</f>
        <v/>
      </c>
      <c r="X419" s="3" t="str">
        <f>'Data sheet'!X452</f>
        <v/>
      </c>
      <c r="Y419" s="3" t="str">
        <f>'Data sheet'!Y452</f>
        <v/>
      </c>
      <c r="Z419" s="3" t="str">
        <f>'Data sheet'!Z452</f>
        <v/>
      </c>
      <c r="AA419" s="3" t="str">
        <f>'Data sheet'!AA452</f>
        <v/>
      </c>
      <c r="AB419" s="3" t="str">
        <f>'Data sheet'!AB452</f>
        <v/>
      </c>
      <c r="AC419" s="3" t="str">
        <f>'Data sheet'!AC452</f>
        <v/>
      </c>
      <c r="AD419" s="3" t="str">
        <f>'Data sheet'!AD452</f>
        <v/>
      </c>
      <c r="AE419" s="3" t="str">
        <f>'Data sheet'!AE452</f>
        <v/>
      </c>
      <c r="AF419" s="3" t="str">
        <f>'Data sheet'!AF452</f>
        <v/>
      </c>
      <c r="AG419" s="3" t="str">
        <f>'Data sheet'!AG452</f>
        <v/>
      </c>
      <c r="AH419" s="3" t="str">
        <f>'Data sheet'!AH452</f>
        <v/>
      </c>
      <c r="AI419" s="3" t="str">
        <f>'Data sheet'!AI452</f>
        <v/>
      </c>
      <c r="AJ419" s="3" t="str">
        <f>'Data sheet'!AJ452</f>
        <v/>
      </c>
      <c r="AK419" s="3" t="str">
        <f>'Data sheet'!AK452</f>
        <v/>
      </c>
      <c r="AL419" s="3" t="str">
        <f>'Data sheet'!AL452</f>
        <v/>
      </c>
      <c r="AM419" s="3" t="str">
        <f>'Data sheet'!AM452</f>
        <v/>
      </c>
      <c r="AN419" s="3" t="str">
        <f>'Data sheet'!AN452</f>
        <v/>
      </c>
      <c r="AO419" s="3" t="str">
        <f>'Data sheet'!AO452</f>
        <v/>
      </c>
      <c r="AP419" s="3" t="str">
        <f>'Data sheet'!AP452</f>
        <v/>
      </c>
      <c r="AQ419" s="3" t="str">
        <f>'Data sheet'!AQ452</f>
        <v/>
      </c>
    </row>
    <row r="420" ht="15.75" customHeight="1">
      <c r="A420" s="3" t="str">
        <f t="array" ref="A420">IF(ISBLANK('Data sheet'!A453), "", INDEX(#REF!,MATCH('Data sheet'!A453,materials!$A$2:$A$1000,0)))</f>
        <v/>
      </c>
      <c r="B420" s="3" t="str">
        <f t="array" ref="B420">IF(ISBLANK('Data sheet'!B453), "", INDEX('business units'!$A$2:$A$1000,MATCH('Data sheet'!B453,'business units'!$B$2:$B$1000,0)))</f>
        <v/>
      </c>
      <c r="C420" s="3" t="str">
        <f>'Data sheet'!C453</f>
        <v/>
      </c>
      <c r="D420" s="3" t="str">
        <f>'Data sheet'!D453</f>
        <v/>
      </c>
      <c r="E420" s="3" t="str">
        <f t="array" ref="E420">IF(ISBLANK('Data sheet'!E453), "", INDEX(enums!B450:B1448,MATCH('Data sheet'!E453,enums!A450:A1448,0)))</f>
        <v/>
      </c>
      <c r="F420" s="3" t="str">
        <f>'Data sheet'!F453</f>
        <v/>
      </c>
      <c r="G420" s="3" t="str">
        <f>'Data sheet'!G453</f>
        <v/>
      </c>
      <c r="H420" s="3" t="str">
        <f>'Data sheet'!H453</f>
        <v/>
      </c>
      <c r="I420" s="3" t="str">
        <f>'Data sheet'!I453</f>
        <v/>
      </c>
      <c r="J420" s="3" t="str">
        <f>'Data sheet'!J453</f>
        <v/>
      </c>
      <c r="K420" s="3" t="str">
        <f>'Data sheet'!K453</f>
        <v/>
      </c>
      <c r="L420" s="3" t="str">
        <f>'Data sheet'!L453</f>
        <v/>
      </c>
      <c r="M420" s="3" t="str">
        <f>'Data sheet'!M453</f>
        <v/>
      </c>
      <c r="N420" s="3" t="str">
        <f>'Data sheet'!N453</f>
        <v/>
      </c>
      <c r="O420" s="3" t="str">
        <f>'Data sheet'!O453</f>
        <v/>
      </c>
      <c r="P420" s="3" t="str">
        <f>'Data sheet'!P453</f>
        <v/>
      </c>
      <c r="Q420" s="3" t="str">
        <f>'Data sheet'!Q453</f>
        <v/>
      </c>
      <c r="R420" s="3" t="str">
        <f>'Data sheet'!R453</f>
        <v/>
      </c>
      <c r="S420" s="3" t="str">
        <f>'Data sheet'!S453</f>
        <v/>
      </c>
      <c r="T420" s="3" t="str">
        <f>'Data sheet'!T453</f>
        <v/>
      </c>
      <c r="U420" s="3" t="str">
        <f>'Data sheet'!U453</f>
        <v/>
      </c>
      <c r="V420" s="3" t="str">
        <f>'Data sheet'!V453</f>
        <v/>
      </c>
      <c r="W420" s="3" t="str">
        <f>'Data sheet'!W453</f>
        <v/>
      </c>
      <c r="X420" s="3" t="str">
        <f>'Data sheet'!X453</f>
        <v/>
      </c>
      <c r="Y420" s="3" t="str">
        <f>'Data sheet'!Y453</f>
        <v/>
      </c>
      <c r="Z420" s="3" t="str">
        <f>'Data sheet'!Z453</f>
        <v/>
      </c>
      <c r="AA420" s="3" t="str">
        <f>'Data sheet'!AA453</f>
        <v/>
      </c>
      <c r="AB420" s="3" t="str">
        <f>'Data sheet'!AB453</f>
        <v/>
      </c>
      <c r="AC420" s="3" t="str">
        <f>'Data sheet'!AC453</f>
        <v/>
      </c>
      <c r="AD420" s="3" t="str">
        <f>'Data sheet'!AD453</f>
        <v/>
      </c>
      <c r="AE420" s="3" t="str">
        <f>'Data sheet'!AE453</f>
        <v/>
      </c>
      <c r="AF420" s="3" t="str">
        <f>'Data sheet'!AF453</f>
        <v/>
      </c>
      <c r="AG420" s="3" t="str">
        <f>'Data sheet'!AG453</f>
        <v/>
      </c>
      <c r="AH420" s="3" t="str">
        <f>'Data sheet'!AH453</f>
        <v/>
      </c>
      <c r="AI420" s="3" t="str">
        <f>'Data sheet'!AI453</f>
        <v/>
      </c>
      <c r="AJ420" s="3" t="str">
        <f>'Data sheet'!AJ453</f>
        <v/>
      </c>
      <c r="AK420" s="3" t="str">
        <f>'Data sheet'!AK453</f>
        <v/>
      </c>
      <c r="AL420" s="3" t="str">
        <f>'Data sheet'!AL453</f>
        <v/>
      </c>
      <c r="AM420" s="3" t="str">
        <f>'Data sheet'!AM453</f>
        <v/>
      </c>
      <c r="AN420" s="3" t="str">
        <f>'Data sheet'!AN453</f>
        <v/>
      </c>
      <c r="AO420" s="3" t="str">
        <f>'Data sheet'!AO453</f>
        <v/>
      </c>
      <c r="AP420" s="3" t="str">
        <f>'Data sheet'!AP453</f>
        <v/>
      </c>
      <c r="AQ420" s="3" t="str">
        <f>'Data sheet'!AQ453</f>
        <v/>
      </c>
    </row>
    <row r="421" ht="15.75" customHeight="1">
      <c r="A421" s="3" t="str">
        <f t="array" ref="A421">IF(ISBLANK('Data sheet'!A454), "", INDEX(#REF!,MATCH('Data sheet'!A454,materials!$A$2:$A$1000,0)))</f>
        <v/>
      </c>
      <c r="B421" s="3" t="str">
        <f t="array" ref="B421">IF(ISBLANK('Data sheet'!B454), "", INDEX('business units'!$A$2:$A$1000,MATCH('Data sheet'!B454,'business units'!$B$2:$B$1000,0)))</f>
        <v/>
      </c>
      <c r="C421" s="3" t="str">
        <f>'Data sheet'!C454</f>
        <v/>
      </c>
      <c r="D421" s="3" t="str">
        <f>'Data sheet'!D454</f>
        <v/>
      </c>
      <c r="E421" s="3" t="str">
        <f t="array" ref="E421">IF(ISBLANK('Data sheet'!E454), "", INDEX(enums!B451:B1449,MATCH('Data sheet'!E454,enums!A451:A1449,0)))</f>
        <v/>
      </c>
      <c r="F421" s="3" t="str">
        <f>'Data sheet'!F454</f>
        <v/>
      </c>
      <c r="G421" s="3" t="str">
        <f>'Data sheet'!G454</f>
        <v/>
      </c>
      <c r="H421" s="3" t="str">
        <f>'Data sheet'!H454</f>
        <v/>
      </c>
      <c r="I421" s="3" t="str">
        <f>'Data sheet'!I454</f>
        <v/>
      </c>
      <c r="J421" s="3" t="str">
        <f>'Data sheet'!J454</f>
        <v/>
      </c>
      <c r="K421" s="3" t="str">
        <f>'Data sheet'!K454</f>
        <v/>
      </c>
      <c r="L421" s="3" t="str">
        <f>'Data sheet'!L454</f>
        <v/>
      </c>
      <c r="M421" s="3" t="str">
        <f>'Data sheet'!M454</f>
        <v/>
      </c>
      <c r="N421" s="3" t="str">
        <f>'Data sheet'!N454</f>
        <v/>
      </c>
      <c r="O421" s="3" t="str">
        <f>'Data sheet'!O454</f>
        <v/>
      </c>
      <c r="P421" s="3" t="str">
        <f>'Data sheet'!P454</f>
        <v/>
      </c>
      <c r="Q421" s="3" t="str">
        <f>'Data sheet'!Q454</f>
        <v/>
      </c>
      <c r="R421" s="3" t="str">
        <f>'Data sheet'!R454</f>
        <v/>
      </c>
      <c r="S421" s="3" t="str">
        <f>'Data sheet'!S454</f>
        <v/>
      </c>
      <c r="T421" s="3" t="str">
        <f>'Data sheet'!T454</f>
        <v/>
      </c>
      <c r="U421" s="3" t="str">
        <f>'Data sheet'!U454</f>
        <v/>
      </c>
      <c r="V421" s="3" t="str">
        <f>'Data sheet'!V454</f>
        <v/>
      </c>
      <c r="W421" s="3" t="str">
        <f>'Data sheet'!W454</f>
        <v/>
      </c>
      <c r="X421" s="3" t="str">
        <f>'Data sheet'!X454</f>
        <v/>
      </c>
      <c r="Y421" s="3" t="str">
        <f>'Data sheet'!Y454</f>
        <v/>
      </c>
      <c r="Z421" s="3" t="str">
        <f>'Data sheet'!Z454</f>
        <v/>
      </c>
      <c r="AA421" s="3" t="str">
        <f>'Data sheet'!AA454</f>
        <v/>
      </c>
      <c r="AB421" s="3" t="str">
        <f>'Data sheet'!AB454</f>
        <v/>
      </c>
      <c r="AC421" s="3" t="str">
        <f>'Data sheet'!AC454</f>
        <v/>
      </c>
      <c r="AD421" s="3" t="str">
        <f>'Data sheet'!AD454</f>
        <v/>
      </c>
      <c r="AE421" s="3" t="str">
        <f>'Data sheet'!AE454</f>
        <v/>
      </c>
      <c r="AF421" s="3" t="str">
        <f>'Data sheet'!AF454</f>
        <v/>
      </c>
      <c r="AG421" s="3" t="str">
        <f>'Data sheet'!AG454</f>
        <v/>
      </c>
      <c r="AH421" s="3" t="str">
        <f>'Data sheet'!AH454</f>
        <v/>
      </c>
      <c r="AI421" s="3" t="str">
        <f>'Data sheet'!AI454</f>
        <v/>
      </c>
      <c r="AJ421" s="3" t="str">
        <f>'Data sheet'!AJ454</f>
        <v/>
      </c>
      <c r="AK421" s="3" t="str">
        <f>'Data sheet'!AK454</f>
        <v/>
      </c>
      <c r="AL421" s="3" t="str">
        <f>'Data sheet'!AL454</f>
        <v/>
      </c>
      <c r="AM421" s="3" t="str">
        <f>'Data sheet'!AM454</f>
        <v/>
      </c>
      <c r="AN421" s="3" t="str">
        <f>'Data sheet'!AN454</f>
        <v/>
      </c>
      <c r="AO421" s="3" t="str">
        <f>'Data sheet'!AO454</f>
        <v/>
      </c>
      <c r="AP421" s="3" t="str">
        <f>'Data sheet'!AP454</f>
        <v/>
      </c>
      <c r="AQ421" s="3" t="str">
        <f>'Data sheet'!AQ454</f>
        <v/>
      </c>
    </row>
    <row r="422" ht="15.75" customHeight="1">
      <c r="A422" s="3" t="str">
        <f t="array" ref="A422">IF(ISBLANK('Data sheet'!A455), "", INDEX(#REF!,MATCH('Data sheet'!A455,materials!$A$2:$A$1000,0)))</f>
        <v/>
      </c>
      <c r="B422" s="3" t="str">
        <f t="array" ref="B422">IF(ISBLANK('Data sheet'!B455), "", INDEX('business units'!$A$2:$A$1000,MATCH('Data sheet'!B455,'business units'!$B$2:$B$1000,0)))</f>
        <v/>
      </c>
      <c r="C422" s="3" t="str">
        <f>'Data sheet'!C455</f>
        <v/>
      </c>
      <c r="D422" s="3" t="str">
        <f>'Data sheet'!D455</f>
        <v/>
      </c>
      <c r="E422" s="3" t="str">
        <f t="array" ref="E422">IF(ISBLANK('Data sheet'!E455), "", INDEX(enums!B452:B1450,MATCH('Data sheet'!E455,enums!A452:A1450,0)))</f>
        <v/>
      </c>
      <c r="F422" s="3" t="str">
        <f>'Data sheet'!F455</f>
        <v/>
      </c>
      <c r="G422" s="3" t="str">
        <f>'Data sheet'!G455</f>
        <v/>
      </c>
      <c r="H422" s="3" t="str">
        <f>'Data sheet'!H455</f>
        <v/>
      </c>
      <c r="I422" s="3" t="str">
        <f>'Data sheet'!I455</f>
        <v/>
      </c>
      <c r="J422" s="3" t="str">
        <f>'Data sheet'!J455</f>
        <v/>
      </c>
      <c r="K422" s="3" t="str">
        <f>'Data sheet'!K455</f>
        <v/>
      </c>
      <c r="L422" s="3" t="str">
        <f>'Data sheet'!L455</f>
        <v/>
      </c>
      <c r="M422" s="3" t="str">
        <f>'Data sheet'!M455</f>
        <v/>
      </c>
      <c r="N422" s="3" t="str">
        <f>'Data sheet'!N455</f>
        <v/>
      </c>
      <c r="O422" s="3" t="str">
        <f>'Data sheet'!O455</f>
        <v/>
      </c>
      <c r="P422" s="3" t="str">
        <f>'Data sheet'!P455</f>
        <v/>
      </c>
      <c r="Q422" s="3" t="str">
        <f>'Data sheet'!Q455</f>
        <v/>
      </c>
      <c r="R422" s="3" t="str">
        <f>'Data sheet'!R455</f>
        <v/>
      </c>
      <c r="S422" s="3" t="str">
        <f>'Data sheet'!S455</f>
        <v/>
      </c>
      <c r="T422" s="3" t="str">
        <f>'Data sheet'!T455</f>
        <v/>
      </c>
      <c r="U422" s="3" t="str">
        <f>'Data sheet'!U455</f>
        <v/>
      </c>
      <c r="V422" s="3" t="str">
        <f>'Data sheet'!V455</f>
        <v/>
      </c>
      <c r="W422" s="3" t="str">
        <f>'Data sheet'!W455</f>
        <v/>
      </c>
      <c r="X422" s="3" t="str">
        <f>'Data sheet'!X455</f>
        <v/>
      </c>
      <c r="Y422" s="3" t="str">
        <f>'Data sheet'!Y455</f>
        <v/>
      </c>
      <c r="Z422" s="3" t="str">
        <f>'Data sheet'!Z455</f>
        <v/>
      </c>
      <c r="AA422" s="3" t="str">
        <f>'Data sheet'!AA455</f>
        <v/>
      </c>
      <c r="AB422" s="3" t="str">
        <f>'Data sheet'!AB455</f>
        <v/>
      </c>
      <c r="AC422" s="3" t="str">
        <f>'Data sheet'!AC455</f>
        <v/>
      </c>
      <c r="AD422" s="3" t="str">
        <f>'Data sheet'!AD455</f>
        <v/>
      </c>
      <c r="AE422" s="3" t="str">
        <f>'Data sheet'!AE455</f>
        <v/>
      </c>
      <c r="AF422" s="3" t="str">
        <f>'Data sheet'!AF455</f>
        <v/>
      </c>
      <c r="AG422" s="3" t="str">
        <f>'Data sheet'!AG455</f>
        <v/>
      </c>
      <c r="AH422" s="3" t="str">
        <f>'Data sheet'!AH455</f>
        <v/>
      </c>
      <c r="AI422" s="3" t="str">
        <f>'Data sheet'!AI455</f>
        <v/>
      </c>
      <c r="AJ422" s="3" t="str">
        <f>'Data sheet'!AJ455</f>
        <v/>
      </c>
      <c r="AK422" s="3" t="str">
        <f>'Data sheet'!AK455</f>
        <v/>
      </c>
      <c r="AL422" s="3" t="str">
        <f>'Data sheet'!AL455</f>
        <v/>
      </c>
      <c r="AM422" s="3" t="str">
        <f>'Data sheet'!AM455</f>
        <v/>
      </c>
      <c r="AN422" s="3" t="str">
        <f>'Data sheet'!AN455</f>
        <v/>
      </c>
      <c r="AO422" s="3" t="str">
        <f>'Data sheet'!AO455</f>
        <v/>
      </c>
      <c r="AP422" s="3" t="str">
        <f>'Data sheet'!AP455</f>
        <v/>
      </c>
      <c r="AQ422" s="3" t="str">
        <f>'Data sheet'!AQ455</f>
        <v/>
      </c>
    </row>
    <row r="423" ht="15.75" customHeight="1">
      <c r="A423" s="3" t="str">
        <f t="array" ref="A423">IF(ISBLANK('Data sheet'!A456), "", INDEX(#REF!,MATCH('Data sheet'!A456,materials!$A$2:$A$1000,0)))</f>
        <v/>
      </c>
      <c r="B423" s="3" t="str">
        <f t="array" ref="B423">IF(ISBLANK('Data sheet'!B456), "", INDEX('business units'!$A$2:$A$1000,MATCH('Data sheet'!B456,'business units'!$B$2:$B$1000,0)))</f>
        <v/>
      </c>
      <c r="C423" s="3" t="str">
        <f>'Data sheet'!C456</f>
        <v/>
      </c>
      <c r="D423" s="3" t="str">
        <f>'Data sheet'!D456</f>
        <v/>
      </c>
      <c r="E423" s="3" t="str">
        <f t="array" ref="E423">IF(ISBLANK('Data sheet'!E456), "", INDEX(enums!B453:B1451,MATCH('Data sheet'!E456,enums!A453:A1451,0)))</f>
        <v/>
      </c>
      <c r="F423" s="3" t="str">
        <f>'Data sheet'!F456</f>
        <v/>
      </c>
      <c r="G423" s="3" t="str">
        <f>'Data sheet'!G456</f>
        <v/>
      </c>
      <c r="H423" s="3" t="str">
        <f>'Data sheet'!H456</f>
        <v/>
      </c>
      <c r="I423" s="3" t="str">
        <f>'Data sheet'!I456</f>
        <v/>
      </c>
      <c r="J423" s="3" t="str">
        <f>'Data sheet'!J456</f>
        <v/>
      </c>
      <c r="K423" s="3" t="str">
        <f>'Data sheet'!K456</f>
        <v/>
      </c>
      <c r="L423" s="3" t="str">
        <f>'Data sheet'!L456</f>
        <v/>
      </c>
      <c r="M423" s="3" t="str">
        <f>'Data sheet'!M456</f>
        <v/>
      </c>
      <c r="N423" s="3" t="str">
        <f>'Data sheet'!N456</f>
        <v/>
      </c>
      <c r="O423" s="3" t="str">
        <f>'Data sheet'!O456</f>
        <v/>
      </c>
      <c r="P423" s="3" t="str">
        <f>'Data sheet'!P456</f>
        <v/>
      </c>
      <c r="Q423" s="3" t="str">
        <f>'Data sheet'!Q456</f>
        <v/>
      </c>
      <c r="R423" s="3" t="str">
        <f>'Data sheet'!R456</f>
        <v/>
      </c>
      <c r="S423" s="3" t="str">
        <f>'Data sheet'!S456</f>
        <v/>
      </c>
      <c r="T423" s="3" t="str">
        <f>'Data sheet'!T456</f>
        <v/>
      </c>
      <c r="U423" s="3" t="str">
        <f>'Data sheet'!U456</f>
        <v/>
      </c>
      <c r="V423" s="3" t="str">
        <f>'Data sheet'!V456</f>
        <v/>
      </c>
      <c r="W423" s="3" t="str">
        <f>'Data sheet'!W456</f>
        <v/>
      </c>
      <c r="X423" s="3" t="str">
        <f>'Data sheet'!X456</f>
        <v/>
      </c>
      <c r="Y423" s="3" t="str">
        <f>'Data sheet'!Y456</f>
        <v/>
      </c>
      <c r="Z423" s="3" t="str">
        <f>'Data sheet'!Z456</f>
        <v/>
      </c>
      <c r="AA423" s="3" t="str">
        <f>'Data sheet'!AA456</f>
        <v/>
      </c>
      <c r="AB423" s="3" t="str">
        <f>'Data sheet'!AB456</f>
        <v/>
      </c>
      <c r="AC423" s="3" t="str">
        <f>'Data sheet'!AC456</f>
        <v/>
      </c>
      <c r="AD423" s="3" t="str">
        <f>'Data sheet'!AD456</f>
        <v/>
      </c>
      <c r="AE423" s="3" t="str">
        <f>'Data sheet'!AE456</f>
        <v/>
      </c>
      <c r="AF423" s="3" t="str">
        <f>'Data sheet'!AF456</f>
        <v/>
      </c>
      <c r="AG423" s="3" t="str">
        <f>'Data sheet'!AG456</f>
        <v/>
      </c>
      <c r="AH423" s="3" t="str">
        <f>'Data sheet'!AH456</f>
        <v/>
      </c>
      <c r="AI423" s="3" t="str">
        <f>'Data sheet'!AI456</f>
        <v/>
      </c>
      <c r="AJ423" s="3" t="str">
        <f>'Data sheet'!AJ456</f>
        <v/>
      </c>
      <c r="AK423" s="3" t="str">
        <f>'Data sheet'!AK456</f>
        <v/>
      </c>
      <c r="AL423" s="3" t="str">
        <f>'Data sheet'!AL456</f>
        <v/>
      </c>
      <c r="AM423" s="3" t="str">
        <f>'Data sheet'!AM456</f>
        <v/>
      </c>
      <c r="AN423" s="3" t="str">
        <f>'Data sheet'!AN456</f>
        <v/>
      </c>
      <c r="AO423" s="3" t="str">
        <f>'Data sheet'!AO456</f>
        <v/>
      </c>
      <c r="AP423" s="3" t="str">
        <f>'Data sheet'!AP456</f>
        <v/>
      </c>
      <c r="AQ423" s="3" t="str">
        <f>'Data sheet'!AQ456</f>
        <v/>
      </c>
    </row>
    <row r="424" ht="15.75" customHeight="1">
      <c r="A424" s="3" t="str">
        <f t="array" ref="A424">IF(ISBLANK('Data sheet'!A457), "", INDEX(#REF!,MATCH('Data sheet'!A457,materials!$A$2:$A$1000,0)))</f>
        <v/>
      </c>
      <c r="B424" s="3" t="str">
        <f t="array" ref="B424">IF(ISBLANK('Data sheet'!B457), "", INDEX('business units'!$A$2:$A$1000,MATCH('Data sheet'!B457,'business units'!$B$2:$B$1000,0)))</f>
        <v/>
      </c>
      <c r="C424" s="3" t="str">
        <f>'Data sheet'!C457</f>
        <v/>
      </c>
      <c r="D424" s="3" t="str">
        <f>'Data sheet'!D457</f>
        <v/>
      </c>
      <c r="E424" s="3" t="str">
        <f t="array" ref="E424">IF(ISBLANK('Data sheet'!E457), "", INDEX(enums!B454:B1452,MATCH('Data sheet'!E457,enums!A454:A1452,0)))</f>
        <v/>
      </c>
      <c r="F424" s="3" t="str">
        <f>'Data sheet'!F457</f>
        <v/>
      </c>
      <c r="G424" s="3" t="str">
        <f>'Data sheet'!G457</f>
        <v/>
      </c>
      <c r="H424" s="3" t="str">
        <f>'Data sheet'!H457</f>
        <v/>
      </c>
      <c r="I424" s="3" t="str">
        <f>'Data sheet'!I457</f>
        <v/>
      </c>
      <c r="J424" s="3" t="str">
        <f>'Data sheet'!J457</f>
        <v/>
      </c>
      <c r="K424" s="3" t="str">
        <f>'Data sheet'!K457</f>
        <v/>
      </c>
      <c r="L424" s="3" t="str">
        <f>'Data sheet'!L457</f>
        <v/>
      </c>
      <c r="M424" s="3" t="str">
        <f>'Data sheet'!M457</f>
        <v/>
      </c>
      <c r="N424" s="3" t="str">
        <f>'Data sheet'!N457</f>
        <v/>
      </c>
      <c r="O424" s="3" t="str">
        <f>'Data sheet'!O457</f>
        <v/>
      </c>
      <c r="P424" s="3" t="str">
        <f>'Data sheet'!P457</f>
        <v/>
      </c>
      <c r="Q424" s="3" t="str">
        <f>'Data sheet'!Q457</f>
        <v/>
      </c>
      <c r="R424" s="3" t="str">
        <f>'Data sheet'!R457</f>
        <v/>
      </c>
      <c r="S424" s="3" t="str">
        <f>'Data sheet'!S457</f>
        <v/>
      </c>
      <c r="T424" s="3" t="str">
        <f>'Data sheet'!T457</f>
        <v/>
      </c>
      <c r="U424" s="3" t="str">
        <f>'Data sheet'!U457</f>
        <v/>
      </c>
      <c r="V424" s="3" t="str">
        <f>'Data sheet'!V457</f>
        <v/>
      </c>
      <c r="W424" s="3" t="str">
        <f>'Data sheet'!W457</f>
        <v/>
      </c>
      <c r="X424" s="3" t="str">
        <f>'Data sheet'!X457</f>
        <v/>
      </c>
      <c r="Y424" s="3" t="str">
        <f>'Data sheet'!Y457</f>
        <v/>
      </c>
      <c r="Z424" s="3" t="str">
        <f>'Data sheet'!Z457</f>
        <v/>
      </c>
      <c r="AA424" s="3" t="str">
        <f>'Data sheet'!AA457</f>
        <v/>
      </c>
      <c r="AB424" s="3" t="str">
        <f>'Data sheet'!AB457</f>
        <v/>
      </c>
      <c r="AC424" s="3" t="str">
        <f>'Data sheet'!AC457</f>
        <v/>
      </c>
      <c r="AD424" s="3" t="str">
        <f>'Data sheet'!AD457</f>
        <v/>
      </c>
      <c r="AE424" s="3" t="str">
        <f>'Data sheet'!AE457</f>
        <v/>
      </c>
      <c r="AF424" s="3" t="str">
        <f>'Data sheet'!AF457</f>
        <v/>
      </c>
      <c r="AG424" s="3" t="str">
        <f>'Data sheet'!AG457</f>
        <v/>
      </c>
      <c r="AH424" s="3" t="str">
        <f>'Data sheet'!AH457</f>
        <v/>
      </c>
      <c r="AI424" s="3" t="str">
        <f>'Data sheet'!AI457</f>
        <v/>
      </c>
      <c r="AJ424" s="3" t="str">
        <f>'Data sheet'!AJ457</f>
        <v/>
      </c>
      <c r="AK424" s="3" t="str">
        <f>'Data sheet'!AK457</f>
        <v/>
      </c>
      <c r="AL424" s="3" t="str">
        <f>'Data sheet'!AL457</f>
        <v/>
      </c>
      <c r="AM424" s="3" t="str">
        <f>'Data sheet'!AM457</f>
        <v/>
      </c>
      <c r="AN424" s="3" t="str">
        <f>'Data sheet'!AN457</f>
        <v/>
      </c>
      <c r="AO424" s="3" t="str">
        <f>'Data sheet'!AO457</f>
        <v/>
      </c>
      <c r="AP424" s="3" t="str">
        <f>'Data sheet'!AP457</f>
        <v/>
      </c>
      <c r="AQ424" s="3" t="str">
        <f>'Data sheet'!AQ457</f>
        <v/>
      </c>
    </row>
    <row r="425" ht="15.75" customHeight="1">
      <c r="A425" s="3" t="str">
        <f t="array" ref="A425">IF(ISBLANK('Data sheet'!A458), "", INDEX(#REF!,MATCH('Data sheet'!A458,materials!$A$2:$A$1000,0)))</f>
        <v/>
      </c>
      <c r="B425" s="3" t="str">
        <f t="array" ref="B425">IF(ISBLANK('Data sheet'!B458), "", INDEX('business units'!$A$2:$A$1000,MATCH('Data sheet'!B458,'business units'!$B$2:$B$1000,0)))</f>
        <v/>
      </c>
      <c r="C425" s="3" t="str">
        <f>'Data sheet'!C458</f>
        <v/>
      </c>
      <c r="D425" s="3" t="str">
        <f>'Data sheet'!D458</f>
        <v/>
      </c>
      <c r="E425" s="3" t="str">
        <f t="array" ref="E425">IF(ISBLANK('Data sheet'!E458), "", INDEX(enums!B455:B1453,MATCH('Data sheet'!E458,enums!A455:A1453,0)))</f>
        <v/>
      </c>
      <c r="F425" s="3" t="str">
        <f>'Data sheet'!F458</f>
        <v/>
      </c>
      <c r="G425" s="3" t="str">
        <f>'Data sheet'!G458</f>
        <v/>
      </c>
      <c r="H425" s="3" t="str">
        <f>'Data sheet'!H458</f>
        <v/>
      </c>
      <c r="I425" s="3" t="str">
        <f>'Data sheet'!I458</f>
        <v/>
      </c>
      <c r="J425" s="3" t="str">
        <f>'Data sheet'!J458</f>
        <v/>
      </c>
      <c r="K425" s="3" t="str">
        <f>'Data sheet'!K458</f>
        <v/>
      </c>
      <c r="L425" s="3" t="str">
        <f>'Data sheet'!L458</f>
        <v/>
      </c>
      <c r="M425" s="3" t="str">
        <f>'Data sheet'!M458</f>
        <v/>
      </c>
      <c r="N425" s="3" t="str">
        <f>'Data sheet'!N458</f>
        <v/>
      </c>
      <c r="O425" s="3" t="str">
        <f>'Data sheet'!O458</f>
        <v/>
      </c>
      <c r="P425" s="3" t="str">
        <f>'Data sheet'!P458</f>
        <v/>
      </c>
      <c r="Q425" s="3" t="str">
        <f>'Data sheet'!Q458</f>
        <v/>
      </c>
      <c r="R425" s="3" t="str">
        <f>'Data sheet'!R458</f>
        <v/>
      </c>
      <c r="S425" s="3" t="str">
        <f>'Data sheet'!S458</f>
        <v/>
      </c>
      <c r="T425" s="3" t="str">
        <f>'Data sheet'!T458</f>
        <v/>
      </c>
      <c r="U425" s="3" t="str">
        <f>'Data sheet'!U458</f>
        <v/>
      </c>
      <c r="V425" s="3" t="str">
        <f>'Data sheet'!V458</f>
        <v/>
      </c>
      <c r="W425" s="3" t="str">
        <f>'Data sheet'!W458</f>
        <v/>
      </c>
      <c r="X425" s="3" t="str">
        <f>'Data sheet'!X458</f>
        <v/>
      </c>
      <c r="Y425" s="3" t="str">
        <f>'Data sheet'!Y458</f>
        <v/>
      </c>
      <c r="Z425" s="3" t="str">
        <f>'Data sheet'!Z458</f>
        <v/>
      </c>
      <c r="AA425" s="3" t="str">
        <f>'Data sheet'!AA458</f>
        <v/>
      </c>
      <c r="AB425" s="3" t="str">
        <f>'Data sheet'!AB458</f>
        <v/>
      </c>
      <c r="AC425" s="3" t="str">
        <f>'Data sheet'!AC458</f>
        <v/>
      </c>
      <c r="AD425" s="3" t="str">
        <f>'Data sheet'!AD458</f>
        <v/>
      </c>
      <c r="AE425" s="3" t="str">
        <f>'Data sheet'!AE458</f>
        <v/>
      </c>
      <c r="AF425" s="3" t="str">
        <f>'Data sheet'!AF458</f>
        <v/>
      </c>
      <c r="AG425" s="3" t="str">
        <f>'Data sheet'!AG458</f>
        <v/>
      </c>
      <c r="AH425" s="3" t="str">
        <f>'Data sheet'!AH458</f>
        <v/>
      </c>
      <c r="AI425" s="3" t="str">
        <f>'Data sheet'!AI458</f>
        <v/>
      </c>
      <c r="AJ425" s="3" t="str">
        <f>'Data sheet'!AJ458</f>
        <v/>
      </c>
      <c r="AK425" s="3" t="str">
        <f>'Data sheet'!AK458</f>
        <v/>
      </c>
      <c r="AL425" s="3" t="str">
        <f>'Data sheet'!AL458</f>
        <v/>
      </c>
      <c r="AM425" s="3" t="str">
        <f>'Data sheet'!AM458</f>
        <v/>
      </c>
      <c r="AN425" s="3" t="str">
        <f>'Data sheet'!AN458</f>
        <v/>
      </c>
      <c r="AO425" s="3" t="str">
        <f>'Data sheet'!AO458</f>
        <v/>
      </c>
      <c r="AP425" s="3" t="str">
        <f>'Data sheet'!AP458</f>
        <v/>
      </c>
      <c r="AQ425" s="3" t="str">
        <f>'Data sheet'!AQ458</f>
        <v/>
      </c>
    </row>
    <row r="426" ht="15.75" customHeight="1">
      <c r="A426" s="3" t="str">
        <f t="array" ref="A426">IF(ISBLANK('Data sheet'!A459), "", INDEX(#REF!,MATCH('Data sheet'!A459,materials!$A$2:$A$1000,0)))</f>
        <v/>
      </c>
      <c r="B426" s="3" t="str">
        <f t="array" ref="B426">IF(ISBLANK('Data sheet'!B459), "", INDEX('business units'!$A$2:$A$1000,MATCH('Data sheet'!B459,'business units'!$B$2:$B$1000,0)))</f>
        <v/>
      </c>
      <c r="C426" s="3" t="str">
        <f>'Data sheet'!C459</f>
        <v/>
      </c>
      <c r="D426" s="3" t="str">
        <f>'Data sheet'!D459</f>
        <v/>
      </c>
      <c r="E426" s="3" t="str">
        <f t="array" ref="E426">IF(ISBLANK('Data sheet'!E459), "", INDEX(enums!B456:B1454,MATCH('Data sheet'!E459,enums!A456:A1454,0)))</f>
        <v/>
      </c>
      <c r="F426" s="3" t="str">
        <f>'Data sheet'!F459</f>
        <v/>
      </c>
      <c r="G426" s="3" t="str">
        <f>'Data sheet'!G459</f>
        <v/>
      </c>
      <c r="H426" s="3" t="str">
        <f>'Data sheet'!H459</f>
        <v/>
      </c>
      <c r="I426" s="3" t="str">
        <f>'Data sheet'!I459</f>
        <v/>
      </c>
      <c r="J426" s="3" t="str">
        <f>'Data sheet'!J459</f>
        <v/>
      </c>
      <c r="K426" s="3" t="str">
        <f>'Data sheet'!K459</f>
        <v/>
      </c>
      <c r="L426" s="3" t="str">
        <f>'Data sheet'!L459</f>
        <v/>
      </c>
      <c r="M426" s="3" t="str">
        <f>'Data sheet'!M459</f>
        <v/>
      </c>
      <c r="N426" s="3" t="str">
        <f>'Data sheet'!N459</f>
        <v/>
      </c>
      <c r="O426" s="3" t="str">
        <f>'Data sheet'!O459</f>
        <v/>
      </c>
      <c r="P426" s="3" t="str">
        <f>'Data sheet'!P459</f>
        <v/>
      </c>
      <c r="Q426" s="3" t="str">
        <f>'Data sheet'!Q459</f>
        <v/>
      </c>
      <c r="R426" s="3" t="str">
        <f>'Data sheet'!R459</f>
        <v/>
      </c>
      <c r="S426" s="3" t="str">
        <f>'Data sheet'!S459</f>
        <v/>
      </c>
      <c r="T426" s="3" t="str">
        <f>'Data sheet'!T459</f>
        <v/>
      </c>
      <c r="U426" s="3" t="str">
        <f>'Data sheet'!U459</f>
        <v/>
      </c>
      <c r="V426" s="3" t="str">
        <f>'Data sheet'!V459</f>
        <v/>
      </c>
      <c r="W426" s="3" t="str">
        <f>'Data sheet'!W459</f>
        <v/>
      </c>
      <c r="X426" s="3" t="str">
        <f>'Data sheet'!X459</f>
        <v/>
      </c>
      <c r="Y426" s="3" t="str">
        <f>'Data sheet'!Y459</f>
        <v/>
      </c>
      <c r="Z426" s="3" t="str">
        <f>'Data sheet'!Z459</f>
        <v/>
      </c>
      <c r="AA426" s="3" t="str">
        <f>'Data sheet'!AA459</f>
        <v/>
      </c>
      <c r="AB426" s="3" t="str">
        <f>'Data sheet'!AB459</f>
        <v/>
      </c>
      <c r="AC426" s="3" t="str">
        <f>'Data sheet'!AC459</f>
        <v/>
      </c>
      <c r="AD426" s="3" t="str">
        <f>'Data sheet'!AD459</f>
        <v/>
      </c>
      <c r="AE426" s="3" t="str">
        <f>'Data sheet'!AE459</f>
        <v/>
      </c>
      <c r="AF426" s="3" t="str">
        <f>'Data sheet'!AF459</f>
        <v/>
      </c>
      <c r="AG426" s="3" t="str">
        <f>'Data sheet'!AG459</f>
        <v/>
      </c>
      <c r="AH426" s="3" t="str">
        <f>'Data sheet'!AH459</f>
        <v/>
      </c>
      <c r="AI426" s="3" t="str">
        <f>'Data sheet'!AI459</f>
        <v/>
      </c>
      <c r="AJ426" s="3" t="str">
        <f>'Data sheet'!AJ459</f>
        <v/>
      </c>
      <c r="AK426" s="3" t="str">
        <f>'Data sheet'!AK459</f>
        <v/>
      </c>
      <c r="AL426" s="3" t="str">
        <f>'Data sheet'!AL459</f>
        <v/>
      </c>
      <c r="AM426" s="3" t="str">
        <f>'Data sheet'!AM459</f>
        <v/>
      </c>
      <c r="AN426" s="3" t="str">
        <f>'Data sheet'!AN459</f>
        <v/>
      </c>
      <c r="AO426" s="3" t="str">
        <f>'Data sheet'!AO459</f>
        <v/>
      </c>
      <c r="AP426" s="3" t="str">
        <f>'Data sheet'!AP459</f>
        <v/>
      </c>
      <c r="AQ426" s="3" t="str">
        <f>'Data sheet'!AQ459</f>
        <v/>
      </c>
    </row>
    <row r="427" ht="15.75" customHeight="1">
      <c r="A427" s="3" t="str">
        <f t="array" ref="A427">IF(ISBLANK('Data sheet'!A460), "", INDEX(#REF!,MATCH('Data sheet'!A460,materials!$A$2:$A$1000,0)))</f>
        <v/>
      </c>
      <c r="B427" s="3" t="str">
        <f t="array" ref="B427">IF(ISBLANK('Data sheet'!B460), "", INDEX('business units'!$A$2:$A$1000,MATCH('Data sheet'!B460,'business units'!$B$2:$B$1000,0)))</f>
        <v/>
      </c>
      <c r="C427" s="3" t="str">
        <f>'Data sheet'!C460</f>
        <v/>
      </c>
      <c r="D427" s="3" t="str">
        <f>'Data sheet'!D460</f>
        <v/>
      </c>
      <c r="E427" s="3" t="str">
        <f t="array" ref="E427">IF(ISBLANK('Data sheet'!E460), "", INDEX(enums!B457:B1455,MATCH('Data sheet'!E460,enums!A457:A1455,0)))</f>
        <v/>
      </c>
      <c r="F427" s="3" t="str">
        <f>'Data sheet'!F460</f>
        <v/>
      </c>
      <c r="G427" s="3" t="str">
        <f>'Data sheet'!G460</f>
        <v/>
      </c>
      <c r="H427" s="3" t="str">
        <f>'Data sheet'!H460</f>
        <v/>
      </c>
      <c r="I427" s="3" t="str">
        <f>'Data sheet'!I460</f>
        <v/>
      </c>
      <c r="J427" s="3" t="str">
        <f>'Data sheet'!J460</f>
        <v/>
      </c>
      <c r="K427" s="3" t="str">
        <f>'Data sheet'!K460</f>
        <v/>
      </c>
      <c r="L427" s="3" t="str">
        <f>'Data sheet'!L460</f>
        <v/>
      </c>
      <c r="M427" s="3" t="str">
        <f>'Data sheet'!M460</f>
        <v/>
      </c>
      <c r="N427" s="3" t="str">
        <f>'Data sheet'!N460</f>
        <v/>
      </c>
      <c r="O427" s="3" t="str">
        <f>'Data sheet'!O460</f>
        <v/>
      </c>
      <c r="P427" s="3" t="str">
        <f>'Data sheet'!P460</f>
        <v/>
      </c>
      <c r="Q427" s="3" t="str">
        <f>'Data sheet'!Q460</f>
        <v/>
      </c>
      <c r="R427" s="3" t="str">
        <f>'Data sheet'!R460</f>
        <v/>
      </c>
      <c r="S427" s="3" t="str">
        <f>'Data sheet'!S460</f>
        <v/>
      </c>
      <c r="T427" s="3" t="str">
        <f>'Data sheet'!T460</f>
        <v/>
      </c>
      <c r="U427" s="3" t="str">
        <f>'Data sheet'!U460</f>
        <v/>
      </c>
      <c r="V427" s="3" t="str">
        <f>'Data sheet'!V460</f>
        <v/>
      </c>
      <c r="W427" s="3" t="str">
        <f>'Data sheet'!W460</f>
        <v/>
      </c>
      <c r="X427" s="3" t="str">
        <f>'Data sheet'!X460</f>
        <v/>
      </c>
      <c r="Y427" s="3" t="str">
        <f>'Data sheet'!Y460</f>
        <v/>
      </c>
      <c r="Z427" s="3" t="str">
        <f>'Data sheet'!Z460</f>
        <v/>
      </c>
      <c r="AA427" s="3" t="str">
        <f>'Data sheet'!AA460</f>
        <v/>
      </c>
      <c r="AB427" s="3" t="str">
        <f>'Data sheet'!AB460</f>
        <v/>
      </c>
      <c r="AC427" s="3" t="str">
        <f>'Data sheet'!AC460</f>
        <v/>
      </c>
      <c r="AD427" s="3" t="str">
        <f>'Data sheet'!AD460</f>
        <v/>
      </c>
      <c r="AE427" s="3" t="str">
        <f>'Data sheet'!AE460</f>
        <v/>
      </c>
      <c r="AF427" s="3" t="str">
        <f>'Data sheet'!AF460</f>
        <v/>
      </c>
      <c r="AG427" s="3" t="str">
        <f>'Data sheet'!AG460</f>
        <v/>
      </c>
      <c r="AH427" s="3" t="str">
        <f>'Data sheet'!AH460</f>
        <v/>
      </c>
      <c r="AI427" s="3" t="str">
        <f>'Data sheet'!AI460</f>
        <v/>
      </c>
      <c r="AJ427" s="3" t="str">
        <f>'Data sheet'!AJ460</f>
        <v/>
      </c>
      <c r="AK427" s="3" t="str">
        <f>'Data sheet'!AK460</f>
        <v/>
      </c>
      <c r="AL427" s="3" t="str">
        <f>'Data sheet'!AL460</f>
        <v/>
      </c>
      <c r="AM427" s="3" t="str">
        <f>'Data sheet'!AM460</f>
        <v/>
      </c>
      <c r="AN427" s="3" t="str">
        <f>'Data sheet'!AN460</f>
        <v/>
      </c>
      <c r="AO427" s="3" t="str">
        <f>'Data sheet'!AO460</f>
        <v/>
      </c>
      <c r="AP427" s="3" t="str">
        <f>'Data sheet'!AP460</f>
        <v/>
      </c>
      <c r="AQ427" s="3" t="str">
        <f>'Data sheet'!AQ460</f>
        <v/>
      </c>
    </row>
    <row r="428" ht="15.75" customHeight="1">
      <c r="A428" s="3" t="str">
        <f t="array" ref="A428">IF(ISBLANK('Data sheet'!A461), "", INDEX(#REF!,MATCH('Data sheet'!A461,materials!$A$2:$A$1000,0)))</f>
        <v/>
      </c>
      <c r="B428" s="3" t="str">
        <f t="array" ref="B428">IF(ISBLANK('Data sheet'!B461), "", INDEX('business units'!$A$2:$A$1000,MATCH('Data sheet'!B461,'business units'!$B$2:$B$1000,0)))</f>
        <v/>
      </c>
      <c r="C428" s="3" t="str">
        <f>'Data sheet'!C461</f>
        <v/>
      </c>
      <c r="D428" s="3" t="str">
        <f>'Data sheet'!D461</f>
        <v/>
      </c>
      <c r="E428" s="3" t="str">
        <f t="array" ref="E428">IF(ISBLANK('Data sheet'!E461), "", INDEX(enums!B458:B1456,MATCH('Data sheet'!E461,enums!A458:A1456,0)))</f>
        <v/>
      </c>
      <c r="F428" s="3" t="str">
        <f>'Data sheet'!F461</f>
        <v/>
      </c>
      <c r="G428" s="3" t="str">
        <f>'Data sheet'!G461</f>
        <v/>
      </c>
      <c r="H428" s="3" t="str">
        <f>'Data sheet'!H461</f>
        <v/>
      </c>
      <c r="I428" s="3" t="str">
        <f>'Data sheet'!I461</f>
        <v/>
      </c>
      <c r="J428" s="3" t="str">
        <f>'Data sheet'!J461</f>
        <v/>
      </c>
      <c r="K428" s="3" t="str">
        <f>'Data sheet'!K461</f>
        <v/>
      </c>
      <c r="L428" s="3" t="str">
        <f>'Data sheet'!L461</f>
        <v/>
      </c>
      <c r="M428" s="3" t="str">
        <f>'Data sheet'!M461</f>
        <v/>
      </c>
      <c r="N428" s="3" t="str">
        <f>'Data sheet'!N461</f>
        <v/>
      </c>
      <c r="O428" s="3" t="str">
        <f>'Data sheet'!O461</f>
        <v/>
      </c>
      <c r="P428" s="3" t="str">
        <f>'Data sheet'!P461</f>
        <v/>
      </c>
      <c r="Q428" s="3" t="str">
        <f>'Data sheet'!Q461</f>
        <v/>
      </c>
      <c r="R428" s="3" t="str">
        <f>'Data sheet'!R461</f>
        <v/>
      </c>
      <c r="S428" s="3" t="str">
        <f>'Data sheet'!S461</f>
        <v/>
      </c>
      <c r="T428" s="3" t="str">
        <f>'Data sheet'!T461</f>
        <v/>
      </c>
      <c r="U428" s="3" t="str">
        <f>'Data sheet'!U461</f>
        <v/>
      </c>
      <c r="V428" s="3" t="str">
        <f>'Data sheet'!V461</f>
        <v/>
      </c>
      <c r="W428" s="3" t="str">
        <f>'Data sheet'!W461</f>
        <v/>
      </c>
      <c r="X428" s="3" t="str">
        <f>'Data sheet'!X461</f>
        <v/>
      </c>
      <c r="Y428" s="3" t="str">
        <f>'Data sheet'!Y461</f>
        <v/>
      </c>
      <c r="Z428" s="3" t="str">
        <f>'Data sheet'!Z461</f>
        <v/>
      </c>
      <c r="AA428" s="3" t="str">
        <f>'Data sheet'!AA461</f>
        <v/>
      </c>
      <c r="AB428" s="3" t="str">
        <f>'Data sheet'!AB461</f>
        <v/>
      </c>
      <c r="AC428" s="3" t="str">
        <f>'Data sheet'!AC461</f>
        <v/>
      </c>
      <c r="AD428" s="3" t="str">
        <f>'Data sheet'!AD461</f>
        <v/>
      </c>
      <c r="AE428" s="3" t="str">
        <f>'Data sheet'!AE461</f>
        <v/>
      </c>
      <c r="AF428" s="3" t="str">
        <f>'Data sheet'!AF461</f>
        <v/>
      </c>
      <c r="AG428" s="3" t="str">
        <f>'Data sheet'!AG461</f>
        <v/>
      </c>
      <c r="AH428" s="3" t="str">
        <f>'Data sheet'!AH461</f>
        <v/>
      </c>
      <c r="AI428" s="3" t="str">
        <f>'Data sheet'!AI461</f>
        <v/>
      </c>
      <c r="AJ428" s="3" t="str">
        <f>'Data sheet'!AJ461</f>
        <v/>
      </c>
      <c r="AK428" s="3" t="str">
        <f>'Data sheet'!AK461</f>
        <v/>
      </c>
      <c r="AL428" s="3" t="str">
        <f>'Data sheet'!AL461</f>
        <v/>
      </c>
      <c r="AM428" s="3" t="str">
        <f>'Data sheet'!AM461</f>
        <v/>
      </c>
      <c r="AN428" s="3" t="str">
        <f>'Data sheet'!AN461</f>
        <v/>
      </c>
      <c r="AO428" s="3" t="str">
        <f>'Data sheet'!AO461</f>
        <v/>
      </c>
      <c r="AP428" s="3" t="str">
        <f>'Data sheet'!AP461</f>
        <v/>
      </c>
      <c r="AQ428" s="3" t="str">
        <f>'Data sheet'!AQ461</f>
        <v/>
      </c>
    </row>
    <row r="429" ht="15.75" customHeight="1">
      <c r="A429" s="3" t="str">
        <f t="array" ref="A429">IF(ISBLANK('Data sheet'!A462), "", INDEX(#REF!,MATCH('Data sheet'!A462,materials!$A$2:$A$1000,0)))</f>
        <v/>
      </c>
      <c r="B429" s="3" t="str">
        <f t="array" ref="B429">IF(ISBLANK('Data sheet'!B462), "", INDEX('business units'!$A$2:$A$1000,MATCH('Data sheet'!B462,'business units'!$B$2:$B$1000,0)))</f>
        <v/>
      </c>
      <c r="C429" s="3" t="str">
        <f>'Data sheet'!C462</f>
        <v/>
      </c>
      <c r="D429" s="3" t="str">
        <f>'Data sheet'!D462</f>
        <v/>
      </c>
      <c r="E429" s="3" t="str">
        <f t="array" ref="E429">IF(ISBLANK('Data sheet'!E462), "", INDEX(enums!B459:B1457,MATCH('Data sheet'!E462,enums!A459:A1457,0)))</f>
        <v/>
      </c>
      <c r="F429" s="3" t="str">
        <f>'Data sheet'!F462</f>
        <v/>
      </c>
      <c r="G429" s="3" t="str">
        <f>'Data sheet'!G462</f>
        <v/>
      </c>
      <c r="H429" s="3" t="str">
        <f>'Data sheet'!H462</f>
        <v/>
      </c>
      <c r="I429" s="3" t="str">
        <f>'Data sheet'!I462</f>
        <v/>
      </c>
      <c r="J429" s="3" t="str">
        <f>'Data sheet'!J462</f>
        <v/>
      </c>
      <c r="K429" s="3" t="str">
        <f>'Data sheet'!K462</f>
        <v/>
      </c>
      <c r="L429" s="3" t="str">
        <f>'Data sheet'!L462</f>
        <v/>
      </c>
      <c r="M429" s="3" t="str">
        <f>'Data sheet'!M462</f>
        <v/>
      </c>
      <c r="N429" s="3" t="str">
        <f>'Data sheet'!N462</f>
        <v/>
      </c>
      <c r="O429" s="3" t="str">
        <f>'Data sheet'!O462</f>
        <v/>
      </c>
      <c r="P429" s="3" t="str">
        <f>'Data sheet'!P462</f>
        <v/>
      </c>
      <c r="Q429" s="3" t="str">
        <f>'Data sheet'!Q462</f>
        <v/>
      </c>
      <c r="R429" s="3" t="str">
        <f>'Data sheet'!R462</f>
        <v/>
      </c>
      <c r="S429" s="3" t="str">
        <f>'Data sheet'!S462</f>
        <v/>
      </c>
      <c r="T429" s="3" t="str">
        <f>'Data sheet'!T462</f>
        <v/>
      </c>
      <c r="U429" s="3" t="str">
        <f>'Data sheet'!U462</f>
        <v/>
      </c>
      <c r="V429" s="3" t="str">
        <f>'Data sheet'!V462</f>
        <v/>
      </c>
      <c r="W429" s="3" t="str">
        <f>'Data sheet'!W462</f>
        <v/>
      </c>
      <c r="X429" s="3" t="str">
        <f>'Data sheet'!X462</f>
        <v/>
      </c>
      <c r="Y429" s="3" t="str">
        <f>'Data sheet'!Y462</f>
        <v/>
      </c>
      <c r="Z429" s="3" t="str">
        <f>'Data sheet'!Z462</f>
        <v/>
      </c>
      <c r="AA429" s="3" t="str">
        <f>'Data sheet'!AA462</f>
        <v/>
      </c>
      <c r="AB429" s="3" t="str">
        <f>'Data sheet'!AB462</f>
        <v/>
      </c>
      <c r="AC429" s="3" t="str">
        <f>'Data sheet'!AC462</f>
        <v/>
      </c>
      <c r="AD429" s="3" t="str">
        <f>'Data sheet'!AD462</f>
        <v/>
      </c>
      <c r="AE429" s="3" t="str">
        <f>'Data sheet'!AE462</f>
        <v/>
      </c>
      <c r="AF429" s="3" t="str">
        <f>'Data sheet'!AF462</f>
        <v/>
      </c>
      <c r="AG429" s="3" t="str">
        <f>'Data sheet'!AG462</f>
        <v/>
      </c>
      <c r="AH429" s="3" t="str">
        <f>'Data sheet'!AH462</f>
        <v/>
      </c>
      <c r="AI429" s="3" t="str">
        <f>'Data sheet'!AI462</f>
        <v/>
      </c>
      <c r="AJ429" s="3" t="str">
        <f>'Data sheet'!AJ462</f>
        <v/>
      </c>
      <c r="AK429" s="3" t="str">
        <f>'Data sheet'!AK462</f>
        <v/>
      </c>
      <c r="AL429" s="3" t="str">
        <f>'Data sheet'!AL462</f>
        <v/>
      </c>
      <c r="AM429" s="3" t="str">
        <f>'Data sheet'!AM462</f>
        <v/>
      </c>
      <c r="AN429" s="3" t="str">
        <f>'Data sheet'!AN462</f>
        <v/>
      </c>
      <c r="AO429" s="3" t="str">
        <f>'Data sheet'!AO462</f>
        <v/>
      </c>
      <c r="AP429" s="3" t="str">
        <f>'Data sheet'!AP462</f>
        <v/>
      </c>
      <c r="AQ429" s="3" t="str">
        <f>'Data sheet'!AQ462</f>
        <v/>
      </c>
    </row>
    <row r="430" ht="15.75" customHeight="1">
      <c r="A430" s="3" t="str">
        <f t="array" ref="A430">IF(ISBLANK('Data sheet'!A463), "", INDEX(#REF!,MATCH('Data sheet'!A463,materials!$A$2:$A$1000,0)))</f>
        <v/>
      </c>
      <c r="B430" s="3" t="str">
        <f t="array" ref="B430">IF(ISBLANK('Data sheet'!B463), "", INDEX('business units'!$A$2:$A$1000,MATCH('Data sheet'!B463,'business units'!$B$2:$B$1000,0)))</f>
        <v/>
      </c>
      <c r="C430" s="3" t="str">
        <f>'Data sheet'!C463</f>
        <v/>
      </c>
      <c r="D430" s="3" t="str">
        <f>'Data sheet'!D463</f>
        <v/>
      </c>
      <c r="E430" s="3" t="str">
        <f t="array" ref="E430">IF(ISBLANK('Data sheet'!E463), "", INDEX(enums!B460:B1458,MATCH('Data sheet'!E463,enums!A460:A1458,0)))</f>
        <v/>
      </c>
      <c r="F430" s="3" t="str">
        <f>'Data sheet'!F463</f>
        <v/>
      </c>
      <c r="G430" s="3" t="str">
        <f>'Data sheet'!G463</f>
        <v/>
      </c>
      <c r="H430" s="3" t="str">
        <f>'Data sheet'!H463</f>
        <v/>
      </c>
      <c r="I430" s="3" t="str">
        <f>'Data sheet'!I463</f>
        <v/>
      </c>
      <c r="J430" s="3" t="str">
        <f>'Data sheet'!J463</f>
        <v/>
      </c>
      <c r="K430" s="3" t="str">
        <f>'Data sheet'!K463</f>
        <v/>
      </c>
      <c r="L430" s="3" t="str">
        <f>'Data sheet'!L463</f>
        <v/>
      </c>
      <c r="M430" s="3" t="str">
        <f>'Data sheet'!M463</f>
        <v/>
      </c>
      <c r="N430" s="3" t="str">
        <f>'Data sheet'!N463</f>
        <v/>
      </c>
      <c r="O430" s="3" t="str">
        <f>'Data sheet'!O463</f>
        <v/>
      </c>
      <c r="P430" s="3" t="str">
        <f>'Data sheet'!P463</f>
        <v/>
      </c>
      <c r="Q430" s="3" t="str">
        <f>'Data sheet'!Q463</f>
        <v/>
      </c>
      <c r="R430" s="3" t="str">
        <f>'Data sheet'!R463</f>
        <v/>
      </c>
      <c r="S430" s="3" t="str">
        <f>'Data sheet'!S463</f>
        <v/>
      </c>
      <c r="T430" s="3" t="str">
        <f>'Data sheet'!T463</f>
        <v/>
      </c>
      <c r="U430" s="3" t="str">
        <f>'Data sheet'!U463</f>
        <v/>
      </c>
      <c r="V430" s="3" t="str">
        <f>'Data sheet'!V463</f>
        <v/>
      </c>
      <c r="W430" s="3" t="str">
        <f>'Data sheet'!W463</f>
        <v/>
      </c>
      <c r="X430" s="3" t="str">
        <f>'Data sheet'!X463</f>
        <v/>
      </c>
      <c r="Y430" s="3" t="str">
        <f>'Data sheet'!Y463</f>
        <v/>
      </c>
      <c r="Z430" s="3" t="str">
        <f>'Data sheet'!Z463</f>
        <v/>
      </c>
      <c r="AA430" s="3" t="str">
        <f>'Data sheet'!AA463</f>
        <v/>
      </c>
      <c r="AB430" s="3" t="str">
        <f>'Data sheet'!AB463</f>
        <v/>
      </c>
      <c r="AC430" s="3" t="str">
        <f>'Data sheet'!AC463</f>
        <v/>
      </c>
      <c r="AD430" s="3" t="str">
        <f>'Data sheet'!AD463</f>
        <v/>
      </c>
      <c r="AE430" s="3" t="str">
        <f>'Data sheet'!AE463</f>
        <v/>
      </c>
      <c r="AF430" s="3" t="str">
        <f>'Data sheet'!AF463</f>
        <v/>
      </c>
      <c r="AG430" s="3" t="str">
        <f>'Data sheet'!AG463</f>
        <v/>
      </c>
      <c r="AH430" s="3" t="str">
        <f>'Data sheet'!AH463</f>
        <v/>
      </c>
      <c r="AI430" s="3" t="str">
        <f>'Data sheet'!AI463</f>
        <v/>
      </c>
      <c r="AJ430" s="3" t="str">
        <f>'Data sheet'!AJ463</f>
        <v/>
      </c>
      <c r="AK430" s="3" t="str">
        <f>'Data sheet'!AK463</f>
        <v/>
      </c>
      <c r="AL430" s="3" t="str">
        <f>'Data sheet'!AL463</f>
        <v/>
      </c>
      <c r="AM430" s="3" t="str">
        <f>'Data sheet'!AM463</f>
        <v/>
      </c>
      <c r="AN430" s="3" t="str">
        <f>'Data sheet'!AN463</f>
        <v/>
      </c>
      <c r="AO430" s="3" t="str">
        <f>'Data sheet'!AO463</f>
        <v/>
      </c>
      <c r="AP430" s="3" t="str">
        <f>'Data sheet'!AP463</f>
        <v/>
      </c>
      <c r="AQ430" s="3" t="str">
        <f>'Data sheet'!AQ463</f>
        <v/>
      </c>
    </row>
    <row r="431" ht="15.75" customHeight="1">
      <c r="A431" s="3" t="str">
        <f t="array" ref="A431">IF(ISBLANK('Data sheet'!A464), "", INDEX(#REF!,MATCH('Data sheet'!A464,materials!$A$2:$A$1000,0)))</f>
        <v/>
      </c>
      <c r="B431" s="3" t="str">
        <f t="array" ref="B431">IF(ISBLANK('Data sheet'!B464), "", INDEX('business units'!$A$2:$A$1000,MATCH('Data sheet'!B464,'business units'!$B$2:$B$1000,0)))</f>
        <v/>
      </c>
      <c r="C431" s="3" t="str">
        <f>'Data sheet'!C464</f>
        <v/>
      </c>
      <c r="D431" s="3" t="str">
        <f>'Data sheet'!D464</f>
        <v/>
      </c>
      <c r="E431" s="3" t="str">
        <f t="array" ref="E431">IF(ISBLANK('Data sheet'!E464), "", INDEX(enums!B461:B1459,MATCH('Data sheet'!E464,enums!A461:A1459,0)))</f>
        <v/>
      </c>
      <c r="F431" s="3" t="str">
        <f>'Data sheet'!F464</f>
        <v/>
      </c>
      <c r="G431" s="3" t="str">
        <f>'Data sheet'!G464</f>
        <v/>
      </c>
      <c r="H431" s="3" t="str">
        <f>'Data sheet'!H464</f>
        <v/>
      </c>
      <c r="I431" s="3" t="str">
        <f>'Data sheet'!I464</f>
        <v/>
      </c>
      <c r="J431" s="3" t="str">
        <f>'Data sheet'!J464</f>
        <v/>
      </c>
      <c r="K431" s="3" t="str">
        <f>'Data sheet'!K464</f>
        <v/>
      </c>
      <c r="L431" s="3" t="str">
        <f>'Data sheet'!L464</f>
        <v/>
      </c>
      <c r="M431" s="3" t="str">
        <f>'Data sheet'!M464</f>
        <v/>
      </c>
      <c r="N431" s="3" t="str">
        <f>'Data sheet'!N464</f>
        <v/>
      </c>
      <c r="O431" s="3" t="str">
        <f>'Data sheet'!O464</f>
        <v/>
      </c>
      <c r="P431" s="3" t="str">
        <f>'Data sheet'!P464</f>
        <v/>
      </c>
      <c r="Q431" s="3" t="str">
        <f>'Data sheet'!Q464</f>
        <v/>
      </c>
      <c r="R431" s="3" t="str">
        <f>'Data sheet'!R464</f>
        <v/>
      </c>
      <c r="S431" s="3" t="str">
        <f>'Data sheet'!S464</f>
        <v/>
      </c>
      <c r="T431" s="3" t="str">
        <f>'Data sheet'!T464</f>
        <v/>
      </c>
      <c r="U431" s="3" t="str">
        <f>'Data sheet'!U464</f>
        <v/>
      </c>
      <c r="V431" s="3" t="str">
        <f>'Data sheet'!V464</f>
        <v/>
      </c>
      <c r="W431" s="3" t="str">
        <f>'Data sheet'!W464</f>
        <v/>
      </c>
      <c r="X431" s="3" t="str">
        <f>'Data sheet'!X464</f>
        <v/>
      </c>
      <c r="Y431" s="3" t="str">
        <f>'Data sheet'!Y464</f>
        <v/>
      </c>
      <c r="Z431" s="3" t="str">
        <f>'Data sheet'!Z464</f>
        <v/>
      </c>
      <c r="AA431" s="3" t="str">
        <f>'Data sheet'!AA464</f>
        <v/>
      </c>
      <c r="AB431" s="3" t="str">
        <f>'Data sheet'!AB464</f>
        <v/>
      </c>
      <c r="AC431" s="3" t="str">
        <f>'Data sheet'!AC464</f>
        <v/>
      </c>
      <c r="AD431" s="3" t="str">
        <f>'Data sheet'!AD464</f>
        <v/>
      </c>
      <c r="AE431" s="3" t="str">
        <f>'Data sheet'!AE464</f>
        <v/>
      </c>
      <c r="AF431" s="3" t="str">
        <f>'Data sheet'!AF464</f>
        <v/>
      </c>
      <c r="AG431" s="3" t="str">
        <f>'Data sheet'!AG464</f>
        <v/>
      </c>
      <c r="AH431" s="3" t="str">
        <f>'Data sheet'!AH464</f>
        <v/>
      </c>
      <c r="AI431" s="3" t="str">
        <f>'Data sheet'!AI464</f>
        <v/>
      </c>
      <c r="AJ431" s="3" t="str">
        <f>'Data sheet'!AJ464</f>
        <v/>
      </c>
      <c r="AK431" s="3" t="str">
        <f>'Data sheet'!AK464</f>
        <v/>
      </c>
      <c r="AL431" s="3" t="str">
        <f>'Data sheet'!AL464</f>
        <v/>
      </c>
      <c r="AM431" s="3" t="str">
        <f>'Data sheet'!AM464</f>
        <v/>
      </c>
      <c r="AN431" s="3" t="str">
        <f>'Data sheet'!AN464</f>
        <v/>
      </c>
      <c r="AO431" s="3" t="str">
        <f>'Data sheet'!AO464</f>
        <v/>
      </c>
      <c r="AP431" s="3" t="str">
        <f>'Data sheet'!AP464</f>
        <v/>
      </c>
      <c r="AQ431" s="3" t="str">
        <f>'Data sheet'!AQ464</f>
        <v/>
      </c>
    </row>
    <row r="432" ht="15.75" customHeight="1">
      <c r="A432" s="3" t="str">
        <f t="array" ref="A432">IF(ISBLANK('Data sheet'!A465), "", INDEX(#REF!,MATCH('Data sheet'!A465,materials!$A$2:$A$1000,0)))</f>
        <v/>
      </c>
      <c r="B432" s="3" t="str">
        <f t="array" ref="B432">IF(ISBLANK('Data sheet'!B465), "", INDEX('business units'!$A$2:$A$1000,MATCH('Data sheet'!B465,'business units'!$B$2:$B$1000,0)))</f>
        <v/>
      </c>
      <c r="C432" s="3" t="str">
        <f>'Data sheet'!C465</f>
        <v/>
      </c>
      <c r="D432" s="3" t="str">
        <f>'Data sheet'!D465</f>
        <v/>
      </c>
      <c r="E432" s="3" t="str">
        <f t="array" ref="E432">IF(ISBLANK('Data sheet'!E465), "", INDEX(enums!B462:B1460,MATCH('Data sheet'!E465,enums!A462:A1460,0)))</f>
        <v/>
      </c>
      <c r="F432" s="3" t="str">
        <f>'Data sheet'!F465</f>
        <v/>
      </c>
      <c r="G432" s="3" t="str">
        <f>'Data sheet'!G465</f>
        <v/>
      </c>
      <c r="H432" s="3" t="str">
        <f>'Data sheet'!H465</f>
        <v/>
      </c>
      <c r="I432" s="3" t="str">
        <f>'Data sheet'!I465</f>
        <v/>
      </c>
      <c r="J432" s="3" t="str">
        <f>'Data sheet'!J465</f>
        <v/>
      </c>
      <c r="K432" s="3" t="str">
        <f>'Data sheet'!K465</f>
        <v/>
      </c>
      <c r="L432" s="3" t="str">
        <f>'Data sheet'!L465</f>
        <v/>
      </c>
      <c r="M432" s="3" t="str">
        <f>'Data sheet'!M465</f>
        <v/>
      </c>
      <c r="N432" s="3" t="str">
        <f>'Data sheet'!N465</f>
        <v/>
      </c>
      <c r="O432" s="3" t="str">
        <f>'Data sheet'!O465</f>
        <v/>
      </c>
      <c r="P432" s="3" t="str">
        <f>'Data sheet'!P465</f>
        <v/>
      </c>
      <c r="Q432" s="3" t="str">
        <f>'Data sheet'!Q465</f>
        <v/>
      </c>
      <c r="R432" s="3" t="str">
        <f>'Data sheet'!R465</f>
        <v/>
      </c>
      <c r="S432" s="3" t="str">
        <f>'Data sheet'!S465</f>
        <v/>
      </c>
      <c r="T432" s="3" t="str">
        <f>'Data sheet'!T465</f>
        <v/>
      </c>
      <c r="U432" s="3" t="str">
        <f>'Data sheet'!U465</f>
        <v/>
      </c>
      <c r="V432" s="3" t="str">
        <f>'Data sheet'!V465</f>
        <v/>
      </c>
      <c r="W432" s="3" t="str">
        <f>'Data sheet'!W465</f>
        <v/>
      </c>
      <c r="X432" s="3" t="str">
        <f>'Data sheet'!X465</f>
        <v/>
      </c>
      <c r="Y432" s="3" t="str">
        <f>'Data sheet'!Y465</f>
        <v/>
      </c>
      <c r="Z432" s="3" t="str">
        <f>'Data sheet'!Z465</f>
        <v/>
      </c>
      <c r="AA432" s="3" t="str">
        <f>'Data sheet'!AA465</f>
        <v/>
      </c>
      <c r="AB432" s="3" t="str">
        <f>'Data sheet'!AB465</f>
        <v/>
      </c>
      <c r="AC432" s="3" t="str">
        <f>'Data sheet'!AC465</f>
        <v/>
      </c>
      <c r="AD432" s="3" t="str">
        <f>'Data sheet'!AD465</f>
        <v/>
      </c>
      <c r="AE432" s="3" t="str">
        <f>'Data sheet'!AE465</f>
        <v/>
      </c>
      <c r="AF432" s="3" t="str">
        <f>'Data sheet'!AF465</f>
        <v/>
      </c>
      <c r="AG432" s="3" t="str">
        <f>'Data sheet'!AG465</f>
        <v/>
      </c>
      <c r="AH432" s="3" t="str">
        <f>'Data sheet'!AH465</f>
        <v/>
      </c>
      <c r="AI432" s="3" t="str">
        <f>'Data sheet'!AI465</f>
        <v/>
      </c>
      <c r="AJ432" s="3" t="str">
        <f>'Data sheet'!AJ465</f>
        <v/>
      </c>
      <c r="AK432" s="3" t="str">
        <f>'Data sheet'!AK465</f>
        <v/>
      </c>
      <c r="AL432" s="3" t="str">
        <f>'Data sheet'!AL465</f>
        <v/>
      </c>
      <c r="AM432" s="3" t="str">
        <f>'Data sheet'!AM465</f>
        <v/>
      </c>
      <c r="AN432" s="3" t="str">
        <f>'Data sheet'!AN465</f>
        <v/>
      </c>
      <c r="AO432" s="3" t="str">
        <f>'Data sheet'!AO465</f>
        <v/>
      </c>
      <c r="AP432" s="3" t="str">
        <f>'Data sheet'!AP465</f>
        <v/>
      </c>
      <c r="AQ432" s="3" t="str">
        <f>'Data sheet'!AQ465</f>
        <v/>
      </c>
    </row>
    <row r="433" ht="15.75" customHeight="1">
      <c r="A433" s="3" t="str">
        <f t="array" ref="A433">IF(ISBLANK('Data sheet'!A466), "", INDEX(#REF!,MATCH('Data sheet'!A466,materials!$A$2:$A$1000,0)))</f>
        <v/>
      </c>
      <c r="B433" s="3" t="str">
        <f t="array" ref="B433">IF(ISBLANK('Data sheet'!B466), "", INDEX('business units'!$A$2:$A$1000,MATCH('Data sheet'!B466,'business units'!$B$2:$B$1000,0)))</f>
        <v/>
      </c>
      <c r="C433" s="3" t="str">
        <f>'Data sheet'!C466</f>
        <v/>
      </c>
      <c r="D433" s="3" t="str">
        <f>'Data sheet'!D466</f>
        <v/>
      </c>
      <c r="E433" s="3" t="str">
        <f t="array" ref="E433">IF(ISBLANK('Data sheet'!E466), "", INDEX(enums!B463:B1461,MATCH('Data sheet'!E466,enums!A463:A1461,0)))</f>
        <v/>
      </c>
      <c r="F433" s="3" t="str">
        <f>'Data sheet'!F466</f>
        <v/>
      </c>
      <c r="G433" s="3" t="str">
        <f>'Data sheet'!G466</f>
        <v/>
      </c>
      <c r="H433" s="3" t="str">
        <f>'Data sheet'!H466</f>
        <v/>
      </c>
      <c r="I433" s="3" t="str">
        <f>'Data sheet'!I466</f>
        <v/>
      </c>
      <c r="J433" s="3" t="str">
        <f>'Data sheet'!J466</f>
        <v/>
      </c>
      <c r="K433" s="3" t="str">
        <f>'Data sheet'!K466</f>
        <v/>
      </c>
      <c r="L433" s="3" t="str">
        <f>'Data sheet'!L466</f>
        <v/>
      </c>
      <c r="M433" s="3" t="str">
        <f>'Data sheet'!M466</f>
        <v/>
      </c>
      <c r="N433" s="3" t="str">
        <f>'Data sheet'!N466</f>
        <v/>
      </c>
      <c r="O433" s="3" t="str">
        <f>'Data sheet'!O466</f>
        <v/>
      </c>
      <c r="P433" s="3" t="str">
        <f>'Data sheet'!P466</f>
        <v/>
      </c>
      <c r="Q433" s="3" t="str">
        <f>'Data sheet'!Q466</f>
        <v/>
      </c>
      <c r="R433" s="3" t="str">
        <f>'Data sheet'!R466</f>
        <v/>
      </c>
      <c r="S433" s="3" t="str">
        <f>'Data sheet'!S466</f>
        <v/>
      </c>
      <c r="T433" s="3" t="str">
        <f>'Data sheet'!T466</f>
        <v/>
      </c>
      <c r="U433" s="3" t="str">
        <f>'Data sheet'!U466</f>
        <v/>
      </c>
      <c r="V433" s="3" t="str">
        <f>'Data sheet'!V466</f>
        <v/>
      </c>
      <c r="W433" s="3" t="str">
        <f>'Data sheet'!W466</f>
        <v/>
      </c>
      <c r="X433" s="3" t="str">
        <f>'Data sheet'!X466</f>
        <v/>
      </c>
      <c r="Y433" s="3" t="str">
        <f>'Data sheet'!Y466</f>
        <v/>
      </c>
      <c r="Z433" s="3" t="str">
        <f>'Data sheet'!Z466</f>
        <v/>
      </c>
      <c r="AA433" s="3" t="str">
        <f>'Data sheet'!AA466</f>
        <v/>
      </c>
      <c r="AB433" s="3" t="str">
        <f>'Data sheet'!AB466</f>
        <v/>
      </c>
      <c r="AC433" s="3" t="str">
        <f>'Data sheet'!AC466</f>
        <v/>
      </c>
      <c r="AD433" s="3" t="str">
        <f>'Data sheet'!AD466</f>
        <v/>
      </c>
      <c r="AE433" s="3" t="str">
        <f>'Data sheet'!AE466</f>
        <v/>
      </c>
      <c r="AF433" s="3" t="str">
        <f>'Data sheet'!AF466</f>
        <v/>
      </c>
      <c r="AG433" s="3" t="str">
        <f>'Data sheet'!AG466</f>
        <v/>
      </c>
      <c r="AH433" s="3" t="str">
        <f>'Data sheet'!AH466</f>
        <v/>
      </c>
      <c r="AI433" s="3" t="str">
        <f>'Data sheet'!AI466</f>
        <v/>
      </c>
      <c r="AJ433" s="3" t="str">
        <f>'Data sheet'!AJ466</f>
        <v/>
      </c>
      <c r="AK433" s="3" t="str">
        <f>'Data sheet'!AK466</f>
        <v/>
      </c>
      <c r="AL433" s="3" t="str">
        <f>'Data sheet'!AL466</f>
        <v/>
      </c>
      <c r="AM433" s="3" t="str">
        <f>'Data sheet'!AM466</f>
        <v/>
      </c>
      <c r="AN433" s="3" t="str">
        <f>'Data sheet'!AN466</f>
        <v/>
      </c>
      <c r="AO433" s="3" t="str">
        <f>'Data sheet'!AO466</f>
        <v/>
      </c>
      <c r="AP433" s="3" t="str">
        <f>'Data sheet'!AP466</f>
        <v/>
      </c>
      <c r="AQ433" s="3" t="str">
        <f>'Data sheet'!AQ466</f>
        <v/>
      </c>
    </row>
    <row r="434" ht="15.75" customHeight="1">
      <c r="A434" s="3" t="str">
        <f t="array" ref="A434">IF(ISBLANK('Data sheet'!A467), "", INDEX(#REF!,MATCH('Data sheet'!A467,materials!$A$2:$A$1000,0)))</f>
        <v/>
      </c>
      <c r="B434" s="3" t="str">
        <f t="array" ref="B434">IF(ISBLANK('Data sheet'!B467), "", INDEX('business units'!$A$2:$A$1000,MATCH('Data sheet'!B467,'business units'!$B$2:$B$1000,0)))</f>
        <v/>
      </c>
      <c r="C434" s="3" t="str">
        <f>'Data sheet'!C467</f>
        <v/>
      </c>
      <c r="D434" s="3" t="str">
        <f>'Data sheet'!D467</f>
        <v/>
      </c>
      <c r="E434" s="3" t="str">
        <f t="array" ref="E434">IF(ISBLANK('Data sheet'!E467), "", INDEX(enums!B464:B1462,MATCH('Data sheet'!E467,enums!A464:A1462,0)))</f>
        <v/>
      </c>
      <c r="F434" s="3" t="str">
        <f>'Data sheet'!F467</f>
        <v/>
      </c>
      <c r="G434" s="3" t="str">
        <f>'Data sheet'!G467</f>
        <v/>
      </c>
      <c r="H434" s="3" t="str">
        <f>'Data sheet'!H467</f>
        <v/>
      </c>
      <c r="I434" s="3" t="str">
        <f>'Data sheet'!I467</f>
        <v/>
      </c>
      <c r="J434" s="3" t="str">
        <f>'Data sheet'!J467</f>
        <v/>
      </c>
      <c r="K434" s="3" t="str">
        <f>'Data sheet'!K467</f>
        <v/>
      </c>
      <c r="L434" s="3" t="str">
        <f>'Data sheet'!L467</f>
        <v/>
      </c>
      <c r="M434" s="3" t="str">
        <f>'Data sheet'!M467</f>
        <v/>
      </c>
      <c r="N434" s="3" t="str">
        <f>'Data sheet'!N467</f>
        <v/>
      </c>
      <c r="O434" s="3" t="str">
        <f>'Data sheet'!O467</f>
        <v/>
      </c>
      <c r="P434" s="3" t="str">
        <f>'Data sheet'!P467</f>
        <v/>
      </c>
      <c r="Q434" s="3" t="str">
        <f>'Data sheet'!Q467</f>
        <v/>
      </c>
      <c r="R434" s="3" t="str">
        <f>'Data sheet'!R467</f>
        <v/>
      </c>
      <c r="S434" s="3" t="str">
        <f>'Data sheet'!S467</f>
        <v/>
      </c>
      <c r="T434" s="3" t="str">
        <f>'Data sheet'!T467</f>
        <v/>
      </c>
      <c r="U434" s="3" t="str">
        <f>'Data sheet'!U467</f>
        <v/>
      </c>
      <c r="V434" s="3" t="str">
        <f>'Data sheet'!V467</f>
        <v/>
      </c>
      <c r="W434" s="3" t="str">
        <f>'Data sheet'!W467</f>
        <v/>
      </c>
      <c r="X434" s="3" t="str">
        <f>'Data sheet'!X467</f>
        <v/>
      </c>
      <c r="Y434" s="3" t="str">
        <f>'Data sheet'!Y467</f>
        <v/>
      </c>
      <c r="Z434" s="3" t="str">
        <f>'Data sheet'!Z467</f>
        <v/>
      </c>
      <c r="AA434" s="3" t="str">
        <f>'Data sheet'!AA467</f>
        <v/>
      </c>
      <c r="AB434" s="3" t="str">
        <f>'Data sheet'!AB467</f>
        <v/>
      </c>
      <c r="AC434" s="3" t="str">
        <f>'Data sheet'!AC467</f>
        <v/>
      </c>
      <c r="AD434" s="3" t="str">
        <f>'Data sheet'!AD467</f>
        <v/>
      </c>
      <c r="AE434" s="3" t="str">
        <f>'Data sheet'!AE467</f>
        <v/>
      </c>
      <c r="AF434" s="3" t="str">
        <f>'Data sheet'!AF467</f>
        <v/>
      </c>
      <c r="AG434" s="3" t="str">
        <f>'Data sheet'!AG467</f>
        <v/>
      </c>
      <c r="AH434" s="3" t="str">
        <f>'Data sheet'!AH467</f>
        <v/>
      </c>
      <c r="AI434" s="3" t="str">
        <f>'Data sheet'!AI467</f>
        <v/>
      </c>
      <c r="AJ434" s="3" t="str">
        <f>'Data sheet'!AJ467</f>
        <v/>
      </c>
      <c r="AK434" s="3" t="str">
        <f>'Data sheet'!AK467</f>
        <v/>
      </c>
      <c r="AL434" s="3" t="str">
        <f>'Data sheet'!AL467</f>
        <v/>
      </c>
      <c r="AM434" s="3" t="str">
        <f>'Data sheet'!AM467</f>
        <v/>
      </c>
      <c r="AN434" s="3" t="str">
        <f>'Data sheet'!AN467</f>
        <v/>
      </c>
      <c r="AO434" s="3" t="str">
        <f>'Data sheet'!AO467</f>
        <v/>
      </c>
      <c r="AP434" s="3" t="str">
        <f>'Data sheet'!AP467</f>
        <v/>
      </c>
      <c r="AQ434" s="3" t="str">
        <f>'Data sheet'!AQ467</f>
        <v/>
      </c>
    </row>
    <row r="435" ht="15.75" customHeight="1">
      <c r="A435" s="3" t="str">
        <f t="array" ref="A435">IF(ISBLANK('Data sheet'!A468), "", INDEX(#REF!,MATCH('Data sheet'!A468,materials!$A$2:$A$1000,0)))</f>
        <v/>
      </c>
      <c r="B435" s="3" t="str">
        <f t="array" ref="B435">IF(ISBLANK('Data sheet'!B468), "", INDEX('business units'!$A$2:$A$1000,MATCH('Data sheet'!B468,'business units'!$B$2:$B$1000,0)))</f>
        <v/>
      </c>
      <c r="C435" s="3" t="str">
        <f>'Data sheet'!C468</f>
        <v/>
      </c>
      <c r="D435" s="3" t="str">
        <f>'Data sheet'!D468</f>
        <v/>
      </c>
      <c r="E435" s="3" t="str">
        <f t="array" ref="E435">IF(ISBLANK('Data sheet'!E468), "", INDEX(enums!B465:B1463,MATCH('Data sheet'!E468,enums!A465:A1463,0)))</f>
        <v/>
      </c>
      <c r="F435" s="3" t="str">
        <f>'Data sheet'!F468</f>
        <v/>
      </c>
      <c r="G435" s="3" t="str">
        <f>'Data sheet'!G468</f>
        <v/>
      </c>
      <c r="H435" s="3" t="str">
        <f>'Data sheet'!H468</f>
        <v/>
      </c>
      <c r="I435" s="3" t="str">
        <f>'Data sheet'!I468</f>
        <v/>
      </c>
      <c r="J435" s="3" t="str">
        <f>'Data sheet'!J468</f>
        <v/>
      </c>
      <c r="K435" s="3" t="str">
        <f>'Data sheet'!K468</f>
        <v/>
      </c>
      <c r="L435" s="3" t="str">
        <f>'Data sheet'!L468</f>
        <v/>
      </c>
      <c r="M435" s="3" t="str">
        <f>'Data sheet'!M468</f>
        <v/>
      </c>
      <c r="N435" s="3" t="str">
        <f>'Data sheet'!N468</f>
        <v/>
      </c>
      <c r="O435" s="3" t="str">
        <f>'Data sheet'!O468</f>
        <v/>
      </c>
      <c r="P435" s="3" t="str">
        <f>'Data sheet'!P468</f>
        <v/>
      </c>
      <c r="Q435" s="3" t="str">
        <f>'Data sheet'!Q468</f>
        <v/>
      </c>
      <c r="R435" s="3" t="str">
        <f>'Data sheet'!R468</f>
        <v/>
      </c>
      <c r="S435" s="3" t="str">
        <f>'Data sheet'!S468</f>
        <v/>
      </c>
      <c r="T435" s="3" t="str">
        <f>'Data sheet'!T468</f>
        <v/>
      </c>
      <c r="U435" s="3" t="str">
        <f>'Data sheet'!U468</f>
        <v/>
      </c>
      <c r="V435" s="3" t="str">
        <f>'Data sheet'!V468</f>
        <v/>
      </c>
      <c r="W435" s="3" t="str">
        <f>'Data sheet'!W468</f>
        <v/>
      </c>
      <c r="X435" s="3" t="str">
        <f>'Data sheet'!X468</f>
        <v/>
      </c>
      <c r="Y435" s="3" t="str">
        <f>'Data sheet'!Y468</f>
        <v/>
      </c>
      <c r="Z435" s="3" t="str">
        <f>'Data sheet'!Z468</f>
        <v/>
      </c>
      <c r="AA435" s="3" t="str">
        <f>'Data sheet'!AA468</f>
        <v/>
      </c>
      <c r="AB435" s="3" t="str">
        <f>'Data sheet'!AB468</f>
        <v/>
      </c>
      <c r="AC435" s="3" t="str">
        <f>'Data sheet'!AC468</f>
        <v/>
      </c>
      <c r="AD435" s="3" t="str">
        <f>'Data sheet'!AD468</f>
        <v/>
      </c>
      <c r="AE435" s="3" t="str">
        <f>'Data sheet'!AE468</f>
        <v/>
      </c>
      <c r="AF435" s="3" t="str">
        <f>'Data sheet'!AF468</f>
        <v/>
      </c>
      <c r="AG435" s="3" t="str">
        <f>'Data sheet'!AG468</f>
        <v/>
      </c>
      <c r="AH435" s="3" t="str">
        <f>'Data sheet'!AH468</f>
        <v/>
      </c>
      <c r="AI435" s="3" t="str">
        <f>'Data sheet'!AI468</f>
        <v/>
      </c>
      <c r="AJ435" s="3" t="str">
        <f>'Data sheet'!AJ468</f>
        <v/>
      </c>
      <c r="AK435" s="3" t="str">
        <f>'Data sheet'!AK468</f>
        <v/>
      </c>
      <c r="AL435" s="3" t="str">
        <f>'Data sheet'!AL468</f>
        <v/>
      </c>
      <c r="AM435" s="3" t="str">
        <f>'Data sheet'!AM468</f>
        <v/>
      </c>
      <c r="AN435" s="3" t="str">
        <f>'Data sheet'!AN468</f>
        <v/>
      </c>
      <c r="AO435" s="3" t="str">
        <f>'Data sheet'!AO468</f>
        <v/>
      </c>
      <c r="AP435" s="3" t="str">
        <f>'Data sheet'!AP468</f>
        <v/>
      </c>
      <c r="AQ435" s="3" t="str">
        <f>'Data sheet'!AQ468</f>
        <v/>
      </c>
    </row>
    <row r="436" ht="15.75" customHeight="1">
      <c r="A436" s="3" t="str">
        <f t="array" ref="A436">IF(ISBLANK('Data sheet'!A469), "", INDEX(#REF!,MATCH('Data sheet'!A469,materials!$A$2:$A$1000,0)))</f>
        <v/>
      </c>
      <c r="B436" s="3" t="str">
        <f t="array" ref="B436">IF(ISBLANK('Data sheet'!B469), "", INDEX('business units'!$A$2:$A$1000,MATCH('Data sheet'!B469,'business units'!$B$2:$B$1000,0)))</f>
        <v/>
      </c>
      <c r="C436" s="3" t="str">
        <f>'Data sheet'!C469</f>
        <v/>
      </c>
      <c r="D436" s="3" t="str">
        <f>'Data sheet'!D469</f>
        <v/>
      </c>
      <c r="E436" s="3" t="str">
        <f t="array" ref="E436">IF(ISBLANK('Data sheet'!E469), "", INDEX(enums!B466:B1464,MATCH('Data sheet'!E469,enums!A466:A1464,0)))</f>
        <v/>
      </c>
      <c r="F436" s="3" t="str">
        <f>'Data sheet'!F469</f>
        <v/>
      </c>
      <c r="G436" s="3" t="str">
        <f>'Data sheet'!G469</f>
        <v/>
      </c>
      <c r="H436" s="3" t="str">
        <f>'Data sheet'!H469</f>
        <v/>
      </c>
      <c r="I436" s="3" t="str">
        <f>'Data sheet'!I469</f>
        <v/>
      </c>
      <c r="J436" s="3" t="str">
        <f>'Data sheet'!J469</f>
        <v/>
      </c>
      <c r="K436" s="3" t="str">
        <f>'Data sheet'!K469</f>
        <v/>
      </c>
      <c r="L436" s="3" t="str">
        <f>'Data sheet'!L469</f>
        <v/>
      </c>
      <c r="M436" s="3" t="str">
        <f>'Data sheet'!M469</f>
        <v/>
      </c>
      <c r="N436" s="3" t="str">
        <f>'Data sheet'!N469</f>
        <v/>
      </c>
      <c r="O436" s="3" t="str">
        <f>'Data sheet'!O469</f>
        <v/>
      </c>
      <c r="P436" s="3" t="str">
        <f>'Data sheet'!P469</f>
        <v/>
      </c>
      <c r="Q436" s="3" t="str">
        <f>'Data sheet'!Q469</f>
        <v/>
      </c>
      <c r="R436" s="3" t="str">
        <f>'Data sheet'!R469</f>
        <v/>
      </c>
      <c r="S436" s="3" t="str">
        <f>'Data sheet'!S469</f>
        <v/>
      </c>
      <c r="T436" s="3" t="str">
        <f>'Data sheet'!T469</f>
        <v/>
      </c>
      <c r="U436" s="3" t="str">
        <f>'Data sheet'!U469</f>
        <v/>
      </c>
      <c r="V436" s="3" t="str">
        <f>'Data sheet'!V469</f>
        <v/>
      </c>
      <c r="W436" s="3" t="str">
        <f>'Data sheet'!W469</f>
        <v/>
      </c>
      <c r="X436" s="3" t="str">
        <f>'Data sheet'!X469</f>
        <v/>
      </c>
      <c r="Y436" s="3" t="str">
        <f>'Data sheet'!Y469</f>
        <v/>
      </c>
      <c r="Z436" s="3" t="str">
        <f>'Data sheet'!Z469</f>
        <v/>
      </c>
      <c r="AA436" s="3" t="str">
        <f>'Data sheet'!AA469</f>
        <v/>
      </c>
      <c r="AB436" s="3" t="str">
        <f>'Data sheet'!AB469</f>
        <v/>
      </c>
      <c r="AC436" s="3" t="str">
        <f>'Data sheet'!AC469</f>
        <v/>
      </c>
      <c r="AD436" s="3" t="str">
        <f>'Data sheet'!AD469</f>
        <v/>
      </c>
      <c r="AE436" s="3" t="str">
        <f>'Data sheet'!AE469</f>
        <v/>
      </c>
      <c r="AF436" s="3" t="str">
        <f>'Data sheet'!AF469</f>
        <v/>
      </c>
      <c r="AG436" s="3" t="str">
        <f>'Data sheet'!AG469</f>
        <v/>
      </c>
      <c r="AH436" s="3" t="str">
        <f>'Data sheet'!AH469</f>
        <v/>
      </c>
      <c r="AI436" s="3" t="str">
        <f>'Data sheet'!AI469</f>
        <v/>
      </c>
      <c r="AJ436" s="3" t="str">
        <f>'Data sheet'!AJ469</f>
        <v/>
      </c>
      <c r="AK436" s="3" t="str">
        <f>'Data sheet'!AK469</f>
        <v/>
      </c>
      <c r="AL436" s="3" t="str">
        <f>'Data sheet'!AL469</f>
        <v/>
      </c>
      <c r="AM436" s="3" t="str">
        <f>'Data sheet'!AM469</f>
        <v/>
      </c>
      <c r="AN436" s="3" t="str">
        <f>'Data sheet'!AN469</f>
        <v/>
      </c>
      <c r="AO436" s="3" t="str">
        <f>'Data sheet'!AO469</f>
        <v/>
      </c>
      <c r="AP436" s="3" t="str">
        <f>'Data sheet'!AP469</f>
        <v/>
      </c>
      <c r="AQ436" s="3" t="str">
        <f>'Data sheet'!AQ469</f>
        <v/>
      </c>
    </row>
    <row r="437" ht="15.75" customHeight="1">
      <c r="A437" s="3" t="str">
        <f t="array" ref="A437">IF(ISBLANK('Data sheet'!A470), "", INDEX(#REF!,MATCH('Data sheet'!A470,materials!$A$2:$A$1000,0)))</f>
        <v/>
      </c>
      <c r="B437" s="3" t="str">
        <f t="array" ref="B437">IF(ISBLANK('Data sheet'!B470), "", INDEX('business units'!$A$2:$A$1000,MATCH('Data sheet'!B470,'business units'!$B$2:$B$1000,0)))</f>
        <v/>
      </c>
      <c r="C437" s="3" t="str">
        <f>'Data sheet'!C470</f>
        <v/>
      </c>
      <c r="D437" s="3" t="str">
        <f>'Data sheet'!D470</f>
        <v/>
      </c>
      <c r="E437" s="3" t="str">
        <f t="array" ref="E437">IF(ISBLANK('Data sheet'!E470), "", INDEX(enums!B467:B1465,MATCH('Data sheet'!E470,enums!A467:A1465,0)))</f>
        <v/>
      </c>
      <c r="F437" s="3" t="str">
        <f>'Data sheet'!F470</f>
        <v/>
      </c>
      <c r="G437" s="3" t="str">
        <f>'Data sheet'!G470</f>
        <v/>
      </c>
      <c r="H437" s="3" t="str">
        <f>'Data sheet'!H470</f>
        <v/>
      </c>
      <c r="I437" s="3" t="str">
        <f>'Data sheet'!I470</f>
        <v/>
      </c>
      <c r="J437" s="3" t="str">
        <f>'Data sheet'!J470</f>
        <v/>
      </c>
      <c r="K437" s="3" t="str">
        <f>'Data sheet'!K470</f>
        <v/>
      </c>
      <c r="L437" s="3" t="str">
        <f>'Data sheet'!L470</f>
        <v/>
      </c>
      <c r="M437" s="3" t="str">
        <f>'Data sheet'!M470</f>
        <v/>
      </c>
      <c r="N437" s="3" t="str">
        <f>'Data sheet'!N470</f>
        <v/>
      </c>
      <c r="O437" s="3" t="str">
        <f>'Data sheet'!O470</f>
        <v/>
      </c>
      <c r="P437" s="3" t="str">
        <f>'Data sheet'!P470</f>
        <v/>
      </c>
      <c r="Q437" s="3" t="str">
        <f>'Data sheet'!Q470</f>
        <v/>
      </c>
      <c r="R437" s="3" t="str">
        <f>'Data sheet'!R470</f>
        <v/>
      </c>
      <c r="S437" s="3" t="str">
        <f>'Data sheet'!S470</f>
        <v/>
      </c>
      <c r="T437" s="3" t="str">
        <f>'Data sheet'!T470</f>
        <v/>
      </c>
      <c r="U437" s="3" t="str">
        <f>'Data sheet'!U470</f>
        <v/>
      </c>
      <c r="V437" s="3" t="str">
        <f>'Data sheet'!V470</f>
        <v/>
      </c>
      <c r="W437" s="3" t="str">
        <f>'Data sheet'!W470</f>
        <v/>
      </c>
      <c r="X437" s="3" t="str">
        <f>'Data sheet'!X470</f>
        <v/>
      </c>
      <c r="Y437" s="3" t="str">
        <f>'Data sheet'!Y470</f>
        <v/>
      </c>
      <c r="Z437" s="3" t="str">
        <f>'Data sheet'!Z470</f>
        <v/>
      </c>
      <c r="AA437" s="3" t="str">
        <f>'Data sheet'!AA470</f>
        <v/>
      </c>
      <c r="AB437" s="3" t="str">
        <f>'Data sheet'!AB470</f>
        <v/>
      </c>
      <c r="AC437" s="3" t="str">
        <f>'Data sheet'!AC470</f>
        <v/>
      </c>
      <c r="AD437" s="3" t="str">
        <f>'Data sheet'!AD470</f>
        <v/>
      </c>
      <c r="AE437" s="3" t="str">
        <f>'Data sheet'!AE470</f>
        <v/>
      </c>
      <c r="AF437" s="3" t="str">
        <f>'Data sheet'!AF470</f>
        <v/>
      </c>
      <c r="AG437" s="3" t="str">
        <f>'Data sheet'!AG470</f>
        <v/>
      </c>
      <c r="AH437" s="3" t="str">
        <f>'Data sheet'!AH470</f>
        <v/>
      </c>
      <c r="AI437" s="3" t="str">
        <f>'Data sheet'!AI470</f>
        <v/>
      </c>
      <c r="AJ437" s="3" t="str">
        <f>'Data sheet'!AJ470</f>
        <v/>
      </c>
      <c r="AK437" s="3" t="str">
        <f>'Data sheet'!AK470</f>
        <v/>
      </c>
      <c r="AL437" s="3" t="str">
        <f>'Data sheet'!AL470</f>
        <v/>
      </c>
      <c r="AM437" s="3" t="str">
        <f>'Data sheet'!AM470</f>
        <v/>
      </c>
      <c r="AN437" s="3" t="str">
        <f>'Data sheet'!AN470</f>
        <v/>
      </c>
      <c r="AO437" s="3" t="str">
        <f>'Data sheet'!AO470</f>
        <v/>
      </c>
      <c r="AP437" s="3" t="str">
        <f>'Data sheet'!AP470</f>
        <v/>
      </c>
      <c r="AQ437" s="3" t="str">
        <f>'Data sheet'!AQ470</f>
        <v/>
      </c>
    </row>
    <row r="438" ht="15.75" customHeight="1">
      <c r="A438" s="3" t="str">
        <f t="array" ref="A438">IF(ISBLANK('Data sheet'!A471), "", INDEX(#REF!,MATCH('Data sheet'!A471,materials!$A$2:$A$1000,0)))</f>
        <v/>
      </c>
      <c r="B438" s="3" t="str">
        <f t="array" ref="B438">IF(ISBLANK('Data sheet'!B471), "", INDEX('business units'!$A$2:$A$1000,MATCH('Data sheet'!B471,'business units'!$B$2:$B$1000,0)))</f>
        <v/>
      </c>
      <c r="C438" s="3" t="str">
        <f>'Data sheet'!C471</f>
        <v/>
      </c>
      <c r="D438" s="3" t="str">
        <f>'Data sheet'!D471</f>
        <v/>
      </c>
      <c r="E438" s="3" t="str">
        <f t="array" ref="E438">IF(ISBLANK('Data sheet'!E471), "", INDEX(enums!B468:B1466,MATCH('Data sheet'!E471,enums!A468:A1466,0)))</f>
        <v/>
      </c>
      <c r="F438" s="3" t="str">
        <f>'Data sheet'!F471</f>
        <v/>
      </c>
      <c r="G438" s="3" t="str">
        <f>'Data sheet'!G471</f>
        <v/>
      </c>
      <c r="H438" s="3" t="str">
        <f>'Data sheet'!H471</f>
        <v/>
      </c>
      <c r="I438" s="3" t="str">
        <f>'Data sheet'!I471</f>
        <v/>
      </c>
      <c r="J438" s="3" t="str">
        <f>'Data sheet'!J471</f>
        <v/>
      </c>
      <c r="K438" s="3" t="str">
        <f>'Data sheet'!K471</f>
        <v/>
      </c>
      <c r="L438" s="3" t="str">
        <f>'Data sheet'!L471</f>
        <v/>
      </c>
      <c r="M438" s="3" t="str">
        <f>'Data sheet'!M471</f>
        <v/>
      </c>
      <c r="N438" s="3" t="str">
        <f>'Data sheet'!N471</f>
        <v/>
      </c>
      <c r="O438" s="3" t="str">
        <f>'Data sheet'!O471</f>
        <v/>
      </c>
      <c r="P438" s="3" t="str">
        <f>'Data sheet'!P471</f>
        <v/>
      </c>
      <c r="Q438" s="3" t="str">
        <f>'Data sheet'!Q471</f>
        <v/>
      </c>
      <c r="R438" s="3" t="str">
        <f>'Data sheet'!R471</f>
        <v/>
      </c>
      <c r="S438" s="3" t="str">
        <f>'Data sheet'!S471</f>
        <v/>
      </c>
      <c r="T438" s="3" t="str">
        <f>'Data sheet'!T471</f>
        <v/>
      </c>
      <c r="U438" s="3" t="str">
        <f>'Data sheet'!U471</f>
        <v/>
      </c>
      <c r="V438" s="3" t="str">
        <f>'Data sheet'!V471</f>
        <v/>
      </c>
      <c r="W438" s="3" t="str">
        <f>'Data sheet'!W471</f>
        <v/>
      </c>
      <c r="X438" s="3" t="str">
        <f>'Data sheet'!X471</f>
        <v/>
      </c>
      <c r="Y438" s="3" t="str">
        <f>'Data sheet'!Y471</f>
        <v/>
      </c>
      <c r="Z438" s="3" t="str">
        <f>'Data sheet'!Z471</f>
        <v/>
      </c>
      <c r="AA438" s="3" t="str">
        <f>'Data sheet'!AA471</f>
        <v/>
      </c>
      <c r="AB438" s="3" t="str">
        <f>'Data sheet'!AB471</f>
        <v/>
      </c>
      <c r="AC438" s="3" t="str">
        <f>'Data sheet'!AC471</f>
        <v/>
      </c>
      <c r="AD438" s="3" t="str">
        <f>'Data sheet'!AD471</f>
        <v/>
      </c>
      <c r="AE438" s="3" t="str">
        <f>'Data sheet'!AE471</f>
        <v/>
      </c>
      <c r="AF438" s="3" t="str">
        <f>'Data sheet'!AF471</f>
        <v/>
      </c>
      <c r="AG438" s="3" t="str">
        <f>'Data sheet'!AG471</f>
        <v/>
      </c>
      <c r="AH438" s="3" t="str">
        <f>'Data sheet'!AH471</f>
        <v/>
      </c>
      <c r="AI438" s="3" t="str">
        <f>'Data sheet'!AI471</f>
        <v/>
      </c>
      <c r="AJ438" s="3" t="str">
        <f>'Data sheet'!AJ471</f>
        <v/>
      </c>
      <c r="AK438" s="3" t="str">
        <f>'Data sheet'!AK471</f>
        <v/>
      </c>
      <c r="AL438" s="3" t="str">
        <f>'Data sheet'!AL471</f>
        <v/>
      </c>
      <c r="AM438" s="3" t="str">
        <f>'Data sheet'!AM471</f>
        <v/>
      </c>
      <c r="AN438" s="3" t="str">
        <f>'Data sheet'!AN471</f>
        <v/>
      </c>
      <c r="AO438" s="3" t="str">
        <f>'Data sheet'!AO471</f>
        <v/>
      </c>
      <c r="AP438" s="3" t="str">
        <f>'Data sheet'!AP471</f>
        <v/>
      </c>
      <c r="AQ438" s="3" t="str">
        <f>'Data sheet'!AQ471</f>
        <v/>
      </c>
    </row>
    <row r="439" ht="15.75" customHeight="1">
      <c r="A439" s="3" t="str">
        <f t="array" ref="A439">IF(ISBLANK('Data sheet'!A472), "", INDEX(#REF!,MATCH('Data sheet'!A472,materials!$A$2:$A$1000,0)))</f>
        <v/>
      </c>
      <c r="B439" s="3" t="str">
        <f t="array" ref="B439">IF(ISBLANK('Data sheet'!B472), "", INDEX('business units'!$A$2:$A$1000,MATCH('Data sheet'!B472,'business units'!$B$2:$B$1000,0)))</f>
        <v/>
      </c>
      <c r="C439" s="3" t="str">
        <f>'Data sheet'!C472</f>
        <v/>
      </c>
      <c r="D439" s="3" t="str">
        <f>'Data sheet'!D472</f>
        <v/>
      </c>
      <c r="E439" s="3" t="str">
        <f t="array" ref="E439">IF(ISBLANK('Data sheet'!E472), "", INDEX(enums!B469:B1467,MATCH('Data sheet'!E472,enums!A469:A1467,0)))</f>
        <v/>
      </c>
      <c r="F439" s="3" t="str">
        <f>'Data sheet'!F472</f>
        <v/>
      </c>
      <c r="G439" s="3" t="str">
        <f>'Data sheet'!G472</f>
        <v/>
      </c>
      <c r="H439" s="3" t="str">
        <f>'Data sheet'!H472</f>
        <v/>
      </c>
      <c r="I439" s="3" t="str">
        <f>'Data sheet'!I472</f>
        <v/>
      </c>
      <c r="J439" s="3" t="str">
        <f>'Data sheet'!J472</f>
        <v/>
      </c>
      <c r="K439" s="3" t="str">
        <f>'Data sheet'!K472</f>
        <v/>
      </c>
      <c r="L439" s="3" t="str">
        <f>'Data sheet'!L472</f>
        <v/>
      </c>
      <c r="M439" s="3" t="str">
        <f>'Data sheet'!M472</f>
        <v/>
      </c>
      <c r="N439" s="3" t="str">
        <f>'Data sheet'!N472</f>
        <v/>
      </c>
      <c r="O439" s="3" t="str">
        <f>'Data sheet'!O472</f>
        <v/>
      </c>
      <c r="P439" s="3" t="str">
        <f>'Data sheet'!P472</f>
        <v/>
      </c>
      <c r="Q439" s="3" t="str">
        <f>'Data sheet'!Q472</f>
        <v/>
      </c>
      <c r="R439" s="3" t="str">
        <f>'Data sheet'!R472</f>
        <v/>
      </c>
      <c r="S439" s="3" t="str">
        <f>'Data sheet'!S472</f>
        <v/>
      </c>
      <c r="T439" s="3" t="str">
        <f>'Data sheet'!T472</f>
        <v/>
      </c>
      <c r="U439" s="3" t="str">
        <f>'Data sheet'!U472</f>
        <v/>
      </c>
      <c r="V439" s="3" t="str">
        <f>'Data sheet'!V472</f>
        <v/>
      </c>
      <c r="W439" s="3" t="str">
        <f>'Data sheet'!W472</f>
        <v/>
      </c>
      <c r="X439" s="3" t="str">
        <f>'Data sheet'!X472</f>
        <v/>
      </c>
      <c r="Y439" s="3" t="str">
        <f>'Data sheet'!Y472</f>
        <v/>
      </c>
      <c r="Z439" s="3" t="str">
        <f>'Data sheet'!Z472</f>
        <v/>
      </c>
      <c r="AA439" s="3" t="str">
        <f>'Data sheet'!AA472</f>
        <v/>
      </c>
      <c r="AB439" s="3" t="str">
        <f>'Data sheet'!AB472</f>
        <v/>
      </c>
      <c r="AC439" s="3" t="str">
        <f>'Data sheet'!AC472</f>
        <v/>
      </c>
      <c r="AD439" s="3" t="str">
        <f>'Data sheet'!AD472</f>
        <v/>
      </c>
      <c r="AE439" s="3" t="str">
        <f>'Data sheet'!AE472</f>
        <v/>
      </c>
      <c r="AF439" s="3" t="str">
        <f>'Data sheet'!AF472</f>
        <v/>
      </c>
      <c r="AG439" s="3" t="str">
        <f>'Data sheet'!AG472</f>
        <v/>
      </c>
      <c r="AH439" s="3" t="str">
        <f>'Data sheet'!AH472</f>
        <v/>
      </c>
      <c r="AI439" s="3" t="str">
        <f>'Data sheet'!AI472</f>
        <v/>
      </c>
      <c r="AJ439" s="3" t="str">
        <f>'Data sheet'!AJ472</f>
        <v/>
      </c>
      <c r="AK439" s="3" t="str">
        <f>'Data sheet'!AK472</f>
        <v/>
      </c>
      <c r="AL439" s="3" t="str">
        <f>'Data sheet'!AL472</f>
        <v/>
      </c>
      <c r="AM439" s="3" t="str">
        <f>'Data sheet'!AM472</f>
        <v/>
      </c>
      <c r="AN439" s="3" t="str">
        <f>'Data sheet'!AN472</f>
        <v/>
      </c>
      <c r="AO439" s="3" t="str">
        <f>'Data sheet'!AO472</f>
        <v/>
      </c>
      <c r="AP439" s="3" t="str">
        <f>'Data sheet'!AP472</f>
        <v/>
      </c>
      <c r="AQ439" s="3" t="str">
        <f>'Data sheet'!AQ472</f>
        <v/>
      </c>
    </row>
    <row r="440" ht="15.75" customHeight="1">
      <c r="A440" s="3" t="str">
        <f t="array" ref="A440">IF(ISBLANK('Data sheet'!A473), "", INDEX(#REF!,MATCH('Data sheet'!A473,materials!$A$2:$A$1000,0)))</f>
        <v/>
      </c>
      <c r="B440" s="3" t="str">
        <f t="array" ref="B440">IF(ISBLANK('Data sheet'!B473), "", INDEX('business units'!$A$2:$A$1000,MATCH('Data sheet'!B473,'business units'!$B$2:$B$1000,0)))</f>
        <v/>
      </c>
      <c r="C440" s="3" t="str">
        <f>'Data sheet'!C473</f>
        <v/>
      </c>
      <c r="D440" s="3" t="str">
        <f>'Data sheet'!D473</f>
        <v/>
      </c>
      <c r="E440" s="3" t="str">
        <f t="array" ref="E440">IF(ISBLANK('Data sheet'!E473), "", INDEX(enums!B470:B1468,MATCH('Data sheet'!E473,enums!A470:A1468,0)))</f>
        <v/>
      </c>
      <c r="F440" s="3" t="str">
        <f>'Data sheet'!F473</f>
        <v/>
      </c>
      <c r="G440" s="3" t="str">
        <f>'Data sheet'!G473</f>
        <v/>
      </c>
      <c r="H440" s="3" t="str">
        <f>'Data sheet'!H473</f>
        <v/>
      </c>
      <c r="I440" s="3" t="str">
        <f>'Data sheet'!I473</f>
        <v/>
      </c>
      <c r="J440" s="3" t="str">
        <f>'Data sheet'!J473</f>
        <v/>
      </c>
      <c r="K440" s="3" t="str">
        <f>'Data sheet'!K473</f>
        <v/>
      </c>
      <c r="L440" s="3" t="str">
        <f>'Data sheet'!L473</f>
        <v/>
      </c>
      <c r="M440" s="3" t="str">
        <f>'Data sheet'!M473</f>
        <v/>
      </c>
      <c r="N440" s="3" t="str">
        <f>'Data sheet'!N473</f>
        <v/>
      </c>
      <c r="O440" s="3" t="str">
        <f>'Data sheet'!O473</f>
        <v/>
      </c>
      <c r="P440" s="3" t="str">
        <f>'Data sheet'!P473</f>
        <v/>
      </c>
      <c r="Q440" s="3" t="str">
        <f>'Data sheet'!Q473</f>
        <v/>
      </c>
      <c r="R440" s="3" t="str">
        <f>'Data sheet'!R473</f>
        <v/>
      </c>
      <c r="S440" s="3" t="str">
        <f>'Data sheet'!S473</f>
        <v/>
      </c>
      <c r="T440" s="3" t="str">
        <f>'Data sheet'!T473</f>
        <v/>
      </c>
      <c r="U440" s="3" t="str">
        <f>'Data sheet'!U473</f>
        <v/>
      </c>
      <c r="V440" s="3" t="str">
        <f>'Data sheet'!V473</f>
        <v/>
      </c>
      <c r="W440" s="3" t="str">
        <f>'Data sheet'!W473</f>
        <v/>
      </c>
      <c r="X440" s="3" t="str">
        <f>'Data sheet'!X473</f>
        <v/>
      </c>
      <c r="Y440" s="3" t="str">
        <f>'Data sheet'!Y473</f>
        <v/>
      </c>
      <c r="Z440" s="3" t="str">
        <f>'Data sheet'!Z473</f>
        <v/>
      </c>
      <c r="AA440" s="3" t="str">
        <f>'Data sheet'!AA473</f>
        <v/>
      </c>
      <c r="AB440" s="3" t="str">
        <f>'Data sheet'!AB473</f>
        <v/>
      </c>
      <c r="AC440" s="3" t="str">
        <f>'Data sheet'!AC473</f>
        <v/>
      </c>
      <c r="AD440" s="3" t="str">
        <f>'Data sheet'!AD473</f>
        <v/>
      </c>
      <c r="AE440" s="3" t="str">
        <f>'Data sheet'!AE473</f>
        <v/>
      </c>
      <c r="AF440" s="3" t="str">
        <f>'Data sheet'!AF473</f>
        <v/>
      </c>
      <c r="AG440" s="3" t="str">
        <f>'Data sheet'!AG473</f>
        <v/>
      </c>
      <c r="AH440" s="3" t="str">
        <f>'Data sheet'!AH473</f>
        <v/>
      </c>
      <c r="AI440" s="3" t="str">
        <f>'Data sheet'!AI473</f>
        <v/>
      </c>
      <c r="AJ440" s="3" t="str">
        <f>'Data sheet'!AJ473</f>
        <v/>
      </c>
      <c r="AK440" s="3" t="str">
        <f>'Data sheet'!AK473</f>
        <v/>
      </c>
      <c r="AL440" s="3" t="str">
        <f>'Data sheet'!AL473</f>
        <v/>
      </c>
      <c r="AM440" s="3" t="str">
        <f>'Data sheet'!AM473</f>
        <v/>
      </c>
      <c r="AN440" s="3" t="str">
        <f>'Data sheet'!AN473</f>
        <v/>
      </c>
      <c r="AO440" s="3" t="str">
        <f>'Data sheet'!AO473</f>
        <v/>
      </c>
      <c r="AP440" s="3" t="str">
        <f>'Data sheet'!AP473</f>
        <v/>
      </c>
      <c r="AQ440" s="3" t="str">
        <f>'Data sheet'!AQ473</f>
        <v/>
      </c>
    </row>
    <row r="441" ht="15.75" customHeight="1">
      <c r="A441" s="3" t="str">
        <f t="array" ref="A441">IF(ISBLANK('Data sheet'!A474), "", INDEX(#REF!,MATCH('Data sheet'!A474,materials!$A$2:$A$1000,0)))</f>
        <v/>
      </c>
      <c r="B441" s="3" t="str">
        <f t="array" ref="B441">IF(ISBLANK('Data sheet'!B474), "", INDEX('business units'!$A$2:$A$1000,MATCH('Data sheet'!B474,'business units'!$B$2:$B$1000,0)))</f>
        <v/>
      </c>
      <c r="C441" s="3" t="str">
        <f>'Data sheet'!C474</f>
        <v/>
      </c>
      <c r="D441" s="3" t="str">
        <f>'Data sheet'!D474</f>
        <v/>
      </c>
      <c r="E441" s="3" t="str">
        <f t="array" ref="E441">IF(ISBLANK('Data sheet'!E474), "", INDEX(enums!B471:B1469,MATCH('Data sheet'!E474,enums!A471:A1469,0)))</f>
        <v/>
      </c>
      <c r="F441" s="3" t="str">
        <f>'Data sheet'!F474</f>
        <v/>
      </c>
      <c r="G441" s="3" t="str">
        <f>'Data sheet'!G474</f>
        <v/>
      </c>
      <c r="H441" s="3" t="str">
        <f>'Data sheet'!H474</f>
        <v/>
      </c>
      <c r="I441" s="3" t="str">
        <f>'Data sheet'!I474</f>
        <v/>
      </c>
      <c r="J441" s="3" t="str">
        <f>'Data sheet'!J474</f>
        <v/>
      </c>
      <c r="K441" s="3" t="str">
        <f>'Data sheet'!K474</f>
        <v/>
      </c>
      <c r="L441" s="3" t="str">
        <f>'Data sheet'!L474</f>
        <v/>
      </c>
      <c r="M441" s="3" t="str">
        <f>'Data sheet'!M474</f>
        <v/>
      </c>
      <c r="N441" s="3" t="str">
        <f>'Data sheet'!N474</f>
        <v/>
      </c>
      <c r="O441" s="3" t="str">
        <f>'Data sheet'!O474</f>
        <v/>
      </c>
      <c r="P441" s="3" t="str">
        <f>'Data sheet'!P474</f>
        <v/>
      </c>
      <c r="Q441" s="3" t="str">
        <f>'Data sheet'!Q474</f>
        <v/>
      </c>
      <c r="R441" s="3" t="str">
        <f>'Data sheet'!R474</f>
        <v/>
      </c>
      <c r="S441" s="3" t="str">
        <f>'Data sheet'!S474</f>
        <v/>
      </c>
      <c r="T441" s="3" t="str">
        <f>'Data sheet'!T474</f>
        <v/>
      </c>
      <c r="U441" s="3" t="str">
        <f>'Data sheet'!U474</f>
        <v/>
      </c>
      <c r="V441" s="3" t="str">
        <f>'Data sheet'!V474</f>
        <v/>
      </c>
      <c r="W441" s="3" t="str">
        <f>'Data sheet'!W474</f>
        <v/>
      </c>
      <c r="X441" s="3" t="str">
        <f>'Data sheet'!X474</f>
        <v/>
      </c>
      <c r="Y441" s="3" t="str">
        <f>'Data sheet'!Y474</f>
        <v/>
      </c>
      <c r="Z441" s="3" t="str">
        <f>'Data sheet'!Z474</f>
        <v/>
      </c>
      <c r="AA441" s="3" t="str">
        <f>'Data sheet'!AA474</f>
        <v/>
      </c>
      <c r="AB441" s="3" t="str">
        <f>'Data sheet'!AB474</f>
        <v/>
      </c>
      <c r="AC441" s="3" t="str">
        <f>'Data sheet'!AC474</f>
        <v/>
      </c>
      <c r="AD441" s="3" t="str">
        <f>'Data sheet'!AD474</f>
        <v/>
      </c>
      <c r="AE441" s="3" t="str">
        <f>'Data sheet'!AE474</f>
        <v/>
      </c>
      <c r="AF441" s="3" t="str">
        <f>'Data sheet'!AF474</f>
        <v/>
      </c>
      <c r="AG441" s="3" t="str">
        <f>'Data sheet'!AG474</f>
        <v/>
      </c>
      <c r="AH441" s="3" t="str">
        <f>'Data sheet'!AH474</f>
        <v/>
      </c>
      <c r="AI441" s="3" t="str">
        <f>'Data sheet'!AI474</f>
        <v/>
      </c>
      <c r="AJ441" s="3" t="str">
        <f>'Data sheet'!AJ474</f>
        <v/>
      </c>
      <c r="AK441" s="3" t="str">
        <f>'Data sheet'!AK474</f>
        <v/>
      </c>
      <c r="AL441" s="3" t="str">
        <f>'Data sheet'!AL474</f>
        <v/>
      </c>
      <c r="AM441" s="3" t="str">
        <f>'Data sheet'!AM474</f>
        <v/>
      </c>
      <c r="AN441" s="3" t="str">
        <f>'Data sheet'!AN474</f>
        <v/>
      </c>
      <c r="AO441" s="3" t="str">
        <f>'Data sheet'!AO474</f>
        <v/>
      </c>
      <c r="AP441" s="3" t="str">
        <f>'Data sheet'!AP474</f>
        <v/>
      </c>
      <c r="AQ441" s="3" t="str">
        <f>'Data sheet'!AQ474</f>
        <v/>
      </c>
    </row>
    <row r="442" ht="15.75" customHeight="1">
      <c r="A442" s="3" t="str">
        <f t="array" ref="A442">IF(ISBLANK('Data sheet'!A475), "", INDEX(#REF!,MATCH('Data sheet'!A475,materials!$A$2:$A$1000,0)))</f>
        <v/>
      </c>
      <c r="B442" s="3" t="str">
        <f t="array" ref="B442">IF(ISBLANK('Data sheet'!B475), "", INDEX('business units'!$A$2:$A$1000,MATCH('Data sheet'!B475,'business units'!$B$2:$B$1000,0)))</f>
        <v/>
      </c>
      <c r="C442" s="3" t="str">
        <f>'Data sheet'!C475</f>
        <v/>
      </c>
      <c r="D442" s="3" t="str">
        <f>'Data sheet'!D475</f>
        <v/>
      </c>
      <c r="E442" s="3" t="str">
        <f t="array" ref="E442">IF(ISBLANK('Data sheet'!E475), "", INDEX(enums!B472:B1470,MATCH('Data sheet'!E475,enums!A472:A1470,0)))</f>
        <v/>
      </c>
      <c r="F442" s="3" t="str">
        <f>'Data sheet'!F475</f>
        <v/>
      </c>
      <c r="G442" s="3" t="str">
        <f>'Data sheet'!G475</f>
        <v/>
      </c>
      <c r="H442" s="3" t="str">
        <f>'Data sheet'!H475</f>
        <v/>
      </c>
      <c r="I442" s="3" t="str">
        <f>'Data sheet'!I475</f>
        <v/>
      </c>
      <c r="J442" s="3" t="str">
        <f>'Data sheet'!J475</f>
        <v/>
      </c>
      <c r="K442" s="3" t="str">
        <f>'Data sheet'!K475</f>
        <v/>
      </c>
      <c r="L442" s="3" t="str">
        <f>'Data sheet'!L475</f>
        <v/>
      </c>
      <c r="M442" s="3" t="str">
        <f>'Data sheet'!M475</f>
        <v/>
      </c>
      <c r="N442" s="3" t="str">
        <f>'Data sheet'!N475</f>
        <v/>
      </c>
      <c r="O442" s="3" t="str">
        <f>'Data sheet'!O475</f>
        <v/>
      </c>
      <c r="P442" s="3" t="str">
        <f>'Data sheet'!P475</f>
        <v/>
      </c>
      <c r="Q442" s="3" t="str">
        <f>'Data sheet'!Q475</f>
        <v/>
      </c>
      <c r="R442" s="3" t="str">
        <f>'Data sheet'!R475</f>
        <v/>
      </c>
      <c r="S442" s="3" t="str">
        <f>'Data sheet'!S475</f>
        <v/>
      </c>
      <c r="T442" s="3" t="str">
        <f>'Data sheet'!T475</f>
        <v/>
      </c>
      <c r="U442" s="3" t="str">
        <f>'Data sheet'!U475</f>
        <v/>
      </c>
      <c r="V442" s="3" t="str">
        <f>'Data sheet'!V475</f>
        <v/>
      </c>
      <c r="W442" s="3" t="str">
        <f>'Data sheet'!W475</f>
        <v/>
      </c>
      <c r="X442" s="3" t="str">
        <f>'Data sheet'!X475</f>
        <v/>
      </c>
      <c r="Y442" s="3" t="str">
        <f>'Data sheet'!Y475</f>
        <v/>
      </c>
      <c r="Z442" s="3" t="str">
        <f>'Data sheet'!Z475</f>
        <v/>
      </c>
      <c r="AA442" s="3" t="str">
        <f>'Data sheet'!AA475</f>
        <v/>
      </c>
      <c r="AB442" s="3" t="str">
        <f>'Data sheet'!AB475</f>
        <v/>
      </c>
      <c r="AC442" s="3" t="str">
        <f>'Data sheet'!AC475</f>
        <v/>
      </c>
      <c r="AD442" s="3" t="str">
        <f>'Data sheet'!AD475</f>
        <v/>
      </c>
      <c r="AE442" s="3" t="str">
        <f>'Data sheet'!AE475</f>
        <v/>
      </c>
      <c r="AF442" s="3" t="str">
        <f>'Data sheet'!AF475</f>
        <v/>
      </c>
      <c r="AG442" s="3" t="str">
        <f>'Data sheet'!AG475</f>
        <v/>
      </c>
      <c r="AH442" s="3" t="str">
        <f>'Data sheet'!AH475</f>
        <v/>
      </c>
      <c r="AI442" s="3" t="str">
        <f>'Data sheet'!AI475</f>
        <v/>
      </c>
      <c r="AJ442" s="3" t="str">
        <f>'Data sheet'!AJ475</f>
        <v/>
      </c>
      <c r="AK442" s="3" t="str">
        <f>'Data sheet'!AK475</f>
        <v/>
      </c>
      <c r="AL442" s="3" t="str">
        <f>'Data sheet'!AL475</f>
        <v/>
      </c>
      <c r="AM442" s="3" t="str">
        <f>'Data sheet'!AM475</f>
        <v/>
      </c>
      <c r="AN442" s="3" t="str">
        <f>'Data sheet'!AN475</f>
        <v/>
      </c>
      <c r="AO442" s="3" t="str">
        <f>'Data sheet'!AO475</f>
        <v/>
      </c>
      <c r="AP442" s="3" t="str">
        <f>'Data sheet'!AP475</f>
        <v/>
      </c>
      <c r="AQ442" s="3" t="str">
        <f>'Data sheet'!AQ475</f>
        <v/>
      </c>
    </row>
    <row r="443" ht="15.75" customHeight="1">
      <c r="A443" s="3" t="str">
        <f t="array" ref="A443">IF(ISBLANK('Data sheet'!A476), "", INDEX(#REF!,MATCH('Data sheet'!A476,materials!$A$2:$A$1000,0)))</f>
        <v/>
      </c>
      <c r="B443" s="3" t="str">
        <f t="array" ref="B443">IF(ISBLANK('Data sheet'!B476), "", INDEX('business units'!$A$2:$A$1000,MATCH('Data sheet'!B476,'business units'!$B$2:$B$1000,0)))</f>
        <v/>
      </c>
      <c r="C443" s="3" t="str">
        <f>'Data sheet'!C476</f>
        <v/>
      </c>
      <c r="D443" s="3" t="str">
        <f>'Data sheet'!D476</f>
        <v/>
      </c>
      <c r="E443" s="3" t="str">
        <f t="array" ref="E443">IF(ISBLANK('Data sheet'!E476), "", INDEX(enums!B473:B1471,MATCH('Data sheet'!E476,enums!A473:A1471,0)))</f>
        <v/>
      </c>
      <c r="F443" s="3" t="str">
        <f>'Data sheet'!F476</f>
        <v/>
      </c>
      <c r="G443" s="3" t="str">
        <f>'Data sheet'!G476</f>
        <v/>
      </c>
      <c r="H443" s="3" t="str">
        <f>'Data sheet'!H476</f>
        <v/>
      </c>
      <c r="I443" s="3" t="str">
        <f>'Data sheet'!I476</f>
        <v/>
      </c>
      <c r="J443" s="3" t="str">
        <f>'Data sheet'!J476</f>
        <v/>
      </c>
      <c r="K443" s="3" t="str">
        <f>'Data sheet'!K476</f>
        <v/>
      </c>
      <c r="L443" s="3" t="str">
        <f>'Data sheet'!L476</f>
        <v/>
      </c>
      <c r="M443" s="3" t="str">
        <f>'Data sheet'!M476</f>
        <v/>
      </c>
      <c r="N443" s="3" t="str">
        <f>'Data sheet'!N476</f>
        <v/>
      </c>
      <c r="O443" s="3" t="str">
        <f>'Data sheet'!O476</f>
        <v/>
      </c>
      <c r="P443" s="3" t="str">
        <f>'Data sheet'!P476</f>
        <v/>
      </c>
      <c r="Q443" s="3" t="str">
        <f>'Data sheet'!Q476</f>
        <v/>
      </c>
      <c r="R443" s="3" t="str">
        <f>'Data sheet'!R476</f>
        <v/>
      </c>
      <c r="S443" s="3" t="str">
        <f>'Data sheet'!S476</f>
        <v/>
      </c>
      <c r="T443" s="3" t="str">
        <f>'Data sheet'!T476</f>
        <v/>
      </c>
      <c r="U443" s="3" t="str">
        <f>'Data sheet'!U476</f>
        <v/>
      </c>
      <c r="V443" s="3" t="str">
        <f>'Data sheet'!V476</f>
        <v/>
      </c>
      <c r="W443" s="3" t="str">
        <f>'Data sheet'!W476</f>
        <v/>
      </c>
      <c r="X443" s="3" t="str">
        <f>'Data sheet'!X476</f>
        <v/>
      </c>
      <c r="Y443" s="3" t="str">
        <f>'Data sheet'!Y476</f>
        <v/>
      </c>
      <c r="Z443" s="3" t="str">
        <f>'Data sheet'!Z476</f>
        <v/>
      </c>
      <c r="AA443" s="3" t="str">
        <f>'Data sheet'!AA476</f>
        <v/>
      </c>
      <c r="AB443" s="3" t="str">
        <f>'Data sheet'!AB476</f>
        <v/>
      </c>
      <c r="AC443" s="3" t="str">
        <f>'Data sheet'!AC476</f>
        <v/>
      </c>
      <c r="AD443" s="3" t="str">
        <f>'Data sheet'!AD476</f>
        <v/>
      </c>
      <c r="AE443" s="3" t="str">
        <f>'Data sheet'!AE476</f>
        <v/>
      </c>
      <c r="AF443" s="3" t="str">
        <f>'Data sheet'!AF476</f>
        <v/>
      </c>
      <c r="AG443" s="3" t="str">
        <f>'Data sheet'!AG476</f>
        <v/>
      </c>
      <c r="AH443" s="3" t="str">
        <f>'Data sheet'!AH476</f>
        <v/>
      </c>
      <c r="AI443" s="3" t="str">
        <f>'Data sheet'!AI476</f>
        <v/>
      </c>
      <c r="AJ443" s="3" t="str">
        <f>'Data sheet'!AJ476</f>
        <v/>
      </c>
      <c r="AK443" s="3" t="str">
        <f>'Data sheet'!AK476</f>
        <v/>
      </c>
      <c r="AL443" s="3" t="str">
        <f>'Data sheet'!AL476</f>
        <v/>
      </c>
      <c r="AM443" s="3" t="str">
        <f>'Data sheet'!AM476</f>
        <v/>
      </c>
      <c r="AN443" s="3" t="str">
        <f>'Data sheet'!AN476</f>
        <v/>
      </c>
      <c r="AO443" s="3" t="str">
        <f>'Data sheet'!AO476</f>
        <v/>
      </c>
      <c r="AP443" s="3" t="str">
        <f>'Data sheet'!AP476</f>
        <v/>
      </c>
      <c r="AQ443" s="3" t="str">
        <f>'Data sheet'!AQ476</f>
        <v/>
      </c>
    </row>
    <row r="444" ht="15.75" customHeight="1">
      <c r="A444" s="3" t="str">
        <f t="array" ref="A444">IF(ISBLANK('Data sheet'!A477), "", INDEX(#REF!,MATCH('Data sheet'!A477,materials!$A$2:$A$1000,0)))</f>
        <v/>
      </c>
      <c r="B444" s="3" t="str">
        <f t="array" ref="B444">IF(ISBLANK('Data sheet'!B477), "", INDEX('business units'!$A$2:$A$1000,MATCH('Data sheet'!B477,'business units'!$B$2:$B$1000,0)))</f>
        <v/>
      </c>
      <c r="C444" s="3" t="str">
        <f>'Data sheet'!C477</f>
        <v/>
      </c>
      <c r="D444" s="3" t="str">
        <f>'Data sheet'!D477</f>
        <v/>
      </c>
      <c r="E444" s="3" t="str">
        <f t="array" ref="E444">IF(ISBLANK('Data sheet'!E477), "", INDEX(enums!B474:B1472,MATCH('Data sheet'!E477,enums!A474:A1472,0)))</f>
        <v/>
      </c>
      <c r="F444" s="3" t="str">
        <f>'Data sheet'!F477</f>
        <v/>
      </c>
      <c r="G444" s="3" t="str">
        <f>'Data sheet'!G477</f>
        <v/>
      </c>
      <c r="H444" s="3" t="str">
        <f>'Data sheet'!H477</f>
        <v/>
      </c>
      <c r="I444" s="3" t="str">
        <f>'Data sheet'!I477</f>
        <v/>
      </c>
      <c r="J444" s="3" t="str">
        <f>'Data sheet'!J477</f>
        <v/>
      </c>
      <c r="K444" s="3" t="str">
        <f>'Data sheet'!K477</f>
        <v/>
      </c>
      <c r="L444" s="3" t="str">
        <f>'Data sheet'!L477</f>
        <v/>
      </c>
      <c r="M444" s="3" t="str">
        <f>'Data sheet'!M477</f>
        <v/>
      </c>
      <c r="N444" s="3" t="str">
        <f>'Data sheet'!N477</f>
        <v/>
      </c>
      <c r="O444" s="3" t="str">
        <f>'Data sheet'!O477</f>
        <v/>
      </c>
      <c r="P444" s="3" t="str">
        <f>'Data sheet'!P477</f>
        <v/>
      </c>
      <c r="Q444" s="3" t="str">
        <f>'Data sheet'!Q477</f>
        <v/>
      </c>
      <c r="R444" s="3" t="str">
        <f>'Data sheet'!R477</f>
        <v/>
      </c>
      <c r="S444" s="3" t="str">
        <f>'Data sheet'!S477</f>
        <v/>
      </c>
      <c r="T444" s="3" t="str">
        <f>'Data sheet'!T477</f>
        <v/>
      </c>
      <c r="U444" s="3" t="str">
        <f>'Data sheet'!U477</f>
        <v/>
      </c>
      <c r="V444" s="3" t="str">
        <f>'Data sheet'!V477</f>
        <v/>
      </c>
      <c r="W444" s="3" t="str">
        <f>'Data sheet'!W477</f>
        <v/>
      </c>
      <c r="X444" s="3" t="str">
        <f>'Data sheet'!X477</f>
        <v/>
      </c>
      <c r="Y444" s="3" t="str">
        <f>'Data sheet'!Y477</f>
        <v/>
      </c>
      <c r="Z444" s="3" t="str">
        <f>'Data sheet'!Z477</f>
        <v/>
      </c>
      <c r="AA444" s="3" t="str">
        <f>'Data sheet'!AA477</f>
        <v/>
      </c>
      <c r="AB444" s="3" t="str">
        <f>'Data sheet'!AB477</f>
        <v/>
      </c>
      <c r="AC444" s="3" t="str">
        <f>'Data sheet'!AC477</f>
        <v/>
      </c>
      <c r="AD444" s="3" t="str">
        <f>'Data sheet'!AD477</f>
        <v/>
      </c>
      <c r="AE444" s="3" t="str">
        <f>'Data sheet'!AE477</f>
        <v/>
      </c>
      <c r="AF444" s="3" t="str">
        <f>'Data sheet'!AF477</f>
        <v/>
      </c>
      <c r="AG444" s="3" t="str">
        <f>'Data sheet'!AG477</f>
        <v/>
      </c>
      <c r="AH444" s="3" t="str">
        <f>'Data sheet'!AH477</f>
        <v/>
      </c>
      <c r="AI444" s="3" t="str">
        <f>'Data sheet'!AI477</f>
        <v/>
      </c>
      <c r="AJ444" s="3" t="str">
        <f>'Data sheet'!AJ477</f>
        <v/>
      </c>
      <c r="AK444" s="3" t="str">
        <f>'Data sheet'!AK477</f>
        <v/>
      </c>
      <c r="AL444" s="3" t="str">
        <f>'Data sheet'!AL477</f>
        <v/>
      </c>
      <c r="AM444" s="3" t="str">
        <f>'Data sheet'!AM477</f>
        <v/>
      </c>
      <c r="AN444" s="3" t="str">
        <f>'Data sheet'!AN477</f>
        <v/>
      </c>
      <c r="AO444" s="3" t="str">
        <f>'Data sheet'!AO477</f>
        <v/>
      </c>
      <c r="AP444" s="3" t="str">
        <f>'Data sheet'!AP477</f>
        <v/>
      </c>
      <c r="AQ444" s="3" t="str">
        <f>'Data sheet'!AQ477</f>
        <v/>
      </c>
    </row>
    <row r="445" ht="15.75" customHeight="1">
      <c r="A445" s="3" t="str">
        <f t="array" ref="A445">IF(ISBLANK('Data sheet'!A478), "", INDEX(#REF!,MATCH('Data sheet'!A478,materials!$A$2:$A$1000,0)))</f>
        <v/>
      </c>
      <c r="B445" s="3" t="str">
        <f t="array" ref="B445">IF(ISBLANK('Data sheet'!B478), "", INDEX('business units'!$A$2:$A$1000,MATCH('Data sheet'!B478,'business units'!$B$2:$B$1000,0)))</f>
        <v/>
      </c>
      <c r="C445" s="3" t="str">
        <f>'Data sheet'!C478</f>
        <v/>
      </c>
      <c r="D445" s="3" t="str">
        <f>'Data sheet'!D478</f>
        <v/>
      </c>
      <c r="E445" s="3" t="str">
        <f t="array" ref="E445">IF(ISBLANK('Data sheet'!E478), "", INDEX(enums!B475:B1473,MATCH('Data sheet'!E478,enums!A475:A1473,0)))</f>
        <v/>
      </c>
      <c r="F445" s="3" t="str">
        <f>'Data sheet'!F478</f>
        <v/>
      </c>
      <c r="G445" s="3" t="str">
        <f>'Data sheet'!G478</f>
        <v/>
      </c>
      <c r="H445" s="3" t="str">
        <f>'Data sheet'!H478</f>
        <v/>
      </c>
      <c r="I445" s="3" t="str">
        <f>'Data sheet'!I478</f>
        <v/>
      </c>
      <c r="J445" s="3" t="str">
        <f>'Data sheet'!J478</f>
        <v/>
      </c>
      <c r="K445" s="3" t="str">
        <f>'Data sheet'!K478</f>
        <v/>
      </c>
      <c r="L445" s="3" t="str">
        <f>'Data sheet'!L478</f>
        <v/>
      </c>
      <c r="M445" s="3" t="str">
        <f>'Data sheet'!M478</f>
        <v/>
      </c>
      <c r="N445" s="3" t="str">
        <f>'Data sheet'!N478</f>
        <v/>
      </c>
      <c r="O445" s="3" t="str">
        <f>'Data sheet'!O478</f>
        <v/>
      </c>
      <c r="P445" s="3" t="str">
        <f>'Data sheet'!P478</f>
        <v/>
      </c>
      <c r="Q445" s="3" t="str">
        <f>'Data sheet'!Q478</f>
        <v/>
      </c>
      <c r="R445" s="3" t="str">
        <f>'Data sheet'!R478</f>
        <v/>
      </c>
      <c r="S445" s="3" t="str">
        <f>'Data sheet'!S478</f>
        <v/>
      </c>
      <c r="T445" s="3" t="str">
        <f>'Data sheet'!T478</f>
        <v/>
      </c>
      <c r="U445" s="3" t="str">
        <f>'Data sheet'!U478</f>
        <v/>
      </c>
      <c r="V445" s="3" t="str">
        <f>'Data sheet'!V478</f>
        <v/>
      </c>
      <c r="W445" s="3" t="str">
        <f>'Data sheet'!W478</f>
        <v/>
      </c>
      <c r="X445" s="3" t="str">
        <f>'Data sheet'!X478</f>
        <v/>
      </c>
      <c r="Y445" s="3" t="str">
        <f>'Data sheet'!Y478</f>
        <v/>
      </c>
      <c r="Z445" s="3" t="str">
        <f>'Data sheet'!Z478</f>
        <v/>
      </c>
      <c r="AA445" s="3" t="str">
        <f>'Data sheet'!AA478</f>
        <v/>
      </c>
      <c r="AB445" s="3" t="str">
        <f>'Data sheet'!AB478</f>
        <v/>
      </c>
      <c r="AC445" s="3" t="str">
        <f>'Data sheet'!AC478</f>
        <v/>
      </c>
      <c r="AD445" s="3" t="str">
        <f>'Data sheet'!AD478</f>
        <v/>
      </c>
      <c r="AE445" s="3" t="str">
        <f>'Data sheet'!AE478</f>
        <v/>
      </c>
      <c r="AF445" s="3" t="str">
        <f>'Data sheet'!AF478</f>
        <v/>
      </c>
      <c r="AG445" s="3" t="str">
        <f>'Data sheet'!AG478</f>
        <v/>
      </c>
      <c r="AH445" s="3" t="str">
        <f>'Data sheet'!AH478</f>
        <v/>
      </c>
      <c r="AI445" s="3" t="str">
        <f>'Data sheet'!AI478</f>
        <v/>
      </c>
      <c r="AJ445" s="3" t="str">
        <f>'Data sheet'!AJ478</f>
        <v/>
      </c>
      <c r="AK445" s="3" t="str">
        <f>'Data sheet'!AK478</f>
        <v/>
      </c>
      <c r="AL445" s="3" t="str">
        <f>'Data sheet'!AL478</f>
        <v/>
      </c>
      <c r="AM445" s="3" t="str">
        <f>'Data sheet'!AM478</f>
        <v/>
      </c>
      <c r="AN445" s="3" t="str">
        <f>'Data sheet'!AN478</f>
        <v/>
      </c>
      <c r="AO445" s="3" t="str">
        <f>'Data sheet'!AO478</f>
        <v/>
      </c>
      <c r="AP445" s="3" t="str">
        <f>'Data sheet'!AP478</f>
        <v/>
      </c>
      <c r="AQ445" s="3" t="str">
        <f>'Data sheet'!AQ478</f>
        <v/>
      </c>
    </row>
    <row r="446" ht="15.75" customHeight="1">
      <c r="A446" s="3" t="str">
        <f t="array" ref="A446">IF(ISBLANK('Data sheet'!A479), "", INDEX(#REF!,MATCH('Data sheet'!A479,materials!$A$2:$A$1000,0)))</f>
        <v/>
      </c>
      <c r="B446" s="3" t="str">
        <f t="array" ref="B446">IF(ISBLANK('Data sheet'!B479), "", INDEX('business units'!$A$2:$A$1000,MATCH('Data sheet'!B479,'business units'!$B$2:$B$1000,0)))</f>
        <v/>
      </c>
      <c r="C446" s="3" t="str">
        <f>'Data sheet'!C479</f>
        <v/>
      </c>
      <c r="D446" s="3" t="str">
        <f>'Data sheet'!D479</f>
        <v/>
      </c>
      <c r="E446" s="3" t="str">
        <f t="array" ref="E446">IF(ISBLANK('Data sheet'!E479), "", INDEX(enums!B476:B1474,MATCH('Data sheet'!E479,enums!A476:A1474,0)))</f>
        <v/>
      </c>
      <c r="F446" s="3" t="str">
        <f>'Data sheet'!F479</f>
        <v/>
      </c>
      <c r="G446" s="3" t="str">
        <f>'Data sheet'!G479</f>
        <v/>
      </c>
      <c r="H446" s="3" t="str">
        <f>'Data sheet'!H479</f>
        <v/>
      </c>
      <c r="I446" s="3" t="str">
        <f>'Data sheet'!I479</f>
        <v/>
      </c>
      <c r="J446" s="3" t="str">
        <f>'Data sheet'!J479</f>
        <v/>
      </c>
      <c r="K446" s="3" t="str">
        <f>'Data sheet'!K479</f>
        <v/>
      </c>
      <c r="L446" s="3" t="str">
        <f>'Data sheet'!L479</f>
        <v/>
      </c>
      <c r="M446" s="3" t="str">
        <f>'Data sheet'!M479</f>
        <v/>
      </c>
      <c r="N446" s="3" t="str">
        <f>'Data sheet'!N479</f>
        <v/>
      </c>
      <c r="O446" s="3" t="str">
        <f>'Data sheet'!O479</f>
        <v/>
      </c>
      <c r="P446" s="3" t="str">
        <f>'Data sheet'!P479</f>
        <v/>
      </c>
      <c r="Q446" s="3" t="str">
        <f>'Data sheet'!Q479</f>
        <v/>
      </c>
      <c r="R446" s="3" t="str">
        <f>'Data sheet'!R479</f>
        <v/>
      </c>
      <c r="S446" s="3" t="str">
        <f>'Data sheet'!S479</f>
        <v/>
      </c>
      <c r="T446" s="3" t="str">
        <f>'Data sheet'!T479</f>
        <v/>
      </c>
      <c r="U446" s="3" t="str">
        <f>'Data sheet'!U479</f>
        <v/>
      </c>
      <c r="V446" s="3" t="str">
        <f>'Data sheet'!V479</f>
        <v/>
      </c>
      <c r="W446" s="3" t="str">
        <f>'Data sheet'!W479</f>
        <v/>
      </c>
      <c r="X446" s="3" t="str">
        <f>'Data sheet'!X479</f>
        <v/>
      </c>
      <c r="Y446" s="3" t="str">
        <f>'Data sheet'!Y479</f>
        <v/>
      </c>
      <c r="Z446" s="3" t="str">
        <f>'Data sheet'!Z479</f>
        <v/>
      </c>
      <c r="AA446" s="3" t="str">
        <f>'Data sheet'!AA479</f>
        <v/>
      </c>
      <c r="AB446" s="3" t="str">
        <f>'Data sheet'!AB479</f>
        <v/>
      </c>
      <c r="AC446" s="3" t="str">
        <f>'Data sheet'!AC479</f>
        <v/>
      </c>
      <c r="AD446" s="3" t="str">
        <f>'Data sheet'!AD479</f>
        <v/>
      </c>
      <c r="AE446" s="3" t="str">
        <f>'Data sheet'!AE479</f>
        <v/>
      </c>
      <c r="AF446" s="3" t="str">
        <f>'Data sheet'!AF479</f>
        <v/>
      </c>
      <c r="AG446" s="3" t="str">
        <f>'Data sheet'!AG479</f>
        <v/>
      </c>
      <c r="AH446" s="3" t="str">
        <f>'Data sheet'!AH479</f>
        <v/>
      </c>
      <c r="AI446" s="3" t="str">
        <f>'Data sheet'!AI479</f>
        <v/>
      </c>
      <c r="AJ446" s="3" t="str">
        <f>'Data sheet'!AJ479</f>
        <v/>
      </c>
      <c r="AK446" s="3" t="str">
        <f>'Data sheet'!AK479</f>
        <v/>
      </c>
      <c r="AL446" s="3" t="str">
        <f>'Data sheet'!AL479</f>
        <v/>
      </c>
      <c r="AM446" s="3" t="str">
        <f>'Data sheet'!AM479</f>
        <v/>
      </c>
      <c r="AN446" s="3" t="str">
        <f>'Data sheet'!AN479</f>
        <v/>
      </c>
      <c r="AO446" s="3" t="str">
        <f>'Data sheet'!AO479</f>
        <v/>
      </c>
      <c r="AP446" s="3" t="str">
        <f>'Data sheet'!AP479</f>
        <v/>
      </c>
      <c r="AQ446" s="3" t="str">
        <f>'Data sheet'!AQ479</f>
        <v/>
      </c>
    </row>
    <row r="447" ht="15.75" customHeight="1">
      <c r="A447" s="3" t="str">
        <f t="array" ref="A447">IF(ISBLANK('Data sheet'!A480), "", INDEX(#REF!,MATCH('Data sheet'!A480,materials!$A$2:$A$1000,0)))</f>
        <v/>
      </c>
      <c r="B447" s="3" t="str">
        <f t="array" ref="B447">IF(ISBLANK('Data sheet'!B480), "", INDEX('business units'!$A$2:$A$1000,MATCH('Data sheet'!B480,'business units'!$B$2:$B$1000,0)))</f>
        <v/>
      </c>
      <c r="C447" s="3" t="str">
        <f>'Data sheet'!C480</f>
        <v/>
      </c>
      <c r="D447" s="3" t="str">
        <f>'Data sheet'!D480</f>
        <v/>
      </c>
      <c r="E447" s="3" t="str">
        <f t="array" ref="E447">IF(ISBLANK('Data sheet'!E480), "", INDEX(enums!B477:B1475,MATCH('Data sheet'!E480,enums!A477:A1475,0)))</f>
        <v/>
      </c>
      <c r="F447" s="3" t="str">
        <f>'Data sheet'!F480</f>
        <v/>
      </c>
      <c r="G447" s="3" t="str">
        <f>'Data sheet'!G480</f>
        <v/>
      </c>
      <c r="H447" s="3" t="str">
        <f>'Data sheet'!H480</f>
        <v/>
      </c>
      <c r="I447" s="3" t="str">
        <f>'Data sheet'!I480</f>
        <v/>
      </c>
      <c r="J447" s="3" t="str">
        <f>'Data sheet'!J480</f>
        <v/>
      </c>
      <c r="K447" s="3" t="str">
        <f>'Data sheet'!K480</f>
        <v/>
      </c>
      <c r="L447" s="3" t="str">
        <f>'Data sheet'!L480</f>
        <v/>
      </c>
      <c r="M447" s="3" t="str">
        <f>'Data sheet'!M480</f>
        <v/>
      </c>
      <c r="N447" s="3" t="str">
        <f>'Data sheet'!N480</f>
        <v/>
      </c>
      <c r="O447" s="3" t="str">
        <f>'Data sheet'!O480</f>
        <v/>
      </c>
      <c r="P447" s="3" t="str">
        <f>'Data sheet'!P480</f>
        <v/>
      </c>
      <c r="Q447" s="3" t="str">
        <f>'Data sheet'!Q480</f>
        <v/>
      </c>
      <c r="R447" s="3" t="str">
        <f>'Data sheet'!R480</f>
        <v/>
      </c>
      <c r="S447" s="3" t="str">
        <f>'Data sheet'!S480</f>
        <v/>
      </c>
      <c r="T447" s="3" t="str">
        <f>'Data sheet'!T480</f>
        <v/>
      </c>
      <c r="U447" s="3" t="str">
        <f>'Data sheet'!U480</f>
        <v/>
      </c>
      <c r="V447" s="3" t="str">
        <f>'Data sheet'!V480</f>
        <v/>
      </c>
      <c r="W447" s="3" t="str">
        <f>'Data sheet'!W480</f>
        <v/>
      </c>
      <c r="X447" s="3" t="str">
        <f>'Data sheet'!X480</f>
        <v/>
      </c>
      <c r="Y447" s="3" t="str">
        <f>'Data sheet'!Y480</f>
        <v/>
      </c>
      <c r="Z447" s="3" t="str">
        <f>'Data sheet'!Z480</f>
        <v/>
      </c>
      <c r="AA447" s="3" t="str">
        <f>'Data sheet'!AA480</f>
        <v/>
      </c>
      <c r="AB447" s="3" t="str">
        <f>'Data sheet'!AB480</f>
        <v/>
      </c>
      <c r="AC447" s="3" t="str">
        <f>'Data sheet'!AC480</f>
        <v/>
      </c>
      <c r="AD447" s="3" t="str">
        <f>'Data sheet'!AD480</f>
        <v/>
      </c>
      <c r="AE447" s="3" t="str">
        <f>'Data sheet'!AE480</f>
        <v/>
      </c>
      <c r="AF447" s="3" t="str">
        <f>'Data sheet'!AF480</f>
        <v/>
      </c>
      <c r="AG447" s="3" t="str">
        <f>'Data sheet'!AG480</f>
        <v/>
      </c>
      <c r="AH447" s="3" t="str">
        <f>'Data sheet'!AH480</f>
        <v/>
      </c>
      <c r="AI447" s="3" t="str">
        <f>'Data sheet'!AI480</f>
        <v/>
      </c>
      <c r="AJ447" s="3" t="str">
        <f>'Data sheet'!AJ480</f>
        <v/>
      </c>
      <c r="AK447" s="3" t="str">
        <f>'Data sheet'!AK480</f>
        <v/>
      </c>
      <c r="AL447" s="3" t="str">
        <f>'Data sheet'!AL480</f>
        <v/>
      </c>
      <c r="AM447" s="3" t="str">
        <f>'Data sheet'!AM480</f>
        <v/>
      </c>
      <c r="AN447" s="3" t="str">
        <f>'Data sheet'!AN480</f>
        <v/>
      </c>
      <c r="AO447" s="3" t="str">
        <f>'Data sheet'!AO480</f>
        <v/>
      </c>
      <c r="AP447" s="3" t="str">
        <f>'Data sheet'!AP480</f>
        <v/>
      </c>
      <c r="AQ447" s="3" t="str">
        <f>'Data sheet'!AQ480</f>
        <v/>
      </c>
    </row>
    <row r="448" ht="15.75" customHeight="1">
      <c r="A448" s="3" t="str">
        <f t="array" ref="A448">IF(ISBLANK('Data sheet'!A481), "", INDEX(#REF!,MATCH('Data sheet'!A481,materials!$A$2:$A$1000,0)))</f>
        <v/>
      </c>
      <c r="B448" s="3" t="str">
        <f t="array" ref="B448">IF(ISBLANK('Data sheet'!B481), "", INDEX('business units'!$A$2:$A$1000,MATCH('Data sheet'!B481,'business units'!$B$2:$B$1000,0)))</f>
        <v/>
      </c>
      <c r="C448" s="3" t="str">
        <f>'Data sheet'!C481</f>
        <v/>
      </c>
      <c r="D448" s="3" t="str">
        <f>'Data sheet'!D481</f>
        <v/>
      </c>
      <c r="E448" s="3" t="str">
        <f t="array" ref="E448">IF(ISBLANK('Data sheet'!E481), "", INDEX(enums!B478:B1476,MATCH('Data sheet'!E481,enums!A478:A1476,0)))</f>
        <v/>
      </c>
      <c r="F448" s="3" t="str">
        <f>'Data sheet'!F481</f>
        <v/>
      </c>
      <c r="G448" s="3" t="str">
        <f>'Data sheet'!G481</f>
        <v/>
      </c>
      <c r="H448" s="3" t="str">
        <f>'Data sheet'!H481</f>
        <v/>
      </c>
      <c r="I448" s="3" t="str">
        <f>'Data sheet'!I481</f>
        <v/>
      </c>
      <c r="J448" s="3" t="str">
        <f>'Data sheet'!J481</f>
        <v/>
      </c>
      <c r="K448" s="3" t="str">
        <f>'Data sheet'!K481</f>
        <v/>
      </c>
      <c r="L448" s="3" t="str">
        <f>'Data sheet'!L481</f>
        <v/>
      </c>
      <c r="M448" s="3" t="str">
        <f>'Data sheet'!M481</f>
        <v/>
      </c>
      <c r="N448" s="3" t="str">
        <f>'Data sheet'!N481</f>
        <v/>
      </c>
      <c r="O448" s="3" t="str">
        <f>'Data sheet'!O481</f>
        <v/>
      </c>
      <c r="P448" s="3" t="str">
        <f>'Data sheet'!P481</f>
        <v/>
      </c>
      <c r="Q448" s="3" t="str">
        <f>'Data sheet'!Q481</f>
        <v/>
      </c>
      <c r="R448" s="3" t="str">
        <f>'Data sheet'!R481</f>
        <v/>
      </c>
      <c r="S448" s="3" t="str">
        <f>'Data sheet'!S481</f>
        <v/>
      </c>
      <c r="T448" s="3" t="str">
        <f>'Data sheet'!T481</f>
        <v/>
      </c>
      <c r="U448" s="3" t="str">
        <f>'Data sheet'!U481</f>
        <v/>
      </c>
      <c r="V448" s="3" t="str">
        <f>'Data sheet'!V481</f>
        <v/>
      </c>
      <c r="W448" s="3" t="str">
        <f>'Data sheet'!W481</f>
        <v/>
      </c>
      <c r="X448" s="3" t="str">
        <f>'Data sheet'!X481</f>
        <v/>
      </c>
      <c r="Y448" s="3" t="str">
        <f>'Data sheet'!Y481</f>
        <v/>
      </c>
      <c r="Z448" s="3" t="str">
        <f>'Data sheet'!Z481</f>
        <v/>
      </c>
      <c r="AA448" s="3" t="str">
        <f>'Data sheet'!AA481</f>
        <v/>
      </c>
      <c r="AB448" s="3" t="str">
        <f>'Data sheet'!AB481</f>
        <v/>
      </c>
      <c r="AC448" s="3" t="str">
        <f>'Data sheet'!AC481</f>
        <v/>
      </c>
      <c r="AD448" s="3" t="str">
        <f>'Data sheet'!AD481</f>
        <v/>
      </c>
      <c r="AE448" s="3" t="str">
        <f>'Data sheet'!AE481</f>
        <v/>
      </c>
      <c r="AF448" s="3" t="str">
        <f>'Data sheet'!AF481</f>
        <v/>
      </c>
      <c r="AG448" s="3" t="str">
        <f>'Data sheet'!AG481</f>
        <v/>
      </c>
      <c r="AH448" s="3" t="str">
        <f>'Data sheet'!AH481</f>
        <v/>
      </c>
      <c r="AI448" s="3" t="str">
        <f>'Data sheet'!AI481</f>
        <v/>
      </c>
      <c r="AJ448" s="3" t="str">
        <f>'Data sheet'!AJ481</f>
        <v/>
      </c>
      <c r="AK448" s="3" t="str">
        <f>'Data sheet'!AK481</f>
        <v/>
      </c>
      <c r="AL448" s="3" t="str">
        <f>'Data sheet'!AL481</f>
        <v/>
      </c>
      <c r="AM448" s="3" t="str">
        <f>'Data sheet'!AM481</f>
        <v/>
      </c>
      <c r="AN448" s="3" t="str">
        <f>'Data sheet'!AN481</f>
        <v/>
      </c>
      <c r="AO448" s="3" t="str">
        <f>'Data sheet'!AO481</f>
        <v/>
      </c>
      <c r="AP448" s="3" t="str">
        <f>'Data sheet'!AP481</f>
        <v/>
      </c>
      <c r="AQ448" s="3" t="str">
        <f>'Data sheet'!AQ481</f>
        <v/>
      </c>
    </row>
    <row r="449" ht="15.75" customHeight="1">
      <c r="A449" s="3" t="str">
        <f t="array" ref="A449">IF(ISBLANK('Data sheet'!A482), "", INDEX(#REF!,MATCH('Data sheet'!A482,materials!$A$2:$A$1000,0)))</f>
        <v/>
      </c>
      <c r="B449" s="3" t="str">
        <f t="array" ref="B449">IF(ISBLANK('Data sheet'!B482), "", INDEX('business units'!$A$2:$A$1000,MATCH('Data sheet'!B482,'business units'!$B$2:$B$1000,0)))</f>
        <v/>
      </c>
      <c r="C449" s="3" t="str">
        <f>'Data sheet'!C482</f>
        <v/>
      </c>
      <c r="D449" s="3" t="str">
        <f>'Data sheet'!D482</f>
        <v/>
      </c>
      <c r="E449" s="3" t="str">
        <f t="array" ref="E449">IF(ISBLANK('Data sheet'!E482), "", INDEX(enums!B479:B1477,MATCH('Data sheet'!E482,enums!A479:A1477,0)))</f>
        <v/>
      </c>
      <c r="F449" s="3" t="str">
        <f>'Data sheet'!F482</f>
        <v/>
      </c>
      <c r="G449" s="3" t="str">
        <f>'Data sheet'!G482</f>
        <v/>
      </c>
      <c r="H449" s="3" t="str">
        <f>'Data sheet'!H482</f>
        <v/>
      </c>
      <c r="I449" s="3" t="str">
        <f>'Data sheet'!I482</f>
        <v/>
      </c>
      <c r="J449" s="3" t="str">
        <f>'Data sheet'!J482</f>
        <v/>
      </c>
      <c r="K449" s="3" t="str">
        <f>'Data sheet'!K482</f>
        <v/>
      </c>
      <c r="L449" s="3" t="str">
        <f>'Data sheet'!L482</f>
        <v/>
      </c>
      <c r="M449" s="3" t="str">
        <f>'Data sheet'!M482</f>
        <v/>
      </c>
      <c r="N449" s="3" t="str">
        <f>'Data sheet'!N482</f>
        <v/>
      </c>
      <c r="O449" s="3" t="str">
        <f>'Data sheet'!O482</f>
        <v/>
      </c>
      <c r="P449" s="3" t="str">
        <f>'Data sheet'!P482</f>
        <v/>
      </c>
      <c r="Q449" s="3" t="str">
        <f>'Data sheet'!Q482</f>
        <v/>
      </c>
      <c r="R449" s="3" t="str">
        <f>'Data sheet'!R482</f>
        <v/>
      </c>
      <c r="S449" s="3" t="str">
        <f>'Data sheet'!S482</f>
        <v/>
      </c>
      <c r="T449" s="3" t="str">
        <f>'Data sheet'!T482</f>
        <v/>
      </c>
      <c r="U449" s="3" t="str">
        <f>'Data sheet'!U482</f>
        <v/>
      </c>
      <c r="V449" s="3" t="str">
        <f>'Data sheet'!V482</f>
        <v/>
      </c>
      <c r="W449" s="3" t="str">
        <f>'Data sheet'!W482</f>
        <v/>
      </c>
      <c r="X449" s="3" t="str">
        <f>'Data sheet'!X482</f>
        <v/>
      </c>
      <c r="Y449" s="3" t="str">
        <f>'Data sheet'!Y482</f>
        <v/>
      </c>
      <c r="Z449" s="3" t="str">
        <f>'Data sheet'!Z482</f>
        <v/>
      </c>
      <c r="AA449" s="3" t="str">
        <f>'Data sheet'!AA482</f>
        <v/>
      </c>
      <c r="AB449" s="3" t="str">
        <f>'Data sheet'!AB482</f>
        <v/>
      </c>
      <c r="AC449" s="3" t="str">
        <f>'Data sheet'!AC482</f>
        <v/>
      </c>
      <c r="AD449" s="3" t="str">
        <f>'Data sheet'!AD482</f>
        <v/>
      </c>
      <c r="AE449" s="3" t="str">
        <f>'Data sheet'!AE482</f>
        <v/>
      </c>
      <c r="AF449" s="3" t="str">
        <f>'Data sheet'!AF482</f>
        <v/>
      </c>
      <c r="AG449" s="3" t="str">
        <f>'Data sheet'!AG482</f>
        <v/>
      </c>
      <c r="AH449" s="3" t="str">
        <f>'Data sheet'!AH482</f>
        <v/>
      </c>
      <c r="AI449" s="3" t="str">
        <f>'Data sheet'!AI482</f>
        <v/>
      </c>
      <c r="AJ449" s="3" t="str">
        <f>'Data sheet'!AJ482</f>
        <v/>
      </c>
      <c r="AK449" s="3" t="str">
        <f>'Data sheet'!AK482</f>
        <v/>
      </c>
      <c r="AL449" s="3" t="str">
        <f>'Data sheet'!AL482</f>
        <v/>
      </c>
      <c r="AM449" s="3" t="str">
        <f>'Data sheet'!AM482</f>
        <v/>
      </c>
      <c r="AN449" s="3" t="str">
        <f>'Data sheet'!AN482</f>
        <v/>
      </c>
      <c r="AO449" s="3" t="str">
        <f>'Data sheet'!AO482</f>
        <v/>
      </c>
      <c r="AP449" s="3" t="str">
        <f>'Data sheet'!AP482</f>
        <v/>
      </c>
      <c r="AQ449" s="3" t="str">
        <f>'Data sheet'!AQ482</f>
        <v/>
      </c>
    </row>
    <row r="450" ht="15.75" customHeight="1">
      <c r="A450" s="3" t="str">
        <f t="array" ref="A450">IF(ISBLANK('Data sheet'!A483), "", INDEX(#REF!,MATCH('Data sheet'!A483,materials!$A$2:$A$1000,0)))</f>
        <v/>
      </c>
      <c r="B450" s="3" t="str">
        <f t="array" ref="B450">IF(ISBLANK('Data sheet'!B483), "", INDEX('business units'!$A$2:$A$1000,MATCH('Data sheet'!B483,'business units'!$B$2:$B$1000,0)))</f>
        <v/>
      </c>
      <c r="C450" s="3" t="str">
        <f>'Data sheet'!C483</f>
        <v/>
      </c>
      <c r="D450" s="3" t="str">
        <f>'Data sheet'!D483</f>
        <v/>
      </c>
      <c r="E450" s="3" t="str">
        <f t="array" ref="E450">IF(ISBLANK('Data sheet'!E483), "", INDEX(enums!B480:B1478,MATCH('Data sheet'!E483,enums!A480:A1478,0)))</f>
        <v/>
      </c>
      <c r="F450" s="3" t="str">
        <f>'Data sheet'!F483</f>
        <v/>
      </c>
      <c r="G450" s="3" t="str">
        <f>'Data sheet'!G483</f>
        <v/>
      </c>
      <c r="H450" s="3" t="str">
        <f>'Data sheet'!H483</f>
        <v/>
      </c>
      <c r="I450" s="3" t="str">
        <f>'Data sheet'!I483</f>
        <v/>
      </c>
      <c r="J450" s="3" t="str">
        <f>'Data sheet'!J483</f>
        <v/>
      </c>
      <c r="K450" s="3" t="str">
        <f>'Data sheet'!K483</f>
        <v/>
      </c>
      <c r="L450" s="3" t="str">
        <f>'Data sheet'!L483</f>
        <v/>
      </c>
      <c r="M450" s="3" t="str">
        <f>'Data sheet'!M483</f>
        <v/>
      </c>
      <c r="N450" s="3" t="str">
        <f>'Data sheet'!N483</f>
        <v/>
      </c>
      <c r="O450" s="3" t="str">
        <f>'Data sheet'!O483</f>
        <v/>
      </c>
      <c r="P450" s="3" t="str">
        <f>'Data sheet'!P483</f>
        <v/>
      </c>
      <c r="Q450" s="3" t="str">
        <f>'Data sheet'!Q483</f>
        <v/>
      </c>
      <c r="R450" s="3" t="str">
        <f>'Data sheet'!R483</f>
        <v/>
      </c>
      <c r="S450" s="3" t="str">
        <f>'Data sheet'!S483</f>
        <v/>
      </c>
      <c r="T450" s="3" t="str">
        <f>'Data sheet'!T483</f>
        <v/>
      </c>
      <c r="U450" s="3" t="str">
        <f>'Data sheet'!U483</f>
        <v/>
      </c>
      <c r="V450" s="3" t="str">
        <f>'Data sheet'!V483</f>
        <v/>
      </c>
      <c r="W450" s="3" t="str">
        <f>'Data sheet'!W483</f>
        <v/>
      </c>
      <c r="X450" s="3" t="str">
        <f>'Data sheet'!X483</f>
        <v/>
      </c>
      <c r="Y450" s="3" t="str">
        <f>'Data sheet'!Y483</f>
        <v/>
      </c>
      <c r="Z450" s="3" t="str">
        <f>'Data sheet'!Z483</f>
        <v/>
      </c>
      <c r="AA450" s="3" t="str">
        <f>'Data sheet'!AA483</f>
        <v/>
      </c>
      <c r="AB450" s="3" t="str">
        <f>'Data sheet'!AB483</f>
        <v/>
      </c>
      <c r="AC450" s="3" t="str">
        <f>'Data sheet'!AC483</f>
        <v/>
      </c>
      <c r="AD450" s="3" t="str">
        <f>'Data sheet'!AD483</f>
        <v/>
      </c>
      <c r="AE450" s="3" t="str">
        <f>'Data sheet'!AE483</f>
        <v/>
      </c>
      <c r="AF450" s="3" t="str">
        <f>'Data sheet'!AF483</f>
        <v/>
      </c>
      <c r="AG450" s="3" t="str">
        <f>'Data sheet'!AG483</f>
        <v/>
      </c>
      <c r="AH450" s="3" t="str">
        <f>'Data sheet'!AH483</f>
        <v/>
      </c>
      <c r="AI450" s="3" t="str">
        <f>'Data sheet'!AI483</f>
        <v/>
      </c>
      <c r="AJ450" s="3" t="str">
        <f>'Data sheet'!AJ483</f>
        <v/>
      </c>
      <c r="AK450" s="3" t="str">
        <f>'Data sheet'!AK483</f>
        <v/>
      </c>
      <c r="AL450" s="3" t="str">
        <f>'Data sheet'!AL483</f>
        <v/>
      </c>
      <c r="AM450" s="3" t="str">
        <f>'Data sheet'!AM483</f>
        <v/>
      </c>
      <c r="AN450" s="3" t="str">
        <f>'Data sheet'!AN483</f>
        <v/>
      </c>
      <c r="AO450" s="3" t="str">
        <f>'Data sheet'!AO483</f>
        <v/>
      </c>
      <c r="AP450" s="3" t="str">
        <f>'Data sheet'!AP483</f>
        <v/>
      </c>
      <c r="AQ450" s="3" t="str">
        <f>'Data sheet'!AQ483</f>
        <v/>
      </c>
    </row>
    <row r="451" ht="15.75" customHeight="1">
      <c r="A451" s="3" t="str">
        <f t="array" ref="A451">IF(ISBLANK('Data sheet'!A484), "", INDEX(#REF!,MATCH('Data sheet'!A484,materials!$A$2:$A$1000,0)))</f>
        <v/>
      </c>
      <c r="B451" s="3" t="str">
        <f t="array" ref="B451">IF(ISBLANK('Data sheet'!B484), "", INDEX('business units'!$A$2:$A$1000,MATCH('Data sheet'!B484,'business units'!$B$2:$B$1000,0)))</f>
        <v/>
      </c>
      <c r="C451" s="3" t="str">
        <f>'Data sheet'!C484</f>
        <v/>
      </c>
      <c r="D451" s="3" t="str">
        <f>'Data sheet'!D484</f>
        <v/>
      </c>
      <c r="E451" s="3" t="str">
        <f t="array" ref="E451">IF(ISBLANK('Data sheet'!E484), "", INDEX(enums!B481:B1479,MATCH('Data sheet'!E484,enums!A481:A1479,0)))</f>
        <v/>
      </c>
      <c r="F451" s="3" t="str">
        <f>'Data sheet'!F484</f>
        <v/>
      </c>
      <c r="G451" s="3" t="str">
        <f>'Data sheet'!G484</f>
        <v/>
      </c>
      <c r="H451" s="3" t="str">
        <f>'Data sheet'!H484</f>
        <v/>
      </c>
      <c r="I451" s="3" t="str">
        <f>'Data sheet'!I484</f>
        <v/>
      </c>
      <c r="J451" s="3" t="str">
        <f>'Data sheet'!J484</f>
        <v/>
      </c>
      <c r="K451" s="3" t="str">
        <f>'Data sheet'!K484</f>
        <v/>
      </c>
      <c r="L451" s="3" t="str">
        <f>'Data sheet'!L484</f>
        <v/>
      </c>
      <c r="M451" s="3" t="str">
        <f>'Data sheet'!M484</f>
        <v/>
      </c>
      <c r="N451" s="3" t="str">
        <f>'Data sheet'!N484</f>
        <v/>
      </c>
      <c r="O451" s="3" t="str">
        <f>'Data sheet'!O484</f>
        <v/>
      </c>
      <c r="P451" s="3" t="str">
        <f>'Data sheet'!P484</f>
        <v/>
      </c>
      <c r="Q451" s="3" t="str">
        <f>'Data sheet'!Q484</f>
        <v/>
      </c>
      <c r="R451" s="3" t="str">
        <f>'Data sheet'!R484</f>
        <v/>
      </c>
      <c r="S451" s="3" t="str">
        <f>'Data sheet'!S484</f>
        <v/>
      </c>
      <c r="T451" s="3" t="str">
        <f>'Data sheet'!T484</f>
        <v/>
      </c>
      <c r="U451" s="3" t="str">
        <f>'Data sheet'!U484</f>
        <v/>
      </c>
      <c r="V451" s="3" t="str">
        <f>'Data sheet'!V484</f>
        <v/>
      </c>
      <c r="W451" s="3" t="str">
        <f>'Data sheet'!W484</f>
        <v/>
      </c>
      <c r="X451" s="3" t="str">
        <f>'Data sheet'!X484</f>
        <v/>
      </c>
      <c r="Y451" s="3" t="str">
        <f>'Data sheet'!Y484</f>
        <v/>
      </c>
      <c r="Z451" s="3" t="str">
        <f>'Data sheet'!Z484</f>
        <v/>
      </c>
      <c r="AA451" s="3" t="str">
        <f>'Data sheet'!AA484</f>
        <v/>
      </c>
      <c r="AB451" s="3" t="str">
        <f>'Data sheet'!AB484</f>
        <v/>
      </c>
      <c r="AC451" s="3" t="str">
        <f>'Data sheet'!AC484</f>
        <v/>
      </c>
      <c r="AD451" s="3" t="str">
        <f>'Data sheet'!AD484</f>
        <v/>
      </c>
      <c r="AE451" s="3" t="str">
        <f>'Data sheet'!AE484</f>
        <v/>
      </c>
      <c r="AF451" s="3" t="str">
        <f>'Data sheet'!AF484</f>
        <v/>
      </c>
      <c r="AG451" s="3" t="str">
        <f>'Data sheet'!AG484</f>
        <v/>
      </c>
      <c r="AH451" s="3" t="str">
        <f>'Data sheet'!AH484</f>
        <v/>
      </c>
      <c r="AI451" s="3" t="str">
        <f>'Data sheet'!AI484</f>
        <v/>
      </c>
      <c r="AJ451" s="3" t="str">
        <f>'Data sheet'!AJ484</f>
        <v/>
      </c>
      <c r="AK451" s="3" t="str">
        <f>'Data sheet'!AK484</f>
        <v/>
      </c>
      <c r="AL451" s="3" t="str">
        <f>'Data sheet'!AL484</f>
        <v/>
      </c>
      <c r="AM451" s="3" t="str">
        <f>'Data sheet'!AM484</f>
        <v/>
      </c>
      <c r="AN451" s="3" t="str">
        <f>'Data sheet'!AN484</f>
        <v/>
      </c>
      <c r="AO451" s="3" t="str">
        <f>'Data sheet'!AO484</f>
        <v/>
      </c>
      <c r="AP451" s="3" t="str">
        <f>'Data sheet'!AP484</f>
        <v/>
      </c>
      <c r="AQ451" s="3" t="str">
        <f>'Data sheet'!AQ484</f>
        <v/>
      </c>
    </row>
    <row r="452" ht="15.75" customHeight="1">
      <c r="A452" s="3" t="str">
        <f t="array" ref="A452">IF(ISBLANK('Data sheet'!A485), "", INDEX(#REF!,MATCH('Data sheet'!A485,materials!$A$2:$A$1000,0)))</f>
        <v/>
      </c>
      <c r="B452" s="3" t="str">
        <f t="array" ref="B452">IF(ISBLANK('Data sheet'!B485), "", INDEX('business units'!$A$2:$A$1000,MATCH('Data sheet'!B485,'business units'!$B$2:$B$1000,0)))</f>
        <v/>
      </c>
      <c r="C452" s="3" t="str">
        <f>'Data sheet'!C485</f>
        <v/>
      </c>
      <c r="D452" s="3" t="str">
        <f>'Data sheet'!D485</f>
        <v/>
      </c>
      <c r="E452" s="3" t="str">
        <f t="array" ref="E452">IF(ISBLANK('Data sheet'!E485), "", INDEX(enums!B482:B1480,MATCH('Data sheet'!E485,enums!A482:A1480,0)))</f>
        <v/>
      </c>
      <c r="F452" s="3" t="str">
        <f>'Data sheet'!F485</f>
        <v/>
      </c>
      <c r="G452" s="3" t="str">
        <f>'Data sheet'!G485</f>
        <v/>
      </c>
      <c r="H452" s="3" t="str">
        <f>'Data sheet'!H485</f>
        <v/>
      </c>
      <c r="I452" s="3" t="str">
        <f>'Data sheet'!I485</f>
        <v/>
      </c>
      <c r="J452" s="3" t="str">
        <f>'Data sheet'!J485</f>
        <v/>
      </c>
      <c r="K452" s="3" t="str">
        <f>'Data sheet'!K485</f>
        <v/>
      </c>
      <c r="L452" s="3" t="str">
        <f>'Data sheet'!L485</f>
        <v/>
      </c>
      <c r="M452" s="3" t="str">
        <f>'Data sheet'!M485</f>
        <v/>
      </c>
      <c r="N452" s="3" t="str">
        <f>'Data sheet'!N485</f>
        <v/>
      </c>
      <c r="O452" s="3" t="str">
        <f>'Data sheet'!O485</f>
        <v/>
      </c>
      <c r="P452" s="3" t="str">
        <f>'Data sheet'!P485</f>
        <v/>
      </c>
      <c r="Q452" s="3" t="str">
        <f>'Data sheet'!Q485</f>
        <v/>
      </c>
      <c r="R452" s="3" t="str">
        <f>'Data sheet'!R485</f>
        <v/>
      </c>
      <c r="S452" s="3" t="str">
        <f>'Data sheet'!S485</f>
        <v/>
      </c>
      <c r="T452" s="3" t="str">
        <f>'Data sheet'!T485</f>
        <v/>
      </c>
      <c r="U452" s="3" t="str">
        <f>'Data sheet'!U485</f>
        <v/>
      </c>
      <c r="V452" s="3" t="str">
        <f>'Data sheet'!V485</f>
        <v/>
      </c>
      <c r="W452" s="3" t="str">
        <f>'Data sheet'!W485</f>
        <v/>
      </c>
      <c r="X452" s="3" t="str">
        <f>'Data sheet'!X485</f>
        <v/>
      </c>
      <c r="Y452" s="3" t="str">
        <f>'Data sheet'!Y485</f>
        <v/>
      </c>
      <c r="Z452" s="3" t="str">
        <f>'Data sheet'!Z485</f>
        <v/>
      </c>
      <c r="AA452" s="3" t="str">
        <f>'Data sheet'!AA485</f>
        <v/>
      </c>
      <c r="AB452" s="3" t="str">
        <f>'Data sheet'!AB485</f>
        <v/>
      </c>
      <c r="AC452" s="3" t="str">
        <f>'Data sheet'!AC485</f>
        <v/>
      </c>
      <c r="AD452" s="3" t="str">
        <f>'Data sheet'!AD485</f>
        <v/>
      </c>
      <c r="AE452" s="3" t="str">
        <f>'Data sheet'!AE485</f>
        <v/>
      </c>
      <c r="AF452" s="3" t="str">
        <f>'Data sheet'!AF485</f>
        <v/>
      </c>
      <c r="AG452" s="3" t="str">
        <f>'Data sheet'!AG485</f>
        <v/>
      </c>
      <c r="AH452" s="3" t="str">
        <f>'Data sheet'!AH485</f>
        <v/>
      </c>
      <c r="AI452" s="3" t="str">
        <f>'Data sheet'!AI485</f>
        <v/>
      </c>
      <c r="AJ452" s="3" t="str">
        <f>'Data sheet'!AJ485</f>
        <v/>
      </c>
      <c r="AK452" s="3" t="str">
        <f>'Data sheet'!AK485</f>
        <v/>
      </c>
      <c r="AL452" s="3" t="str">
        <f>'Data sheet'!AL485</f>
        <v/>
      </c>
      <c r="AM452" s="3" t="str">
        <f>'Data sheet'!AM485</f>
        <v/>
      </c>
      <c r="AN452" s="3" t="str">
        <f>'Data sheet'!AN485</f>
        <v/>
      </c>
      <c r="AO452" s="3" t="str">
        <f>'Data sheet'!AO485</f>
        <v/>
      </c>
      <c r="AP452" s="3" t="str">
        <f>'Data sheet'!AP485</f>
        <v/>
      </c>
      <c r="AQ452" s="3" t="str">
        <f>'Data sheet'!AQ485</f>
        <v/>
      </c>
    </row>
    <row r="453" ht="15.75" customHeight="1">
      <c r="A453" s="3" t="str">
        <f t="array" ref="A453">IF(ISBLANK('Data sheet'!A486), "", INDEX(#REF!,MATCH('Data sheet'!A486,materials!$A$2:$A$1000,0)))</f>
        <v/>
      </c>
      <c r="B453" s="3" t="str">
        <f t="array" ref="B453">IF(ISBLANK('Data sheet'!B486), "", INDEX('business units'!$A$2:$A$1000,MATCH('Data sheet'!B486,'business units'!$B$2:$B$1000,0)))</f>
        <v/>
      </c>
      <c r="C453" s="3" t="str">
        <f>'Data sheet'!C486</f>
        <v/>
      </c>
      <c r="D453" s="3" t="str">
        <f>'Data sheet'!D486</f>
        <v/>
      </c>
      <c r="E453" s="3" t="str">
        <f t="array" ref="E453">IF(ISBLANK('Data sheet'!E486), "", INDEX(enums!B483:B1481,MATCH('Data sheet'!E486,enums!A483:A1481,0)))</f>
        <v/>
      </c>
      <c r="F453" s="3" t="str">
        <f>'Data sheet'!F486</f>
        <v/>
      </c>
      <c r="G453" s="3" t="str">
        <f>'Data sheet'!G486</f>
        <v/>
      </c>
      <c r="H453" s="3" t="str">
        <f>'Data sheet'!H486</f>
        <v/>
      </c>
      <c r="I453" s="3" t="str">
        <f>'Data sheet'!I486</f>
        <v/>
      </c>
      <c r="J453" s="3" t="str">
        <f>'Data sheet'!J486</f>
        <v/>
      </c>
      <c r="K453" s="3" t="str">
        <f>'Data sheet'!K486</f>
        <v/>
      </c>
      <c r="L453" s="3" t="str">
        <f>'Data sheet'!L486</f>
        <v/>
      </c>
      <c r="M453" s="3" t="str">
        <f>'Data sheet'!M486</f>
        <v/>
      </c>
      <c r="N453" s="3" t="str">
        <f>'Data sheet'!N486</f>
        <v/>
      </c>
      <c r="O453" s="3" t="str">
        <f>'Data sheet'!O486</f>
        <v/>
      </c>
      <c r="P453" s="3" t="str">
        <f>'Data sheet'!P486</f>
        <v/>
      </c>
      <c r="Q453" s="3" t="str">
        <f>'Data sheet'!Q486</f>
        <v/>
      </c>
      <c r="R453" s="3" t="str">
        <f>'Data sheet'!R486</f>
        <v/>
      </c>
      <c r="S453" s="3" t="str">
        <f>'Data sheet'!S486</f>
        <v/>
      </c>
      <c r="T453" s="3" t="str">
        <f>'Data sheet'!T486</f>
        <v/>
      </c>
      <c r="U453" s="3" t="str">
        <f>'Data sheet'!U486</f>
        <v/>
      </c>
      <c r="V453" s="3" t="str">
        <f>'Data sheet'!V486</f>
        <v/>
      </c>
      <c r="W453" s="3" t="str">
        <f>'Data sheet'!W486</f>
        <v/>
      </c>
      <c r="X453" s="3" t="str">
        <f>'Data sheet'!X486</f>
        <v/>
      </c>
      <c r="Y453" s="3" t="str">
        <f>'Data sheet'!Y486</f>
        <v/>
      </c>
      <c r="Z453" s="3" t="str">
        <f>'Data sheet'!Z486</f>
        <v/>
      </c>
      <c r="AA453" s="3" t="str">
        <f>'Data sheet'!AA486</f>
        <v/>
      </c>
      <c r="AB453" s="3" t="str">
        <f>'Data sheet'!AB486</f>
        <v/>
      </c>
      <c r="AC453" s="3" t="str">
        <f>'Data sheet'!AC486</f>
        <v/>
      </c>
      <c r="AD453" s="3" t="str">
        <f>'Data sheet'!AD486</f>
        <v/>
      </c>
      <c r="AE453" s="3" t="str">
        <f>'Data sheet'!AE486</f>
        <v/>
      </c>
      <c r="AF453" s="3" t="str">
        <f>'Data sheet'!AF486</f>
        <v/>
      </c>
      <c r="AG453" s="3" t="str">
        <f>'Data sheet'!AG486</f>
        <v/>
      </c>
      <c r="AH453" s="3" t="str">
        <f>'Data sheet'!AH486</f>
        <v/>
      </c>
      <c r="AI453" s="3" t="str">
        <f>'Data sheet'!AI486</f>
        <v/>
      </c>
      <c r="AJ453" s="3" t="str">
        <f>'Data sheet'!AJ486</f>
        <v/>
      </c>
      <c r="AK453" s="3" t="str">
        <f>'Data sheet'!AK486</f>
        <v/>
      </c>
      <c r="AL453" s="3" t="str">
        <f>'Data sheet'!AL486</f>
        <v/>
      </c>
      <c r="AM453" s="3" t="str">
        <f>'Data sheet'!AM486</f>
        <v/>
      </c>
      <c r="AN453" s="3" t="str">
        <f>'Data sheet'!AN486</f>
        <v/>
      </c>
      <c r="AO453" s="3" t="str">
        <f>'Data sheet'!AO486</f>
        <v/>
      </c>
      <c r="AP453" s="3" t="str">
        <f>'Data sheet'!AP486</f>
        <v/>
      </c>
      <c r="AQ453" s="3" t="str">
        <f>'Data sheet'!AQ486</f>
        <v/>
      </c>
    </row>
    <row r="454" ht="15.75" customHeight="1">
      <c r="A454" s="3" t="str">
        <f t="array" ref="A454">IF(ISBLANK('Data sheet'!A487), "", INDEX(#REF!,MATCH('Data sheet'!A487,materials!$A$2:$A$1000,0)))</f>
        <v/>
      </c>
      <c r="B454" s="3" t="str">
        <f t="array" ref="B454">IF(ISBLANK('Data sheet'!B487), "", INDEX('business units'!$A$2:$A$1000,MATCH('Data sheet'!B487,'business units'!$B$2:$B$1000,0)))</f>
        <v/>
      </c>
      <c r="C454" s="3" t="str">
        <f>'Data sheet'!C487</f>
        <v/>
      </c>
      <c r="D454" s="3" t="str">
        <f>'Data sheet'!D487</f>
        <v/>
      </c>
      <c r="E454" s="3" t="str">
        <f t="array" ref="E454">IF(ISBLANK('Data sheet'!E487), "", INDEX(enums!B484:B1482,MATCH('Data sheet'!E487,enums!A484:A1482,0)))</f>
        <v/>
      </c>
      <c r="F454" s="3" t="str">
        <f>'Data sheet'!F487</f>
        <v/>
      </c>
      <c r="G454" s="3" t="str">
        <f>'Data sheet'!G487</f>
        <v/>
      </c>
      <c r="H454" s="3" t="str">
        <f>'Data sheet'!H487</f>
        <v/>
      </c>
      <c r="I454" s="3" t="str">
        <f>'Data sheet'!I487</f>
        <v/>
      </c>
      <c r="J454" s="3" t="str">
        <f>'Data sheet'!J487</f>
        <v/>
      </c>
      <c r="K454" s="3" t="str">
        <f>'Data sheet'!K487</f>
        <v/>
      </c>
      <c r="L454" s="3" t="str">
        <f>'Data sheet'!L487</f>
        <v/>
      </c>
      <c r="M454" s="3" t="str">
        <f>'Data sheet'!M487</f>
        <v/>
      </c>
      <c r="N454" s="3" t="str">
        <f>'Data sheet'!N487</f>
        <v/>
      </c>
      <c r="O454" s="3" t="str">
        <f>'Data sheet'!O487</f>
        <v/>
      </c>
      <c r="P454" s="3" t="str">
        <f>'Data sheet'!P487</f>
        <v/>
      </c>
      <c r="Q454" s="3" t="str">
        <f>'Data sheet'!Q487</f>
        <v/>
      </c>
      <c r="R454" s="3" t="str">
        <f>'Data sheet'!R487</f>
        <v/>
      </c>
      <c r="S454" s="3" t="str">
        <f>'Data sheet'!S487</f>
        <v/>
      </c>
      <c r="T454" s="3" t="str">
        <f>'Data sheet'!T487</f>
        <v/>
      </c>
      <c r="U454" s="3" t="str">
        <f>'Data sheet'!U487</f>
        <v/>
      </c>
      <c r="V454" s="3" t="str">
        <f>'Data sheet'!V487</f>
        <v/>
      </c>
      <c r="W454" s="3" t="str">
        <f>'Data sheet'!W487</f>
        <v/>
      </c>
      <c r="X454" s="3" t="str">
        <f>'Data sheet'!X487</f>
        <v/>
      </c>
      <c r="Y454" s="3" t="str">
        <f>'Data sheet'!Y487</f>
        <v/>
      </c>
      <c r="Z454" s="3" t="str">
        <f>'Data sheet'!Z487</f>
        <v/>
      </c>
      <c r="AA454" s="3" t="str">
        <f>'Data sheet'!AA487</f>
        <v/>
      </c>
      <c r="AB454" s="3" t="str">
        <f>'Data sheet'!AB487</f>
        <v/>
      </c>
      <c r="AC454" s="3" t="str">
        <f>'Data sheet'!AC487</f>
        <v/>
      </c>
      <c r="AD454" s="3" t="str">
        <f>'Data sheet'!AD487</f>
        <v/>
      </c>
      <c r="AE454" s="3" t="str">
        <f>'Data sheet'!AE487</f>
        <v/>
      </c>
      <c r="AF454" s="3" t="str">
        <f>'Data sheet'!AF487</f>
        <v/>
      </c>
      <c r="AG454" s="3" t="str">
        <f>'Data sheet'!AG487</f>
        <v/>
      </c>
      <c r="AH454" s="3" t="str">
        <f>'Data sheet'!AH487</f>
        <v/>
      </c>
      <c r="AI454" s="3" t="str">
        <f>'Data sheet'!AI487</f>
        <v/>
      </c>
      <c r="AJ454" s="3" t="str">
        <f>'Data sheet'!AJ487</f>
        <v/>
      </c>
      <c r="AK454" s="3" t="str">
        <f>'Data sheet'!AK487</f>
        <v/>
      </c>
      <c r="AL454" s="3" t="str">
        <f>'Data sheet'!AL487</f>
        <v/>
      </c>
      <c r="AM454" s="3" t="str">
        <f>'Data sheet'!AM487</f>
        <v/>
      </c>
      <c r="AN454" s="3" t="str">
        <f>'Data sheet'!AN487</f>
        <v/>
      </c>
      <c r="AO454" s="3" t="str">
        <f>'Data sheet'!AO487</f>
        <v/>
      </c>
      <c r="AP454" s="3" t="str">
        <f>'Data sheet'!AP487</f>
        <v/>
      </c>
      <c r="AQ454" s="3" t="str">
        <f>'Data sheet'!AQ487</f>
        <v/>
      </c>
    </row>
    <row r="455" ht="15.75" customHeight="1">
      <c r="A455" s="3" t="str">
        <f t="array" ref="A455">IF(ISBLANK('Data sheet'!A488), "", INDEX(#REF!,MATCH('Data sheet'!A488,materials!$A$2:$A$1000,0)))</f>
        <v/>
      </c>
      <c r="B455" s="3" t="str">
        <f t="array" ref="B455">IF(ISBLANK('Data sheet'!B488), "", INDEX('business units'!$A$2:$A$1000,MATCH('Data sheet'!B488,'business units'!$B$2:$B$1000,0)))</f>
        <v/>
      </c>
      <c r="C455" s="3" t="str">
        <f>'Data sheet'!C488</f>
        <v/>
      </c>
      <c r="D455" s="3" t="str">
        <f>'Data sheet'!D488</f>
        <v/>
      </c>
      <c r="E455" s="3" t="str">
        <f t="array" ref="E455">IF(ISBLANK('Data sheet'!E488), "", INDEX(enums!B485:B1483,MATCH('Data sheet'!E488,enums!A485:A1483,0)))</f>
        <v/>
      </c>
      <c r="F455" s="3" t="str">
        <f>'Data sheet'!F488</f>
        <v/>
      </c>
      <c r="G455" s="3" t="str">
        <f>'Data sheet'!G488</f>
        <v/>
      </c>
      <c r="H455" s="3" t="str">
        <f>'Data sheet'!H488</f>
        <v/>
      </c>
      <c r="I455" s="3" t="str">
        <f>'Data sheet'!I488</f>
        <v/>
      </c>
      <c r="J455" s="3" t="str">
        <f>'Data sheet'!J488</f>
        <v/>
      </c>
      <c r="K455" s="3" t="str">
        <f>'Data sheet'!K488</f>
        <v/>
      </c>
      <c r="L455" s="3" t="str">
        <f>'Data sheet'!L488</f>
        <v/>
      </c>
      <c r="M455" s="3" t="str">
        <f>'Data sheet'!M488</f>
        <v/>
      </c>
      <c r="N455" s="3" t="str">
        <f>'Data sheet'!N488</f>
        <v/>
      </c>
      <c r="O455" s="3" t="str">
        <f>'Data sheet'!O488</f>
        <v/>
      </c>
      <c r="P455" s="3" t="str">
        <f>'Data sheet'!P488</f>
        <v/>
      </c>
      <c r="Q455" s="3" t="str">
        <f>'Data sheet'!Q488</f>
        <v/>
      </c>
      <c r="R455" s="3" t="str">
        <f>'Data sheet'!R488</f>
        <v/>
      </c>
      <c r="S455" s="3" t="str">
        <f>'Data sheet'!S488</f>
        <v/>
      </c>
      <c r="T455" s="3" t="str">
        <f>'Data sheet'!T488</f>
        <v/>
      </c>
      <c r="U455" s="3" t="str">
        <f>'Data sheet'!U488</f>
        <v/>
      </c>
      <c r="V455" s="3" t="str">
        <f>'Data sheet'!V488</f>
        <v/>
      </c>
      <c r="W455" s="3" t="str">
        <f>'Data sheet'!W488</f>
        <v/>
      </c>
      <c r="X455" s="3" t="str">
        <f>'Data sheet'!X488</f>
        <v/>
      </c>
      <c r="Y455" s="3" t="str">
        <f>'Data sheet'!Y488</f>
        <v/>
      </c>
      <c r="Z455" s="3" t="str">
        <f>'Data sheet'!Z488</f>
        <v/>
      </c>
      <c r="AA455" s="3" t="str">
        <f>'Data sheet'!AA488</f>
        <v/>
      </c>
      <c r="AB455" s="3" t="str">
        <f>'Data sheet'!AB488</f>
        <v/>
      </c>
      <c r="AC455" s="3" t="str">
        <f>'Data sheet'!AC488</f>
        <v/>
      </c>
      <c r="AD455" s="3" t="str">
        <f>'Data sheet'!AD488</f>
        <v/>
      </c>
      <c r="AE455" s="3" t="str">
        <f>'Data sheet'!AE488</f>
        <v/>
      </c>
      <c r="AF455" s="3" t="str">
        <f>'Data sheet'!AF488</f>
        <v/>
      </c>
      <c r="AG455" s="3" t="str">
        <f>'Data sheet'!AG488</f>
        <v/>
      </c>
      <c r="AH455" s="3" t="str">
        <f>'Data sheet'!AH488</f>
        <v/>
      </c>
      <c r="AI455" s="3" t="str">
        <f>'Data sheet'!AI488</f>
        <v/>
      </c>
      <c r="AJ455" s="3" t="str">
        <f>'Data sheet'!AJ488</f>
        <v/>
      </c>
      <c r="AK455" s="3" t="str">
        <f>'Data sheet'!AK488</f>
        <v/>
      </c>
      <c r="AL455" s="3" t="str">
        <f>'Data sheet'!AL488</f>
        <v/>
      </c>
      <c r="AM455" s="3" t="str">
        <f>'Data sheet'!AM488</f>
        <v/>
      </c>
      <c r="AN455" s="3" t="str">
        <f>'Data sheet'!AN488</f>
        <v/>
      </c>
      <c r="AO455" s="3" t="str">
        <f>'Data sheet'!AO488</f>
        <v/>
      </c>
      <c r="AP455" s="3" t="str">
        <f>'Data sheet'!AP488</f>
        <v/>
      </c>
      <c r="AQ455" s="3" t="str">
        <f>'Data sheet'!AQ488</f>
        <v/>
      </c>
    </row>
    <row r="456" ht="15.75" customHeight="1">
      <c r="A456" s="3" t="str">
        <f t="array" ref="A456">IF(ISBLANK('Data sheet'!A489), "", INDEX(#REF!,MATCH('Data sheet'!A489,materials!$A$2:$A$1000,0)))</f>
        <v/>
      </c>
      <c r="B456" s="3" t="str">
        <f t="array" ref="B456">IF(ISBLANK('Data sheet'!B489), "", INDEX('business units'!$A$2:$A$1000,MATCH('Data sheet'!B489,'business units'!$B$2:$B$1000,0)))</f>
        <v/>
      </c>
      <c r="C456" s="3" t="str">
        <f>'Data sheet'!C489</f>
        <v/>
      </c>
      <c r="D456" s="3" t="str">
        <f>'Data sheet'!D489</f>
        <v/>
      </c>
      <c r="E456" s="3" t="str">
        <f t="array" ref="E456">IF(ISBLANK('Data sheet'!E489), "", INDEX(enums!B486:B1484,MATCH('Data sheet'!E489,enums!A486:A1484,0)))</f>
        <v/>
      </c>
      <c r="F456" s="3" t="str">
        <f>'Data sheet'!F489</f>
        <v/>
      </c>
      <c r="G456" s="3" t="str">
        <f>'Data sheet'!G489</f>
        <v/>
      </c>
      <c r="H456" s="3" t="str">
        <f>'Data sheet'!H489</f>
        <v/>
      </c>
      <c r="I456" s="3" t="str">
        <f>'Data sheet'!I489</f>
        <v/>
      </c>
      <c r="J456" s="3" t="str">
        <f>'Data sheet'!J489</f>
        <v/>
      </c>
      <c r="K456" s="3" t="str">
        <f>'Data sheet'!K489</f>
        <v/>
      </c>
      <c r="L456" s="3" t="str">
        <f>'Data sheet'!L489</f>
        <v/>
      </c>
      <c r="M456" s="3" t="str">
        <f>'Data sheet'!M489</f>
        <v/>
      </c>
      <c r="N456" s="3" t="str">
        <f>'Data sheet'!N489</f>
        <v/>
      </c>
      <c r="O456" s="3" t="str">
        <f>'Data sheet'!O489</f>
        <v/>
      </c>
      <c r="P456" s="3" t="str">
        <f>'Data sheet'!P489</f>
        <v/>
      </c>
      <c r="Q456" s="3" t="str">
        <f>'Data sheet'!Q489</f>
        <v/>
      </c>
      <c r="R456" s="3" t="str">
        <f>'Data sheet'!R489</f>
        <v/>
      </c>
      <c r="S456" s="3" t="str">
        <f>'Data sheet'!S489</f>
        <v/>
      </c>
      <c r="T456" s="3" t="str">
        <f>'Data sheet'!T489</f>
        <v/>
      </c>
      <c r="U456" s="3" t="str">
        <f>'Data sheet'!U489</f>
        <v/>
      </c>
      <c r="V456" s="3" t="str">
        <f>'Data sheet'!V489</f>
        <v/>
      </c>
      <c r="W456" s="3" t="str">
        <f>'Data sheet'!W489</f>
        <v/>
      </c>
      <c r="X456" s="3" t="str">
        <f>'Data sheet'!X489</f>
        <v/>
      </c>
      <c r="Y456" s="3" t="str">
        <f>'Data sheet'!Y489</f>
        <v/>
      </c>
      <c r="Z456" s="3" t="str">
        <f>'Data sheet'!Z489</f>
        <v/>
      </c>
      <c r="AA456" s="3" t="str">
        <f>'Data sheet'!AA489</f>
        <v/>
      </c>
      <c r="AB456" s="3" t="str">
        <f>'Data sheet'!AB489</f>
        <v/>
      </c>
      <c r="AC456" s="3" t="str">
        <f>'Data sheet'!AC489</f>
        <v/>
      </c>
      <c r="AD456" s="3" t="str">
        <f>'Data sheet'!AD489</f>
        <v/>
      </c>
      <c r="AE456" s="3" t="str">
        <f>'Data sheet'!AE489</f>
        <v/>
      </c>
      <c r="AF456" s="3" t="str">
        <f>'Data sheet'!AF489</f>
        <v/>
      </c>
      <c r="AG456" s="3" t="str">
        <f>'Data sheet'!AG489</f>
        <v/>
      </c>
      <c r="AH456" s="3" t="str">
        <f>'Data sheet'!AH489</f>
        <v/>
      </c>
      <c r="AI456" s="3" t="str">
        <f>'Data sheet'!AI489</f>
        <v/>
      </c>
      <c r="AJ456" s="3" t="str">
        <f>'Data sheet'!AJ489</f>
        <v/>
      </c>
      <c r="AK456" s="3" t="str">
        <f>'Data sheet'!AK489</f>
        <v/>
      </c>
      <c r="AL456" s="3" t="str">
        <f>'Data sheet'!AL489</f>
        <v/>
      </c>
      <c r="AM456" s="3" t="str">
        <f>'Data sheet'!AM489</f>
        <v/>
      </c>
      <c r="AN456" s="3" t="str">
        <f>'Data sheet'!AN489</f>
        <v/>
      </c>
      <c r="AO456" s="3" t="str">
        <f>'Data sheet'!AO489</f>
        <v/>
      </c>
      <c r="AP456" s="3" t="str">
        <f>'Data sheet'!AP489</f>
        <v/>
      </c>
      <c r="AQ456" s="3" t="str">
        <f>'Data sheet'!AQ489</f>
        <v/>
      </c>
    </row>
    <row r="457" ht="15.75" customHeight="1">
      <c r="A457" s="3" t="str">
        <f t="array" ref="A457">IF(ISBLANK('Data sheet'!A490), "", INDEX(#REF!,MATCH('Data sheet'!A490,materials!$A$2:$A$1000,0)))</f>
        <v/>
      </c>
      <c r="B457" s="3" t="str">
        <f t="array" ref="B457">IF(ISBLANK('Data sheet'!B490), "", INDEX('business units'!$A$2:$A$1000,MATCH('Data sheet'!B490,'business units'!$B$2:$B$1000,0)))</f>
        <v/>
      </c>
      <c r="C457" s="3" t="str">
        <f>'Data sheet'!C490</f>
        <v/>
      </c>
      <c r="D457" s="3" t="str">
        <f>'Data sheet'!D490</f>
        <v/>
      </c>
      <c r="E457" s="3" t="str">
        <f t="array" ref="E457">IF(ISBLANK('Data sheet'!E490), "", INDEX(enums!B487:B1485,MATCH('Data sheet'!E490,enums!A487:A1485,0)))</f>
        <v/>
      </c>
      <c r="F457" s="3" t="str">
        <f>'Data sheet'!F490</f>
        <v/>
      </c>
      <c r="G457" s="3" t="str">
        <f>'Data sheet'!G490</f>
        <v/>
      </c>
      <c r="H457" s="3" t="str">
        <f>'Data sheet'!H490</f>
        <v/>
      </c>
      <c r="I457" s="3" t="str">
        <f>'Data sheet'!I490</f>
        <v/>
      </c>
      <c r="J457" s="3" t="str">
        <f>'Data sheet'!J490</f>
        <v/>
      </c>
      <c r="K457" s="3" t="str">
        <f>'Data sheet'!K490</f>
        <v/>
      </c>
      <c r="L457" s="3" t="str">
        <f>'Data sheet'!L490</f>
        <v/>
      </c>
      <c r="M457" s="3" t="str">
        <f>'Data sheet'!M490</f>
        <v/>
      </c>
      <c r="N457" s="3" t="str">
        <f>'Data sheet'!N490</f>
        <v/>
      </c>
      <c r="O457" s="3" t="str">
        <f>'Data sheet'!O490</f>
        <v/>
      </c>
      <c r="P457" s="3" t="str">
        <f>'Data sheet'!P490</f>
        <v/>
      </c>
      <c r="Q457" s="3" t="str">
        <f>'Data sheet'!Q490</f>
        <v/>
      </c>
      <c r="R457" s="3" t="str">
        <f>'Data sheet'!R490</f>
        <v/>
      </c>
      <c r="S457" s="3" t="str">
        <f>'Data sheet'!S490</f>
        <v/>
      </c>
      <c r="T457" s="3" t="str">
        <f>'Data sheet'!T490</f>
        <v/>
      </c>
      <c r="U457" s="3" t="str">
        <f>'Data sheet'!U490</f>
        <v/>
      </c>
      <c r="V457" s="3" t="str">
        <f>'Data sheet'!V490</f>
        <v/>
      </c>
      <c r="W457" s="3" t="str">
        <f>'Data sheet'!W490</f>
        <v/>
      </c>
      <c r="X457" s="3" t="str">
        <f>'Data sheet'!X490</f>
        <v/>
      </c>
      <c r="Y457" s="3" t="str">
        <f>'Data sheet'!Y490</f>
        <v/>
      </c>
      <c r="Z457" s="3" t="str">
        <f>'Data sheet'!Z490</f>
        <v/>
      </c>
      <c r="AA457" s="3" t="str">
        <f>'Data sheet'!AA490</f>
        <v/>
      </c>
      <c r="AB457" s="3" t="str">
        <f>'Data sheet'!AB490</f>
        <v/>
      </c>
      <c r="AC457" s="3" t="str">
        <f>'Data sheet'!AC490</f>
        <v/>
      </c>
      <c r="AD457" s="3" t="str">
        <f>'Data sheet'!AD490</f>
        <v/>
      </c>
      <c r="AE457" s="3" t="str">
        <f>'Data sheet'!AE490</f>
        <v/>
      </c>
      <c r="AF457" s="3" t="str">
        <f>'Data sheet'!AF490</f>
        <v/>
      </c>
      <c r="AG457" s="3" t="str">
        <f>'Data sheet'!AG490</f>
        <v/>
      </c>
      <c r="AH457" s="3" t="str">
        <f>'Data sheet'!AH490</f>
        <v/>
      </c>
      <c r="AI457" s="3" t="str">
        <f>'Data sheet'!AI490</f>
        <v/>
      </c>
      <c r="AJ457" s="3" t="str">
        <f>'Data sheet'!AJ490</f>
        <v/>
      </c>
      <c r="AK457" s="3" t="str">
        <f>'Data sheet'!AK490</f>
        <v/>
      </c>
      <c r="AL457" s="3" t="str">
        <f>'Data sheet'!AL490</f>
        <v/>
      </c>
      <c r="AM457" s="3" t="str">
        <f>'Data sheet'!AM490</f>
        <v/>
      </c>
      <c r="AN457" s="3" t="str">
        <f>'Data sheet'!AN490</f>
        <v/>
      </c>
      <c r="AO457" s="3" t="str">
        <f>'Data sheet'!AO490</f>
        <v/>
      </c>
      <c r="AP457" s="3" t="str">
        <f>'Data sheet'!AP490</f>
        <v/>
      </c>
      <c r="AQ457" s="3" t="str">
        <f>'Data sheet'!AQ490</f>
        <v/>
      </c>
    </row>
    <row r="458" ht="15.75" customHeight="1">
      <c r="A458" s="3" t="str">
        <f t="array" ref="A458">IF(ISBLANK('Data sheet'!A491), "", INDEX(#REF!,MATCH('Data sheet'!A491,materials!$A$2:$A$1000,0)))</f>
        <v/>
      </c>
      <c r="B458" s="3" t="str">
        <f t="array" ref="B458">IF(ISBLANK('Data sheet'!B491), "", INDEX('business units'!$A$2:$A$1000,MATCH('Data sheet'!B491,'business units'!$B$2:$B$1000,0)))</f>
        <v/>
      </c>
      <c r="C458" s="3" t="str">
        <f>'Data sheet'!C491</f>
        <v/>
      </c>
      <c r="D458" s="3" t="str">
        <f>'Data sheet'!D491</f>
        <v/>
      </c>
      <c r="E458" s="3" t="str">
        <f t="array" ref="E458">IF(ISBLANK('Data sheet'!E491), "", INDEX(enums!B488:B1486,MATCH('Data sheet'!E491,enums!A488:A1486,0)))</f>
        <v/>
      </c>
      <c r="F458" s="3" t="str">
        <f>'Data sheet'!F491</f>
        <v/>
      </c>
      <c r="G458" s="3" t="str">
        <f>'Data sheet'!G491</f>
        <v/>
      </c>
      <c r="H458" s="3" t="str">
        <f>'Data sheet'!H491</f>
        <v/>
      </c>
      <c r="I458" s="3" t="str">
        <f>'Data sheet'!I491</f>
        <v/>
      </c>
      <c r="J458" s="3" t="str">
        <f>'Data sheet'!J491</f>
        <v/>
      </c>
      <c r="K458" s="3" t="str">
        <f>'Data sheet'!K491</f>
        <v/>
      </c>
      <c r="L458" s="3" t="str">
        <f>'Data sheet'!L491</f>
        <v/>
      </c>
      <c r="M458" s="3" t="str">
        <f>'Data sheet'!M491</f>
        <v/>
      </c>
      <c r="N458" s="3" t="str">
        <f>'Data sheet'!N491</f>
        <v/>
      </c>
      <c r="O458" s="3" t="str">
        <f>'Data sheet'!O491</f>
        <v/>
      </c>
      <c r="P458" s="3" t="str">
        <f>'Data sheet'!P491</f>
        <v/>
      </c>
      <c r="Q458" s="3" t="str">
        <f>'Data sheet'!Q491</f>
        <v/>
      </c>
      <c r="R458" s="3" t="str">
        <f>'Data sheet'!R491</f>
        <v/>
      </c>
      <c r="S458" s="3" t="str">
        <f>'Data sheet'!S491</f>
        <v/>
      </c>
      <c r="T458" s="3" t="str">
        <f>'Data sheet'!T491</f>
        <v/>
      </c>
      <c r="U458" s="3" t="str">
        <f>'Data sheet'!U491</f>
        <v/>
      </c>
      <c r="V458" s="3" t="str">
        <f>'Data sheet'!V491</f>
        <v/>
      </c>
      <c r="W458" s="3" t="str">
        <f>'Data sheet'!W491</f>
        <v/>
      </c>
      <c r="X458" s="3" t="str">
        <f>'Data sheet'!X491</f>
        <v/>
      </c>
      <c r="Y458" s="3" t="str">
        <f>'Data sheet'!Y491</f>
        <v/>
      </c>
      <c r="Z458" s="3" t="str">
        <f>'Data sheet'!Z491</f>
        <v/>
      </c>
      <c r="AA458" s="3" t="str">
        <f>'Data sheet'!AA491</f>
        <v/>
      </c>
      <c r="AB458" s="3" t="str">
        <f>'Data sheet'!AB491</f>
        <v/>
      </c>
      <c r="AC458" s="3" t="str">
        <f>'Data sheet'!AC491</f>
        <v/>
      </c>
      <c r="AD458" s="3" t="str">
        <f>'Data sheet'!AD491</f>
        <v/>
      </c>
      <c r="AE458" s="3" t="str">
        <f>'Data sheet'!AE491</f>
        <v/>
      </c>
      <c r="AF458" s="3" t="str">
        <f>'Data sheet'!AF491</f>
        <v/>
      </c>
      <c r="AG458" s="3" t="str">
        <f>'Data sheet'!AG491</f>
        <v/>
      </c>
      <c r="AH458" s="3" t="str">
        <f>'Data sheet'!AH491</f>
        <v/>
      </c>
      <c r="AI458" s="3" t="str">
        <f>'Data sheet'!AI491</f>
        <v/>
      </c>
      <c r="AJ458" s="3" t="str">
        <f>'Data sheet'!AJ491</f>
        <v/>
      </c>
      <c r="AK458" s="3" t="str">
        <f>'Data sheet'!AK491</f>
        <v/>
      </c>
      <c r="AL458" s="3" t="str">
        <f>'Data sheet'!AL491</f>
        <v/>
      </c>
      <c r="AM458" s="3" t="str">
        <f>'Data sheet'!AM491</f>
        <v/>
      </c>
      <c r="AN458" s="3" t="str">
        <f>'Data sheet'!AN491</f>
        <v/>
      </c>
      <c r="AO458" s="3" t="str">
        <f>'Data sheet'!AO491</f>
        <v/>
      </c>
      <c r="AP458" s="3" t="str">
        <f>'Data sheet'!AP491</f>
        <v/>
      </c>
      <c r="AQ458" s="3" t="str">
        <f>'Data sheet'!AQ491</f>
        <v/>
      </c>
    </row>
    <row r="459" ht="15.75" customHeight="1">
      <c r="A459" s="3" t="str">
        <f t="array" ref="A459">IF(ISBLANK('Data sheet'!A492), "", INDEX(#REF!,MATCH('Data sheet'!A492,materials!$A$2:$A$1000,0)))</f>
        <v/>
      </c>
      <c r="B459" s="3" t="str">
        <f t="array" ref="B459">IF(ISBLANK('Data sheet'!B492), "", INDEX('business units'!$A$2:$A$1000,MATCH('Data sheet'!B492,'business units'!$B$2:$B$1000,0)))</f>
        <v/>
      </c>
      <c r="C459" s="3" t="str">
        <f>'Data sheet'!C492</f>
        <v/>
      </c>
      <c r="D459" s="3" t="str">
        <f>'Data sheet'!D492</f>
        <v/>
      </c>
      <c r="E459" s="3" t="str">
        <f t="array" ref="E459">IF(ISBLANK('Data sheet'!E492), "", INDEX(enums!B489:B1487,MATCH('Data sheet'!E492,enums!A489:A1487,0)))</f>
        <v/>
      </c>
      <c r="F459" s="3" t="str">
        <f>'Data sheet'!F492</f>
        <v/>
      </c>
      <c r="G459" s="3" t="str">
        <f>'Data sheet'!G492</f>
        <v/>
      </c>
      <c r="H459" s="3" t="str">
        <f>'Data sheet'!H492</f>
        <v/>
      </c>
      <c r="I459" s="3" t="str">
        <f>'Data sheet'!I492</f>
        <v/>
      </c>
      <c r="J459" s="3" t="str">
        <f>'Data sheet'!J492</f>
        <v/>
      </c>
      <c r="K459" s="3" t="str">
        <f>'Data sheet'!K492</f>
        <v/>
      </c>
      <c r="L459" s="3" t="str">
        <f>'Data sheet'!L492</f>
        <v/>
      </c>
      <c r="M459" s="3" t="str">
        <f>'Data sheet'!M492</f>
        <v/>
      </c>
      <c r="N459" s="3" t="str">
        <f>'Data sheet'!N492</f>
        <v/>
      </c>
      <c r="O459" s="3" t="str">
        <f>'Data sheet'!O492</f>
        <v/>
      </c>
      <c r="P459" s="3" t="str">
        <f>'Data sheet'!P492</f>
        <v/>
      </c>
      <c r="Q459" s="3" t="str">
        <f>'Data sheet'!Q492</f>
        <v/>
      </c>
      <c r="R459" s="3" t="str">
        <f>'Data sheet'!R492</f>
        <v/>
      </c>
      <c r="S459" s="3" t="str">
        <f>'Data sheet'!S492</f>
        <v/>
      </c>
      <c r="T459" s="3" t="str">
        <f>'Data sheet'!T492</f>
        <v/>
      </c>
      <c r="U459" s="3" t="str">
        <f>'Data sheet'!U492</f>
        <v/>
      </c>
      <c r="V459" s="3" t="str">
        <f>'Data sheet'!V492</f>
        <v/>
      </c>
      <c r="W459" s="3" t="str">
        <f>'Data sheet'!W492</f>
        <v/>
      </c>
      <c r="X459" s="3" t="str">
        <f>'Data sheet'!X492</f>
        <v/>
      </c>
      <c r="Y459" s="3" t="str">
        <f>'Data sheet'!Y492</f>
        <v/>
      </c>
      <c r="Z459" s="3" t="str">
        <f>'Data sheet'!Z492</f>
        <v/>
      </c>
      <c r="AA459" s="3" t="str">
        <f>'Data sheet'!AA492</f>
        <v/>
      </c>
      <c r="AB459" s="3" t="str">
        <f>'Data sheet'!AB492</f>
        <v/>
      </c>
      <c r="AC459" s="3" t="str">
        <f>'Data sheet'!AC492</f>
        <v/>
      </c>
      <c r="AD459" s="3" t="str">
        <f>'Data sheet'!AD492</f>
        <v/>
      </c>
      <c r="AE459" s="3" t="str">
        <f>'Data sheet'!AE492</f>
        <v/>
      </c>
      <c r="AF459" s="3" t="str">
        <f>'Data sheet'!AF492</f>
        <v/>
      </c>
      <c r="AG459" s="3" t="str">
        <f>'Data sheet'!AG492</f>
        <v/>
      </c>
      <c r="AH459" s="3" t="str">
        <f>'Data sheet'!AH492</f>
        <v/>
      </c>
      <c r="AI459" s="3" t="str">
        <f>'Data sheet'!AI492</f>
        <v/>
      </c>
      <c r="AJ459" s="3" t="str">
        <f>'Data sheet'!AJ492</f>
        <v/>
      </c>
      <c r="AK459" s="3" t="str">
        <f>'Data sheet'!AK492</f>
        <v/>
      </c>
      <c r="AL459" s="3" t="str">
        <f>'Data sheet'!AL492</f>
        <v/>
      </c>
      <c r="AM459" s="3" t="str">
        <f>'Data sheet'!AM492</f>
        <v/>
      </c>
      <c r="AN459" s="3" t="str">
        <f>'Data sheet'!AN492</f>
        <v/>
      </c>
      <c r="AO459" s="3" t="str">
        <f>'Data sheet'!AO492</f>
        <v/>
      </c>
      <c r="AP459" s="3" t="str">
        <f>'Data sheet'!AP492</f>
        <v/>
      </c>
      <c r="AQ459" s="3" t="str">
        <f>'Data sheet'!AQ492</f>
        <v/>
      </c>
    </row>
    <row r="460" ht="15.75" customHeight="1">
      <c r="A460" s="3" t="str">
        <f t="array" ref="A460">IF(ISBLANK('Data sheet'!A493), "", INDEX(#REF!,MATCH('Data sheet'!A493,materials!$A$2:$A$1000,0)))</f>
        <v/>
      </c>
      <c r="B460" s="3" t="str">
        <f t="array" ref="B460">IF(ISBLANK('Data sheet'!B493), "", INDEX('business units'!$A$2:$A$1000,MATCH('Data sheet'!B493,'business units'!$B$2:$B$1000,0)))</f>
        <v/>
      </c>
      <c r="C460" s="3" t="str">
        <f>'Data sheet'!C493</f>
        <v/>
      </c>
      <c r="D460" s="3" t="str">
        <f>'Data sheet'!D493</f>
        <v/>
      </c>
      <c r="E460" s="3" t="str">
        <f t="array" ref="E460">IF(ISBLANK('Data sheet'!E493), "", INDEX(enums!B490:B1488,MATCH('Data sheet'!E493,enums!A490:A1488,0)))</f>
        <v/>
      </c>
      <c r="F460" s="3" t="str">
        <f>'Data sheet'!F493</f>
        <v/>
      </c>
      <c r="G460" s="3" t="str">
        <f>'Data sheet'!G493</f>
        <v/>
      </c>
      <c r="H460" s="3" t="str">
        <f>'Data sheet'!H493</f>
        <v/>
      </c>
      <c r="I460" s="3" t="str">
        <f>'Data sheet'!I493</f>
        <v/>
      </c>
      <c r="J460" s="3" t="str">
        <f>'Data sheet'!J493</f>
        <v/>
      </c>
      <c r="K460" s="3" t="str">
        <f>'Data sheet'!K493</f>
        <v/>
      </c>
      <c r="L460" s="3" t="str">
        <f>'Data sheet'!L493</f>
        <v/>
      </c>
      <c r="M460" s="3" t="str">
        <f>'Data sheet'!M493</f>
        <v/>
      </c>
      <c r="N460" s="3" t="str">
        <f>'Data sheet'!N493</f>
        <v/>
      </c>
      <c r="O460" s="3" t="str">
        <f>'Data sheet'!O493</f>
        <v/>
      </c>
      <c r="P460" s="3" t="str">
        <f>'Data sheet'!P493</f>
        <v/>
      </c>
      <c r="Q460" s="3" t="str">
        <f>'Data sheet'!Q493</f>
        <v/>
      </c>
      <c r="R460" s="3" t="str">
        <f>'Data sheet'!R493</f>
        <v/>
      </c>
      <c r="S460" s="3" t="str">
        <f>'Data sheet'!S493</f>
        <v/>
      </c>
      <c r="T460" s="3" t="str">
        <f>'Data sheet'!T493</f>
        <v/>
      </c>
      <c r="U460" s="3" t="str">
        <f>'Data sheet'!U493</f>
        <v/>
      </c>
      <c r="V460" s="3" t="str">
        <f>'Data sheet'!V493</f>
        <v/>
      </c>
      <c r="W460" s="3" t="str">
        <f>'Data sheet'!W493</f>
        <v/>
      </c>
      <c r="X460" s="3" t="str">
        <f>'Data sheet'!X493</f>
        <v/>
      </c>
      <c r="Y460" s="3" t="str">
        <f>'Data sheet'!Y493</f>
        <v/>
      </c>
      <c r="Z460" s="3" t="str">
        <f>'Data sheet'!Z493</f>
        <v/>
      </c>
      <c r="AA460" s="3" t="str">
        <f>'Data sheet'!AA493</f>
        <v/>
      </c>
      <c r="AB460" s="3" t="str">
        <f>'Data sheet'!AB493</f>
        <v/>
      </c>
      <c r="AC460" s="3" t="str">
        <f>'Data sheet'!AC493</f>
        <v/>
      </c>
      <c r="AD460" s="3" t="str">
        <f>'Data sheet'!AD493</f>
        <v/>
      </c>
      <c r="AE460" s="3" t="str">
        <f>'Data sheet'!AE493</f>
        <v/>
      </c>
      <c r="AF460" s="3" t="str">
        <f>'Data sheet'!AF493</f>
        <v/>
      </c>
      <c r="AG460" s="3" t="str">
        <f>'Data sheet'!AG493</f>
        <v/>
      </c>
      <c r="AH460" s="3" t="str">
        <f>'Data sheet'!AH493</f>
        <v/>
      </c>
      <c r="AI460" s="3" t="str">
        <f>'Data sheet'!AI493</f>
        <v/>
      </c>
      <c r="AJ460" s="3" t="str">
        <f>'Data sheet'!AJ493</f>
        <v/>
      </c>
      <c r="AK460" s="3" t="str">
        <f>'Data sheet'!AK493</f>
        <v/>
      </c>
      <c r="AL460" s="3" t="str">
        <f>'Data sheet'!AL493</f>
        <v/>
      </c>
      <c r="AM460" s="3" t="str">
        <f>'Data sheet'!AM493</f>
        <v/>
      </c>
      <c r="AN460" s="3" t="str">
        <f>'Data sheet'!AN493</f>
        <v/>
      </c>
      <c r="AO460" s="3" t="str">
        <f>'Data sheet'!AO493</f>
        <v/>
      </c>
      <c r="AP460" s="3" t="str">
        <f>'Data sheet'!AP493</f>
        <v/>
      </c>
      <c r="AQ460" s="3" t="str">
        <f>'Data sheet'!AQ493</f>
        <v/>
      </c>
    </row>
    <row r="461" ht="15.75" customHeight="1">
      <c r="A461" s="3" t="str">
        <f t="array" ref="A461">IF(ISBLANK('Data sheet'!A494), "", INDEX(#REF!,MATCH('Data sheet'!A494,materials!$A$2:$A$1000,0)))</f>
        <v/>
      </c>
      <c r="B461" s="3" t="str">
        <f t="array" ref="B461">IF(ISBLANK('Data sheet'!B494), "", INDEX('business units'!$A$2:$A$1000,MATCH('Data sheet'!B494,'business units'!$B$2:$B$1000,0)))</f>
        <v/>
      </c>
      <c r="C461" s="3" t="str">
        <f>'Data sheet'!C494</f>
        <v/>
      </c>
      <c r="D461" s="3" t="str">
        <f>'Data sheet'!D494</f>
        <v/>
      </c>
      <c r="E461" s="3" t="str">
        <f t="array" ref="E461">IF(ISBLANK('Data sheet'!E494), "", INDEX(enums!B491:B1489,MATCH('Data sheet'!E494,enums!A491:A1489,0)))</f>
        <v/>
      </c>
      <c r="F461" s="3" t="str">
        <f>'Data sheet'!F494</f>
        <v/>
      </c>
      <c r="G461" s="3" t="str">
        <f>'Data sheet'!G494</f>
        <v/>
      </c>
      <c r="H461" s="3" t="str">
        <f>'Data sheet'!H494</f>
        <v/>
      </c>
      <c r="I461" s="3" t="str">
        <f>'Data sheet'!I494</f>
        <v/>
      </c>
      <c r="J461" s="3" t="str">
        <f>'Data sheet'!J494</f>
        <v/>
      </c>
      <c r="K461" s="3" t="str">
        <f>'Data sheet'!K494</f>
        <v/>
      </c>
      <c r="L461" s="3" t="str">
        <f>'Data sheet'!L494</f>
        <v/>
      </c>
      <c r="M461" s="3" t="str">
        <f>'Data sheet'!M494</f>
        <v/>
      </c>
      <c r="N461" s="3" t="str">
        <f>'Data sheet'!N494</f>
        <v/>
      </c>
      <c r="O461" s="3" t="str">
        <f>'Data sheet'!O494</f>
        <v/>
      </c>
      <c r="P461" s="3" t="str">
        <f>'Data sheet'!P494</f>
        <v/>
      </c>
      <c r="Q461" s="3" t="str">
        <f>'Data sheet'!Q494</f>
        <v/>
      </c>
      <c r="R461" s="3" t="str">
        <f>'Data sheet'!R494</f>
        <v/>
      </c>
      <c r="S461" s="3" t="str">
        <f>'Data sheet'!S494</f>
        <v/>
      </c>
      <c r="T461" s="3" t="str">
        <f>'Data sheet'!T494</f>
        <v/>
      </c>
      <c r="U461" s="3" t="str">
        <f>'Data sheet'!U494</f>
        <v/>
      </c>
      <c r="V461" s="3" t="str">
        <f>'Data sheet'!V494</f>
        <v/>
      </c>
      <c r="W461" s="3" t="str">
        <f>'Data sheet'!W494</f>
        <v/>
      </c>
      <c r="X461" s="3" t="str">
        <f>'Data sheet'!X494</f>
        <v/>
      </c>
      <c r="Y461" s="3" t="str">
        <f>'Data sheet'!Y494</f>
        <v/>
      </c>
      <c r="Z461" s="3" t="str">
        <f>'Data sheet'!Z494</f>
        <v/>
      </c>
      <c r="AA461" s="3" t="str">
        <f>'Data sheet'!AA494</f>
        <v/>
      </c>
      <c r="AB461" s="3" t="str">
        <f>'Data sheet'!AB494</f>
        <v/>
      </c>
      <c r="AC461" s="3" t="str">
        <f>'Data sheet'!AC494</f>
        <v/>
      </c>
      <c r="AD461" s="3" t="str">
        <f>'Data sheet'!AD494</f>
        <v/>
      </c>
      <c r="AE461" s="3" t="str">
        <f>'Data sheet'!AE494</f>
        <v/>
      </c>
      <c r="AF461" s="3" t="str">
        <f>'Data sheet'!AF494</f>
        <v/>
      </c>
      <c r="AG461" s="3" t="str">
        <f>'Data sheet'!AG494</f>
        <v/>
      </c>
      <c r="AH461" s="3" t="str">
        <f>'Data sheet'!AH494</f>
        <v/>
      </c>
      <c r="AI461" s="3" t="str">
        <f>'Data sheet'!AI494</f>
        <v/>
      </c>
      <c r="AJ461" s="3" t="str">
        <f>'Data sheet'!AJ494</f>
        <v/>
      </c>
      <c r="AK461" s="3" t="str">
        <f>'Data sheet'!AK494</f>
        <v/>
      </c>
      <c r="AL461" s="3" t="str">
        <f>'Data sheet'!AL494</f>
        <v/>
      </c>
      <c r="AM461" s="3" t="str">
        <f>'Data sheet'!AM494</f>
        <v/>
      </c>
      <c r="AN461" s="3" t="str">
        <f>'Data sheet'!AN494</f>
        <v/>
      </c>
      <c r="AO461" s="3" t="str">
        <f>'Data sheet'!AO494</f>
        <v/>
      </c>
      <c r="AP461" s="3" t="str">
        <f>'Data sheet'!AP494</f>
        <v/>
      </c>
      <c r="AQ461" s="3" t="str">
        <f>'Data sheet'!AQ494</f>
        <v/>
      </c>
    </row>
    <row r="462" ht="15.75" customHeight="1">
      <c r="A462" s="3" t="str">
        <f t="array" ref="A462">IF(ISBLANK('Data sheet'!A495), "", INDEX(#REF!,MATCH('Data sheet'!A495,materials!$A$2:$A$1000,0)))</f>
        <v/>
      </c>
      <c r="B462" s="3" t="str">
        <f t="array" ref="B462">IF(ISBLANK('Data sheet'!B495), "", INDEX('business units'!$A$2:$A$1000,MATCH('Data sheet'!B495,'business units'!$B$2:$B$1000,0)))</f>
        <v/>
      </c>
      <c r="C462" s="3" t="str">
        <f>'Data sheet'!C495</f>
        <v/>
      </c>
      <c r="D462" s="3" t="str">
        <f>'Data sheet'!D495</f>
        <v/>
      </c>
      <c r="E462" s="3" t="str">
        <f t="array" ref="E462">IF(ISBLANK('Data sheet'!E495), "", INDEX(enums!B492:B1490,MATCH('Data sheet'!E495,enums!A492:A1490,0)))</f>
        <v/>
      </c>
      <c r="F462" s="3" t="str">
        <f>'Data sheet'!F495</f>
        <v/>
      </c>
      <c r="G462" s="3" t="str">
        <f>'Data sheet'!G495</f>
        <v/>
      </c>
      <c r="H462" s="3" t="str">
        <f>'Data sheet'!H495</f>
        <v/>
      </c>
      <c r="I462" s="3" t="str">
        <f>'Data sheet'!I495</f>
        <v/>
      </c>
      <c r="J462" s="3" t="str">
        <f>'Data sheet'!J495</f>
        <v/>
      </c>
      <c r="K462" s="3" t="str">
        <f>'Data sheet'!K495</f>
        <v/>
      </c>
      <c r="L462" s="3" t="str">
        <f>'Data sheet'!L495</f>
        <v/>
      </c>
      <c r="M462" s="3" t="str">
        <f>'Data sheet'!M495</f>
        <v/>
      </c>
      <c r="N462" s="3" t="str">
        <f>'Data sheet'!N495</f>
        <v/>
      </c>
      <c r="O462" s="3" t="str">
        <f>'Data sheet'!O495</f>
        <v/>
      </c>
      <c r="P462" s="3" t="str">
        <f>'Data sheet'!P495</f>
        <v/>
      </c>
      <c r="Q462" s="3" t="str">
        <f>'Data sheet'!Q495</f>
        <v/>
      </c>
      <c r="R462" s="3" t="str">
        <f>'Data sheet'!R495</f>
        <v/>
      </c>
      <c r="S462" s="3" t="str">
        <f>'Data sheet'!S495</f>
        <v/>
      </c>
      <c r="T462" s="3" t="str">
        <f>'Data sheet'!T495</f>
        <v/>
      </c>
      <c r="U462" s="3" t="str">
        <f>'Data sheet'!U495</f>
        <v/>
      </c>
      <c r="V462" s="3" t="str">
        <f>'Data sheet'!V495</f>
        <v/>
      </c>
      <c r="W462" s="3" t="str">
        <f>'Data sheet'!W495</f>
        <v/>
      </c>
      <c r="X462" s="3" t="str">
        <f>'Data sheet'!X495</f>
        <v/>
      </c>
      <c r="Y462" s="3" t="str">
        <f>'Data sheet'!Y495</f>
        <v/>
      </c>
      <c r="Z462" s="3" t="str">
        <f>'Data sheet'!Z495</f>
        <v/>
      </c>
      <c r="AA462" s="3" t="str">
        <f>'Data sheet'!AA495</f>
        <v/>
      </c>
      <c r="AB462" s="3" t="str">
        <f>'Data sheet'!AB495</f>
        <v/>
      </c>
      <c r="AC462" s="3" t="str">
        <f>'Data sheet'!AC495</f>
        <v/>
      </c>
      <c r="AD462" s="3" t="str">
        <f>'Data sheet'!AD495</f>
        <v/>
      </c>
      <c r="AE462" s="3" t="str">
        <f>'Data sheet'!AE495</f>
        <v/>
      </c>
      <c r="AF462" s="3" t="str">
        <f>'Data sheet'!AF495</f>
        <v/>
      </c>
      <c r="AG462" s="3" t="str">
        <f>'Data sheet'!AG495</f>
        <v/>
      </c>
      <c r="AH462" s="3" t="str">
        <f>'Data sheet'!AH495</f>
        <v/>
      </c>
      <c r="AI462" s="3" t="str">
        <f>'Data sheet'!AI495</f>
        <v/>
      </c>
      <c r="AJ462" s="3" t="str">
        <f>'Data sheet'!AJ495</f>
        <v/>
      </c>
      <c r="AK462" s="3" t="str">
        <f>'Data sheet'!AK495</f>
        <v/>
      </c>
      <c r="AL462" s="3" t="str">
        <f>'Data sheet'!AL495</f>
        <v/>
      </c>
      <c r="AM462" s="3" t="str">
        <f>'Data sheet'!AM495</f>
        <v/>
      </c>
      <c r="AN462" s="3" t="str">
        <f>'Data sheet'!AN495</f>
        <v/>
      </c>
      <c r="AO462" s="3" t="str">
        <f>'Data sheet'!AO495</f>
        <v/>
      </c>
      <c r="AP462" s="3" t="str">
        <f>'Data sheet'!AP495</f>
        <v/>
      </c>
      <c r="AQ462" s="3" t="str">
        <f>'Data sheet'!AQ495</f>
        <v/>
      </c>
    </row>
    <row r="463" ht="15.75" customHeight="1">
      <c r="A463" s="3" t="str">
        <f t="array" ref="A463">IF(ISBLANK('Data sheet'!A496), "", INDEX(#REF!,MATCH('Data sheet'!A496,materials!$A$2:$A$1000,0)))</f>
        <v/>
      </c>
      <c r="B463" s="3" t="str">
        <f t="array" ref="B463">IF(ISBLANK('Data sheet'!B496), "", INDEX('business units'!$A$2:$A$1000,MATCH('Data sheet'!B496,'business units'!$B$2:$B$1000,0)))</f>
        <v/>
      </c>
      <c r="C463" s="3" t="str">
        <f>'Data sheet'!C496</f>
        <v/>
      </c>
      <c r="D463" s="3" t="str">
        <f>'Data sheet'!D496</f>
        <v/>
      </c>
      <c r="E463" s="3" t="str">
        <f t="array" ref="E463">IF(ISBLANK('Data sheet'!E496), "", INDEX(enums!B493:B1491,MATCH('Data sheet'!E496,enums!A493:A1491,0)))</f>
        <v/>
      </c>
      <c r="F463" s="3" t="str">
        <f>'Data sheet'!F496</f>
        <v/>
      </c>
      <c r="G463" s="3" t="str">
        <f>'Data sheet'!G496</f>
        <v/>
      </c>
      <c r="H463" s="3" t="str">
        <f>'Data sheet'!H496</f>
        <v/>
      </c>
      <c r="I463" s="3" t="str">
        <f>'Data sheet'!I496</f>
        <v/>
      </c>
      <c r="J463" s="3" t="str">
        <f>'Data sheet'!J496</f>
        <v/>
      </c>
      <c r="K463" s="3" t="str">
        <f>'Data sheet'!K496</f>
        <v/>
      </c>
      <c r="L463" s="3" t="str">
        <f>'Data sheet'!L496</f>
        <v/>
      </c>
      <c r="M463" s="3" t="str">
        <f>'Data sheet'!M496</f>
        <v/>
      </c>
      <c r="N463" s="3" t="str">
        <f>'Data sheet'!N496</f>
        <v/>
      </c>
      <c r="O463" s="3" t="str">
        <f>'Data sheet'!O496</f>
        <v/>
      </c>
      <c r="P463" s="3" t="str">
        <f>'Data sheet'!P496</f>
        <v/>
      </c>
      <c r="Q463" s="3" t="str">
        <f>'Data sheet'!Q496</f>
        <v/>
      </c>
      <c r="R463" s="3" t="str">
        <f>'Data sheet'!R496</f>
        <v/>
      </c>
      <c r="S463" s="3" t="str">
        <f>'Data sheet'!S496</f>
        <v/>
      </c>
      <c r="T463" s="3" t="str">
        <f>'Data sheet'!T496</f>
        <v/>
      </c>
      <c r="U463" s="3" t="str">
        <f>'Data sheet'!U496</f>
        <v/>
      </c>
      <c r="V463" s="3" t="str">
        <f>'Data sheet'!V496</f>
        <v/>
      </c>
      <c r="W463" s="3" t="str">
        <f>'Data sheet'!W496</f>
        <v/>
      </c>
      <c r="X463" s="3" t="str">
        <f>'Data sheet'!X496</f>
        <v/>
      </c>
      <c r="Y463" s="3" t="str">
        <f>'Data sheet'!Y496</f>
        <v/>
      </c>
      <c r="Z463" s="3" t="str">
        <f>'Data sheet'!Z496</f>
        <v/>
      </c>
      <c r="AA463" s="3" t="str">
        <f>'Data sheet'!AA496</f>
        <v/>
      </c>
      <c r="AB463" s="3" t="str">
        <f>'Data sheet'!AB496</f>
        <v/>
      </c>
      <c r="AC463" s="3" t="str">
        <f>'Data sheet'!AC496</f>
        <v/>
      </c>
      <c r="AD463" s="3" t="str">
        <f>'Data sheet'!AD496</f>
        <v/>
      </c>
      <c r="AE463" s="3" t="str">
        <f>'Data sheet'!AE496</f>
        <v/>
      </c>
      <c r="AF463" s="3" t="str">
        <f>'Data sheet'!AF496</f>
        <v/>
      </c>
      <c r="AG463" s="3" t="str">
        <f>'Data sheet'!AG496</f>
        <v/>
      </c>
      <c r="AH463" s="3" t="str">
        <f>'Data sheet'!AH496</f>
        <v/>
      </c>
      <c r="AI463" s="3" t="str">
        <f>'Data sheet'!AI496</f>
        <v/>
      </c>
      <c r="AJ463" s="3" t="str">
        <f>'Data sheet'!AJ496</f>
        <v/>
      </c>
      <c r="AK463" s="3" t="str">
        <f>'Data sheet'!AK496</f>
        <v/>
      </c>
      <c r="AL463" s="3" t="str">
        <f>'Data sheet'!AL496</f>
        <v/>
      </c>
      <c r="AM463" s="3" t="str">
        <f>'Data sheet'!AM496</f>
        <v/>
      </c>
      <c r="AN463" s="3" t="str">
        <f>'Data sheet'!AN496</f>
        <v/>
      </c>
      <c r="AO463" s="3" t="str">
        <f>'Data sheet'!AO496</f>
        <v/>
      </c>
      <c r="AP463" s="3" t="str">
        <f>'Data sheet'!AP496</f>
        <v/>
      </c>
      <c r="AQ463" s="3" t="str">
        <f>'Data sheet'!AQ496</f>
        <v/>
      </c>
    </row>
    <row r="464" ht="15.75" customHeight="1">
      <c r="A464" s="3" t="str">
        <f t="array" ref="A464">IF(ISBLANK('Data sheet'!A497), "", INDEX(#REF!,MATCH('Data sheet'!A497,materials!$A$2:$A$1000,0)))</f>
        <v/>
      </c>
      <c r="B464" s="3" t="str">
        <f t="array" ref="B464">IF(ISBLANK('Data sheet'!B497), "", INDEX('business units'!$A$2:$A$1000,MATCH('Data sheet'!B497,'business units'!$B$2:$B$1000,0)))</f>
        <v/>
      </c>
      <c r="C464" s="3" t="str">
        <f>'Data sheet'!C497</f>
        <v/>
      </c>
      <c r="D464" s="3" t="str">
        <f>'Data sheet'!D497</f>
        <v/>
      </c>
      <c r="E464" s="3" t="str">
        <f t="array" ref="E464">IF(ISBLANK('Data sheet'!E497), "", INDEX(enums!B494:B1492,MATCH('Data sheet'!E497,enums!A494:A1492,0)))</f>
        <v/>
      </c>
      <c r="F464" s="3" t="str">
        <f>'Data sheet'!F497</f>
        <v/>
      </c>
      <c r="G464" s="3" t="str">
        <f>'Data sheet'!G497</f>
        <v/>
      </c>
      <c r="H464" s="3" t="str">
        <f>'Data sheet'!H497</f>
        <v/>
      </c>
      <c r="I464" s="3" t="str">
        <f>'Data sheet'!I497</f>
        <v/>
      </c>
      <c r="J464" s="3" t="str">
        <f>'Data sheet'!J497</f>
        <v/>
      </c>
      <c r="K464" s="3" t="str">
        <f>'Data sheet'!K497</f>
        <v/>
      </c>
      <c r="L464" s="3" t="str">
        <f>'Data sheet'!L497</f>
        <v/>
      </c>
      <c r="M464" s="3" t="str">
        <f>'Data sheet'!M497</f>
        <v/>
      </c>
      <c r="N464" s="3" t="str">
        <f>'Data sheet'!N497</f>
        <v/>
      </c>
      <c r="O464" s="3" t="str">
        <f>'Data sheet'!O497</f>
        <v/>
      </c>
      <c r="P464" s="3" t="str">
        <f>'Data sheet'!P497</f>
        <v/>
      </c>
      <c r="Q464" s="3" t="str">
        <f>'Data sheet'!Q497</f>
        <v/>
      </c>
      <c r="R464" s="3" t="str">
        <f>'Data sheet'!R497</f>
        <v/>
      </c>
      <c r="S464" s="3" t="str">
        <f>'Data sheet'!S497</f>
        <v/>
      </c>
      <c r="T464" s="3" t="str">
        <f>'Data sheet'!T497</f>
        <v/>
      </c>
      <c r="U464" s="3" t="str">
        <f>'Data sheet'!U497</f>
        <v/>
      </c>
      <c r="V464" s="3" t="str">
        <f>'Data sheet'!V497</f>
        <v/>
      </c>
      <c r="W464" s="3" t="str">
        <f>'Data sheet'!W497</f>
        <v/>
      </c>
      <c r="X464" s="3" t="str">
        <f>'Data sheet'!X497</f>
        <v/>
      </c>
      <c r="Y464" s="3" t="str">
        <f>'Data sheet'!Y497</f>
        <v/>
      </c>
      <c r="Z464" s="3" t="str">
        <f>'Data sheet'!Z497</f>
        <v/>
      </c>
      <c r="AA464" s="3" t="str">
        <f>'Data sheet'!AA497</f>
        <v/>
      </c>
      <c r="AB464" s="3" t="str">
        <f>'Data sheet'!AB497</f>
        <v/>
      </c>
      <c r="AC464" s="3" t="str">
        <f>'Data sheet'!AC497</f>
        <v/>
      </c>
      <c r="AD464" s="3" t="str">
        <f>'Data sheet'!AD497</f>
        <v/>
      </c>
      <c r="AE464" s="3" t="str">
        <f>'Data sheet'!AE497</f>
        <v/>
      </c>
      <c r="AF464" s="3" t="str">
        <f>'Data sheet'!AF497</f>
        <v/>
      </c>
      <c r="AG464" s="3" t="str">
        <f>'Data sheet'!AG497</f>
        <v/>
      </c>
      <c r="AH464" s="3" t="str">
        <f>'Data sheet'!AH497</f>
        <v/>
      </c>
      <c r="AI464" s="3" t="str">
        <f>'Data sheet'!AI497</f>
        <v/>
      </c>
      <c r="AJ464" s="3" t="str">
        <f>'Data sheet'!AJ497</f>
        <v/>
      </c>
      <c r="AK464" s="3" t="str">
        <f>'Data sheet'!AK497</f>
        <v/>
      </c>
      <c r="AL464" s="3" t="str">
        <f>'Data sheet'!AL497</f>
        <v/>
      </c>
      <c r="AM464" s="3" t="str">
        <f>'Data sheet'!AM497</f>
        <v/>
      </c>
      <c r="AN464" s="3" t="str">
        <f>'Data sheet'!AN497</f>
        <v/>
      </c>
      <c r="AO464" s="3" t="str">
        <f>'Data sheet'!AO497</f>
        <v/>
      </c>
      <c r="AP464" s="3" t="str">
        <f>'Data sheet'!AP497</f>
        <v/>
      </c>
      <c r="AQ464" s="3" t="str">
        <f>'Data sheet'!AQ497</f>
        <v/>
      </c>
    </row>
    <row r="465" ht="15.75" customHeight="1">
      <c r="A465" s="3" t="str">
        <f t="array" ref="A465">IF(ISBLANK('Data sheet'!A498), "", INDEX(#REF!,MATCH('Data sheet'!A498,materials!$A$2:$A$1000,0)))</f>
        <v/>
      </c>
      <c r="B465" s="3" t="str">
        <f t="array" ref="B465">IF(ISBLANK('Data sheet'!B498), "", INDEX('business units'!$A$2:$A$1000,MATCH('Data sheet'!B498,'business units'!$B$2:$B$1000,0)))</f>
        <v/>
      </c>
      <c r="C465" s="3" t="str">
        <f>'Data sheet'!C498</f>
        <v/>
      </c>
      <c r="D465" s="3" t="str">
        <f>'Data sheet'!D498</f>
        <v/>
      </c>
      <c r="E465" s="3" t="str">
        <f t="array" ref="E465">IF(ISBLANK('Data sheet'!E498), "", INDEX(enums!B495:B1493,MATCH('Data sheet'!E498,enums!A495:A1493,0)))</f>
        <v/>
      </c>
      <c r="F465" s="3" t="str">
        <f>'Data sheet'!F498</f>
        <v/>
      </c>
      <c r="G465" s="3" t="str">
        <f>'Data sheet'!G498</f>
        <v/>
      </c>
      <c r="H465" s="3" t="str">
        <f>'Data sheet'!H498</f>
        <v/>
      </c>
      <c r="I465" s="3" t="str">
        <f>'Data sheet'!I498</f>
        <v/>
      </c>
      <c r="J465" s="3" t="str">
        <f>'Data sheet'!J498</f>
        <v/>
      </c>
      <c r="K465" s="3" t="str">
        <f>'Data sheet'!K498</f>
        <v/>
      </c>
      <c r="L465" s="3" t="str">
        <f>'Data sheet'!L498</f>
        <v/>
      </c>
      <c r="M465" s="3" t="str">
        <f>'Data sheet'!M498</f>
        <v/>
      </c>
      <c r="N465" s="3" t="str">
        <f>'Data sheet'!N498</f>
        <v/>
      </c>
      <c r="O465" s="3" t="str">
        <f>'Data sheet'!O498</f>
        <v/>
      </c>
      <c r="P465" s="3" t="str">
        <f>'Data sheet'!P498</f>
        <v/>
      </c>
      <c r="Q465" s="3" t="str">
        <f>'Data sheet'!Q498</f>
        <v/>
      </c>
      <c r="R465" s="3" t="str">
        <f>'Data sheet'!R498</f>
        <v/>
      </c>
      <c r="S465" s="3" t="str">
        <f>'Data sheet'!S498</f>
        <v/>
      </c>
      <c r="T465" s="3" t="str">
        <f>'Data sheet'!T498</f>
        <v/>
      </c>
      <c r="U465" s="3" t="str">
        <f>'Data sheet'!U498</f>
        <v/>
      </c>
      <c r="V465" s="3" t="str">
        <f>'Data sheet'!V498</f>
        <v/>
      </c>
      <c r="W465" s="3" t="str">
        <f>'Data sheet'!W498</f>
        <v/>
      </c>
      <c r="X465" s="3" t="str">
        <f>'Data sheet'!X498</f>
        <v/>
      </c>
      <c r="Y465" s="3" t="str">
        <f>'Data sheet'!Y498</f>
        <v/>
      </c>
      <c r="Z465" s="3" t="str">
        <f>'Data sheet'!Z498</f>
        <v/>
      </c>
      <c r="AA465" s="3" t="str">
        <f>'Data sheet'!AA498</f>
        <v/>
      </c>
      <c r="AB465" s="3" t="str">
        <f>'Data sheet'!AB498</f>
        <v/>
      </c>
      <c r="AC465" s="3" t="str">
        <f>'Data sheet'!AC498</f>
        <v/>
      </c>
      <c r="AD465" s="3" t="str">
        <f>'Data sheet'!AD498</f>
        <v/>
      </c>
      <c r="AE465" s="3" t="str">
        <f>'Data sheet'!AE498</f>
        <v/>
      </c>
      <c r="AF465" s="3" t="str">
        <f>'Data sheet'!AF498</f>
        <v/>
      </c>
      <c r="AG465" s="3" t="str">
        <f>'Data sheet'!AG498</f>
        <v/>
      </c>
      <c r="AH465" s="3" t="str">
        <f>'Data sheet'!AH498</f>
        <v/>
      </c>
      <c r="AI465" s="3" t="str">
        <f>'Data sheet'!AI498</f>
        <v/>
      </c>
      <c r="AJ465" s="3" t="str">
        <f>'Data sheet'!AJ498</f>
        <v/>
      </c>
      <c r="AK465" s="3" t="str">
        <f>'Data sheet'!AK498</f>
        <v/>
      </c>
      <c r="AL465" s="3" t="str">
        <f>'Data sheet'!AL498</f>
        <v/>
      </c>
      <c r="AM465" s="3" t="str">
        <f>'Data sheet'!AM498</f>
        <v/>
      </c>
      <c r="AN465" s="3" t="str">
        <f>'Data sheet'!AN498</f>
        <v/>
      </c>
      <c r="AO465" s="3" t="str">
        <f>'Data sheet'!AO498</f>
        <v/>
      </c>
      <c r="AP465" s="3" t="str">
        <f>'Data sheet'!AP498</f>
        <v/>
      </c>
      <c r="AQ465" s="3" t="str">
        <f>'Data sheet'!AQ498</f>
        <v/>
      </c>
    </row>
    <row r="466" ht="15.75" customHeight="1">
      <c r="A466" s="3" t="str">
        <f t="array" ref="A466">IF(ISBLANK('Data sheet'!A499), "", INDEX(#REF!,MATCH('Data sheet'!A499,materials!$A$2:$A$1000,0)))</f>
        <v/>
      </c>
      <c r="B466" s="3" t="str">
        <f t="array" ref="B466">IF(ISBLANK('Data sheet'!B499), "", INDEX('business units'!$A$2:$A$1000,MATCH('Data sheet'!B499,'business units'!$B$2:$B$1000,0)))</f>
        <v/>
      </c>
      <c r="C466" s="3" t="str">
        <f>'Data sheet'!C499</f>
        <v/>
      </c>
      <c r="D466" s="3" t="str">
        <f>'Data sheet'!D499</f>
        <v/>
      </c>
      <c r="E466" s="3" t="str">
        <f t="array" ref="E466">IF(ISBLANK('Data sheet'!E499), "", INDEX(enums!B496:B1494,MATCH('Data sheet'!E499,enums!A496:A1494,0)))</f>
        <v/>
      </c>
      <c r="F466" s="3" t="str">
        <f>'Data sheet'!F499</f>
        <v/>
      </c>
      <c r="G466" s="3" t="str">
        <f>'Data sheet'!G499</f>
        <v/>
      </c>
      <c r="H466" s="3" t="str">
        <f>'Data sheet'!H499</f>
        <v/>
      </c>
      <c r="I466" s="3" t="str">
        <f>'Data sheet'!I499</f>
        <v/>
      </c>
      <c r="J466" s="3" t="str">
        <f>'Data sheet'!J499</f>
        <v/>
      </c>
      <c r="K466" s="3" t="str">
        <f>'Data sheet'!K499</f>
        <v/>
      </c>
      <c r="L466" s="3" t="str">
        <f>'Data sheet'!L499</f>
        <v/>
      </c>
      <c r="M466" s="3" t="str">
        <f>'Data sheet'!M499</f>
        <v/>
      </c>
      <c r="N466" s="3" t="str">
        <f>'Data sheet'!N499</f>
        <v/>
      </c>
      <c r="O466" s="3" t="str">
        <f>'Data sheet'!O499</f>
        <v/>
      </c>
      <c r="P466" s="3" t="str">
        <f>'Data sheet'!P499</f>
        <v/>
      </c>
      <c r="Q466" s="3" t="str">
        <f>'Data sheet'!Q499</f>
        <v/>
      </c>
      <c r="R466" s="3" t="str">
        <f>'Data sheet'!R499</f>
        <v/>
      </c>
      <c r="S466" s="3" t="str">
        <f>'Data sheet'!S499</f>
        <v/>
      </c>
      <c r="T466" s="3" t="str">
        <f>'Data sheet'!T499</f>
        <v/>
      </c>
      <c r="U466" s="3" t="str">
        <f>'Data sheet'!U499</f>
        <v/>
      </c>
      <c r="V466" s="3" t="str">
        <f>'Data sheet'!V499</f>
        <v/>
      </c>
      <c r="W466" s="3" t="str">
        <f>'Data sheet'!W499</f>
        <v/>
      </c>
      <c r="X466" s="3" t="str">
        <f>'Data sheet'!X499</f>
        <v/>
      </c>
      <c r="Y466" s="3" t="str">
        <f>'Data sheet'!Y499</f>
        <v/>
      </c>
      <c r="Z466" s="3" t="str">
        <f>'Data sheet'!Z499</f>
        <v/>
      </c>
      <c r="AA466" s="3" t="str">
        <f>'Data sheet'!AA499</f>
        <v/>
      </c>
      <c r="AB466" s="3" t="str">
        <f>'Data sheet'!AB499</f>
        <v/>
      </c>
      <c r="AC466" s="3" t="str">
        <f>'Data sheet'!AC499</f>
        <v/>
      </c>
      <c r="AD466" s="3" t="str">
        <f>'Data sheet'!AD499</f>
        <v/>
      </c>
      <c r="AE466" s="3" t="str">
        <f>'Data sheet'!AE499</f>
        <v/>
      </c>
      <c r="AF466" s="3" t="str">
        <f>'Data sheet'!AF499</f>
        <v/>
      </c>
      <c r="AG466" s="3" t="str">
        <f>'Data sheet'!AG499</f>
        <v/>
      </c>
      <c r="AH466" s="3" t="str">
        <f>'Data sheet'!AH499</f>
        <v/>
      </c>
      <c r="AI466" s="3" t="str">
        <f>'Data sheet'!AI499</f>
        <v/>
      </c>
      <c r="AJ466" s="3" t="str">
        <f>'Data sheet'!AJ499</f>
        <v/>
      </c>
      <c r="AK466" s="3" t="str">
        <f>'Data sheet'!AK499</f>
        <v/>
      </c>
      <c r="AL466" s="3" t="str">
        <f>'Data sheet'!AL499</f>
        <v/>
      </c>
      <c r="AM466" s="3" t="str">
        <f>'Data sheet'!AM499</f>
        <v/>
      </c>
      <c r="AN466" s="3" t="str">
        <f>'Data sheet'!AN499</f>
        <v/>
      </c>
      <c r="AO466" s="3" t="str">
        <f>'Data sheet'!AO499</f>
        <v/>
      </c>
      <c r="AP466" s="3" t="str">
        <f>'Data sheet'!AP499</f>
        <v/>
      </c>
      <c r="AQ466" s="3" t="str">
        <f>'Data sheet'!AQ499</f>
        <v/>
      </c>
    </row>
    <row r="467" ht="15.75" customHeight="1">
      <c r="A467" s="3" t="str">
        <f t="array" ref="A467">IF(ISBLANK('Data sheet'!A500), "", INDEX(#REF!,MATCH('Data sheet'!A500,materials!$A$2:$A$1000,0)))</f>
        <v/>
      </c>
      <c r="B467" s="3" t="str">
        <f t="array" ref="B467">IF(ISBLANK('Data sheet'!B500), "", INDEX('business units'!$A$2:$A$1000,MATCH('Data sheet'!B500,'business units'!$B$2:$B$1000,0)))</f>
        <v/>
      </c>
      <c r="C467" s="3" t="str">
        <f>'Data sheet'!C500</f>
        <v/>
      </c>
      <c r="D467" s="3" t="str">
        <f>'Data sheet'!D500</f>
        <v/>
      </c>
      <c r="E467" s="3" t="str">
        <f t="array" ref="E467">IF(ISBLANK('Data sheet'!E500), "", INDEX(enums!B497:B1495,MATCH('Data sheet'!E500,enums!A497:A1495,0)))</f>
        <v/>
      </c>
      <c r="F467" s="3" t="str">
        <f>'Data sheet'!F500</f>
        <v/>
      </c>
      <c r="G467" s="3" t="str">
        <f>'Data sheet'!G500</f>
        <v/>
      </c>
      <c r="H467" s="3" t="str">
        <f>'Data sheet'!H500</f>
        <v/>
      </c>
      <c r="I467" s="3" t="str">
        <f>'Data sheet'!I500</f>
        <v/>
      </c>
      <c r="J467" s="3" t="str">
        <f>'Data sheet'!J500</f>
        <v/>
      </c>
      <c r="K467" s="3" t="str">
        <f>'Data sheet'!K500</f>
        <v/>
      </c>
      <c r="L467" s="3" t="str">
        <f>'Data sheet'!L500</f>
        <v/>
      </c>
      <c r="M467" s="3" t="str">
        <f>'Data sheet'!M500</f>
        <v/>
      </c>
      <c r="N467" s="3" t="str">
        <f>'Data sheet'!N500</f>
        <v/>
      </c>
      <c r="O467" s="3" t="str">
        <f>'Data sheet'!O500</f>
        <v/>
      </c>
      <c r="P467" s="3" t="str">
        <f>'Data sheet'!P500</f>
        <v/>
      </c>
      <c r="Q467" s="3" t="str">
        <f>'Data sheet'!Q500</f>
        <v/>
      </c>
      <c r="R467" s="3" t="str">
        <f>'Data sheet'!R500</f>
        <v/>
      </c>
      <c r="S467" s="3" t="str">
        <f>'Data sheet'!S500</f>
        <v/>
      </c>
      <c r="T467" s="3" t="str">
        <f>'Data sheet'!T500</f>
        <v/>
      </c>
      <c r="U467" s="3" t="str">
        <f>'Data sheet'!U500</f>
        <v/>
      </c>
      <c r="V467" s="3" t="str">
        <f>'Data sheet'!V500</f>
        <v/>
      </c>
      <c r="W467" s="3" t="str">
        <f>'Data sheet'!W500</f>
        <v/>
      </c>
      <c r="X467" s="3" t="str">
        <f>'Data sheet'!X500</f>
        <v/>
      </c>
      <c r="Y467" s="3" t="str">
        <f>'Data sheet'!Y500</f>
        <v/>
      </c>
      <c r="Z467" s="3" t="str">
        <f>'Data sheet'!Z500</f>
        <v/>
      </c>
      <c r="AA467" s="3" t="str">
        <f>'Data sheet'!AA500</f>
        <v/>
      </c>
      <c r="AB467" s="3" t="str">
        <f>'Data sheet'!AB500</f>
        <v/>
      </c>
      <c r="AC467" s="3" t="str">
        <f>'Data sheet'!AC500</f>
        <v/>
      </c>
      <c r="AD467" s="3" t="str">
        <f>'Data sheet'!AD500</f>
        <v/>
      </c>
      <c r="AE467" s="3" t="str">
        <f>'Data sheet'!AE500</f>
        <v/>
      </c>
      <c r="AF467" s="3" t="str">
        <f>'Data sheet'!AF500</f>
        <v/>
      </c>
      <c r="AG467" s="3" t="str">
        <f>'Data sheet'!AG500</f>
        <v/>
      </c>
      <c r="AH467" s="3" t="str">
        <f>'Data sheet'!AH500</f>
        <v/>
      </c>
      <c r="AI467" s="3" t="str">
        <f>'Data sheet'!AI500</f>
        <v/>
      </c>
      <c r="AJ467" s="3" t="str">
        <f>'Data sheet'!AJ500</f>
        <v/>
      </c>
      <c r="AK467" s="3" t="str">
        <f>'Data sheet'!AK500</f>
        <v/>
      </c>
      <c r="AL467" s="3" t="str">
        <f>'Data sheet'!AL500</f>
        <v/>
      </c>
      <c r="AM467" s="3" t="str">
        <f>'Data sheet'!AM500</f>
        <v/>
      </c>
      <c r="AN467" s="3" t="str">
        <f>'Data sheet'!AN500</f>
        <v/>
      </c>
      <c r="AO467" s="3" t="str">
        <f>'Data sheet'!AO500</f>
        <v/>
      </c>
      <c r="AP467" s="3" t="str">
        <f>'Data sheet'!AP500</f>
        <v/>
      </c>
      <c r="AQ467" s="3" t="str">
        <f>'Data sheet'!AQ500</f>
        <v/>
      </c>
    </row>
    <row r="468" ht="15.75" customHeight="1">
      <c r="A468" s="3" t="str">
        <f t="array" ref="A468">IF(ISBLANK('Data sheet'!A501), "", INDEX(#REF!,MATCH('Data sheet'!A501,materials!$A$2:$A$1000,0)))</f>
        <v/>
      </c>
      <c r="B468" s="3" t="str">
        <f t="array" ref="B468">IF(ISBLANK('Data sheet'!B501), "", INDEX('business units'!$A$2:$A$1000,MATCH('Data sheet'!B501,'business units'!$B$2:$B$1000,0)))</f>
        <v/>
      </c>
      <c r="C468" s="3" t="str">
        <f>'Data sheet'!C501</f>
        <v/>
      </c>
      <c r="D468" s="3" t="str">
        <f>'Data sheet'!D501</f>
        <v/>
      </c>
      <c r="E468" s="3" t="str">
        <f t="array" ref="E468">IF(ISBLANK('Data sheet'!E501), "", INDEX(enums!B498:B1496,MATCH('Data sheet'!E501,enums!A498:A1496,0)))</f>
        <v/>
      </c>
      <c r="F468" s="3" t="str">
        <f>'Data sheet'!F501</f>
        <v/>
      </c>
      <c r="G468" s="3" t="str">
        <f>'Data sheet'!G501</f>
        <v/>
      </c>
      <c r="H468" s="3" t="str">
        <f>'Data sheet'!H501</f>
        <v/>
      </c>
      <c r="I468" s="3" t="str">
        <f>'Data sheet'!I501</f>
        <v/>
      </c>
      <c r="J468" s="3" t="str">
        <f>'Data sheet'!J501</f>
        <v/>
      </c>
      <c r="K468" s="3" t="str">
        <f>'Data sheet'!K501</f>
        <v/>
      </c>
      <c r="L468" s="3" t="str">
        <f>'Data sheet'!L501</f>
        <v/>
      </c>
      <c r="M468" s="3" t="str">
        <f>'Data sheet'!M501</f>
        <v/>
      </c>
      <c r="N468" s="3" t="str">
        <f>'Data sheet'!N501</f>
        <v/>
      </c>
      <c r="O468" s="3" t="str">
        <f>'Data sheet'!O501</f>
        <v/>
      </c>
      <c r="P468" s="3" t="str">
        <f>'Data sheet'!P501</f>
        <v/>
      </c>
      <c r="Q468" s="3" t="str">
        <f>'Data sheet'!Q501</f>
        <v/>
      </c>
      <c r="R468" s="3" t="str">
        <f>'Data sheet'!R501</f>
        <v/>
      </c>
      <c r="S468" s="3" t="str">
        <f>'Data sheet'!S501</f>
        <v/>
      </c>
      <c r="T468" s="3" t="str">
        <f>'Data sheet'!T501</f>
        <v/>
      </c>
      <c r="U468" s="3" t="str">
        <f>'Data sheet'!U501</f>
        <v/>
      </c>
      <c r="V468" s="3" t="str">
        <f>'Data sheet'!V501</f>
        <v/>
      </c>
      <c r="W468" s="3" t="str">
        <f>'Data sheet'!W501</f>
        <v/>
      </c>
      <c r="X468" s="3" t="str">
        <f>'Data sheet'!X501</f>
        <v/>
      </c>
      <c r="Y468" s="3" t="str">
        <f>'Data sheet'!Y501</f>
        <v/>
      </c>
      <c r="Z468" s="3" t="str">
        <f>'Data sheet'!Z501</f>
        <v/>
      </c>
      <c r="AA468" s="3" t="str">
        <f>'Data sheet'!AA501</f>
        <v/>
      </c>
      <c r="AB468" s="3" t="str">
        <f>'Data sheet'!AB501</f>
        <v/>
      </c>
      <c r="AC468" s="3" t="str">
        <f>'Data sheet'!AC501</f>
        <v/>
      </c>
      <c r="AD468" s="3" t="str">
        <f>'Data sheet'!AD501</f>
        <v/>
      </c>
      <c r="AE468" s="3" t="str">
        <f>'Data sheet'!AE501</f>
        <v/>
      </c>
      <c r="AF468" s="3" t="str">
        <f>'Data sheet'!AF501</f>
        <v/>
      </c>
      <c r="AG468" s="3" t="str">
        <f>'Data sheet'!AG501</f>
        <v/>
      </c>
      <c r="AH468" s="3" t="str">
        <f>'Data sheet'!AH501</f>
        <v/>
      </c>
      <c r="AI468" s="3" t="str">
        <f>'Data sheet'!AI501</f>
        <v/>
      </c>
      <c r="AJ468" s="3" t="str">
        <f>'Data sheet'!AJ501</f>
        <v/>
      </c>
      <c r="AK468" s="3" t="str">
        <f>'Data sheet'!AK501</f>
        <v/>
      </c>
      <c r="AL468" s="3" t="str">
        <f>'Data sheet'!AL501</f>
        <v/>
      </c>
      <c r="AM468" s="3" t="str">
        <f>'Data sheet'!AM501</f>
        <v/>
      </c>
      <c r="AN468" s="3" t="str">
        <f>'Data sheet'!AN501</f>
        <v/>
      </c>
      <c r="AO468" s="3" t="str">
        <f>'Data sheet'!AO501</f>
        <v/>
      </c>
      <c r="AP468" s="3" t="str">
        <f>'Data sheet'!AP501</f>
        <v/>
      </c>
      <c r="AQ468" s="3" t="str">
        <f>'Data sheet'!AQ501</f>
        <v/>
      </c>
    </row>
    <row r="469" ht="15.75" customHeight="1">
      <c r="A469" s="3" t="str">
        <f t="array" ref="A469">IF(ISBLANK('Data sheet'!A502), "", INDEX(#REF!,MATCH('Data sheet'!A502,materials!$A$2:$A$1000,0)))</f>
        <v/>
      </c>
      <c r="B469" s="3" t="str">
        <f t="array" ref="B469">IF(ISBLANK('Data sheet'!B502), "", INDEX('business units'!$A$2:$A$1000,MATCH('Data sheet'!B502,'business units'!$B$2:$B$1000,0)))</f>
        <v/>
      </c>
      <c r="C469" s="3" t="str">
        <f>'Data sheet'!C502</f>
        <v/>
      </c>
      <c r="D469" s="3" t="str">
        <f>'Data sheet'!D502</f>
        <v/>
      </c>
      <c r="E469" s="3" t="str">
        <f t="array" ref="E469">IF(ISBLANK('Data sheet'!E502), "", INDEX(enums!B499:B1497,MATCH('Data sheet'!E502,enums!A499:A1497,0)))</f>
        <v/>
      </c>
      <c r="F469" s="3" t="str">
        <f>'Data sheet'!F502</f>
        <v/>
      </c>
      <c r="G469" s="3" t="str">
        <f>'Data sheet'!G502</f>
        <v/>
      </c>
      <c r="H469" s="3" t="str">
        <f>'Data sheet'!H502</f>
        <v/>
      </c>
      <c r="I469" s="3" t="str">
        <f>'Data sheet'!I502</f>
        <v/>
      </c>
      <c r="J469" s="3" t="str">
        <f>'Data sheet'!J502</f>
        <v/>
      </c>
      <c r="K469" s="3" t="str">
        <f>'Data sheet'!K502</f>
        <v/>
      </c>
      <c r="L469" s="3" t="str">
        <f>'Data sheet'!L502</f>
        <v/>
      </c>
      <c r="M469" s="3" t="str">
        <f>'Data sheet'!M502</f>
        <v/>
      </c>
      <c r="N469" s="3" t="str">
        <f>'Data sheet'!N502</f>
        <v/>
      </c>
      <c r="O469" s="3" t="str">
        <f>'Data sheet'!O502</f>
        <v/>
      </c>
      <c r="P469" s="3" t="str">
        <f>'Data sheet'!P502</f>
        <v/>
      </c>
      <c r="Q469" s="3" t="str">
        <f>'Data sheet'!Q502</f>
        <v/>
      </c>
      <c r="R469" s="3" t="str">
        <f>'Data sheet'!R502</f>
        <v/>
      </c>
      <c r="S469" s="3" t="str">
        <f>'Data sheet'!S502</f>
        <v/>
      </c>
      <c r="T469" s="3" t="str">
        <f>'Data sheet'!T502</f>
        <v/>
      </c>
      <c r="U469" s="3" t="str">
        <f>'Data sheet'!U502</f>
        <v/>
      </c>
      <c r="V469" s="3" t="str">
        <f>'Data sheet'!V502</f>
        <v/>
      </c>
      <c r="W469" s="3" t="str">
        <f>'Data sheet'!W502</f>
        <v/>
      </c>
      <c r="X469" s="3" t="str">
        <f>'Data sheet'!X502</f>
        <v/>
      </c>
      <c r="Y469" s="3" t="str">
        <f>'Data sheet'!Y502</f>
        <v/>
      </c>
      <c r="Z469" s="3" t="str">
        <f>'Data sheet'!Z502</f>
        <v/>
      </c>
      <c r="AA469" s="3" t="str">
        <f>'Data sheet'!AA502</f>
        <v/>
      </c>
      <c r="AB469" s="3" t="str">
        <f>'Data sheet'!AB502</f>
        <v/>
      </c>
      <c r="AC469" s="3" t="str">
        <f>'Data sheet'!AC502</f>
        <v/>
      </c>
      <c r="AD469" s="3" t="str">
        <f>'Data sheet'!AD502</f>
        <v/>
      </c>
      <c r="AE469" s="3" t="str">
        <f>'Data sheet'!AE502</f>
        <v/>
      </c>
      <c r="AF469" s="3" t="str">
        <f>'Data sheet'!AF502</f>
        <v/>
      </c>
      <c r="AG469" s="3" t="str">
        <f>'Data sheet'!AG502</f>
        <v/>
      </c>
      <c r="AH469" s="3" t="str">
        <f>'Data sheet'!AH502</f>
        <v/>
      </c>
      <c r="AI469" s="3" t="str">
        <f>'Data sheet'!AI502</f>
        <v/>
      </c>
      <c r="AJ469" s="3" t="str">
        <f>'Data sheet'!AJ502</f>
        <v/>
      </c>
      <c r="AK469" s="3" t="str">
        <f>'Data sheet'!AK502</f>
        <v/>
      </c>
      <c r="AL469" s="3" t="str">
        <f>'Data sheet'!AL502</f>
        <v/>
      </c>
      <c r="AM469" s="3" t="str">
        <f>'Data sheet'!AM502</f>
        <v/>
      </c>
      <c r="AN469" s="3" t="str">
        <f>'Data sheet'!AN502</f>
        <v/>
      </c>
      <c r="AO469" s="3" t="str">
        <f>'Data sheet'!AO502</f>
        <v/>
      </c>
      <c r="AP469" s="3" t="str">
        <f>'Data sheet'!AP502</f>
        <v/>
      </c>
      <c r="AQ469" s="3" t="str">
        <f>'Data sheet'!AQ502</f>
        <v/>
      </c>
    </row>
    <row r="470" ht="15.75" customHeight="1">
      <c r="A470" s="3" t="str">
        <f t="array" ref="A470">IF(ISBLANK('Data sheet'!A503), "", INDEX(#REF!,MATCH('Data sheet'!A503,materials!$A$2:$A$1000,0)))</f>
        <v/>
      </c>
      <c r="B470" s="3" t="str">
        <f t="array" ref="B470">IF(ISBLANK('Data sheet'!B503), "", INDEX('business units'!$A$2:$A$1000,MATCH('Data sheet'!B503,'business units'!$B$2:$B$1000,0)))</f>
        <v/>
      </c>
      <c r="C470" s="3" t="str">
        <f>'Data sheet'!C503</f>
        <v/>
      </c>
      <c r="D470" s="3" t="str">
        <f>'Data sheet'!D503</f>
        <v/>
      </c>
      <c r="E470" s="3" t="str">
        <f t="array" ref="E470">IF(ISBLANK('Data sheet'!E503), "", INDEX(enums!B500:B1498,MATCH('Data sheet'!E503,enums!A500:A1498,0)))</f>
        <v/>
      </c>
      <c r="F470" s="3" t="str">
        <f>'Data sheet'!F503</f>
        <v/>
      </c>
      <c r="G470" s="3" t="str">
        <f>'Data sheet'!G503</f>
        <v/>
      </c>
      <c r="H470" s="3" t="str">
        <f>'Data sheet'!H503</f>
        <v/>
      </c>
      <c r="I470" s="3" t="str">
        <f>'Data sheet'!I503</f>
        <v/>
      </c>
      <c r="J470" s="3" t="str">
        <f>'Data sheet'!J503</f>
        <v/>
      </c>
      <c r="K470" s="3" t="str">
        <f>'Data sheet'!K503</f>
        <v/>
      </c>
      <c r="L470" s="3" t="str">
        <f>'Data sheet'!L503</f>
        <v/>
      </c>
      <c r="M470" s="3" t="str">
        <f>'Data sheet'!M503</f>
        <v/>
      </c>
      <c r="N470" s="3" t="str">
        <f>'Data sheet'!N503</f>
        <v/>
      </c>
      <c r="O470" s="3" t="str">
        <f>'Data sheet'!O503</f>
        <v/>
      </c>
      <c r="P470" s="3" t="str">
        <f>'Data sheet'!P503</f>
        <v/>
      </c>
      <c r="Q470" s="3" t="str">
        <f>'Data sheet'!Q503</f>
        <v/>
      </c>
      <c r="R470" s="3" t="str">
        <f>'Data sheet'!R503</f>
        <v/>
      </c>
      <c r="S470" s="3" t="str">
        <f>'Data sheet'!S503</f>
        <v/>
      </c>
      <c r="T470" s="3" t="str">
        <f>'Data sheet'!T503</f>
        <v/>
      </c>
      <c r="U470" s="3" t="str">
        <f>'Data sheet'!U503</f>
        <v/>
      </c>
      <c r="V470" s="3" t="str">
        <f>'Data sheet'!V503</f>
        <v/>
      </c>
      <c r="W470" s="3" t="str">
        <f>'Data sheet'!W503</f>
        <v/>
      </c>
      <c r="X470" s="3" t="str">
        <f>'Data sheet'!X503</f>
        <v/>
      </c>
      <c r="Y470" s="3" t="str">
        <f>'Data sheet'!Y503</f>
        <v/>
      </c>
      <c r="Z470" s="3" t="str">
        <f>'Data sheet'!Z503</f>
        <v/>
      </c>
      <c r="AA470" s="3" t="str">
        <f>'Data sheet'!AA503</f>
        <v/>
      </c>
      <c r="AB470" s="3" t="str">
        <f>'Data sheet'!AB503</f>
        <v/>
      </c>
      <c r="AC470" s="3" t="str">
        <f>'Data sheet'!AC503</f>
        <v/>
      </c>
      <c r="AD470" s="3" t="str">
        <f>'Data sheet'!AD503</f>
        <v/>
      </c>
      <c r="AE470" s="3" t="str">
        <f>'Data sheet'!AE503</f>
        <v/>
      </c>
      <c r="AF470" s="3" t="str">
        <f>'Data sheet'!AF503</f>
        <v/>
      </c>
      <c r="AG470" s="3" t="str">
        <f>'Data sheet'!AG503</f>
        <v/>
      </c>
      <c r="AH470" s="3" t="str">
        <f>'Data sheet'!AH503</f>
        <v/>
      </c>
      <c r="AI470" s="3" t="str">
        <f>'Data sheet'!AI503</f>
        <v/>
      </c>
      <c r="AJ470" s="3" t="str">
        <f>'Data sheet'!AJ503</f>
        <v/>
      </c>
      <c r="AK470" s="3" t="str">
        <f>'Data sheet'!AK503</f>
        <v/>
      </c>
      <c r="AL470" s="3" t="str">
        <f>'Data sheet'!AL503</f>
        <v/>
      </c>
      <c r="AM470" s="3" t="str">
        <f>'Data sheet'!AM503</f>
        <v/>
      </c>
      <c r="AN470" s="3" t="str">
        <f>'Data sheet'!AN503</f>
        <v/>
      </c>
      <c r="AO470" s="3" t="str">
        <f>'Data sheet'!AO503</f>
        <v/>
      </c>
      <c r="AP470" s="3" t="str">
        <f>'Data sheet'!AP503</f>
        <v/>
      </c>
      <c r="AQ470" s="3" t="str">
        <f>'Data sheet'!AQ503</f>
        <v/>
      </c>
    </row>
    <row r="471" ht="15.75" customHeight="1">
      <c r="A471" s="3" t="str">
        <f t="array" ref="A471">IF(ISBLANK('Data sheet'!A504), "", INDEX(#REF!,MATCH('Data sheet'!A504,materials!$A$2:$A$1000,0)))</f>
        <v/>
      </c>
      <c r="B471" s="3" t="str">
        <f t="array" ref="B471">IF(ISBLANK('Data sheet'!B504), "", INDEX('business units'!$A$2:$A$1000,MATCH('Data sheet'!B504,'business units'!$B$2:$B$1000,0)))</f>
        <v/>
      </c>
      <c r="C471" s="3" t="str">
        <f>'Data sheet'!C504</f>
        <v/>
      </c>
      <c r="D471" s="3" t="str">
        <f>'Data sheet'!D504</f>
        <v/>
      </c>
      <c r="E471" s="3" t="str">
        <f t="array" ref="E471">IF(ISBLANK('Data sheet'!E504), "", INDEX(enums!B501:B1499,MATCH('Data sheet'!E504,enums!A501:A1499,0)))</f>
        <v/>
      </c>
      <c r="F471" s="3" t="str">
        <f>'Data sheet'!F504</f>
        <v/>
      </c>
      <c r="G471" s="3" t="str">
        <f>'Data sheet'!G504</f>
        <v/>
      </c>
      <c r="H471" s="3" t="str">
        <f>'Data sheet'!H504</f>
        <v/>
      </c>
      <c r="I471" s="3" t="str">
        <f>'Data sheet'!I504</f>
        <v/>
      </c>
      <c r="J471" s="3" t="str">
        <f>'Data sheet'!J504</f>
        <v/>
      </c>
      <c r="K471" s="3" t="str">
        <f>'Data sheet'!K504</f>
        <v/>
      </c>
      <c r="L471" s="3" t="str">
        <f>'Data sheet'!L504</f>
        <v/>
      </c>
      <c r="M471" s="3" t="str">
        <f>'Data sheet'!M504</f>
        <v/>
      </c>
      <c r="N471" s="3" t="str">
        <f>'Data sheet'!N504</f>
        <v/>
      </c>
      <c r="O471" s="3" t="str">
        <f>'Data sheet'!O504</f>
        <v/>
      </c>
      <c r="P471" s="3" t="str">
        <f>'Data sheet'!P504</f>
        <v/>
      </c>
      <c r="Q471" s="3" t="str">
        <f>'Data sheet'!Q504</f>
        <v/>
      </c>
      <c r="R471" s="3" t="str">
        <f>'Data sheet'!R504</f>
        <v/>
      </c>
      <c r="S471" s="3" t="str">
        <f>'Data sheet'!S504</f>
        <v/>
      </c>
      <c r="T471" s="3" t="str">
        <f>'Data sheet'!T504</f>
        <v/>
      </c>
      <c r="U471" s="3" t="str">
        <f>'Data sheet'!U504</f>
        <v/>
      </c>
      <c r="V471" s="3" t="str">
        <f>'Data sheet'!V504</f>
        <v/>
      </c>
      <c r="W471" s="3" t="str">
        <f>'Data sheet'!W504</f>
        <v/>
      </c>
      <c r="X471" s="3" t="str">
        <f>'Data sheet'!X504</f>
        <v/>
      </c>
      <c r="Y471" s="3" t="str">
        <f>'Data sheet'!Y504</f>
        <v/>
      </c>
      <c r="Z471" s="3" t="str">
        <f>'Data sheet'!Z504</f>
        <v/>
      </c>
      <c r="AA471" s="3" t="str">
        <f>'Data sheet'!AA504</f>
        <v/>
      </c>
      <c r="AB471" s="3" t="str">
        <f>'Data sheet'!AB504</f>
        <v/>
      </c>
      <c r="AC471" s="3" t="str">
        <f>'Data sheet'!AC504</f>
        <v/>
      </c>
      <c r="AD471" s="3" t="str">
        <f>'Data sheet'!AD504</f>
        <v/>
      </c>
      <c r="AE471" s="3" t="str">
        <f>'Data sheet'!AE504</f>
        <v/>
      </c>
      <c r="AF471" s="3" t="str">
        <f>'Data sheet'!AF504</f>
        <v/>
      </c>
      <c r="AG471" s="3" t="str">
        <f>'Data sheet'!AG504</f>
        <v/>
      </c>
      <c r="AH471" s="3" t="str">
        <f>'Data sheet'!AH504</f>
        <v/>
      </c>
      <c r="AI471" s="3" t="str">
        <f>'Data sheet'!AI504</f>
        <v/>
      </c>
      <c r="AJ471" s="3" t="str">
        <f>'Data sheet'!AJ504</f>
        <v/>
      </c>
      <c r="AK471" s="3" t="str">
        <f>'Data sheet'!AK504</f>
        <v/>
      </c>
      <c r="AL471" s="3" t="str">
        <f>'Data sheet'!AL504</f>
        <v/>
      </c>
      <c r="AM471" s="3" t="str">
        <f>'Data sheet'!AM504</f>
        <v/>
      </c>
      <c r="AN471" s="3" t="str">
        <f>'Data sheet'!AN504</f>
        <v/>
      </c>
      <c r="AO471" s="3" t="str">
        <f>'Data sheet'!AO504</f>
        <v/>
      </c>
      <c r="AP471" s="3" t="str">
        <f>'Data sheet'!AP504</f>
        <v/>
      </c>
      <c r="AQ471" s="3" t="str">
        <f>'Data sheet'!AQ504</f>
        <v/>
      </c>
    </row>
    <row r="472" ht="15.75" customHeight="1">
      <c r="A472" s="3" t="str">
        <f t="array" ref="A472">IF(ISBLANK('Data sheet'!A505), "", INDEX(#REF!,MATCH('Data sheet'!A505,materials!$A$2:$A$1000,0)))</f>
        <v/>
      </c>
      <c r="B472" s="3" t="str">
        <f t="array" ref="B472">IF(ISBLANK('Data sheet'!B505), "", INDEX('business units'!$A$2:$A$1000,MATCH('Data sheet'!B505,'business units'!$B$2:$B$1000,0)))</f>
        <v/>
      </c>
      <c r="C472" s="3" t="str">
        <f>'Data sheet'!C505</f>
        <v/>
      </c>
      <c r="D472" s="3" t="str">
        <f>'Data sheet'!D505</f>
        <v/>
      </c>
      <c r="E472" s="3" t="str">
        <f t="array" ref="E472">IF(ISBLANK('Data sheet'!E505), "", INDEX(enums!B502:B1500,MATCH('Data sheet'!E505,enums!A502:A1500,0)))</f>
        <v/>
      </c>
      <c r="F472" s="3" t="str">
        <f>'Data sheet'!F505</f>
        <v/>
      </c>
      <c r="G472" s="3" t="str">
        <f>'Data sheet'!G505</f>
        <v/>
      </c>
      <c r="H472" s="3" t="str">
        <f>'Data sheet'!H505</f>
        <v/>
      </c>
      <c r="I472" s="3" t="str">
        <f>'Data sheet'!I505</f>
        <v/>
      </c>
      <c r="J472" s="3" t="str">
        <f>'Data sheet'!J505</f>
        <v/>
      </c>
      <c r="K472" s="3" t="str">
        <f>'Data sheet'!K505</f>
        <v/>
      </c>
      <c r="L472" s="3" t="str">
        <f>'Data sheet'!L505</f>
        <v/>
      </c>
      <c r="M472" s="3" t="str">
        <f>'Data sheet'!M505</f>
        <v/>
      </c>
      <c r="N472" s="3" t="str">
        <f>'Data sheet'!N505</f>
        <v/>
      </c>
      <c r="O472" s="3" t="str">
        <f>'Data sheet'!O505</f>
        <v/>
      </c>
      <c r="P472" s="3" t="str">
        <f>'Data sheet'!P505</f>
        <v/>
      </c>
      <c r="Q472" s="3" t="str">
        <f>'Data sheet'!Q505</f>
        <v/>
      </c>
      <c r="R472" s="3" t="str">
        <f>'Data sheet'!R505</f>
        <v/>
      </c>
      <c r="S472" s="3" t="str">
        <f>'Data sheet'!S505</f>
        <v/>
      </c>
      <c r="T472" s="3" t="str">
        <f>'Data sheet'!T505</f>
        <v/>
      </c>
      <c r="U472" s="3" t="str">
        <f>'Data sheet'!U505</f>
        <v/>
      </c>
      <c r="V472" s="3" t="str">
        <f>'Data sheet'!V505</f>
        <v/>
      </c>
      <c r="W472" s="3" t="str">
        <f>'Data sheet'!W505</f>
        <v/>
      </c>
      <c r="X472" s="3" t="str">
        <f>'Data sheet'!X505</f>
        <v/>
      </c>
      <c r="Y472" s="3" t="str">
        <f>'Data sheet'!Y505</f>
        <v/>
      </c>
      <c r="Z472" s="3" t="str">
        <f>'Data sheet'!Z505</f>
        <v/>
      </c>
      <c r="AA472" s="3" t="str">
        <f>'Data sheet'!AA505</f>
        <v/>
      </c>
      <c r="AB472" s="3" t="str">
        <f>'Data sheet'!AB505</f>
        <v/>
      </c>
      <c r="AC472" s="3" t="str">
        <f>'Data sheet'!AC505</f>
        <v/>
      </c>
      <c r="AD472" s="3" t="str">
        <f>'Data sheet'!AD505</f>
        <v/>
      </c>
      <c r="AE472" s="3" t="str">
        <f>'Data sheet'!AE505</f>
        <v/>
      </c>
      <c r="AF472" s="3" t="str">
        <f>'Data sheet'!AF505</f>
        <v/>
      </c>
      <c r="AG472" s="3" t="str">
        <f>'Data sheet'!AG505</f>
        <v/>
      </c>
      <c r="AH472" s="3" t="str">
        <f>'Data sheet'!AH505</f>
        <v/>
      </c>
      <c r="AI472" s="3" t="str">
        <f>'Data sheet'!AI505</f>
        <v/>
      </c>
      <c r="AJ472" s="3" t="str">
        <f>'Data sheet'!AJ505</f>
        <v/>
      </c>
      <c r="AK472" s="3" t="str">
        <f>'Data sheet'!AK505</f>
        <v/>
      </c>
      <c r="AL472" s="3" t="str">
        <f>'Data sheet'!AL505</f>
        <v/>
      </c>
      <c r="AM472" s="3" t="str">
        <f>'Data sheet'!AM505</f>
        <v/>
      </c>
      <c r="AN472" s="3" t="str">
        <f>'Data sheet'!AN505</f>
        <v/>
      </c>
      <c r="AO472" s="3" t="str">
        <f>'Data sheet'!AO505</f>
        <v/>
      </c>
      <c r="AP472" s="3" t="str">
        <f>'Data sheet'!AP505</f>
        <v/>
      </c>
      <c r="AQ472" s="3" t="str">
        <f>'Data sheet'!AQ505</f>
        <v/>
      </c>
    </row>
    <row r="473" ht="15.75" customHeight="1">
      <c r="A473" s="3" t="str">
        <f t="array" ref="A473">IF(ISBLANK('Data sheet'!A506), "", INDEX(#REF!,MATCH('Data sheet'!A506,materials!$A$2:$A$1000,0)))</f>
        <v/>
      </c>
      <c r="B473" s="3" t="str">
        <f t="array" ref="B473">IF(ISBLANK('Data sheet'!B506), "", INDEX('business units'!$A$2:$A$1000,MATCH('Data sheet'!B506,'business units'!$B$2:$B$1000,0)))</f>
        <v/>
      </c>
      <c r="C473" s="3" t="str">
        <f>'Data sheet'!C506</f>
        <v/>
      </c>
      <c r="D473" s="3" t="str">
        <f>'Data sheet'!D506</f>
        <v/>
      </c>
      <c r="E473" s="3" t="str">
        <f t="array" ref="E473">IF(ISBLANK('Data sheet'!E506), "", INDEX(enums!B503:B1501,MATCH('Data sheet'!E506,enums!A503:A1501,0)))</f>
        <v/>
      </c>
      <c r="F473" s="3" t="str">
        <f>'Data sheet'!F506</f>
        <v/>
      </c>
      <c r="G473" s="3" t="str">
        <f>'Data sheet'!G506</f>
        <v/>
      </c>
      <c r="H473" s="3" t="str">
        <f>'Data sheet'!H506</f>
        <v/>
      </c>
      <c r="I473" s="3" t="str">
        <f>'Data sheet'!I506</f>
        <v/>
      </c>
      <c r="J473" s="3" t="str">
        <f>'Data sheet'!J506</f>
        <v/>
      </c>
      <c r="K473" s="3" t="str">
        <f>'Data sheet'!K506</f>
        <v/>
      </c>
      <c r="L473" s="3" t="str">
        <f>'Data sheet'!L506</f>
        <v/>
      </c>
      <c r="M473" s="3" t="str">
        <f>'Data sheet'!M506</f>
        <v/>
      </c>
      <c r="N473" s="3" t="str">
        <f>'Data sheet'!N506</f>
        <v/>
      </c>
      <c r="O473" s="3" t="str">
        <f>'Data sheet'!O506</f>
        <v/>
      </c>
      <c r="P473" s="3" t="str">
        <f>'Data sheet'!P506</f>
        <v/>
      </c>
      <c r="Q473" s="3" t="str">
        <f>'Data sheet'!Q506</f>
        <v/>
      </c>
      <c r="R473" s="3" t="str">
        <f>'Data sheet'!R506</f>
        <v/>
      </c>
      <c r="S473" s="3" t="str">
        <f>'Data sheet'!S506</f>
        <v/>
      </c>
      <c r="T473" s="3" t="str">
        <f>'Data sheet'!T506</f>
        <v/>
      </c>
      <c r="U473" s="3" t="str">
        <f>'Data sheet'!U506</f>
        <v/>
      </c>
      <c r="V473" s="3" t="str">
        <f>'Data sheet'!V506</f>
        <v/>
      </c>
      <c r="W473" s="3" t="str">
        <f>'Data sheet'!W506</f>
        <v/>
      </c>
      <c r="X473" s="3" t="str">
        <f>'Data sheet'!X506</f>
        <v/>
      </c>
      <c r="Y473" s="3" t="str">
        <f>'Data sheet'!Y506</f>
        <v/>
      </c>
      <c r="Z473" s="3" t="str">
        <f>'Data sheet'!Z506</f>
        <v/>
      </c>
      <c r="AA473" s="3" t="str">
        <f>'Data sheet'!AA506</f>
        <v/>
      </c>
      <c r="AB473" s="3" t="str">
        <f>'Data sheet'!AB506</f>
        <v/>
      </c>
      <c r="AC473" s="3" t="str">
        <f>'Data sheet'!AC506</f>
        <v/>
      </c>
      <c r="AD473" s="3" t="str">
        <f>'Data sheet'!AD506</f>
        <v/>
      </c>
      <c r="AE473" s="3" t="str">
        <f>'Data sheet'!AE506</f>
        <v/>
      </c>
      <c r="AF473" s="3" t="str">
        <f>'Data sheet'!AF506</f>
        <v/>
      </c>
      <c r="AG473" s="3" t="str">
        <f>'Data sheet'!AG506</f>
        <v/>
      </c>
      <c r="AH473" s="3" t="str">
        <f>'Data sheet'!AH506</f>
        <v/>
      </c>
      <c r="AI473" s="3" t="str">
        <f>'Data sheet'!AI506</f>
        <v/>
      </c>
      <c r="AJ473" s="3" t="str">
        <f>'Data sheet'!AJ506</f>
        <v/>
      </c>
      <c r="AK473" s="3" t="str">
        <f>'Data sheet'!AK506</f>
        <v/>
      </c>
      <c r="AL473" s="3" t="str">
        <f>'Data sheet'!AL506</f>
        <v/>
      </c>
      <c r="AM473" s="3" t="str">
        <f>'Data sheet'!AM506</f>
        <v/>
      </c>
      <c r="AN473" s="3" t="str">
        <f>'Data sheet'!AN506</f>
        <v/>
      </c>
      <c r="AO473" s="3" t="str">
        <f>'Data sheet'!AO506</f>
        <v/>
      </c>
      <c r="AP473" s="3" t="str">
        <f>'Data sheet'!AP506</f>
        <v/>
      </c>
      <c r="AQ473" s="3" t="str">
        <f>'Data sheet'!AQ506</f>
        <v/>
      </c>
    </row>
    <row r="474" ht="15.75" customHeight="1">
      <c r="A474" s="3" t="str">
        <f t="array" ref="A474">IF(ISBLANK('Data sheet'!A507), "", INDEX(#REF!,MATCH('Data sheet'!A507,materials!$A$2:$A$1000,0)))</f>
        <v/>
      </c>
      <c r="B474" s="3" t="str">
        <f t="array" ref="B474">IF(ISBLANK('Data sheet'!B507), "", INDEX('business units'!$A$2:$A$1000,MATCH('Data sheet'!B507,'business units'!$B$2:$B$1000,0)))</f>
        <v/>
      </c>
      <c r="C474" s="3" t="str">
        <f>'Data sheet'!C507</f>
        <v/>
      </c>
      <c r="D474" s="3" t="str">
        <f>'Data sheet'!D507</f>
        <v/>
      </c>
      <c r="E474" s="3" t="str">
        <f t="array" ref="E474">IF(ISBLANK('Data sheet'!E507), "", INDEX(enums!B504:B1502,MATCH('Data sheet'!E507,enums!A504:A1502,0)))</f>
        <v/>
      </c>
      <c r="F474" s="3" t="str">
        <f>'Data sheet'!F507</f>
        <v/>
      </c>
      <c r="G474" s="3" t="str">
        <f>'Data sheet'!G507</f>
        <v/>
      </c>
      <c r="H474" s="3" t="str">
        <f>'Data sheet'!H507</f>
        <v/>
      </c>
      <c r="I474" s="3" t="str">
        <f>'Data sheet'!I507</f>
        <v/>
      </c>
      <c r="J474" s="3" t="str">
        <f>'Data sheet'!J507</f>
        <v/>
      </c>
      <c r="K474" s="3" t="str">
        <f>'Data sheet'!K507</f>
        <v/>
      </c>
      <c r="L474" s="3" t="str">
        <f>'Data sheet'!L507</f>
        <v/>
      </c>
      <c r="M474" s="3" t="str">
        <f>'Data sheet'!M507</f>
        <v/>
      </c>
      <c r="N474" s="3" t="str">
        <f>'Data sheet'!N507</f>
        <v/>
      </c>
      <c r="O474" s="3" t="str">
        <f>'Data sheet'!O507</f>
        <v/>
      </c>
      <c r="P474" s="3" t="str">
        <f>'Data sheet'!P507</f>
        <v/>
      </c>
      <c r="Q474" s="3" t="str">
        <f>'Data sheet'!Q507</f>
        <v/>
      </c>
      <c r="R474" s="3" t="str">
        <f>'Data sheet'!R507</f>
        <v/>
      </c>
      <c r="S474" s="3" t="str">
        <f>'Data sheet'!S507</f>
        <v/>
      </c>
      <c r="T474" s="3" t="str">
        <f>'Data sheet'!T507</f>
        <v/>
      </c>
      <c r="U474" s="3" t="str">
        <f>'Data sheet'!U507</f>
        <v/>
      </c>
      <c r="V474" s="3" t="str">
        <f>'Data sheet'!V507</f>
        <v/>
      </c>
      <c r="W474" s="3" t="str">
        <f>'Data sheet'!W507</f>
        <v/>
      </c>
      <c r="X474" s="3" t="str">
        <f>'Data sheet'!X507</f>
        <v/>
      </c>
      <c r="Y474" s="3" t="str">
        <f>'Data sheet'!Y507</f>
        <v/>
      </c>
      <c r="Z474" s="3" t="str">
        <f>'Data sheet'!Z507</f>
        <v/>
      </c>
      <c r="AA474" s="3" t="str">
        <f>'Data sheet'!AA507</f>
        <v/>
      </c>
      <c r="AB474" s="3" t="str">
        <f>'Data sheet'!AB507</f>
        <v/>
      </c>
      <c r="AC474" s="3" t="str">
        <f>'Data sheet'!AC507</f>
        <v/>
      </c>
      <c r="AD474" s="3" t="str">
        <f>'Data sheet'!AD507</f>
        <v/>
      </c>
      <c r="AE474" s="3" t="str">
        <f>'Data sheet'!AE507</f>
        <v/>
      </c>
      <c r="AF474" s="3" t="str">
        <f>'Data sheet'!AF507</f>
        <v/>
      </c>
      <c r="AG474" s="3" t="str">
        <f>'Data sheet'!AG507</f>
        <v/>
      </c>
      <c r="AH474" s="3" t="str">
        <f>'Data sheet'!AH507</f>
        <v/>
      </c>
      <c r="AI474" s="3" t="str">
        <f>'Data sheet'!AI507</f>
        <v/>
      </c>
      <c r="AJ474" s="3" t="str">
        <f>'Data sheet'!AJ507</f>
        <v/>
      </c>
      <c r="AK474" s="3" t="str">
        <f>'Data sheet'!AK507</f>
        <v/>
      </c>
      <c r="AL474" s="3" t="str">
        <f>'Data sheet'!AL507</f>
        <v/>
      </c>
      <c r="AM474" s="3" t="str">
        <f>'Data sheet'!AM507</f>
        <v/>
      </c>
      <c r="AN474" s="3" t="str">
        <f>'Data sheet'!AN507</f>
        <v/>
      </c>
      <c r="AO474" s="3" t="str">
        <f>'Data sheet'!AO507</f>
        <v/>
      </c>
      <c r="AP474" s="3" t="str">
        <f>'Data sheet'!AP507</f>
        <v/>
      </c>
      <c r="AQ474" s="3" t="str">
        <f>'Data sheet'!AQ507</f>
        <v/>
      </c>
    </row>
    <row r="475" ht="15.75" customHeight="1">
      <c r="A475" s="3" t="str">
        <f t="array" ref="A475">IF(ISBLANK('Data sheet'!A508), "", INDEX(#REF!,MATCH('Data sheet'!A508,materials!$A$2:$A$1000,0)))</f>
        <v/>
      </c>
      <c r="B475" s="3" t="str">
        <f t="array" ref="B475">IF(ISBLANK('Data sheet'!B508), "", INDEX('business units'!$A$2:$A$1000,MATCH('Data sheet'!B508,'business units'!$B$2:$B$1000,0)))</f>
        <v/>
      </c>
      <c r="C475" s="3" t="str">
        <f>'Data sheet'!C508</f>
        <v/>
      </c>
      <c r="D475" s="3" t="str">
        <f>'Data sheet'!D508</f>
        <v/>
      </c>
      <c r="E475" s="3" t="str">
        <f t="array" ref="E475">IF(ISBLANK('Data sheet'!E508), "", INDEX(enums!B505:B1503,MATCH('Data sheet'!E508,enums!A505:A1503,0)))</f>
        <v/>
      </c>
      <c r="F475" s="3" t="str">
        <f>'Data sheet'!F508</f>
        <v/>
      </c>
      <c r="G475" s="3" t="str">
        <f>'Data sheet'!G508</f>
        <v/>
      </c>
      <c r="H475" s="3" t="str">
        <f>'Data sheet'!H508</f>
        <v/>
      </c>
      <c r="I475" s="3" t="str">
        <f>'Data sheet'!I508</f>
        <v/>
      </c>
      <c r="J475" s="3" t="str">
        <f>'Data sheet'!J508</f>
        <v/>
      </c>
      <c r="K475" s="3" t="str">
        <f>'Data sheet'!K508</f>
        <v/>
      </c>
      <c r="L475" s="3" t="str">
        <f>'Data sheet'!L508</f>
        <v/>
      </c>
      <c r="M475" s="3" t="str">
        <f>'Data sheet'!M508</f>
        <v/>
      </c>
      <c r="N475" s="3" t="str">
        <f>'Data sheet'!N508</f>
        <v/>
      </c>
      <c r="O475" s="3" t="str">
        <f>'Data sheet'!O508</f>
        <v/>
      </c>
      <c r="P475" s="3" t="str">
        <f>'Data sheet'!P508</f>
        <v/>
      </c>
      <c r="Q475" s="3" t="str">
        <f>'Data sheet'!Q508</f>
        <v/>
      </c>
      <c r="R475" s="3" t="str">
        <f>'Data sheet'!R508</f>
        <v/>
      </c>
      <c r="S475" s="3" t="str">
        <f>'Data sheet'!S508</f>
        <v/>
      </c>
      <c r="T475" s="3" t="str">
        <f>'Data sheet'!T508</f>
        <v/>
      </c>
      <c r="U475" s="3" t="str">
        <f>'Data sheet'!U508</f>
        <v/>
      </c>
      <c r="V475" s="3" t="str">
        <f>'Data sheet'!V508</f>
        <v/>
      </c>
      <c r="W475" s="3" t="str">
        <f>'Data sheet'!W508</f>
        <v/>
      </c>
      <c r="X475" s="3" t="str">
        <f>'Data sheet'!X508</f>
        <v/>
      </c>
      <c r="Y475" s="3" t="str">
        <f>'Data sheet'!Y508</f>
        <v/>
      </c>
      <c r="Z475" s="3" t="str">
        <f>'Data sheet'!Z508</f>
        <v/>
      </c>
      <c r="AA475" s="3" t="str">
        <f>'Data sheet'!AA508</f>
        <v/>
      </c>
      <c r="AB475" s="3" t="str">
        <f>'Data sheet'!AB508</f>
        <v/>
      </c>
      <c r="AC475" s="3" t="str">
        <f>'Data sheet'!AC508</f>
        <v/>
      </c>
      <c r="AD475" s="3" t="str">
        <f>'Data sheet'!AD508</f>
        <v/>
      </c>
      <c r="AE475" s="3" t="str">
        <f>'Data sheet'!AE508</f>
        <v/>
      </c>
      <c r="AF475" s="3" t="str">
        <f>'Data sheet'!AF508</f>
        <v/>
      </c>
      <c r="AG475" s="3" t="str">
        <f>'Data sheet'!AG508</f>
        <v/>
      </c>
      <c r="AH475" s="3" t="str">
        <f>'Data sheet'!AH508</f>
        <v/>
      </c>
      <c r="AI475" s="3" t="str">
        <f>'Data sheet'!AI508</f>
        <v/>
      </c>
      <c r="AJ475" s="3" t="str">
        <f>'Data sheet'!AJ508</f>
        <v/>
      </c>
      <c r="AK475" s="3" t="str">
        <f>'Data sheet'!AK508</f>
        <v/>
      </c>
      <c r="AL475" s="3" t="str">
        <f>'Data sheet'!AL508</f>
        <v/>
      </c>
      <c r="AM475" s="3" t="str">
        <f>'Data sheet'!AM508</f>
        <v/>
      </c>
      <c r="AN475" s="3" t="str">
        <f>'Data sheet'!AN508</f>
        <v/>
      </c>
      <c r="AO475" s="3" t="str">
        <f>'Data sheet'!AO508</f>
        <v/>
      </c>
      <c r="AP475" s="3" t="str">
        <f>'Data sheet'!AP508</f>
        <v/>
      </c>
      <c r="AQ475" s="3" t="str">
        <f>'Data sheet'!AQ508</f>
        <v/>
      </c>
    </row>
    <row r="476" ht="15.75" customHeight="1">
      <c r="A476" s="3" t="str">
        <f t="array" ref="A476">IF(ISBLANK('Data sheet'!A509), "", INDEX(#REF!,MATCH('Data sheet'!A509,materials!$A$2:$A$1000,0)))</f>
        <v/>
      </c>
      <c r="B476" s="3" t="str">
        <f t="array" ref="B476">IF(ISBLANK('Data sheet'!B509), "", INDEX('business units'!$A$2:$A$1000,MATCH('Data sheet'!B509,'business units'!$B$2:$B$1000,0)))</f>
        <v/>
      </c>
      <c r="C476" s="3" t="str">
        <f>'Data sheet'!C509</f>
        <v/>
      </c>
      <c r="D476" s="3" t="str">
        <f>'Data sheet'!D509</f>
        <v/>
      </c>
      <c r="E476" s="3" t="str">
        <f t="array" ref="E476">IF(ISBLANK('Data sheet'!E509), "", INDEX(enums!B506:B1504,MATCH('Data sheet'!E509,enums!A506:A1504,0)))</f>
        <v/>
      </c>
      <c r="F476" s="3" t="str">
        <f>'Data sheet'!F509</f>
        <v/>
      </c>
      <c r="G476" s="3" t="str">
        <f>'Data sheet'!G509</f>
        <v/>
      </c>
      <c r="H476" s="3" t="str">
        <f>'Data sheet'!H509</f>
        <v/>
      </c>
      <c r="I476" s="3" t="str">
        <f>'Data sheet'!I509</f>
        <v/>
      </c>
      <c r="J476" s="3" t="str">
        <f>'Data sheet'!J509</f>
        <v/>
      </c>
      <c r="K476" s="3" t="str">
        <f>'Data sheet'!K509</f>
        <v/>
      </c>
      <c r="L476" s="3" t="str">
        <f>'Data sheet'!L509</f>
        <v/>
      </c>
      <c r="M476" s="3" t="str">
        <f>'Data sheet'!M509</f>
        <v/>
      </c>
      <c r="N476" s="3" t="str">
        <f>'Data sheet'!N509</f>
        <v/>
      </c>
      <c r="O476" s="3" t="str">
        <f>'Data sheet'!O509</f>
        <v/>
      </c>
      <c r="P476" s="3" t="str">
        <f>'Data sheet'!P509</f>
        <v/>
      </c>
      <c r="Q476" s="3" t="str">
        <f>'Data sheet'!Q509</f>
        <v/>
      </c>
      <c r="R476" s="3" t="str">
        <f>'Data sheet'!R509</f>
        <v/>
      </c>
      <c r="S476" s="3" t="str">
        <f>'Data sheet'!S509</f>
        <v/>
      </c>
      <c r="T476" s="3" t="str">
        <f>'Data sheet'!T509</f>
        <v/>
      </c>
      <c r="U476" s="3" t="str">
        <f>'Data sheet'!U509</f>
        <v/>
      </c>
      <c r="V476" s="3" t="str">
        <f>'Data sheet'!V509</f>
        <v/>
      </c>
      <c r="W476" s="3" t="str">
        <f>'Data sheet'!W509</f>
        <v/>
      </c>
      <c r="X476" s="3" t="str">
        <f>'Data sheet'!X509</f>
        <v/>
      </c>
      <c r="Y476" s="3" t="str">
        <f>'Data sheet'!Y509</f>
        <v/>
      </c>
      <c r="Z476" s="3" t="str">
        <f>'Data sheet'!Z509</f>
        <v/>
      </c>
      <c r="AA476" s="3" t="str">
        <f>'Data sheet'!AA509</f>
        <v/>
      </c>
      <c r="AB476" s="3" t="str">
        <f>'Data sheet'!AB509</f>
        <v/>
      </c>
      <c r="AC476" s="3" t="str">
        <f>'Data sheet'!AC509</f>
        <v/>
      </c>
      <c r="AD476" s="3" t="str">
        <f>'Data sheet'!AD509</f>
        <v/>
      </c>
      <c r="AE476" s="3" t="str">
        <f>'Data sheet'!AE509</f>
        <v/>
      </c>
      <c r="AF476" s="3" t="str">
        <f>'Data sheet'!AF509</f>
        <v/>
      </c>
      <c r="AG476" s="3" t="str">
        <f>'Data sheet'!AG509</f>
        <v/>
      </c>
      <c r="AH476" s="3" t="str">
        <f>'Data sheet'!AH509</f>
        <v/>
      </c>
      <c r="AI476" s="3" t="str">
        <f>'Data sheet'!AI509</f>
        <v/>
      </c>
      <c r="AJ476" s="3" t="str">
        <f>'Data sheet'!AJ509</f>
        <v/>
      </c>
      <c r="AK476" s="3" t="str">
        <f>'Data sheet'!AK509</f>
        <v/>
      </c>
      <c r="AL476" s="3" t="str">
        <f>'Data sheet'!AL509</f>
        <v/>
      </c>
      <c r="AM476" s="3" t="str">
        <f>'Data sheet'!AM509</f>
        <v/>
      </c>
      <c r="AN476" s="3" t="str">
        <f>'Data sheet'!AN509</f>
        <v/>
      </c>
      <c r="AO476" s="3" t="str">
        <f>'Data sheet'!AO509</f>
        <v/>
      </c>
      <c r="AP476" s="3" t="str">
        <f>'Data sheet'!AP509</f>
        <v/>
      </c>
      <c r="AQ476" s="3" t="str">
        <f>'Data sheet'!AQ509</f>
        <v/>
      </c>
    </row>
    <row r="477" ht="15.75" customHeight="1">
      <c r="A477" s="3" t="str">
        <f t="array" ref="A477">IF(ISBLANK('Data sheet'!A510), "", INDEX(#REF!,MATCH('Data sheet'!A510,materials!$A$2:$A$1000,0)))</f>
        <v/>
      </c>
      <c r="B477" s="3" t="str">
        <f t="array" ref="B477">IF(ISBLANK('Data sheet'!B510), "", INDEX('business units'!$A$2:$A$1000,MATCH('Data sheet'!B510,'business units'!$B$2:$B$1000,0)))</f>
        <v/>
      </c>
      <c r="C477" s="3" t="str">
        <f>'Data sheet'!C510</f>
        <v/>
      </c>
      <c r="D477" s="3" t="str">
        <f>'Data sheet'!D510</f>
        <v/>
      </c>
      <c r="E477" s="3" t="str">
        <f t="array" ref="E477">IF(ISBLANK('Data sheet'!E510), "", INDEX(enums!B507:B1505,MATCH('Data sheet'!E510,enums!A507:A1505,0)))</f>
        <v/>
      </c>
      <c r="F477" s="3" t="str">
        <f>'Data sheet'!F510</f>
        <v/>
      </c>
      <c r="G477" s="3" t="str">
        <f>'Data sheet'!G510</f>
        <v/>
      </c>
      <c r="H477" s="3" t="str">
        <f>'Data sheet'!H510</f>
        <v/>
      </c>
      <c r="I477" s="3" t="str">
        <f>'Data sheet'!I510</f>
        <v/>
      </c>
      <c r="J477" s="3" t="str">
        <f>'Data sheet'!J510</f>
        <v/>
      </c>
      <c r="K477" s="3" t="str">
        <f>'Data sheet'!K510</f>
        <v/>
      </c>
      <c r="L477" s="3" t="str">
        <f>'Data sheet'!L510</f>
        <v/>
      </c>
      <c r="M477" s="3" t="str">
        <f>'Data sheet'!M510</f>
        <v/>
      </c>
      <c r="N477" s="3" t="str">
        <f>'Data sheet'!N510</f>
        <v/>
      </c>
      <c r="O477" s="3" t="str">
        <f>'Data sheet'!O510</f>
        <v/>
      </c>
      <c r="P477" s="3" t="str">
        <f>'Data sheet'!P510</f>
        <v/>
      </c>
      <c r="Q477" s="3" t="str">
        <f>'Data sheet'!Q510</f>
        <v/>
      </c>
      <c r="R477" s="3" t="str">
        <f>'Data sheet'!R510</f>
        <v/>
      </c>
      <c r="S477" s="3" t="str">
        <f>'Data sheet'!S510</f>
        <v/>
      </c>
      <c r="T477" s="3" t="str">
        <f>'Data sheet'!T510</f>
        <v/>
      </c>
      <c r="U477" s="3" t="str">
        <f>'Data sheet'!U510</f>
        <v/>
      </c>
      <c r="V477" s="3" t="str">
        <f>'Data sheet'!V510</f>
        <v/>
      </c>
      <c r="W477" s="3" t="str">
        <f>'Data sheet'!W510</f>
        <v/>
      </c>
      <c r="X477" s="3" t="str">
        <f>'Data sheet'!X510</f>
        <v/>
      </c>
      <c r="Y477" s="3" t="str">
        <f>'Data sheet'!Y510</f>
        <v/>
      </c>
      <c r="Z477" s="3" t="str">
        <f>'Data sheet'!Z510</f>
        <v/>
      </c>
      <c r="AA477" s="3" t="str">
        <f>'Data sheet'!AA510</f>
        <v/>
      </c>
      <c r="AB477" s="3" t="str">
        <f>'Data sheet'!AB510</f>
        <v/>
      </c>
      <c r="AC477" s="3" t="str">
        <f>'Data sheet'!AC510</f>
        <v/>
      </c>
      <c r="AD477" s="3" t="str">
        <f>'Data sheet'!AD510</f>
        <v/>
      </c>
      <c r="AE477" s="3" t="str">
        <f>'Data sheet'!AE510</f>
        <v/>
      </c>
      <c r="AF477" s="3" t="str">
        <f>'Data sheet'!AF510</f>
        <v/>
      </c>
      <c r="AG477" s="3" t="str">
        <f>'Data sheet'!AG510</f>
        <v/>
      </c>
      <c r="AH477" s="3" t="str">
        <f>'Data sheet'!AH510</f>
        <v/>
      </c>
      <c r="AI477" s="3" t="str">
        <f>'Data sheet'!AI510</f>
        <v/>
      </c>
      <c r="AJ477" s="3" t="str">
        <f>'Data sheet'!AJ510</f>
        <v/>
      </c>
      <c r="AK477" s="3" t="str">
        <f>'Data sheet'!AK510</f>
        <v/>
      </c>
      <c r="AL477" s="3" t="str">
        <f>'Data sheet'!AL510</f>
        <v/>
      </c>
      <c r="AM477" s="3" t="str">
        <f>'Data sheet'!AM510</f>
        <v/>
      </c>
      <c r="AN477" s="3" t="str">
        <f>'Data sheet'!AN510</f>
        <v/>
      </c>
      <c r="AO477" s="3" t="str">
        <f>'Data sheet'!AO510</f>
        <v/>
      </c>
      <c r="AP477" s="3" t="str">
        <f>'Data sheet'!AP510</f>
        <v/>
      </c>
      <c r="AQ477" s="3" t="str">
        <f>'Data sheet'!AQ510</f>
        <v/>
      </c>
    </row>
    <row r="478" ht="15.75" customHeight="1">
      <c r="A478" s="3" t="str">
        <f t="array" ref="A478">IF(ISBLANK('Data sheet'!A511), "", INDEX(#REF!,MATCH('Data sheet'!A511,materials!$A$2:$A$1000,0)))</f>
        <v/>
      </c>
      <c r="B478" s="3" t="str">
        <f t="array" ref="B478">IF(ISBLANK('Data sheet'!B511), "", INDEX('business units'!$A$2:$A$1000,MATCH('Data sheet'!B511,'business units'!$B$2:$B$1000,0)))</f>
        <v/>
      </c>
      <c r="C478" s="3" t="str">
        <f>'Data sheet'!C511</f>
        <v/>
      </c>
      <c r="D478" s="3" t="str">
        <f>'Data sheet'!D511</f>
        <v/>
      </c>
      <c r="E478" s="3" t="str">
        <f t="array" ref="E478">IF(ISBLANK('Data sheet'!E511), "", INDEX(enums!B508:B1506,MATCH('Data sheet'!E511,enums!A508:A1506,0)))</f>
        <v/>
      </c>
      <c r="F478" s="3" t="str">
        <f>'Data sheet'!F511</f>
        <v/>
      </c>
      <c r="G478" s="3" t="str">
        <f>'Data sheet'!G511</f>
        <v/>
      </c>
      <c r="H478" s="3" t="str">
        <f>'Data sheet'!H511</f>
        <v/>
      </c>
      <c r="I478" s="3" t="str">
        <f>'Data sheet'!I511</f>
        <v/>
      </c>
      <c r="J478" s="3" t="str">
        <f>'Data sheet'!J511</f>
        <v/>
      </c>
      <c r="K478" s="3" t="str">
        <f>'Data sheet'!K511</f>
        <v/>
      </c>
      <c r="L478" s="3" t="str">
        <f>'Data sheet'!L511</f>
        <v/>
      </c>
      <c r="M478" s="3" t="str">
        <f>'Data sheet'!M511</f>
        <v/>
      </c>
      <c r="N478" s="3" t="str">
        <f>'Data sheet'!N511</f>
        <v/>
      </c>
      <c r="O478" s="3" t="str">
        <f>'Data sheet'!O511</f>
        <v/>
      </c>
      <c r="P478" s="3" t="str">
        <f>'Data sheet'!P511</f>
        <v/>
      </c>
      <c r="Q478" s="3" t="str">
        <f>'Data sheet'!Q511</f>
        <v/>
      </c>
      <c r="R478" s="3" t="str">
        <f>'Data sheet'!R511</f>
        <v/>
      </c>
      <c r="S478" s="3" t="str">
        <f>'Data sheet'!S511</f>
        <v/>
      </c>
      <c r="T478" s="3" t="str">
        <f>'Data sheet'!T511</f>
        <v/>
      </c>
      <c r="U478" s="3" t="str">
        <f>'Data sheet'!U511</f>
        <v/>
      </c>
      <c r="V478" s="3" t="str">
        <f>'Data sheet'!V511</f>
        <v/>
      </c>
      <c r="W478" s="3" t="str">
        <f>'Data sheet'!W511</f>
        <v/>
      </c>
      <c r="X478" s="3" t="str">
        <f>'Data sheet'!X511</f>
        <v/>
      </c>
      <c r="Y478" s="3" t="str">
        <f>'Data sheet'!Y511</f>
        <v/>
      </c>
      <c r="Z478" s="3" t="str">
        <f>'Data sheet'!Z511</f>
        <v/>
      </c>
      <c r="AA478" s="3" t="str">
        <f>'Data sheet'!AA511</f>
        <v/>
      </c>
      <c r="AB478" s="3" t="str">
        <f>'Data sheet'!AB511</f>
        <v/>
      </c>
      <c r="AC478" s="3" t="str">
        <f>'Data sheet'!AC511</f>
        <v/>
      </c>
      <c r="AD478" s="3" t="str">
        <f>'Data sheet'!AD511</f>
        <v/>
      </c>
      <c r="AE478" s="3" t="str">
        <f>'Data sheet'!AE511</f>
        <v/>
      </c>
      <c r="AF478" s="3" t="str">
        <f>'Data sheet'!AF511</f>
        <v/>
      </c>
      <c r="AG478" s="3" t="str">
        <f>'Data sheet'!AG511</f>
        <v/>
      </c>
      <c r="AH478" s="3" t="str">
        <f>'Data sheet'!AH511</f>
        <v/>
      </c>
      <c r="AI478" s="3" t="str">
        <f>'Data sheet'!AI511</f>
        <v/>
      </c>
      <c r="AJ478" s="3" t="str">
        <f>'Data sheet'!AJ511</f>
        <v/>
      </c>
      <c r="AK478" s="3" t="str">
        <f>'Data sheet'!AK511</f>
        <v/>
      </c>
      <c r="AL478" s="3" t="str">
        <f>'Data sheet'!AL511</f>
        <v/>
      </c>
      <c r="AM478" s="3" t="str">
        <f>'Data sheet'!AM511</f>
        <v/>
      </c>
      <c r="AN478" s="3" t="str">
        <f>'Data sheet'!AN511</f>
        <v/>
      </c>
      <c r="AO478" s="3" t="str">
        <f>'Data sheet'!AO511</f>
        <v/>
      </c>
      <c r="AP478" s="3" t="str">
        <f>'Data sheet'!AP511</f>
        <v/>
      </c>
      <c r="AQ478" s="3" t="str">
        <f>'Data sheet'!AQ511</f>
        <v/>
      </c>
    </row>
    <row r="479" ht="15.75" customHeight="1">
      <c r="A479" s="3" t="str">
        <f t="array" ref="A479">IF(ISBLANK('Data sheet'!A512), "", INDEX(#REF!,MATCH('Data sheet'!A512,materials!$A$2:$A$1000,0)))</f>
        <v/>
      </c>
      <c r="B479" s="3" t="str">
        <f t="array" ref="B479">IF(ISBLANK('Data sheet'!B512), "", INDEX('business units'!$A$2:$A$1000,MATCH('Data sheet'!B512,'business units'!$B$2:$B$1000,0)))</f>
        <v/>
      </c>
      <c r="C479" s="3" t="str">
        <f>'Data sheet'!C512</f>
        <v/>
      </c>
      <c r="D479" s="3" t="str">
        <f>'Data sheet'!D512</f>
        <v/>
      </c>
      <c r="E479" s="3" t="str">
        <f t="array" ref="E479">IF(ISBLANK('Data sheet'!E512), "", INDEX(enums!B509:B1507,MATCH('Data sheet'!E512,enums!A509:A1507,0)))</f>
        <v/>
      </c>
      <c r="F479" s="3" t="str">
        <f>'Data sheet'!F512</f>
        <v/>
      </c>
      <c r="G479" s="3" t="str">
        <f>'Data sheet'!G512</f>
        <v/>
      </c>
      <c r="H479" s="3" t="str">
        <f>'Data sheet'!H512</f>
        <v/>
      </c>
      <c r="I479" s="3" t="str">
        <f>'Data sheet'!I512</f>
        <v/>
      </c>
      <c r="J479" s="3" t="str">
        <f>'Data sheet'!J512</f>
        <v/>
      </c>
      <c r="K479" s="3" t="str">
        <f>'Data sheet'!K512</f>
        <v/>
      </c>
      <c r="L479" s="3" t="str">
        <f>'Data sheet'!L512</f>
        <v/>
      </c>
      <c r="M479" s="3" t="str">
        <f>'Data sheet'!M512</f>
        <v/>
      </c>
      <c r="N479" s="3" t="str">
        <f>'Data sheet'!N512</f>
        <v/>
      </c>
      <c r="O479" s="3" t="str">
        <f>'Data sheet'!O512</f>
        <v/>
      </c>
      <c r="P479" s="3" t="str">
        <f>'Data sheet'!P512</f>
        <v/>
      </c>
      <c r="Q479" s="3" t="str">
        <f>'Data sheet'!Q512</f>
        <v/>
      </c>
      <c r="R479" s="3" t="str">
        <f>'Data sheet'!R512</f>
        <v/>
      </c>
      <c r="S479" s="3" t="str">
        <f>'Data sheet'!S512</f>
        <v/>
      </c>
      <c r="T479" s="3" t="str">
        <f>'Data sheet'!T512</f>
        <v/>
      </c>
      <c r="U479" s="3" t="str">
        <f>'Data sheet'!U512</f>
        <v/>
      </c>
      <c r="V479" s="3" t="str">
        <f>'Data sheet'!V512</f>
        <v/>
      </c>
      <c r="W479" s="3" t="str">
        <f>'Data sheet'!W512</f>
        <v/>
      </c>
      <c r="X479" s="3" t="str">
        <f>'Data sheet'!X512</f>
        <v/>
      </c>
      <c r="Y479" s="3" t="str">
        <f>'Data sheet'!Y512</f>
        <v/>
      </c>
      <c r="Z479" s="3" t="str">
        <f>'Data sheet'!Z512</f>
        <v/>
      </c>
      <c r="AA479" s="3" t="str">
        <f>'Data sheet'!AA512</f>
        <v/>
      </c>
      <c r="AB479" s="3" t="str">
        <f>'Data sheet'!AB512</f>
        <v/>
      </c>
      <c r="AC479" s="3" t="str">
        <f>'Data sheet'!AC512</f>
        <v/>
      </c>
      <c r="AD479" s="3" t="str">
        <f>'Data sheet'!AD512</f>
        <v/>
      </c>
      <c r="AE479" s="3" t="str">
        <f>'Data sheet'!AE512</f>
        <v/>
      </c>
      <c r="AF479" s="3" t="str">
        <f>'Data sheet'!AF512</f>
        <v/>
      </c>
      <c r="AG479" s="3" t="str">
        <f>'Data sheet'!AG512</f>
        <v/>
      </c>
      <c r="AH479" s="3" t="str">
        <f>'Data sheet'!AH512</f>
        <v/>
      </c>
      <c r="AI479" s="3" t="str">
        <f>'Data sheet'!AI512</f>
        <v/>
      </c>
      <c r="AJ479" s="3" t="str">
        <f>'Data sheet'!AJ512</f>
        <v/>
      </c>
      <c r="AK479" s="3" t="str">
        <f>'Data sheet'!AK512</f>
        <v/>
      </c>
      <c r="AL479" s="3" t="str">
        <f>'Data sheet'!AL512</f>
        <v/>
      </c>
      <c r="AM479" s="3" t="str">
        <f>'Data sheet'!AM512</f>
        <v/>
      </c>
      <c r="AN479" s="3" t="str">
        <f>'Data sheet'!AN512</f>
        <v/>
      </c>
      <c r="AO479" s="3" t="str">
        <f>'Data sheet'!AO512</f>
        <v/>
      </c>
      <c r="AP479" s="3" t="str">
        <f>'Data sheet'!AP512</f>
        <v/>
      </c>
      <c r="AQ479" s="3" t="str">
        <f>'Data sheet'!AQ512</f>
        <v/>
      </c>
    </row>
    <row r="480" ht="15.75" customHeight="1">
      <c r="A480" s="3" t="str">
        <f t="array" ref="A480">IF(ISBLANK('Data sheet'!A513), "", INDEX(#REF!,MATCH('Data sheet'!A513,materials!$A$2:$A$1000,0)))</f>
        <v/>
      </c>
      <c r="B480" s="3" t="str">
        <f t="array" ref="B480">IF(ISBLANK('Data sheet'!B513), "", INDEX('business units'!$A$2:$A$1000,MATCH('Data sheet'!B513,'business units'!$B$2:$B$1000,0)))</f>
        <v/>
      </c>
      <c r="C480" s="3" t="str">
        <f>'Data sheet'!C513</f>
        <v/>
      </c>
      <c r="D480" s="3" t="str">
        <f>'Data sheet'!D513</f>
        <v/>
      </c>
      <c r="E480" s="3" t="str">
        <f t="array" ref="E480">IF(ISBLANK('Data sheet'!E513), "", INDEX(enums!B510:B1508,MATCH('Data sheet'!E513,enums!A510:A1508,0)))</f>
        <v/>
      </c>
      <c r="F480" s="3" t="str">
        <f>'Data sheet'!F513</f>
        <v/>
      </c>
      <c r="G480" s="3" t="str">
        <f>'Data sheet'!G513</f>
        <v/>
      </c>
      <c r="H480" s="3" t="str">
        <f>'Data sheet'!H513</f>
        <v/>
      </c>
      <c r="I480" s="3" t="str">
        <f>'Data sheet'!I513</f>
        <v/>
      </c>
      <c r="J480" s="3" t="str">
        <f>'Data sheet'!J513</f>
        <v/>
      </c>
      <c r="K480" s="3" t="str">
        <f>'Data sheet'!K513</f>
        <v/>
      </c>
      <c r="L480" s="3" t="str">
        <f>'Data sheet'!L513</f>
        <v/>
      </c>
      <c r="M480" s="3" t="str">
        <f>'Data sheet'!M513</f>
        <v/>
      </c>
      <c r="N480" s="3" t="str">
        <f>'Data sheet'!N513</f>
        <v/>
      </c>
      <c r="O480" s="3" t="str">
        <f>'Data sheet'!O513</f>
        <v/>
      </c>
      <c r="P480" s="3" t="str">
        <f>'Data sheet'!P513</f>
        <v/>
      </c>
      <c r="Q480" s="3" t="str">
        <f>'Data sheet'!Q513</f>
        <v/>
      </c>
      <c r="R480" s="3" t="str">
        <f>'Data sheet'!R513</f>
        <v/>
      </c>
      <c r="S480" s="3" t="str">
        <f>'Data sheet'!S513</f>
        <v/>
      </c>
      <c r="T480" s="3" t="str">
        <f>'Data sheet'!T513</f>
        <v/>
      </c>
      <c r="U480" s="3" t="str">
        <f>'Data sheet'!U513</f>
        <v/>
      </c>
      <c r="V480" s="3" t="str">
        <f>'Data sheet'!V513</f>
        <v/>
      </c>
      <c r="W480" s="3" t="str">
        <f>'Data sheet'!W513</f>
        <v/>
      </c>
      <c r="X480" s="3" t="str">
        <f>'Data sheet'!X513</f>
        <v/>
      </c>
      <c r="Y480" s="3" t="str">
        <f>'Data sheet'!Y513</f>
        <v/>
      </c>
      <c r="Z480" s="3" t="str">
        <f>'Data sheet'!Z513</f>
        <v/>
      </c>
      <c r="AA480" s="3" t="str">
        <f>'Data sheet'!AA513</f>
        <v/>
      </c>
      <c r="AB480" s="3" t="str">
        <f>'Data sheet'!AB513</f>
        <v/>
      </c>
      <c r="AC480" s="3" t="str">
        <f>'Data sheet'!AC513</f>
        <v/>
      </c>
      <c r="AD480" s="3" t="str">
        <f>'Data sheet'!AD513</f>
        <v/>
      </c>
      <c r="AE480" s="3" t="str">
        <f>'Data sheet'!AE513</f>
        <v/>
      </c>
      <c r="AF480" s="3" t="str">
        <f>'Data sheet'!AF513</f>
        <v/>
      </c>
      <c r="AG480" s="3" t="str">
        <f>'Data sheet'!AG513</f>
        <v/>
      </c>
      <c r="AH480" s="3" t="str">
        <f>'Data sheet'!AH513</f>
        <v/>
      </c>
      <c r="AI480" s="3" t="str">
        <f>'Data sheet'!AI513</f>
        <v/>
      </c>
      <c r="AJ480" s="3" t="str">
        <f>'Data sheet'!AJ513</f>
        <v/>
      </c>
      <c r="AK480" s="3" t="str">
        <f>'Data sheet'!AK513</f>
        <v/>
      </c>
      <c r="AL480" s="3" t="str">
        <f>'Data sheet'!AL513</f>
        <v/>
      </c>
      <c r="AM480" s="3" t="str">
        <f>'Data sheet'!AM513</f>
        <v/>
      </c>
      <c r="AN480" s="3" t="str">
        <f>'Data sheet'!AN513</f>
        <v/>
      </c>
      <c r="AO480" s="3" t="str">
        <f>'Data sheet'!AO513</f>
        <v/>
      </c>
      <c r="AP480" s="3" t="str">
        <f>'Data sheet'!AP513</f>
        <v/>
      </c>
      <c r="AQ480" s="3" t="str">
        <f>'Data sheet'!AQ513</f>
        <v/>
      </c>
    </row>
    <row r="481" ht="15.75" customHeight="1">
      <c r="A481" s="3" t="str">
        <f t="array" ref="A481">IF(ISBLANK('Data sheet'!A514), "", INDEX(#REF!,MATCH('Data sheet'!A514,materials!$A$2:$A$1000,0)))</f>
        <v/>
      </c>
      <c r="B481" s="3" t="str">
        <f t="array" ref="B481">IF(ISBLANK('Data sheet'!B514), "", INDEX('business units'!$A$2:$A$1000,MATCH('Data sheet'!B514,'business units'!$B$2:$B$1000,0)))</f>
        <v/>
      </c>
      <c r="C481" s="3" t="str">
        <f>'Data sheet'!C514</f>
        <v/>
      </c>
      <c r="D481" s="3" t="str">
        <f>'Data sheet'!D514</f>
        <v/>
      </c>
      <c r="E481" s="3" t="str">
        <f t="array" ref="E481">IF(ISBLANK('Data sheet'!E514), "", INDEX(enums!B511:B1509,MATCH('Data sheet'!E514,enums!A511:A1509,0)))</f>
        <v/>
      </c>
      <c r="F481" s="3" t="str">
        <f>'Data sheet'!F514</f>
        <v/>
      </c>
      <c r="G481" s="3" t="str">
        <f>'Data sheet'!G514</f>
        <v/>
      </c>
      <c r="H481" s="3" t="str">
        <f>'Data sheet'!H514</f>
        <v/>
      </c>
      <c r="I481" s="3" t="str">
        <f>'Data sheet'!I514</f>
        <v/>
      </c>
      <c r="J481" s="3" t="str">
        <f>'Data sheet'!J514</f>
        <v/>
      </c>
      <c r="K481" s="3" t="str">
        <f>'Data sheet'!K514</f>
        <v/>
      </c>
      <c r="L481" s="3" t="str">
        <f>'Data sheet'!L514</f>
        <v/>
      </c>
      <c r="M481" s="3" t="str">
        <f>'Data sheet'!M514</f>
        <v/>
      </c>
      <c r="N481" s="3" t="str">
        <f>'Data sheet'!N514</f>
        <v/>
      </c>
      <c r="O481" s="3" t="str">
        <f>'Data sheet'!O514</f>
        <v/>
      </c>
      <c r="P481" s="3" t="str">
        <f>'Data sheet'!P514</f>
        <v/>
      </c>
      <c r="Q481" s="3" t="str">
        <f>'Data sheet'!Q514</f>
        <v/>
      </c>
      <c r="R481" s="3" t="str">
        <f>'Data sheet'!R514</f>
        <v/>
      </c>
      <c r="S481" s="3" t="str">
        <f>'Data sheet'!S514</f>
        <v/>
      </c>
      <c r="T481" s="3" t="str">
        <f>'Data sheet'!T514</f>
        <v/>
      </c>
      <c r="U481" s="3" t="str">
        <f>'Data sheet'!U514</f>
        <v/>
      </c>
      <c r="V481" s="3" t="str">
        <f>'Data sheet'!V514</f>
        <v/>
      </c>
      <c r="W481" s="3" t="str">
        <f>'Data sheet'!W514</f>
        <v/>
      </c>
      <c r="X481" s="3" t="str">
        <f>'Data sheet'!X514</f>
        <v/>
      </c>
      <c r="Y481" s="3" t="str">
        <f>'Data sheet'!Y514</f>
        <v/>
      </c>
      <c r="Z481" s="3" t="str">
        <f>'Data sheet'!Z514</f>
        <v/>
      </c>
      <c r="AA481" s="3" t="str">
        <f>'Data sheet'!AA514</f>
        <v/>
      </c>
      <c r="AB481" s="3" t="str">
        <f>'Data sheet'!AB514</f>
        <v/>
      </c>
      <c r="AC481" s="3" t="str">
        <f>'Data sheet'!AC514</f>
        <v/>
      </c>
      <c r="AD481" s="3" t="str">
        <f>'Data sheet'!AD514</f>
        <v/>
      </c>
      <c r="AE481" s="3" t="str">
        <f>'Data sheet'!AE514</f>
        <v/>
      </c>
      <c r="AF481" s="3" t="str">
        <f>'Data sheet'!AF514</f>
        <v/>
      </c>
      <c r="AG481" s="3" t="str">
        <f>'Data sheet'!AG514</f>
        <v/>
      </c>
      <c r="AH481" s="3" t="str">
        <f>'Data sheet'!AH514</f>
        <v/>
      </c>
      <c r="AI481" s="3" t="str">
        <f>'Data sheet'!AI514</f>
        <v/>
      </c>
      <c r="AJ481" s="3" t="str">
        <f>'Data sheet'!AJ514</f>
        <v/>
      </c>
      <c r="AK481" s="3" t="str">
        <f>'Data sheet'!AK514</f>
        <v/>
      </c>
      <c r="AL481" s="3" t="str">
        <f>'Data sheet'!AL514</f>
        <v/>
      </c>
      <c r="AM481" s="3" t="str">
        <f>'Data sheet'!AM514</f>
        <v/>
      </c>
      <c r="AN481" s="3" t="str">
        <f>'Data sheet'!AN514</f>
        <v/>
      </c>
      <c r="AO481" s="3" t="str">
        <f>'Data sheet'!AO514</f>
        <v/>
      </c>
      <c r="AP481" s="3" t="str">
        <f>'Data sheet'!AP514</f>
        <v/>
      </c>
      <c r="AQ481" s="3" t="str">
        <f>'Data sheet'!AQ514</f>
        <v/>
      </c>
    </row>
    <row r="482" ht="15.75" customHeight="1">
      <c r="A482" s="3" t="str">
        <f t="array" ref="A482">IF(ISBLANK('Data sheet'!A515), "", INDEX(#REF!,MATCH('Data sheet'!A515,materials!$A$2:$A$1000,0)))</f>
        <v/>
      </c>
      <c r="B482" s="3" t="str">
        <f t="array" ref="B482">IF(ISBLANK('Data sheet'!B515), "", INDEX('business units'!$A$2:$A$1000,MATCH('Data sheet'!B515,'business units'!$B$2:$B$1000,0)))</f>
        <v/>
      </c>
      <c r="C482" s="3" t="str">
        <f>'Data sheet'!C515</f>
        <v/>
      </c>
      <c r="D482" s="3" t="str">
        <f>'Data sheet'!D515</f>
        <v/>
      </c>
      <c r="E482" s="3" t="str">
        <f t="array" ref="E482">IF(ISBLANK('Data sheet'!E515), "", INDEX(enums!B512:B1510,MATCH('Data sheet'!E515,enums!A512:A1510,0)))</f>
        <v/>
      </c>
      <c r="F482" s="3" t="str">
        <f>'Data sheet'!F515</f>
        <v/>
      </c>
      <c r="G482" s="3" t="str">
        <f>'Data sheet'!G515</f>
        <v/>
      </c>
      <c r="H482" s="3" t="str">
        <f>'Data sheet'!H515</f>
        <v/>
      </c>
      <c r="I482" s="3" t="str">
        <f>'Data sheet'!I515</f>
        <v/>
      </c>
      <c r="J482" s="3" t="str">
        <f>'Data sheet'!J515</f>
        <v/>
      </c>
      <c r="K482" s="3" t="str">
        <f>'Data sheet'!K515</f>
        <v/>
      </c>
      <c r="L482" s="3" t="str">
        <f>'Data sheet'!L515</f>
        <v/>
      </c>
      <c r="M482" s="3" t="str">
        <f>'Data sheet'!M515</f>
        <v/>
      </c>
      <c r="N482" s="3" t="str">
        <f>'Data sheet'!N515</f>
        <v/>
      </c>
      <c r="O482" s="3" t="str">
        <f>'Data sheet'!O515</f>
        <v/>
      </c>
      <c r="P482" s="3" t="str">
        <f>'Data sheet'!P515</f>
        <v/>
      </c>
      <c r="Q482" s="3" t="str">
        <f>'Data sheet'!Q515</f>
        <v/>
      </c>
      <c r="R482" s="3" t="str">
        <f>'Data sheet'!R515</f>
        <v/>
      </c>
      <c r="S482" s="3" t="str">
        <f>'Data sheet'!S515</f>
        <v/>
      </c>
      <c r="T482" s="3" t="str">
        <f>'Data sheet'!T515</f>
        <v/>
      </c>
      <c r="U482" s="3" t="str">
        <f>'Data sheet'!U515</f>
        <v/>
      </c>
      <c r="V482" s="3" t="str">
        <f>'Data sheet'!V515</f>
        <v/>
      </c>
      <c r="W482" s="3" t="str">
        <f>'Data sheet'!W515</f>
        <v/>
      </c>
      <c r="X482" s="3" t="str">
        <f>'Data sheet'!X515</f>
        <v/>
      </c>
      <c r="Y482" s="3" t="str">
        <f>'Data sheet'!Y515</f>
        <v/>
      </c>
      <c r="Z482" s="3" t="str">
        <f>'Data sheet'!Z515</f>
        <v/>
      </c>
      <c r="AA482" s="3" t="str">
        <f>'Data sheet'!AA515</f>
        <v/>
      </c>
      <c r="AB482" s="3" t="str">
        <f>'Data sheet'!AB515</f>
        <v/>
      </c>
      <c r="AC482" s="3" t="str">
        <f>'Data sheet'!AC515</f>
        <v/>
      </c>
      <c r="AD482" s="3" t="str">
        <f>'Data sheet'!AD515</f>
        <v/>
      </c>
      <c r="AE482" s="3" t="str">
        <f>'Data sheet'!AE515</f>
        <v/>
      </c>
      <c r="AF482" s="3" t="str">
        <f>'Data sheet'!AF515</f>
        <v/>
      </c>
      <c r="AG482" s="3" t="str">
        <f>'Data sheet'!AG515</f>
        <v/>
      </c>
      <c r="AH482" s="3" t="str">
        <f>'Data sheet'!AH515</f>
        <v/>
      </c>
      <c r="AI482" s="3" t="str">
        <f>'Data sheet'!AI515</f>
        <v/>
      </c>
      <c r="AJ482" s="3" t="str">
        <f>'Data sheet'!AJ515</f>
        <v/>
      </c>
      <c r="AK482" s="3" t="str">
        <f>'Data sheet'!AK515</f>
        <v/>
      </c>
      <c r="AL482" s="3" t="str">
        <f>'Data sheet'!AL515</f>
        <v/>
      </c>
      <c r="AM482" s="3" t="str">
        <f>'Data sheet'!AM515</f>
        <v/>
      </c>
      <c r="AN482" s="3" t="str">
        <f>'Data sheet'!AN515</f>
        <v/>
      </c>
      <c r="AO482" s="3" t="str">
        <f>'Data sheet'!AO515</f>
        <v/>
      </c>
      <c r="AP482" s="3" t="str">
        <f>'Data sheet'!AP515</f>
        <v/>
      </c>
      <c r="AQ482" s="3" t="str">
        <f>'Data sheet'!AQ515</f>
        <v/>
      </c>
    </row>
    <row r="483" ht="15.75" customHeight="1">
      <c r="A483" s="3" t="str">
        <f t="array" ref="A483">IF(ISBLANK('Data sheet'!A516), "", INDEX(#REF!,MATCH('Data sheet'!A516,materials!$A$2:$A$1000,0)))</f>
        <v/>
      </c>
      <c r="B483" s="3" t="str">
        <f t="array" ref="B483">IF(ISBLANK('Data sheet'!B516), "", INDEX('business units'!$A$2:$A$1000,MATCH('Data sheet'!B516,'business units'!$B$2:$B$1000,0)))</f>
        <v/>
      </c>
      <c r="C483" s="3" t="str">
        <f>'Data sheet'!C516</f>
        <v/>
      </c>
      <c r="D483" s="3" t="str">
        <f>'Data sheet'!D516</f>
        <v/>
      </c>
      <c r="E483" s="3" t="str">
        <f t="array" ref="E483">IF(ISBLANK('Data sheet'!E516), "", INDEX(enums!B513:B1511,MATCH('Data sheet'!E516,enums!A513:A1511,0)))</f>
        <v/>
      </c>
      <c r="F483" s="3" t="str">
        <f>'Data sheet'!F516</f>
        <v/>
      </c>
      <c r="G483" s="3" t="str">
        <f>'Data sheet'!G516</f>
        <v/>
      </c>
      <c r="H483" s="3" t="str">
        <f>'Data sheet'!H516</f>
        <v/>
      </c>
      <c r="I483" s="3" t="str">
        <f>'Data sheet'!I516</f>
        <v/>
      </c>
      <c r="J483" s="3" t="str">
        <f>'Data sheet'!J516</f>
        <v/>
      </c>
      <c r="K483" s="3" t="str">
        <f>'Data sheet'!K516</f>
        <v/>
      </c>
      <c r="L483" s="3" t="str">
        <f>'Data sheet'!L516</f>
        <v/>
      </c>
      <c r="M483" s="3" t="str">
        <f>'Data sheet'!M516</f>
        <v/>
      </c>
      <c r="N483" s="3" t="str">
        <f>'Data sheet'!N516</f>
        <v/>
      </c>
      <c r="O483" s="3" t="str">
        <f>'Data sheet'!O516</f>
        <v/>
      </c>
      <c r="P483" s="3" t="str">
        <f>'Data sheet'!P516</f>
        <v/>
      </c>
      <c r="Q483" s="3" t="str">
        <f>'Data sheet'!Q516</f>
        <v/>
      </c>
      <c r="R483" s="3" t="str">
        <f>'Data sheet'!R516</f>
        <v/>
      </c>
      <c r="S483" s="3" t="str">
        <f>'Data sheet'!S516</f>
        <v/>
      </c>
      <c r="T483" s="3" t="str">
        <f>'Data sheet'!T516</f>
        <v/>
      </c>
      <c r="U483" s="3" t="str">
        <f>'Data sheet'!U516</f>
        <v/>
      </c>
      <c r="V483" s="3" t="str">
        <f>'Data sheet'!V516</f>
        <v/>
      </c>
      <c r="W483" s="3" t="str">
        <f>'Data sheet'!W516</f>
        <v/>
      </c>
      <c r="X483" s="3" t="str">
        <f>'Data sheet'!X516</f>
        <v/>
      </c>
      <c r="Y483" s="3" t="str">
        <f>'Data sheet'!Y516</f>
        <v/>
      </c>
      <c r="Z483" s="3" t="str">
        <f>'Data sheet'!Z516</f>
        <v/>
      </c>
      <c r="AA483" s="3" t="str">
        <f>'Data sheet'!AA516</f>
        <v/>
      </c>
      <c r="AB483" s="3" t="str">
        <f>'Data sheet'!AB516</f>
        <v/>
      </c>
      <c r="AC483" s="3" t="str">
        <f>'Data sheet'!AC516</f>
        <v/>
      </c>
      <c r="AD483" s="3" t="str">
        <f>'Data sheet'!AD516</f>
        <v/>
      </c>
      <c r="AE483" s="3" t="str">
        <f>'Data sheet'!AE516</f>
        <v/>
      </c>
      <c r="AF483" s="3" t="str">
        <f>'Data sheet'!AF516</f>
        <v/>
      </c>
      <c r="AG483" s="3" t="str">
        <f>'Data sheet'!AG516</f>
        <v/>
      </c>
      <c r="AH483" s="3" t="str">
        <f>'Data sheet'!AH516</f>
        <v/>
      </c>
      <c r="AI483" s="3" t="str">
        <f>'Data sheet'!AI516</f>
        <v/>
      </c>
      <c r="AJ483" s="3" t="str">
        <f>'Data sheet'!AJ516</f>
        <v/>
      </c>
      <c r="AK483" s="3" t="str">
        <f>'Data sheet'!AK516</f>
        <v/>
      </c>
      <c r="AL483" s="3" t="str">
        <f>'Data sheet'!AL516</f>
        <v/>
      </c>
      <c r="AM483" s="3" t="str">
        <f>'Data sheet'!AM516</f>
        <v/>
      </c>
      <c r="AN483" s="3" t="str">
        <f>'Data sheet'!AN516</f>
        <v/>
      </c>
      <c r="AO483" s="3" t="str">
        <f>'Data sheet'!AO516</f>
        <v/>
      </c>
      <c r="AP483" s="3" t="str">
        <f>'Data sheet'!AP516</f>
        <v/>
      </c>
      <c r="AQ483" s="3" t="str">
        <f>'Data sheet'!AQ516</f>
        <v/>
      </c>
    </row>
    <row r="484" ht="15.75" customHeight="1">
      <c r="A484" s="3" t="str">
        <f t="array" ref="A484">IF(ISBLANK('Data sheet'!A517), "", INDEX(#REF!,MATCH('Data sheet'!A517,materials!$A$2:$A$1000,0)))</f>
        <v/>
      </c>
      <c r="B484" s="3" t="str">
        <f t="array" ref="B484">IF(ISBLANK('Data sheet'!B517), "", INDEX('business units'!$A$2:$A$1000,MATCH('Data sheet'!B517,'business units'!$B$2:$B$1000,0)))</f>
        <v/>
      </c>
      <c r="C484" s="3" t="str">
        <f>'Data sheet'!C517</f>
        <v/>
      </c>
      <c r="D484" s="3" t="str">
        <f>'Data sheet'!D517</f>
        <v/>
      </c>
      <c r="E484" s="3" t="str">
        <f t="array" ref="E484">IF(ISBLANK('Data sheet'!E517), "", INDEX(enums!B514:B1512,MATCH('Data sheet'!E517,enums!A514:A1512,0)))</f>
        <v/>
      </c>
      <c r="F484" s="3" t="str">
        <f>'Data sheet'!F517</f>
        <v/>
      </c>
      <c r="G484" s="3" t="str">
        <f>'Data sheet'!G517</f>
        <v/>
      </c>
      <c r="H484" s="3" t="str">
        <f>'Data sheet'!H517</f>
        <v/>
      </c>
      <c r="I484" s="3" t="str">
        <f>'Data sheet'!I517</f>
        <v/>
      </c>
      <c r="J484" s="3" t="str">
        <f>'Data sheet'!J517</f>
        <v/>
      </c>
      <c r="K484" s="3" t="str">
        <f>'Data sheet'!K517</f>
        <v/>
      </c>
      <c r="L484" s="3" t="str">
        <f>'Data sheet'!L517</f>
        <v/>
      </c>
      <c r="M484" s="3" t="str">
        <f>'Data sheet'!M517</f>
        <v/>
      </c>
      <c r="N484" s="3" t="str">
        <f>'Data sheet'!N517</f>
        <v/>
      </c>
      <c r="O484" s="3" t="str">
        <f>'Data sheet'!O517</f>
        <v/>
      </c>
      <c r="P484" s="3" t="str">
        <f>'Data sheet'!P517</f>
        <v/>
      </c>
      <c r="Q484" s="3" t="str">
        <f>'Data sheet'!Q517</f>
        <v/>
      </c>
      <c r="R484" s="3" t="str">
        <f>'Data sheet'!R517</f>
        <v/>
      </c>
      <c r="S484" s="3" t="str">
        <f>'Data sheet'!S517</f>
        <v/>
      </c>
      <c r="T484" s="3" t="str">
        <f>'Data sheet'!T517</f>
        <v/>
      </c>
      <c r="U484" s="3" t="str">
        <f>'Data sheet'!U517</f>
        <v/>
      </c>
      <c r="V484" s="3" t="str">
        <f>'Data sheet'!V517</f>
        <v/>
      </c>
      <c r="W484" s="3" t="str">
        <f>'Data sheet'!W517</f>
        <v/>
      </c>
      <c r="X484" s="3" t="str">
        <f>'Data sheet'!X517</f>
        <v/>
      </c>
      <c r="Y484" s="3" t="str">
        <f>'Data sheet'!Y517</f>
        <v/>
      </c>
      <c r="Z484" s="3" t="str">
        <f>'Data sheet'!Z517</f>
        <v/>
      </c>
      <c r="AA484" s="3" t="str">
        <f>'Data sheet'!AA517</f>
        <v/>
      </c>
      <c r="AB484" s="3" t="str">
        <f>'Data sheet'!AB517</f>
        <v/>
      </c>
      <c r="AC484" s="3" t="str">
        <f>'Data sheet'!AC517</f>
        <v/>
      </c>
      <c r="AD484" s="3" t="str">
        <f>'Data sheet'!AD517</f>
        <v/>
      </c>
      <c r="AE484" s="3" t="str">
        <f>'Data sheet'!AE517</f>
        <v/>
      </c>
      <c r="AF484" s="3" t="str">
        <f>'Data sheet'!AF517</f>
        <v/>
      </c>
      <c r="AG484" s="3" t="str">
        <f>'Data sheet'!AG517</f>
        <v/>
      </c>
      <c r="AH484" s="3" t="str">
        <f>'Data sheet'!AH517</f>
        <v/>
      </c>
      <c r="AI484" s="3" t="str">
        <f>'Data sheet'!AI517</f>
        <v/>
      </c>
      <c r="AJ484" s="3" t="str">
        <f>'Data sheet'!AJ517</f>
        <v/>
      </c>
      <c r="AK484" s="3" t="str">
        <f>'Data sheet'!AK517</f>
        <v/>
      </c>
      <c r="AL484" s="3" t="str">
        <f>'Data sheet'!AL517</f>
        <v/>
      </c>
      <c r="AM484" s="3" t="str">
        <f>'Data sheet'!AM517</f>
        <v/>
      </c>
      <c r="AN484" s="3" t="str">
        <f>'Data sheet'!AN517</f>
        <v/>
      </c>
      <c r="AO484" s="3" t="str">
        <f>'Data sheet'!AO517</f>
        <v/>
      </c>
      <c r="AP484" s="3" t="str">
        <f>'Data sheet'!AP517</f>
        <v/>
      </c>
      <c r="AQ484" s="3" t="str">
        <f>'Data sheet'!AQ517</f>
        <v/>
      </c>
    </row>
    <row r="485" ht="15.75" customHeight="1">
      <c r="A485" s="3" t="str">
        <f t="array" ref="A485">IF(ISBLANK('Data sheet'!A518), "", INDEX(#REF!,MATCH('Data sheet'!A518,materials!$A$2:$A$1000,0)))</f>
        <v/>
      </c>
      <c r="B485" s="3" t="str">
        <f t="array" ref="B485">IF(ISBLANK('Data sheet'!B518), "", INDEX('business units'!$A$2:$A$1000,MATCH('Data sheet'!B518,'business units'!$B$2:$B$1000,0)))</f>
        <v/>
      </c>
      <c r="C485" s="3" t="str">
        <f>'Data sheet'!C518</f>
        <v/>
      </c>
      <c r="D485" s="3" t="str">
        <f>'Data sheet'!D518</f>
        <v/>
      </c>
      <c r="E485" s="3" t="str">
        <f t="array" ref="E485">IF(ISBLANK('Data sheet'!E518), "", INDEX(enums!B515:B1513,MATCH('Data sheet'!E518,enums!A515:A1513,0)))</f>
        <v/>
      </c>
      <c r="F485" s="3" t="str">
        <f>'Data sheet'!F518</f>
        <v/>
      </c>
      <c r="G485" s="3" t="str">
        <f>'Data sheet'!G518</f>
        <v/>
      </c>
      <c r="H485" s="3" t="str">
        <f>'Data sheet'!H518</f>
        <v/>
      </c>
      <c r="I485" s="3" t="str">
        <f>'Data sheet'!I518</f>
        <v/>
      </c>
      <c r="J485" s="3" t="str">
        <f>'Data sheet'!J518</f>
        <v/>
      </c>
      <c r="K485" s="3" t="str">
        <f>'Data sheet'!K518</f>
        <v/>
      </c>
      <c r="L485" s="3" t="str">
        <f>'Data sheet'!L518</f>
        <v/>
      </c>
      <c r="M485" s="3" t="str">
        <f>'Data sheet'!M518</f>
        <v/>
      </c>
      <c r="N485" s="3" t="str">
        <f>'Data sheet'!N518</f>
        <v/>
      </c>
      <c r="O485" s="3" t="str">
        <f>'Data sheet'!O518</f>
        <v/>
      </c>
      <c r="P485" s="3" t="str">
        <f>'Data sheet'!P518</f>
        <v/>
      </c>
      <c r="Q485" s="3" t="str">
        <f>'Data sheet'!Q518</f>
        <v/>
      </c>
      <c r="R485" s="3" t="str">
        <f>'Data sheet'!R518</f>
        <v/>
      </c>
      <c r="S485" s="3" t="str">
        <f>'Data sheet'!S518</f>
        <v/>
      </c>
      <c r="T485" s="3" t="str">
        <f>'Data sheet'!T518</f>
        <v/>
      </c>
      <c r="U485" s="3" t="str">
        <f>'Data sheet'!U518</f>
        <v/>
      </c>
      <c r="V485" s="3" t="str">
        <f>'Data sheet'!V518</f>
        <v/>
      </c>
      <c r="W485" s="3" t="str">
        <f>'Data sheet'!W518</f>
        <v/>
      </c>
      <c r="X485" s="3" t="str">
        <f>'Data sheet'!X518</f>
        <v/>
      </c>
      <c r="Y485" s="3" t="str">
        <f>'Data sheet'!Y518</f>
        <v/>
      </c>
      <c r="Z485" s="3" t="str">
        <f>'Data sheet'!Z518</f>
        <v/>
      </c>
      <c r="AA485" s="3" t="str">
        <f>'Data sheet'!AA518</f>
        <v/>
      </c>
      <c r="AB485" s="3" t="str">
        <f>'Data sheet'!AB518</f>
        <v/>
      </c>
      <c r="AC485" s="3" t="str">
        <f>'Data sheet'!AC518</f>
        <v/>
      </c>
      <c r="AD485" s="3" t="str">
        <f>'Data sheet'!AD518</f>
        <v/>
      </c>
      <c r="AE485" s="3" t="str">
        <f>'Data sheet'!AE518</f>
        <v/>
      </c>
      <c r="AF485" s="3" t="str">
        <f>'Data sheet'!AF518</f>
        <v/>
      </c>
      <c r="AG485" s="3" t="str">
        <f>'Data sheet'!AG518</f>
        <v/>
      </c>
      <c r="AH485" s="3" t="str">
        <f>'Data sheet'!AH518</f>
        <v/>
      </c>
      <c r="AI485" s="3" t="str">
        <f>'Data sheet'!AI518</f>
        <v/>
      </c>
      <c r="AJ485" s="3" t="str">
        <f>'Data sheet'!AJ518</f>
        <v/>
      </c>
      <c r="AK485" s="3" t="str">
        <f>'Data sheet'!AK518</f>
        <v/>
      </c>
      <c r="AL485" s="3" t="str">
        <f>'Data sheet'!AL518</f>
        <v/>
      </c>
      <c r="AM485" s="3" t="str">
        <f>'Data sheet'!AM518</f>
        <v/>
      </c>
      <c r="AN485" s="3" t="str">
        <f>'Data sheet'!AN518</f>
        <v/>
      </c>
      <c r="AO485" s="3" t="str">
        <f>'Data sheet'!AO518</f>
        <v/>
      </c>
      <c r="AP485" s="3" t="str">
        <f>'Data sheet'!AP518</f>
        <v/>
      </c>
      <c r="AQ485" s="3" t="str">
        <f>'Data sheet'!AQ518</f>
        <v/>
      </c>
    </row>
    <row r="486" ht="15.75" customHeight="1">
      <c r="A486" s="3" t="str">
        <f t="array" ref="A486">IF(ISBLANK('Data sheet'!A519), "", INDEX(#REF!,MATCH('Data sheet'!A519,materials!$A$2:$A$1000,0)))</f>
        <v/>
      </c>
      <c r="B486" s="3" t="str">
        <f t="array" ref="B486">IF(ISBLANK('Data sheet'!B519), "", INDEX('business units'!$A$2:$A$1000,MATCH('Data sheet'!B519,'business units'!$B$2:$B$1000,0)))</f>
        <v/>
      </c>
      <c r="C486" s="3" t="str">
        <f>'Data sheet'!C519</f>
        <v/>
      </c>
      <c r="D486" s="3" t="str">
        <f>'Data sheet'!D519</f>
        <v/>
      </c>
      <c r="E486" s="3" t="str">
        <f t="array" ref="E486">IF(ISBLANK('Data sheet'!E519), "", INDEX(enums!B516:B1514,MATCH('Data sheet'!E519,enums!A516:A1514,0)))</f>
        <v/>
      </c>
      <c r="F486" s="3" t="str">
        <f>'Data sheet'!F519</f>
        <v/>
      </c>
      <c r="G486" s="3" t="str">
        <f>'Data sheet'!G519</f>
        <v/>
      </c>
      <c r="H486" s="3" t="str">
        <f>'Data sheet'!H519</f>
        <v/>
      </c>
      <c r="I486" s="3" t="str">
        <f>'Data sheet'!I519</f>
        <v/>
      </c>
      <c r="J486" s="3" t="str">
        <f>'Data sheet'!J519</f>
        <v/>
      </c>
      <c r="K486" s="3" t="str">
        <f>'Data sheet'!K519</f>
        <v/>
      </c>
      <c r="L486" s="3" t="str">
        <f>'Data sheet'!L519</f>
        <v/>
      </c>
      <c r="M486" s="3" t="str">
        <f>'Data sheet'!M519</f>
        <v/>
      </c>
      <c r="N486" s="3" t="str">
        <f>'Data sheet'!N519</f>
        <v/>
      </c>
      <c r="O486" s="3" t="str">
        <f>'Data sheet'!O519</f>
        <v/>
      </c>
      <c r="P486" s="3" t="str">
        <f>'Data sheet'!P519</f>
        <v/>
      </c>
      <c r="Q486" s="3" t="str">
        <f>'Data sheet'!Q519</f>
        <v/>
      </c>
      <c r="R486" s="3" t="str">
        <f>'Data sheet'!R519</f>
        <v/>
      </c>
      <c r="S486" s="3" t="str">
        <f>'Data sheet'!S519</f>
        <v/>
      </c>
      <c r="T486" s="3" t="str">
        <f>'Data sheet'!T519</f>
        <v/>
      </c>
      <c r="U486" s="3" t="str">
        <f>'Data sheet'!U519</f>
        <v/>
      </c>
      <c r="V486" s="3" t="str">
        <f>'Data sheet'!V519</f>
        <v/>
      </c>
      <c r="W486" s="3" t="str">
        <f>'Data sheet'!W519</f>
        <v/>
      </c>
      <c r="X486" s="3" t="str">
        <f>'Data sheet'!X519</f>
        <v/>
      </c>
      <c r="Y486" s="3" t="str">
        <f>'Data sheet'!Y519</f>
        <v/>
      </c>
      <c r="Z486" s="3" t="str">
        <f>'Data sheet'!Z519</f>
        <v/>
      </c>
      <c r="AA486" s="3" t="str">
        <f>'Data sheet'!AA519</f>
        <v/>
      </c>
      <c r="AB486" s="3" t="str">
        <f>'Data sheet'!AB519</f>
        <v/>
      </c>
      <c r="AC486" s="3" t="str">
        <f>'Data sheet'!AC519</f>
        <v/>
      </c>
      <c r="AD486" s="3" t="str">
        <f>'Data sheet'!AD519</f>
        <v/>
      </c>
      <c r="AE486" s="3" t="str">
        <f>'Data sheet'!AE519</f>
        <v/>
      </c>
      <c r="AF486" s="3" t="str">
        <f>'Data sheet'!AF519</f>
        <v/>
      </c>
      <c r="AG486" s="3" t="str">
        <f>'Data sheet'!AG519</f>
        <v/>
      </c>
      <c r="AH486" s="3" t="str">
        <f>'Data sheet'!AH519</f>
        <v/>
      </c>
      <c r="AI486" s="3" t="str">
        <f>'Data sheet'!AI519</f>
        <v/>
      </c>
      <c r="AJ486" s="3" t="str">
        <f>'Data sheet'!AJ519</f>
        <v/>
      </c>
      <c r="AK486" s="3" t="str">
        <f>'Data sheet'!AK519</f>
        <v/>
      </c>
      <c r="AL486" s="3" t="str">
        <f>'Data sheet'!AL519</f>
        <v/>
      </c>
      <c r="AM486" s="3" t="str">
        <f>'Data sheet'!AM519</f>
        <v/>
      </c>
      <c r="AN486" s="3" t="str">
        <f>'Data sheet'!AN519</f>
        <v/>
      </c>
      <c r="AO486" s="3" t="str">
        <f>'Data sheet'!AO519</f>
        <v/>
      </c>
      <c r="AP486" s="3" t="str">
        <f>'Data sheet'!AP519</f>
        <v/>
      </c>
      <c r="AQ486" s="3" t="str">
        <f>'Data sheet'!AQ519</f>
        <v/>
      </c>
    </row>
    <row r="487" ht="15.75" customHeight="1">
      <c r="A487" s="3" t="str">
        <f t="array" ref="A487">IF(ISBLANK('Data sheet'!A520), "", INDEX(#REF!,MATCH('Data sheet'!A520,materials!$A$2:$A$1000,0)))</f>
        <v/>
      </c>
      <c r="B487" s="3" t="str">
        <f t="array" ref="B487">IF(ISBLANK('Data sheet'!B520), "", INDEX('business units'!$A$2:$A$1000,MATCH('Data sheet'!B520,'business units'!$B$2:$B$1000,0)))</f>
        <v/>
      </c>
      <c r="C487" s="3" t="str">
        <f>'Data sheet'!C520</f>
        <v/>
      </c>
      <c r="D487" s="3" t="str">
        <f>'Data sheet'!D520</f>
        <v/>
      </c>
      <c r="E487" s="3" t="str">
        <f t="array" ref="E487">IF(ISBLANK('Data sheet'!E520), "", INDEX(enums!B517:B1515,MATCH('Data sheet'!E520,enums!A517:A1515,0)))</f>
        <v/>
      </c>
      <c r="F487" s="3" t="str">
        <f>'Data sheet'!F520</f>
        <v/>
      </c>
      <c r="G487" s="3" t="str">
        <f>'Data sheet'!G520</f>
        <v/>
      </c>
      <c r="H487" s="3" t="str">
        <f>'Data sheet'!H520</f>
        <v/>
      </c>
      <c r="I487" s="3" t="str">
        <f>'Data sheet'!I520</f>
        <v/>
      </c>
      <c r="J487" s="3" t="str">
        <f>'Data sheet'!J520</f>
        <v/>
      </c>
      <c r="K487" s="3" t="str">
        <f>'Data sheet'!K520</f>
        <v/>
      </c>
      <c r="L487" s="3" t="str">
        <f>'Data sheet'!L520</f>
        <v/>
      </c>
      <c r="M487" s="3" t="str">
        <f>'Data sheet'!M520</f>
        <v/>
      </c>
      <c r="N487" s="3" t="str">
        <f>'Data sheet'!N520</f>
        <v/>
      </c>
      <c r="O487" s="3" t="str">
        <f>'Data sheet'!O520</f>
        <v/>
      </c>
      <c r="P487" s="3" t="str">
        <f>'Data sheet'!P520</f>
        <v/>
      </c>
      <c r="Q487" s="3" t="str">
        <f>'Data sheet'!Q520</f>
        <v/>
      </c>
      <c r="R487" s="3" t="str">
        <f>'Data sheet'!R520</f>
        <v/>
      </c>
      <c r="S487" s="3" t="str">
        <f>'Data sheet'!S520</f>
        <v/>
      </c>
      <c r="T487" s="3" t="str">
        <f>'Data sheet'!T520</f>
        <v/>
      </c>
      <c r="U487" s="3" t="str">
        <f>'Data sheet'!U520</f>
        <v/>
      </c>
      <c r="V487" s="3" t="str">
        <f>'Data sheet'!V520</f>
        <v/>
      </c>
      <c r="W487" s="3" t="str">
        <f>'Data sheet'!W520</f>
        <v/>
      </c>
      <c r="X487" s="3" t="str">
        <f>'Data sheet'!X520</f>
        <v/>
      </c>
      <c r="Y487" s="3" t="str">
        <f>'Data sheet'!Y520</f>
        <v/>
      </c>
      <c r="Z487" s="3" t="str">
        <f>'Data sheet'!Z520</f>
        <v/>
      </c>
      <c r="AA487" s="3" t="str">
        <f>'Data sheet'!AA520</f>
        <v/>
      </c>
      <c r="AB487" s="3" t="str">
        <f>'Data sheet'!AB520</f>
        <v/>
      </c>
      <c r="AC487" s="3" t="str">
        <f>'Data sheet'!AC520</f>
        <v/>
      </c>
      <c r="AD487" s="3" t="str">
        <f>'Data sheet'!AD520</f>
        <v/>
      </c>
      <c r="AE487" s="3" t="str">
        <f>'Data sheet'!AE520</f>
        <v/>
      </c>
      <c r="AF487" s="3" t="str">
        <f>'Data sheet'!AF520</f>
        <v/>
      </c>
      <c r="AG487" s="3" t="str">
        <f>'Data sheet'!AG520</f>
        <v/>
      </c>
      <c r="AH487" s="3" t="str">
        <f>'Data sheet'!AH520</f>
        <v/>
      </c>
      <c r="AI487" s="3" t="str">
        <f>'Data sheet'!AI520</f>
        <v/>
      </c>
      <c r="AJ487" s="3" t="str">
        <f>'Data sheet'!AJ520</f>
        <v/>
      </c>
      <c r="AK487" s="3" t="str">
        <f>'Data sheet'!AK520</f>
        <v/>
      </c>
      <c r="AL487" s="3" t="str">
        <f>'Data sheet'!AL520</f>
        <v/>
      </c>
      <c r="AM487" s="3" t="str">
        <f>'Data sheet'!AM520</f>
        <v/>
      </c>
      <c r="AN487" s="3" t="str">
        <f>'Data sheet'!AN520</f>
        <v/>
      </c>
      <c r="AO487" s="3" t="str">
        <f>'Data sheet'!AO520</f>
        <v/>
      </c>
      <c r="AP487" s="3" t="str">
        <f>'Data sheet'!AP520</f>
        <v/>
      </c>
      <c r="AQ487" s="3" t="str">
        <f>'Data sheet'!AQ520</f>
        <v/>
      </c>
    </row>
    <row r="488" ht="15.75" customHeight="1">
      <c r="A488" s="3" t="str">
        <f t="array" ref="A488">IF(ISBLANK('Data sheet'!A521), "", INDEX(#REF!,MATCH('Data sheet'!A521,materials!$A$2:$A$1000,0)))</f>
        <v/>
      </c>
      <c r="B488" s="3" t="str">
        <f t="array" ref="B488">IF(ISBLANK('Data sheet'!B521), "", INDEX('business units'!$A$2:$A$1000,MATCH('Data sheet'!B521,'business units'!$B$2:$B$1000,0)))</f>
        <v/>
      </c>
      <c r="C488" s="3" t="str">
        <f>'Data sheet'!C521</f>
        <v/>
      </c>
      <c r="D488" s="3" t="str">
        <f>'Data sheet'!D521</f>
        <v/>
      </c>
      <c r="E488" s="3" t="str">
        <f t="array" ref="E488">IF(ISBLANK('Data sheet'!E521), "", INDEX(enums!B518:B1516,MATCH('Data sheet'!E521,enums!A518:A1516,0)))</f>
        <v/>
      </c>
      <c r="F488" s="3" t="str">
        <f>'Data sheet'!F521</f>
        <v/>
      </c>
      <c r="G488" s="3" t="str">
        <f>'Data sheet'!G521</f>
        <v/>
      </c>
      <c r="H488" s="3" t="str">
        <f>'Data sheet'!H521</f>
        <v/>
      </c>
      <c r="I488" s="3" t="str">
        <f>'Data sheet'!I521</f>
        <v/>
      </c>
      <c r="J488" s="3" t="str">
        <f>'Data sheet'!J521</f>
        <v/>
      </c>
      <c r="K488" s="3" t="str">
        <f>'Data sheet'!K521</f>
        <v/>
      </c>
      <c r="L488" s="3" t="str">
        <f>'Data sheet'!L521</f>
        <v/>
      </c>
      <c r="M488" s="3" t="str">
        <f>'Data sheet'!M521</f>
        <v/>
      </c>
      <c r="N488" s="3" t="str">
        <f>'Data sheet'!N521</f>
        <v/>
      </c>
      <c r="O488" s="3" t="str">
        <f>'Data sheet'!O521</f>
        <v/>
      </c>
      <c r="P488" s="3" t="str">
        <f>'Data sheet'!P521</f>
        <v/>
      </c>
      <c r="Q488" s="3" t="str">
        <f>'Data sheet'!Q521</f>
        <v/>
      </c>
      <c r="R488" s="3" t="str">
        <f>'Data sheet'!R521</f>
        <v/>
      </c>
      <c r="S488" s="3" t="str">
        <f>'Data sheet'!S521</f>
        <v/>
      </c>
      <c r="T488" s="3" t="str">
        <f>'Data sheet'!T521</f>
        <v/>
      </c>
      <c r="U488" s="3" t="str">
        <f>'Data sheet'!U521</f>
        <v/>
      </c>
      <c r="V488" s="3" t="str">
        <f>'Data sheet'!V521</f>
        <v/>
      </c>
      <c r="W488" s="3" t="str">
        <f>'Data sheet'!W521</f>
        <v/>
      </c>
      <c r="X488" s="3" t="str">
        <f>'Data sheet'!X521</f>
        <v/>
      </c>
      <c r="Y488" s="3" t="str">
        <f>'Data sheet'!Y521</f>
        <v/>
      </c>
      <c r="Z488" s="3" t="str">
        <f>'Data sheet'!Z521</f>
        <v/>
      </c>
      <c r="AA488" s="3" t="str">
        <f>'Data sheet'!AA521</f>
        <v/>
      </c>
      <c r="AB488" s="3" t="str">
        <f>'Data sheet'!AB521</f>
        <v/>
      </c>
      <c r="AC488" s="3" t="str">
        <f>'Data sheet'!AC521</f>
        <v/>
      </c>
      <c r="AD488" s="3" t="str">
        <f>'Data sheet'!AD521</f>
        <v/>
      </c>
      <c r="AE488" s="3" t="str">
        <f>'Data sheet'!AE521</f>
        <v/>
      </c>
      <c r="AF488" s="3" t="str">
        <f>'Data sheet'!AF521</f>
        <v/>
      </c>
      <c r="AG488" s="3" t="str">
        <f>'Data sheet'!AG521</f>
        <v/>
      </c>
      <c r="AH488" s="3" t="str">
        <f>'Data sheet'!AH521</f>
        <v/>
      </c>
      <c r="AI488" s="3" t="str">
        <f>'Data sheet'!AI521</f>
        <v/>
      </c>
      <c r="AJ488" s="3" t="str">
        <f>'Data sheet'!AJ521</f>
        <v/>
      </c>
      <c r="AK488" s="3" t="str">
        <f>'Data sheet'!AK521</f>
        <v/>
      </c>
      <c r="AL488" s="3" t="str">
        <f>'Data sheet'!AL521</f>
        <v/>
      </c>
      <c r="AM488" s="3" t="str">
        <f>'Data sheet'!AM521</f>
        <v/>
      </c>
      <c r="AN488" s="3" t="str">
        <f>'Data sheet'!AN521</f>
        <v/>
      </c>
      <c r="AO488" s="3" t="str">
        <f>'Data sheet'!AO521</f>
        <v/>
      </c>
      <c r="AP488" s="3" t="str">
        <f>'Data sheet'!AP521</f>
        <v/>
      </c>
      <c r="AQ488" s="3" t="str">
        <f>'Data sheet'!AQ521</f>
        <v/>
      </c>
    </row>
    <row r="489" ht="15.75" customHeight="1">
      <c r="A489" s="3" t="str">
        <f t="array" ref="A489">IF(ISBLANK('Data sheet'!A522), "", INDEX(#REF!,MATCH('Data sheet'!A522,materials!$A$2:$A$1000,0)))</f>
        <v/>
      </c>
      <c r="B489" s="3" t="str">
        <f t="array" ref="B489">IF(ISBLANK('Data sheet'!B522), "", INDEX('business units'!$A$2:$A$1000,MATCH('Data sheet'!B522,'business units'!$B$2:$B$1000,0)))</f>
        <v/>
      </c>
      <c r="C489" s="3" t="str">
        <f>'Data sheet'!C522</f>
        <v/>
      </c>
      <c r="D489" s="3" t="str">
        <f>'Data sheet'!D522</f>
        <v/>
      </c>
      <c r="E489" s="3" t="str">
        <f t="array" ref="E489">IF(ISBLANK('Data sheet'!E522), "", INDEX(enums!B519:B1517,MATCH('Data sheet'!E522,enums!A519:A1517,0)))</f>
        <v/>
      </c>
      <c r="F489" s="3" t="str">
        <f>'Data sheet'!F522</f>
        <v/>
      </c>
      <c r="G489" s="3" t="str">
        <f>'Data sheet'!G522</f>
        <v/>
      </c>
      <c r="H489" s="3" t="str">
        <f>'Data sheet'!H522</f>
        <v/>
      </c>
      <c r="I489" s="3" t="str">
        <f>'Data sheet'!I522</f>
        <v/>
      </c>
      <c r="J489" s="3" t="str">
        <f>'Data sheet'!J522</f>
        <v/>
      </c>
      <c r="K489" s="3" t="str">
        <f>'Data sheet'!K522</f>
        <v/>
      </c>
      <c r="L489" s="3" t="str">
        <f>'Data sheet'!L522</f>
        <v/>
      </c>
      <c r="M489" s="3" t="str">
        <f>'Data sheet'!M522</f>
        <v/>
      </c>
      <c r="N489" s="3" t="str">
        <f>'Data sheet'!N522</f>
        <v/>
      </c>
      <c r="O489" s="3" t="str">
        <f>'Data sheet'!O522</f>
        <v/>
      </c>
      <c r="P489" s="3" t="str">
        <f>'Data sheet'!P522</f>
        <v/>
      </c>
      <c r="Q489" s="3" t="str">
        <f>'Data sheet'!Q522</f>
        <v/>
      </c>
      <c r="R489" s="3" t="str">
        <f>'Data sheet'!R522</f>
        <v/>
      </c>
      <c r="S489" s="3" t="str">
        <f>'Data sheet'!S522</f>
        <v/>
      </c>
      <c r="T489" s="3" t="str">
        <f>'Data sheet'!T522</f>
        <v/>
      </c>
      <c r="U489" s="3" t="str">
        <f>'Data sheet'!U522</f>
        <v/>
      </c>
      <c r="V489" s="3" t="str">
        <f>'Data sheet'!V522</f>
        <v/>
      </c>
      <c r="W489" s="3" t="str">
        <f>'Data sheet'!W522</f>
        <v/>
      </c>
      <c r="X489" s="3" t="str">
        <f>'Data sheet'!X522</f>
        <v/>
      </c>
      <c r="Y489" s="3" t="str">
        <f>'Data sheet'!Y522</f>
        <v/>
      </c>
      <c r="Z489" s="3" t="str">
        <f>'Data sheet'!Z522</f>
        <v/>
      </c>
      <c r="AA489" s="3" t="str">
        <f>'Data sheet'!AA522</f>
        <v/>
      </c>
      <c r="AB489" s="3" t="str">
        <f>'Data sheet'!AB522</f>
        <v/>
      </c>
      <c r="AC489" s="3" t="str">
        <f>'Data sheet'!AC522</f>
        <v/>
      </c>
      <c r="AD489" s="3" t="str">
        <f>'Data sheet'!AD522</f>
        <v/>
      </c>
      <c r="AE489" s="3" t="str">
        <f>'Data sheet'!AE522</f>
        <v/>
      </c>
      <c r="AF489" s="3" t="str">
        <f>'Data sheet'!AF522</f>
        <v/>
      </c>
      <c r="AG489" s="3" t="str">
        <f>'Data sheet'!AG522</f>
        <v/>
      </c>
      <c r="AH489" s="3" t="str">
        <f>'Data sheet'!AH522</f>
        <v/>
      </c>
      <c r="AI489" s="3" t="str">
        <f>'Data sheet'!AI522</f>
        <v/>
      </c>
      <c r="AJ489" s="3" t="str">
        <f>'Data sheet'!AJ522</f>
        <v/>
      </c>
      <c r="AK489" s="3" t="str">
        <f>'Data sheet'!AK522</f>
        <v/>
      </c>
      <c r="AL489" s="3" t="str">
        <f>'Data sheet'!AL522</f>
        <v/>
      </c>
      <c r="AM489" s="3" t="str">
        <f>'Data sheet'!AM522</f>
        <v/>
      </c>
      <c r="AN489" s="3" t="str">
        <f>'Data sheet'!AN522</f>
        <v/>
      </c>
      <c r="AO489" s="3" t="str">
        <f>'Data sheet'!AO522</f>
        <v/>
      </c>
      <c r="AP489" s="3" t="str">
        <f>'Data sheet'!AP522</f>
        <v/>
      </c>
      <c r="AQ489" s="3" t="str">
        <f>'Data sheet'!AQ522</f>
        <v/>
      </c>
    </row>
    <row r="490" ht="15.75" customHeight="1">
      <c r="A490" s="3" t="str">
        <f t="array" ref="A490">IF(ISBLANK('Data sheet'!A523), "", INDEX(#REF!,MATCH('Data sheet'!A523,materials!$A$2:$A$1000,0)))</f>
        <v/>
      </c>
      <c r="B490" s="3" t="str">
        <f t="array" ref="B490">IF(ISBLANK('Data sheet'!B523), "", INDEX('business units'!$A$2:$A$1000,MATCH('Data sheet'!B523,'business units'!$B$2:$B$1000,0)))</f>
        <v/>
      </c>
      <c r="C490" s="3" t="str">
        <f>'Data sheet'!C523</f>
        <v/>
      </c>
      <c r="D490" s="3" t="str">
        <f>'Data sheet'!D523</f>
        <v/>
      </c>
      <c r="E490" s="3" t="str">
        <f t="array" ref="E490">IF(ISBLANK('Data sheet'!E523), "", INDEX(enums!B520:B1518,MATCH('Data sheet'!E523,enums!A520:A1518,0)))</f>
        <v/>
      </c>
      <c r="F490" s="3" t="str">
        <f>'Data sheet'!F523</f>
        <v/>
      </c>
      <c r="G490" s="3" t="str">
        <f>'Data sheet'!G523</f>
        <v/>
      </c>
      <c r="H490" s="3" t="str">
        <f>'Data sheet'!H523</f>
        <v/>
      </c>
      <c r="I490" s="3" t="str">
        <f>'Data sheet'!I523</f>
        <v/>
      </c>
      <c r="J490" s="3" t="str">
        <f>'Data sheet'!J523</f>
        <v/>
      </c>
      <c r="K490" s="3" t="str">
        <f>'Data sheet'!K523</f>
        <v/>
      </c>
      <c r="L490" s="3" t="str">
        <f>'Data sheet'!L523</f>
        <v/>
      </c>
      <c r="M490" s="3" t="str">
        <f>'Data sheet'!M523</f>
        <v/>
      </c>
      <c r="N490" s="3" t="str">
        <f>'Data sheet'!N523</f>
        <v/>
      </c>
      <c r="O490" s="3" t="str">
        <f>'Data sheet'!O523</f>
        <v/>
      </c>
      <c r="P490" s="3" t="str">
        <f>'Data sheet'!P523</f>
        <v/>
      </c>
      <c r="Q490" s="3" t="str">
        <f>'Data sheet'!Q523</f>
        <v/>
      </c>
      <c r="R490" s="3" t="str">
        <f>'Data sheet'!R523</f>
        <v/>
      </c>
      <c r="S490" s="3" t="str">
        <f>'Data sheet'!S523</f>
        <v/>
      </c>
      <c r="T490" s="3" t="str">
        <f>'Data sheet'!T523</f>
        <v/>
      </c>
      <c r="U490" s="3" t="str">
        <f>'Data sheet'!U523</f>
        <v/>
      </c>
      <c r="V490" s="3" t="str">
        <f>'Data sheet'!V523</f>
        <v/>
      </c>
      <c r="W490" s="3" t="str">
        <f>'Data sheet'!W523</f>
        <v/>
      </c>
      <c r="X490" s="3" t="str">
        <f>'Data sheet'!X523</f>
        <v/>
      </c>
      <c r="Y490" s="3" t="str">
        <f>'Data sheet'!Y523</f>
        <v/>
      </c>
      <c r="Z490" s="3" t="str">
        <f>'Data sheet'!Z523</f>
        <v/>
      </c>
      <c r="AA490" s="3" t="str">
        <f>'Data sheet'!AA523</f>
        <v/>
      </c>
      <c r="AB490" s="3" t="str">
        <f>'Data sheet'!AB523</f>
        <v/>
      </c>
      <c r="AC490" s="3" t="str">
        <f>'Data sheet'!AC523</f>
        <v/>
      </c>
      <c r="AD490" s="3" t="str">
        <f>'Data sheet'!AD523</f>
        <v/>
      </c>
      <c r="AE490" s="3" t="str">
        <f>'Data sheet'!AE523</f>
        <v/>
      </c>
      <c r="AF490" s="3" t="str">
        <f>'Data sheet'!AF523</f>
        <v/>
      </c>
      <c r="AG490" s="3" t="str">
        <f>'Data sheet'!AG523</f>
        <v/>
      </c>
      <c r="AH490" s="3" t="str">
        <f>'Data sheet'!AH523</f>
        <v/>
      </c>
      <c r="AI490" s="3" t="str">
        <f>'Data sheet'!AI523</f>
        <v/>
      </c>
      <c r="AJ490" s="3" t="str">
        <f>'Data sheet'!AJ523</f>
        <v/>
      </c>
      <c r="AK490" s="3" t="str">
        <f>'Data sheet'!AK523</f>
        <v/>
      </c>
      <c r="AL490" s="3" t="str">
        <f>'Data sheet'!AL523</f>
        <v/>
      </c>
      <c r="AM490" s="3" t="str">
        <f>'Data sheet'!AM523</f>
        <v/>
      </c>
      <c r="AN490" s="3" t="str">
        <f>'Data sheet'!AN523</f>
        <v/>
      </c>
      <c r="AO490" s="3" t="str">
        <f>'Data sheet'!AO523</f>
        <v/>
      </c>
      <c r="AP490" s="3" t="str">
        <f>'Data sheet'!AP523</f>
        <v/>
      </c>
      <c r="AQ490" s="3" t="str">
        <f>'Data sheet'!AQ523</f>
        <v/>
      </c>
    </row>
    <row r="491" ht="15.75" customHeight="1">
      <c r="A491" s="3" t="str">
        <f t="array" ref="A491">IF(ISBLANK('Data sheet'!A524), "", INDEX(#REF!,MATCH('Data sheet'!A524,materials!$A$2:$A$1000,0)))</f>
        <v/>
      </c>
      <c r="B491" s="3" t="str">
        <f t="array" ref="B491">IF(ISBLANK('Data sheet'!B524), "", INDEX('business units'!$A$2:$A$1000,MATCH('Data sheet'!B524,'business units'!$B$2:$B$1000,0)))</f>
        <v/>
      </c>
      <c r="C491" s="3" t="str">
        <f>'Data sheet'!C524</f>
        <v/>
      </c>
      <c r="D491" s="3" t="str">
        <f>'Data sheet'!D524</f>
        <v/>
      </c>
      <c r="E491" s="3" t="str">
        <f t="array" ref="E491">IF(ISBLANK('Data sheet'!E524), "", INDEX(enums!B521:B1519,MATCH('Data sheet'!E524,enums!A521:A1519,0)))</f>
        <v/>
      </c>
      <c r="F491" s="3" t="str">
        <f>'Data sheet'!F524</f>
        <v/>
      </c>
      <c r="G491" s="3" t="str">
        <f>'Data sheet'!G524</f>
        <v/>
      </c>
      <c r="H491" s="3" t="str">
        <f>'Data sheet'!H524</f>
        <v/>
      </c>
      <c r="I491" s="3" t="str">
        <f>'Data sheet'!I524</f>
        <v/>
      </c>
      <c r="J491" s="3" t="str">
        <f>'Data sheet'!J524</f>
        <v/>
      </c>
      <c r="K491" s="3" t="str">
        <f>'Data sheet'!K524</f>
        <v/>
      </c>
      <c r="L491" s="3" t="str">
        <f>'Data sheet'!L524</f>
        <v/>
      </c>
      <c r="M491" s="3" t="str">
        <f>'Data sheet'!M524</f>
        <v/>
      </c>
      <c r="N491" s="3" t="str">
        <f>'Data sheet'!N524</f>
        <v/>
      </c>
      <c r="O491" s="3" t="str">
        <f>'Data sheet'!O524</f>
        <v/>
      </c>
      <c r="P491" s="3" t="str">
        <f>'Data sheet'!P524</f>
        <v/>
      </c>
      <c r="Q491" s="3" t="str">
        <f>'Data sheet'!Q524</f>
        <v/>
      </c>
      <c r="R491" s="3" t="str">
        <f>'Data sheet'!R524</f>
        <v/>
      </c>
      <c r="S491" s="3" t="str">
        <f>'Data sheet'!S524</f>
        <v/>
      </c>
      <c r="T491" s="3" t="str">
        <f>'Data sheet'!T524</f>
        <v/>
      </c>
      <c r="U491" s="3" t="str">
        <f>'Data sheet'!U524</f>
        <v/>
      </c>
      <c r="V491" s="3" t="str">
        <f>'Data sheet'!V524</f>
        <v/>
      </c>
      <c r="W491" s="3" t="str">
        <f>'Data sheet'!W524</f>
        <v/>
      </c>
      <c r="X491" s="3" t="str">
        <f>'Data sheet'!X524</f>
        <v/>
      </c>
      <c r="Y491" s="3" t="str">
        <f>'Data sheet'!Y524</f>
        <v/>
      </c>
      <c r="Z491" s="3" t="str">
        <f>'Data sheet'!Z524</f>
        <v/>
      </c>
      <c r="AA491" s="3" t="str">
        <f>'Data sheet'!AA524</f>
        <v/>
      </c>
      <c r="AB491" s="3" t="str">
        <f>'Data sheet'!AB524</f>
        <v/>
      </c>
      <c r="AC491" s="3" t="str">
        <f>'Data sheet'!AC524</f>
        <v/>
      </c>
      <c r="AD491" s="3" t="str">
        <f>'Data sheet'!AD524</f>
        <v/>
      </c>
      <c r="AE491" s="3" t="str">
        <f>'Data sheet'!AE524</f>
        <v/>
      </c>
      <c r="AF491" s="3" t="str">
        <f>'Data sheet'!AF524</f>
        <v/>
      </c>
      <c r="AG491" s="3" t="str">
        <f>'Data sheet'!AG524</f>
        <v/>
      </c>
      <c r="AH491" s="3" t="str">
        <f>'Data sheet'!AH524</f>
        <v/>
      </c>
      <c r="AI491" s="3" t="str">
        <f>'Data sheet'!AI524</f>
        <v/>
      </c>
      <c r="AJ491" s="3" t="str">
        <f>'Data sheet'!AJ524</f>
        <v/>
      </c>
      <c r="AK491" s="3" t="str">
        <f>'Data sheet'!AK524</f>
        <v/>
      </c>
      <c r="AL491" s="3" t="str">
        <f>'Data sheet'!AL524</f>
        <v/>
      </c>
      <c r="AM491" s="3" t="str">
        <f>'Data sheet'!AM524</f>
        <v/>
      </c>
      <c r="AN491" s="3" t="str">
        <f>'Data sheet'!AN524</f>
        <v/>
      </c>
      <c r="AO491" s="3" t="str">
        <f>'Data sheet'!AO524</f>
        <v/>
      </c>
      <c r="AP491" s="3" t="str">
        <f>'Data sheet'!AP524</f>
        <v/>
      </c>
      <c r="AQ491" s="3" t="str">
        <f>'Data sheet'!AQ524</f>
        <v/>
      </c>
    </row>
    <row r="492" ht="15.75" customHeight="1">
      <c r="A492" s="3" t="str">
        <f t="array" ref="A492">IF(ISBLANK('Data sheet'!A525), "", INDEX(#REF!,MATCH('Data sheet'!A525,materials!$A$2:$A$1000,0)))</f>
        <v/>
      </c>
      <c r="B492" s="3" t="str">
        <f t="array" ref="B492">IF(ISBLANK('Data sheet'!B525), "", INDEX('business units'!$A$2:$A$1000,MATCH('Data sheet'!B525,'business units'!$B$2:$B$1000,0)))</f>
        <v/>
      </c>
      <c r="C492" s="3" t="str">
        <f>'Data sheet'!C525</f>
        <v/>
      </c>
      <c r="D492" s="3" t="str">
        <f>'Data sheet'!D525</f>
        <v/>
      </c>
      <c r="E492" s="3" t="str">
        <f t="array" ref="E492">IF(ISBLANK('Data sheet'!E525), "", INDEX(enums!B522:B1520,MATCH('Data sheet'!E525,enums!A522:A1520,0)))</f>
        <v/>
      </c>
      <c r="F492" s="3" t="str">
        <f>'Data sheet'!F525</f>
        <v/>
      </c>
      <c r="G492" s="3" t="str">
        <f>'Data sheet'!G525</f>
        <v/>
      </c>
      <c r="H492" s="3" t="str">
        <f>'Data sheet'!H525</f>
        <v/>
      </c>
      <c r="I492" s="3" t="str">
        <f>'Data sheet'!I525</f>
        <v/>
      </c>
      <c r="J492" s="3" t="str">
        <f>'Data sheet'!J525</f>
        <v/>
      </c>
      <c r="K492" s="3" t="str">
        <f>'Data sheet'!K525</f>
        <v/>
      </c>
      <c r="L492" s="3" t="str">
        <f>'Data sheet'!L525</f>
        <v/>
      </c>
      <c r="M492" s="3" t="str">
        <f>'Data sheet'!M525</f>
        <v/>
      </c>
      <c r="N492" s="3" t="str">
        <f>'Data sheet'!N525</f>
        <v/>
      </c>
      <c r="O492" s="3" t="str">
        <f>'Data sheet'!O525</f>
        <v/>
      </c>
      <c r="P492" s="3" t="str">
        <f>'Data sheet'!P525</f>
        <v/>
      </c>
      <c r="Q492" s="3" t="str">
        <f>'Data sheet'!Q525</f>
        <v/>
      </c>
      <c r="R492" s="3" t="str">
        <f>'Data sheet'!R525</f>
        <v/>
      </c>
      <c r="S492" s="3" t="str">
        <f>'Data sheet'!S525</f>
        <v/>
      </c>
      <c r="T492" s="3" t="str">
        <f>'Data sheet'!T525</f>
        <v/>
      </c>
      <c r="U492" s="3" t="str">
        <f>'Data sheet'!U525</f>
        <v/>
      </c>
      <c r="V492" s="3" t="str">
        <f>'Data sheet'!V525</f>
        <v/>
      </c>
      <c r="W492" s="3" t="str">
        <f>'Data sheet'!W525</f>
        <v/>
      </c>
      <c r="X492" s="3" t="str">
        <f>'Data sheet'!X525</f>
        <v/>
      </c>
      <c r="Y492" s="3" t="str">
        <f>'Data sheet'!Y525</f>
        <v/>
      </c>
      <c r="Z492" s="3" t="str">
        <f>'Data sheet'!Z525</f>
        <v/>
      </c>
      <c r="AA492" s="3" t="str">
        <f>'Data sheet'!AA525</f>
        <v/>
      </c>
      <c r="AB492" s="3" t="str">
        <f>'Data sheet'!AB525</f>
        <v/>
      </c>
      <c r="AC492" s="3" t="str">
        <f>'Data sheet'!AC525</f>
        <v/>
      </c>
      <c r="AD492" s="3" t="str">
        <f>'Data sheet'!AD525</f>
        <v/>
      </c>
      <c r="AE492" s="3" t="str">
        <f>'Data sheet'!AE525</f>
        <v/>
      </c>
      <c r="AF492" s="3" t="str">
        <f>'Data sheet'!AF525</f>
        <v/>
      </c>
      <c r="AG492" s="3" t="str">
        <f>'Data sheet'!AG525</f>
        <v/>
      </c>
      <c r="AH492" s="3" t="str">
        <f>'Data sheet'!AH525</f>
        <v/>
      </c>
      <c r="AI492" s="3" t="str">
        <f>'Data sheet'!AI525</f>
        <v/>
      </c>
      <c r="AJ492" s="3" t="str">
        <f>'Data sheet'!AJ525</f>
        <v/>
      </c>
      <c r="AK492" s="3" t="str">
        <f>'Data sheet'!AK525</f>
        <v/>
      </c>
      <c r="AL492" s="3" t="str">
        <f>'Data sheet'!AL525</f>
        <v/>
      </c>
      <c r="AM492" s="3" t="str">
        <f>'Data sheet'!AM525</f>
        <v/>
      </c>
      <c r="AN492" s="3" t="str">
        <f>'Data sheet'!AN525</f>
        <v/>
      </c>
      <c r="AO492" s="3" t="str">
        <f>'Data sheet'!AO525</f>
        <v/>
      </c>
      <c r="AP492" s="3" t="str">
        <f>'Data sheet'!AP525</f>
        <v/>
      </c>
      <c r="AQ492" s="3" t="str">
        <f>'Data sheet'!AQ525</f>
        <v/>
      </c>
    </row>
    <row r="493" ht="15.75" customHeight="1">
      <c r="A493" s="3" t="str">
        <f t="array" ref="A493">IF(ISBLANK('Data sheet'!A526), "", INDEX(#REF!,MATCH('Data sheet'!A526,materials!$A$2:$A$1000,0)))</f>
        <v/>
      </c>
      <c r="B493" s="3" t="str">
        <f t="array" ref="B493">IF(ISBLANK('Data sheet'!B526), "", INDEX('business units'!$A$2:$A$1000,MATCH('Data sheet'!B526,'business units'!$B$2:$B$1000,0)))</f>
        <v/>
      </c>
      <c r="C493" s="3" t="str">
        <f>'Data sheet'!C526</f>
        <v/>
      </c>
      <c r="D493" s="3" t="str">
        <f>'Data sheet'!D526</f>
        <v/>
      </c>
      <c r="E493" s="3" t="str">
        <f t="array" ref="E493">IF(ISBLANK('Data sheet'!E526), "", INDEX(enums!B523:B1521,MATCH('Data sheet'!E526,enums!A523:A1521,0)))</f>
        <v/>
      </c>
      <c r="F493" s="3" t="str">
        <f>'Data sheet'!F526</f>
        <v/>
      </c>
      <c r="G493" s="3" t="str">
        <f>'Data sheet'!G526</f>
        <v/>
      </c>
      <c r="H493" s="3" t="str">
        <f>'Data sheet'!H526</f>
        <v/>
      </c>
      <c r="I493" s="3" t="str">
        <f>'Data sheet'!I526</f>
        <v/>
      </c>
      <c r="J493" s="3" t="str">
        <f>'Data sheet'!J526</f>
        <v/>
      </c>
      <c r="K493" s="3" t="str">
        <f>'Data sheet'!K526</f>
        <v/>
      </c>
      <c r="L493" s="3" t="str">
        <f>'Data sheet'!L526</f>
        <v/>
      </c>
      <c r="M493" s="3" t="str">
        <f>'Data sheet'!M526</f>
        <v/>
      </c>
      <c r="N493" s="3" t="str">
        <f>'Data sheet'!N526</f>
        <v/>
      </c>
      <c r="O493" s="3" t="str">
        <f>'Data sheet'!O526</f>
        <v/>
      </c>
      <c r="P493" s="3" t="str">
        <f>'Data sheet'!P526</f>
        <v/>
      </c>
      <c r="Q493" s="3" t="str">
        <f>'Data sheet'!Q526</f>
        <v/>
      </c>
      <c r="R493" s="3" t="str">
        <f>'Data sheet'!R526</f>
        <v/>
      </c>
      <c r="S493" s="3" t="str">
        <f>'Data sheet'!S526</f>
        <v/>
      </c>
      <c r="T493" s="3" t="str">
        <f>'Data sheet'!T526</f>
        <v/>
      </c>
      <c r="U493" s="3" t="str">
        <f>'Data sheet'!U526</f>
        <v/>
      </c>
      <c r="V493" s="3" t="str">
        <f>'Data sheet'!V526</f>
        <v/>
      </c>
      <c r="W493" s="3" t="str">
        <f>'Data sheet'!W526</f>
        <v/>
      </c>
      <c r="X493" s="3" t="str">
        <f>'Data sheet'!X526</f>
        <v/>
      </c>
      <c r="Y493" s="3" t="str">
        <f>'Data sheet'!Y526</f>
        <v/>
      </c>
      <c r="Z493" s="3" t="str">
        <f>'Data sheet'!Z526</f>
        <v/>
      </c>
      <c r="AA493" s="3" t="str">
        <f>'Data sheet'!AA526</f>
        <v/>
      </c>
      <c r="AB493" s="3" t="str">
        <f>'Data sheet'!AB526</f>
        <v/>
      </c>
      <c r="AC493" s="3" t="str">
        <f>'Data sheet'!AC526</f>
        <v/>
      </c>
      <c r="AD493" s="3" t="str">
        <f>'Data sheet'!AD526</f>
        <v/>
      </c>
      <c r="AE493" s="3" t="str">
        <f>'Data sheet'!AE526</f>
        <v/>
      </c>
      <c r="AF493" s="3" t="str">
        <f>'Data sheet'!AF526</f>
        <v/>
      </c>
      <c r="AG493" s="3" t="str">
        <f>'Data sheet'!AG526</f>
        <v/>
      </c>
      <c r="AH493" s="3" t="str">
        <f>'Data sheet'!AH526</f>
        <v/>
      </c>
      <c r="AI493" s="3" t="str">
        <f>'Data sheet'!AI526</f>
        <v/>
      </c>
      <c r="AJ493" s="3" t="str">
        <f>'Data sheet'!AJ526</f>
        <v/>
      </c>
      <c r="AK493" s="3" t="str">
        <f>'Data sheet'!AK526</f>
        <v/>
      </c>
      <c r="AL493" s="3" t="str">
        <f>'Data sheet'!AL526</f>
        <v/>
      </c>
      <c r="AM493" s="3" t="str">
        <f>'Data sheet'!AM526</f>
        <v/>
      </c>
      <c r="AN493" s="3" t="str">
        <f>'Data sheet'!AN526</f>
        <v/>
      </c>
      <c r="AO493" s="3" t="str">
        <f>'Data sheet'!AO526</f>
        <v/>
      </c>
      <c r="AP493" s="3" t="str">
        <f>'Data sheet'!AP526</f>
        <v/>
      </c>
      <c r="AQ493" s="3" t="str">
        <f>'Data sheet'!AQ526</f>
        <v/>
      </c>
    </row>
    <row r="494" ht="15.75" customHeight="1">
      <c r="A494" s="3" t="str">
        <f t="array" ref="A494">IF(ISBLANK('Data sheet'!A527), "", INDEX(#REF!,MATCH('Data sheet'!A527,materials!$A$2:$A$1000,0)))</f>
        <v/>
      </c>
      <c r="B494" s="3" t="str">
        <f t="array" ref="B494">IF(ISBLANK('Data sheet'!B527), "", INDEX('business units'!$A$2:$A$1000,MATCH('Data sheet'!B527,'business units'!$B$2:$B$1000,0)))</f>
        <v/>
      </c>
      <c r="C494" s="3" t="str">
        <f>'Data sheet'!C527</f>
        <v/>
      </c>
      <c r="D494" s="3" t="str">
        <f>'Data sheet'!D527</f>
        <v/>
      </c>
      <c r="E494" s="3" t="str">
        <f t="array" ref="E494">IF(ISBLANK('Data sheet'!E527), "", INDEX(enums!B524:B1522,MATCH('Data sheet'!E527,enums!A524:A1522,0)))</f>
        <v/>
      </c>
      <c r="F494" s="3" t="str">
        <f>'Data sheet'!F527</f>
        <v/>
      </c>
      <c r="G494" s="3" t="str">
        <f>'Data sheet'!G527</f>
        <v/>
      </c>
      <c r="H494" s="3" t="str">
        <f>'Data sheet'!H527</f>
        <v/>
      </c>
      <c r="I494" s="3" t="str">
        <f>'Data sheet'!I527</f>
        <v/>
      </c>
      <c r="J494" s="3" t="str">
        <f>'Data sheet'!J527</f>
        <v/>
      </c>
      <c r="K494" s="3" t="str">
        <f>'Data sheet'!K527</f>
        <v/>
      </c>
      <c r="L494" s="3" t="str">
        <f>'Data sheet'!L527</f>
        <v/>
      </c>
      <c r="M494" s="3" t="str">
        <f>'Data sheet'!M527</f>
        <v/>
      </c>
      <c r="N494" s="3" t="str">
        <f>'Data sheet'!N527</f>
        <v/>
      </c>
      <c r="O494" s="3" t="str">
        <f>'Data sheet'!O527</f>
        <v/>
      </c>
      <c r="P494" s="3" t="str">
        <f>'Data sheet'!P527</f>
        <v/>
      </c>
      <c r="Q494" s="3" t="str">
        <f>'Data sheet'!Q527</f>
        <v/>
      </c>
      <c r="R494" s="3" t="str">
        <f>'Data sheet'!R527</f>
        <v/>
      </c>
      <c r="S494" s="3" t="str">
        <f>'Data sheet'!S527</f>
        <v/>
      </c>
      <c r="T494" s="3" t="str">
        <f>'Data sheet'!T527</f>
        <v/>
      </c>
      <c r="U494" s="3" t="str">
        <f>'Data sheet'!U527</f>
        <v/>
      </c>
      <c r="V494" s="3" t="str">
        <f>'Data sheet'!V527</f>
        <v/>
      </c>
      <c r="W494" s="3" t="str">
        <f>'Data sheet'!W527</f>
        <v/>
      </c>
      <c r="X494" s="3" t="str">
        <f>'Data sheet'!X527</f>
        <v/>
      </c>
      <c r="Y494" s="3" t="str">
        <f>'Data sheet'!Y527</f>
        <v/>
      </c>
      <c r="Z494" s="3" t="str">
        <f>'Data sheet'!Z527</f>
        <v/>
      </c>
      <c r="AA494" s="3" t="str">
        <f>'Data sheet'!AA527</f>
        <v/>
      </c>
      <c r="AB494" s="3" t="str">
        <f>'Data sheet'!AB527</f>
        <v/>
      </c>
      <c r="AC494" s="3" t="str">
        <f>'Data sheet'!AC527</f>
        <v/>
      </c>
      <c r="AD494" s="3" t="str">
        <f>'Data sheet'!AD527</f>
        <v/>
      </c>
      <c r="AE494" s="3" t="str">
        <f>'Data sheet'!AE527</f>
        <v/>
      </c>
      <c r="AF494" s="3" t="str">
        <f>'Data sheet'!AF527</f>
        <v/>
      </c>
      <c r="AG494" s="3" t="str">
        <f>'Data sheet'!AG527</f>
        <v/>
      </c>
      <c r="AH494" s="3" t="str">
        <f>'Data sheet'!AH527</f>
        <v/>
      </c>
      <c r="AI494" s="3" t="str">
        <f>'Data sheet'!AI527</f>
        <v/>
      </c>
      <c r="AJ494" s="3" t="str">
        <f>'Data sheet'!AJ527</f>
        <v/>
      </c>
      <c r="AK494" s="3" t="str">
        <f>'Data sheet'!AK527</f>
        <v/>
      </c>
      <c r="AL494" s="3" t="str">
        <f>'Data sheet'!AL527</f>
        <v/>
      </c>
      <c r="AM494" s="3" t="str">
        <f>'Data sheet'!AM527</f>
        <v/>
      </c>
      <c r="AN494" s="3" t="str">
        <f>'Data sheet'!AN527</f>
        <v/>
      </c>
      <c r="AO494" s="3" t="str">
        <f>'Data sheet'!AO527</f>
        <v/>
      </c>
      <c r="AP494" s="3" t="str">
        <f>'Data sheet'!AP527</f>
        <v/>
      </c>
      <c r="AQ494" s="3" t="str">
        <f>'Data sheet'!AQ527</f>
        <v/>
      </c>
    </row>
    <row r="495" ht="15.75" customHeight="1">
      <c r="A495" s="3" t="str">
        <f t="array" ref="A495">IF(ISBLANK('Data sheet'!A528), "", INDEX(#REF!,MATCH('Data sheet'!A528,materials!$A$2:$A$1000,0)))</f>
        <v/>
      </c>
      <c r="B495" s="3" t="str">
        <f t="array" ref="B495">IF(ISBLANK('Data sheet'!B528), "", INDEX('business units'!$A$2:$A$1000,MATCH('Data sheet'!B528,'business units'!$B$2:$B$1000,0)))</f>
        <v/>
      </c>
      <c r="C495" s="3" t="str">
        <f>'Data sheet'!C528</f>
        <v/>
      </c>
      <c r="D495" s="3" t="str">
        <f>'Data sheet'!D528</f>
        <v/>
      </c>
      <c r="E495" s="3" t="str">
        <f t="array" ref="E495">IF(ISBLANK('Data sheet'!E528), "", INDEX(enums!B525:B1523,MATCH('Data sheet'!E528,enums!A525:A1523,0)))</f>
        <v/>
      </c>
      <c r="F495" s="3" t="str">
        <f>'Data sheet'!F528</f>
        <v/>
      </c>
      <c r="G495" s="3" t="str">
        <f>'Data sheet'!G528</f>
        <v/>
      </c>
      <c r="H495" s="3" t="str">
        <f>'Data sheet'!H528</f>
        <v/>
      </c>
      <c r="I495" s="3" t="str">
        <f>'Data sheet'!I528</f>
        <v/>
      </c>
      <c r="J495" s="3" t="str">
        <f>'Data sheet'!J528</f>
        <v/>
      </c>
      <c r="K495" s="3" t="str">
        <f>'Data sheet'!K528</f>
        <v/>
      </c>
      <c r="L495" s="3" t="str">
        <f>'Data sheet'!L528</f>
        <v/>
      </c>
      <c r="M495" s="3" t="str">
        <f>'Data sheet'!M528</f>
        <v/>
      </c>
      <c r="N495" s="3" t="str">
        <f>'Data sheet'!N528</f>
        <v/>
      </c>
      <c r="O495" s="3" t="str">
        <f>'Data sheet'!O528</f>
        <v/>
      </c>
      <c r="P495" s="3" t="str">
        <f>'Data sheet'!P528</f>
        <v/>
      </c>
      <c r="Q495" s="3" t="str">
        <f>'Data sheet'!Q528</f>
        <v/>
      </c>
      <c r="R495" s="3" t="str">
        <f>'Data sheet'!R528</f>
        <v/>
      </c>
      <c r="S495" s="3" t="str">
        <f>'Data sheet'!S528</f>
        <v/>
      </c>
      <c r="T495" s="3" t="str">
        <f>'Data sheet'!T528</f>
        <v/>
      </c>
      <c r="U495" s="3" t="str">
        <f>'Data sheet'!U528</f>
        <v/>
      </c>
      <c r="V495" s="3" t="str">
        <f>'Data sheet'!V528</f>
        <v/>
      </c>
      <c r="W495" s="3" t="str">
        <f>'Data sheet'!W528</f>
        <v/>
      </c>
      <c r="X495" s="3" t="str">
        <f>'Data sheet'!X528</f>
        <v/>
      </c>
      <c r="Y495" s="3" t="str">
        <f>'Data sheet'!Y528</f>
        <v/>
      </c>
      <c r="Z495" s="3" t="str">
        <f>'Data sheet'!Z528</f>
        <v/>
      </c>
      <c r="AA495" s="3" t="str">
        <f>'Data sheet'!AA528</f>
        <v/>
      </c>
      <c r="AB495" s="3" t="str">
        <f>'Data sheet'!AB528</f>
        <v/>
      </c>
      <c r="AC495" s="3" t="str">
        <f>'Data sheet'!AC528</f>
        <v/>
      </c>
      <c r="AD495" s="3" t="str">
        <f>'Data sheet'!AD528</f>
        <v/>
      </c>
      <c r="AE495" s="3" t="str">
        <f>'Data sheet'!AE528</f>
        <v/>
      </c>
      <c r="AF495" s="3" t="str">
        <f>'Data sheet'!AF528</f>
        <v/>
      </c>
      <c r="AG495" s="3" t="str">
        <f>'Data sheet'!AG528</f>
        <v/>
      </c>
      <c r="AH495" s="3" t="str">
        <f>'Data sheet'!AH528</f>
        <v/>
      </c>
      <c r="AI495" s="3" t="str">
        <f>'Data sheet'!AI528</f>
        <v/>
      </c>
      <c r="AJ495" s="3" t="str">
        <f>'Data sheet'!AJ528</f>
        <v/>
      </c>
      <c r="AK495" s="3" t="str">
        <f>'Data sheet'!AK528</f>
        <v/>
      </c>
      <c r="AL495" s="3" t="str">
        <f>'Data sheet'!AL528</f>
        <v/>
      </c>
      <c r="AM495" s="3" t="str">
        <f>'Data sheet'!AM528</f>
        <v/>
      </c>
      <c r="AN495" s="3" t="str">
        <f>'Data sheet'!AN528</f>
        <v/>
      </c>
      <c r="AO495" s="3" t="str">
        <f>'Data sheet'!AO528</f>
        <v/>
      </c>
      <c r="AP495" s="3" t="str">
        <f>'Data sheet'!AP528</f>
        <v/>
      </c>
      <c r="AQ495" s="3" t="str">
        <f>'Data sheet'!AQ528</f>
        <v/>
      </c>
    </row>
    <row r="496" ht="15.75" customHeight="1">
      <c r="A496" s="3" t="str">
        <f t="array" ref="A496">IF(ISBLANK('Data sheet'!A529), "", INDEX(#REF!,MATCH('Data sheet'!A529,materials!$A$2:$A$1000,0)))</f>
        <v/>
      </c>
      <c r="B496" s="3" t="str">
        <f t="array" ref="B496">IF(ISBLANK('Data sheet'!B529), "", INDEX('business units'!$A$2:$A$1000,MATCH('Data sheet'!B529,'business units'!$B$2:$B$1000,0)))</f>
        <v/>
      </c>
      <c r="C496" s="3" t="str">
        <f>'Data sheet'!C529</f>
        <v/>
      </c>
      <c r="D496" s="3" t="str">
        <f>'Data sheet'!D529</f>
        <v/>
      </c>
      <c r="E496" s="3" t="str">
        <f t="array" ref="E496">IF(ISBLANK('Data sheet'!E529), "", INDEX(enums!B526:B1524,MATCH('Data sheet'!E529,enums!A526:A1524,0)))</f>
        <v/>
      </c>
      <c r="F496" s="3" t="str">
        <f>'Data sheet'!F529</f>
        <v/>
      </c>
      <c r="G496" s="3" t="str">
        <f>'Data sheet'!G529</f>
        <v/>
      </c>
      <c r="H496" s="3" t="str">
        <f>'Data sheet'!H529</f>
        <v/>
      </c>
      <c r="I496" s="3" t="str">
        <f>'Data sheet'!I529</f>
        <v/>
      </c>
      <c r="J496" s="3" t="str">
        <f>'Data sheet'!J529</f>
        <v/>
      </c>
      <c r="K496" s="3" t="str">
        <f>'Data sheet'!K529</f>
        <v/>
      </c>
      <c r="L496" s="3" t="str">
        <f>'Data sheet'!L529</f>
        <v/>
      </c>
      <c r="M496" s="3" t="str">
        <f>'Data sheet'!M529</f>
        <v/>
      </c>
      <c r="N496" s="3" t="str">
        <f>'Data sheet'!N529</f>
        <v/>
      </c>
      <c r="O496" s="3" t="str">
        <f>'Data sheet'!O529</f>
        <v/>
      </c>
      <c r="P496" s="3" t="str">
        <f>'Data sheet'!P529</f>
        <v/>
      </c>
      <c r="Q496" s="3" t="str">
        <f>'Data sheet'!Q529</f>
        <v/>
      </c>
      <c r="R496" s="3" t="str">
        <f>'Data sheet'!R529</f>
        <v/>
      </c>
      <c r="S496" s="3" t="str">
        <f>'Data sheet'!S529</f>
        <v/>
      </c>
      <c r="T496" s="3" t="str">
        <f>'Data sheet'!T529</f>
        <v/>
      </c>
      <c r="U496" s="3" t="str">
        <f>'Data sheet'!U529</f>
        <v/>
      </c>
      <c r="V496" s="3" t="str">
        <f>'Data sheet'!V529</f>
        <v/>
      </c>
      <c r="W496" s="3" t="str">
        <f>'Data sheet'!W529</f>
        <v/>
      </c>
      <c r="X496" s="3" t="str">
        <f>'Data sheet'!X529</f>
        <v/>
      </c>
      <c r="Y496" s="3" t="str">
        <f>'Data sheet'!Y529</f>
        <v/>
      </c>
      <c r="Z496" s="3" t="str">
        <f>'Data sheet'!Z529</f>
        <v/>
      </c>
      <c r="AA496" s="3" t="str">
        <f>'Data sheet'!AA529</f>
        <v/>
      </c>
      <c r="AB496" s="3" t="str">
        <f>'Data sheet'!AB529</f>
        <v/>
      </c>
      <c r="AC496" s="3" t="str">
        <f>'Data sheet'!AC529</f>
        <v/>
      </c>
      <c r="AD496" s="3" t="str">
        <f>'Data sheet'!AD529</f>
        <v/>
      </c>
      <c r="AE496" s="3" t="str">
        <f>'Data sheet'!AE529</f>
        <v/>
      </c>
      <c r="AF496" s="3" t="str">
        <f>'Data sheet'!AF529</f>
        <v/>
      </c>
      <c r="AG496" s="3" t="str">
        <f>'Data sheet'!AG529</f>
        <v/>
      </c>
      <c r="AH496" s="3" t="str">
        <f>'Data sheet'!AH529</f>
        <v/>
      </c>
      <c r="AI496" s="3" t="str">
        <f>'Data sheet'!AI529</f>
        <v/>
      </c>
      <c r="AJ496" s="3" t="str">
        <f>'Data sheet'!AJ529</f>
        <v/>
      </c>
      <c r="AK496" s="3" t="str">
        <f>'Data sheet'!AK529</f>
        <v/>
      </c>
      <c r="AL496" s="3" t="str">
        <f>'Data sheet'!AL529</f>
        <v/>
      </c>
      <c r="AM496" s="3" t="str">
        <f>'Data sheet'!AM529</f>
        <v/>
      </c>
      <c r="AN496" s="3" t="str">
        <f>'Data sheet'!AN529</f>
        <v/>
      </c>
      <c r="AO496" s="3" t="str">
        <f>'Data sheet'!AO529</f>
        <v/>
      </c>
      <c r="AP496" s="3" t="str">
        <f>'Data sheet'!AP529</f>
        <v/>
      </c>
      <c r="AQ496" s="3" t="str">
        <f>'Data sheet'!AQ529</f>
        <v/>
      </c>
    </row>
    <row r="497" ht="15.75" customHeight="1">
      <c r="A497" s="3" t="str">
        <f t="array" ref="A497">IF(ISBLANK('Data sheet'!A530), "", INDEX(#REF!,MATCH('Data sheet'!A530,materials!$A$2:$A$1000,0)))</f>
        <v/>
      </c>
      <c r="B497" s="3" t="str">
        <f t="array" ref="B497">IF(ISBLANK('Data sheet'!B530), "", INDEX('business units'!$A$2:$A$1000,MATCH('Data sheet'!B530,'business units'!$B$2:$B$1000,0)))</f>
        <v/>
      </c>
      <c r="C497" s="3" t="str">
        <f>'Data sheet'!C530</f>
        <v/>
      </c>
      <c r="D497" s="3" t="str">
        <f>'Data sheet'!D530</f>
        <v/>
      </c>
      <c r="E497" s="3" t="str">
        <f t="array" ref="E497">IF(ISBLANK('Data sheet'!E530), "", INDEX(enums!B527:B1525,MATCH('Data sheet'!E530,enums!A527:A1525,0)))</f>
        <v/>
      </c>
      <c r="F497" s="3" t="str">
        <f>'Data sheet'!F530</f>
        <v/>
      </c>
      <c r="G497" s="3" t="str">
        <f>'Data sheet'!G530</f>
        <v/>
      </c>
      <c r="H497" s="3" t="str">
        <f>'Data sheet'!H530</f>
        <v/>
      </c>
      <c r="I497" s="3" t="str">
        <f>'Data sheet'!I530</f>
        <v/>
      </c>
      <c r="J497" s="3" t="str">
        <f>'Data sheet'!J530</f>
        <v/>
      </c>
      <c r="K497" s="3" t="str">
        <f>'Data sheet'!K530</f>
        <v/>
      </c>
      <c r="L497" s="3" t="str">
        <f>'Data sheet'!L530</f>
        <v/>
      </c>
      <c r="M497" s="3" t="str">
        <f>'Data sheet'!M530</f>
        <v/>
      </c>
      <c r="N497" s="3" t="str">
        <f>'Data sheet'!N530</f>
        <v/>
      </c>
      <c r="O497" s="3" t="str">
        <f>'Data sheet'!O530</f>
        <v/>
      </c>
      <c r="P497" s="3" t="str">
        <f>'Data sheet'!P530</f>
        <v/>
      </c>
      <c r="Q497" s="3" t="str">
        <f>'Data sheet'!Q530</f>
        <v/>
      </c>
      <c r="R497" s="3" t="str">
        <f>'Data sheet'!R530</f>
        <v/>
      </c>
      <c r="S497" s="3" t="str">
        <f>'Data sheet'!S530</f>
        <v/>
      </c>
      <c r="T497" s="3" t="str">
        <f>'Data sheet'!T530</f>
        <v/>
      </c>
      <c r="U497" s="3" t="str">
        <f>'Data sheet'!U530</f>
        <v/>
      </c>
      <c r="V497" s="3" t="str">
        <f>'Data sheet'!V530</f>
        <v/>
      </c>
      <c r="W497" s="3" t="str">
        <f>'Data sheet'!W530</f>
        <v/>
      </c>
      <c r="X497" s="3" t="str">
        <f>'Data sheet'!X530</f>
        <v/>
      </c>
      <c r="Y497" s="3" t="str">
        <f>'Data sheet'!Y530</f>
        <v/>
      </c>
      <c r="Z497" s="3" t="str">
        <f>'Data sheet'!Z530</f>
        <v/>
      </c>
      <c r="AA497" s="3" t="str">
        <f>'Data sheet'!AA530</f>
        <v/>
      </c>
      <c r="AB497" s="3" t="str">
        <f>'Data sheet'!AB530</f>
        <v/>
      </c>
      <c r="AC497" s="3" t="str">
        <f>'Data sheet'!AC530</f>
        <v/>
      </c>
      <c r="AD497" s="3" t="str">
        <f>'Data sheet'!AD530</f>
        <v/>
      </c>
      <c r="AE497" s="3" t="str">
        <f>'Data sheet'!AE530</f>
        <v/>
      </c>
      <c r="AF497" s="3" t="str">
        <f>'Data sheet'!AF530</f>
        <v/>
      </c>
      <c r="AG497" s="3" t="str">
        <f>'Data sheet'!AG530</f>
        <v/>
      </c>
      <c r="AH497" s="3" t="str">
        <f>'Data sheet'!AH530</f>
        <v/>
      </c>
      <c r="AI497" s="3" t="str">
        <f>'Data sheet'!AI530</f>
        <v/>
      </c>
      <c r="AJ497" s="3" t="str">
        <f>'Data sheet'!AJ530</f>
        <v/>
      </c>
      <c r="AK497" s="3" t="str">
        <f>'Data sheet'!AK530</f>
        <v/>
      </c>
      <c r="AL497" s="3" t="str">
        <f>'Data sheet'!AL530</f>
        <v/>
      </c>
      <c r="AM497" s="3" t="str">
        <f>'Data sheet'!AM530</f>
        <v/>
      </c>
      <c r="AN497" s="3" t="str">
        <f>'Data sheet'!AN530</f>
        <v/>
      </c>
      <c r="AO497" s="3" t="str">
        <f>'Data sheet'!AO530</f>
        <v/>
      </c>
      <c r="AP497" s="3" t="str">
        <f>'Data sheet'!AP530</f>
        <v/>
      </c>
      <c r="AQ497" s="3" t="str">
        <f>'Data sheet'!AQ530</f>
        <v/>
      </c>
    </row>
    <row r="498" ht="15.75" customHeight="1">
      <c r="A498" s="3" t="str">
        <f t="array" ref="A498">IF(ISBLANK('Data sheet'!A531), "", INDEX(#REF!,MATCH('Data sheet'!A531,materials!$A$2:$A$1000,0)))</f>
        <v/>
      </c>
      <c r="B498" s="3" t="str">
        <f t="array" ref="B498">IF(ISBLANK('Data sheet'!B531), "", INDEX('business units'!$A$2:$A$1000,MATCH('Data sheet'!B531,'business units'!$B$2:$B$1000,0)))</f>
        <v/>
      </c>
      <c r="C498" s="3" t="str">
        <f>'Data sheet'!C531</f>
        <v/>
      </c>
      <c r="D498" s="3" t="str">
        <f>'Data sheet'!D531</f>
        <v/>
      </c>
      <c r="E498" s="3" t="str">
        <f t="array" ref="E498">IF(ISBLANK('Data sheet'!E531), "", INDEX(enums!B528:B1526,MATCH('Data sheet'!E531,enums!A528:A1526,0)))</f>
        <v/>
      </c>
      <c r="F498" s="3" t="str">
        <f>'Data sheet'!F531</f>
        <v/>
      </c>
      <c r="G498" s="3" t="str">
        <f>'Data sheet'!G531</f>
        <v/>
      </c>
      <c r="H498" s="3" t="str">
        <f>'Data sheet'!H531</f>
        <v/>
      </c>
      <c r="I498" s="3" t="str">
        <f>'Data sheet'!I531</f>
        <v/>
      </c>
      <c r="J498" s="3" t="str">
        <f>'Data sheet'!J531</f>
        <v/>
      </c>
      <c r="K498" s="3" t="str">
        <f>'Data sheet'!K531</f>
        <v/>
      </c>
      <c r="L498" s="3" t="str">
        <f>'Data sheet'!L531</f>
        <v/>
      </c>
      <c r="M498" s="3" t="str">
        <f>'Data sheet'!M531</f>
        <v/>
      </c>
      <c r="N498" s="3" t="str">
        <f>'Data sheet'!N531</f>
        <v/>
      </c>
      <c r="O498" s="3" t="str">
        <f>'Data sheet'!O531</f>
        <v/>
      </c>
      <c r="P498" s="3" t="str">
        <f>'Data sheet'!P531</f>
        <v/>
      </c>
      <c r="Q498" s="3" t="str">
        <f>'Data sheet'!Q531</f>
        <v/>
      </c>
      <c r="R498" s="3" t="str">
        <f>'Data sheet'!R531</f>
        <v/>
      </c>
      <c r="S498" s="3" t="str">
        <f>'Data sheet'!S531</f>
        <v/>
      </c>
      <c r="T498" s="3" t="str">
        <f>'Data sheet'!T531</f>
        <v/>
      </c>
      <c r="U498" s="3" t="str">
        <f>'Data sheet'!U531</f>
        <v/>
      </c>
      <c r="V498" s="3" t="str">
        <f>'Data sheet'!V531</f>
        <v/>
      </c>
      <c r="W498" s="3" t="str">
        <f>'Data sheet'!W531</f>
        <v/>
      </c>
      <c r="X498" s="3" t="str">
        <f>'Data sheet'!X531</f>
        <v/>
      </c>
      <c r="Y498" s="3" t="str">
        <f>'Data sheet'!Y531</f>
        <v/>
      </c>
      <c r="Z498" s="3" t="str">
        <f>'Data sheet'!Z531</f>
        <v/>
      </c>
      <c r="AA498" s="3" t="str">
        <f>'Data sheet'!AA531</f>
        <v/>
      </c>
      <c r="AB498" s="3" t="str">
        <f>'Data sheet'!AB531</f>
        <v/>
      </c>
      <c r="AC498" s="3" t="str">
        <f>'Data sheet'!AC531</f>
        <v/>
      </c>
      <c r="AD498" s="3" t="str">
        <f>'Data sheet'!AD531</f>
        <v/>
      </c>
      <c r="AE498" s="3" t="str">
        <f>'Data sheet'!AE531</f>
        <v/>
      </c>
      <c r="AF498" s="3" t="str">
        <f>'Data sheet'!AF531</f>
        <v/>
      </c>
      <c r="AG498" s="3" t="str">
        <f>'Data sheet'!AG531</f>
        <v/>
      </c>
      <c r="AH498" s="3" t="str">
        <f>'Data sheet'!AH531</f>
        <v/>
      </c>
      <c r="AI498" s="3" t="str">
        <f>'Data sheet'!AI531</f>
        <v/>
      </c>
      <c r="AJ498" s="3" t="str">
        <f>'Data sheet'!AJ531</f>
        <v/>
      </c>
      <c r="AK498" s="3" t="str">
        <f>'Data sheet'!AK531</f>
        <v/>
      </c>
      <c r="AL498" s="3" t="str">
        <f>'Data sheet'!AL531</f>
        <v/>
      </c>
      <c r="AM498" s="3" t="str">
        <f>'Data sheet'!AM531</f>
        <v/>
      </c>
      <c r="AN498" s="3" t="str">
        <f>'Data sheet'!AN531</f>
        <v/>
      </c>
      <c r="AO498" s="3" t="str">
        <f>'Data sheet'!AO531</f>
        <v/>
      </c>
      <c r="AP498" s="3" t="str">
        <f>'Data sheet'!AP531</f>
        <v/>
      </c>
      <c r="AQ498" s="3" t="str">
        <f>'Data sheet'!AQ531</f>
        <v/>
      </c>
    </row>
    <row r="499" ht="15.75" customHeight="1">
      <c r="A499" s="3" t="str">
        <f t="array" ref="A499">IF(ISBLANK('Data sheet'!A532), "", INDEX(#REF!,MATCH('Data sheet'!A532,materials!$A$2:$A$1000,0)))</f>
        <v/>
      </c>
      <c r="B499" s="3" t="str">
        <f t="array" ref="B499">IF(ISBLANK('Data sheet'!B532), "", INDEX('business units'!$A$2:$A$1000,MATCH('Data sheet'!B532,'business units'!$B$2:$B$1000,0)))</f>
        <v/>
      </c>
      <c r="C499" s="3" t="str">
        <f>'Data sheet'!C532</f>
        <v/>
      </c>
      <c r="D499" s="3" t="str">
        <f>'Data sheet'!D532</f>
        <v/>
      </c>
      <c r="E499" s="3" t="str">
        <f t="array" ref="E499">IF(ISBLANK('Data sheet'!E532), "", INDEX(enums!B529:B1527,MATCH('Data sheet'!E532,enums!A529:A1527,0)))</f>
        <v/>
      </c>
      <c r="F499" s="3" t="str">
        <f>'Data sheet'!F532</f>
        <v/>
      </c>
      <c r="G499" s="3" t="str">
        <f>'Data sheet'!G532</f>
        <v/>
      </c>
      <c r="H499" s="3" t="str">
        <f>'Data sheet'!H532</f>
        <v/>
      </c>
      <c r="I499" s="3" t="str">
        <f>'Data sheet'!I532</f>
        <v/>
      </c>
      <c r="J499" s="3" t="str">
        <f>'Data sheet'!J532</f>
        <v/>
      </c>
      <c r="K499" s="3" t="str">
        <f>'Data sheet'!K532</f>
        <v/>
      </c>
      <c r="L499" s="3" t="str">
        <f>'Data sheet'!L532</f>
        <v/>
      </c>
      <c r="M499" s="3" t="str">
        <f>'Data sheet'!M532</f>
        <v/>
      </c>
      <c r="N499" s="3" t="str">
        <f>'Data sheet'!N532</f>
        <v/>
      </c>
      <c r="O499" s="3" t="str">
        <f>'Data sheet'!O532</f>
        <v/>
      </c>
      <c r="P499" s="3" t="str">
        <f>'Data sheet'!P532</f>
        <v/>
      </c>
      <c r="Q499" s="3" t="str">
        <f>'Data sheet'!Q532</f>
        <v/>
      </c>
      <c r="R499" s="3" t="str">
        <f>'Data sheet'!R532</f>
        <v/>
      </c>
      <c r="S499" s="3" t="str">
        <f>'Data sheet'!S532</f>
        <v/>
      </c>
      <c r="T499" s="3" t="str">
        <f>'Data sheet'!T532</f>
        <v/>
      </c>
      <c r="U499" s="3" t="str">
        <f>'Data sheet'!U532</f>
        <v/>
      </c>
      <c r="V499" s="3" t="str">
        <f>'Data sheet'!V532</f>
        <v/>
      </c>
      <c r="W499" s="3" t="str">
        <f>'Data sheet'!W532</f>
        <v/>
      </c>
      <c r="X499" s="3" t="str">
        <f>'Data sheet'!X532</f>
        <v/>
      </c>
      <c r="Y499" s="3" t="str">
        <f>'Data sheet'!Y532</f>
        <v/>
      </c>
      <c r="Z499" s="3" t="str">
        <f>'Data sheet'!Z532</f>
        <v/>
      </c>
      <c r="AA499" s="3" t="str">
        <f>'Data sheet'!AA532</f>
        <v/>
      </c>
      <c r="AB499" s="3" t="str">
        <f>'Data sheet'!AB532</f>
        <v/>
      </c>
      <c r="AC499" s="3" t="str">
        <f>'Data sheet'!AC532</f>
        <v/>
      </c>
      <c r="AD499" s="3" t="str">
        <f>'Data sheet'!AD532</f>
        <v/>
      </c>
      <c r="AE499" s="3" t="str">
        <f>'Data sheet'!AE532</f>
        <v/>
      </c>
      <c r="AF499" s="3" t="str">
        <f>'Data sheet'!AF532</f>
        <v/>
      </c>
      <c r="AG499" s="3" t="str">
        <f>'Data sheet'!AG532</f>
        <v/>
      </c>
      <c r="AH499" s="3" t="str">
        <f>'Data sheet'!AH532</f>
        <v/>
      </c>
      <c r="AI499" s="3" t="str">
        <f>'Data sheet'!AI532</f>
        <v/>
      </c>
      <c r="AJ499" s="3" t="str">
        <f>'Data sheet'!AJ532</f>
        <v/>
      </c>
      <c r="AK499" s="3" t="str">
        <f>'Data sheet'!AK532</f>
        <v/>
      </c>
      <c r="AL499" s="3" t="str">
        <f>'Data sheet'!AL532</f>
        <v/>
      </c>
      <c r="AM499" s="3" t="str">
        <f>'Data sheet'!AM532</f>
        <v/>
      </c>
      <c r="AN499" s="3" t="str">
        <f>'Data sheet'!AN532</f>
        <v/>
      </c>
      <c r="AO499" s="3" t="str">
        <f>'Data sheet'!AO532</f>
        <v/>
      </c>
      <c r="AP499" s="3" t="str">
        <f>'Data sheet'!AP532</f>
        <v/>
      </c>
      <c r="AQ499" s="3" t="str">
        <f>'Data sheet'!AQ532</f>
        <v/>
      </c>
    </row>
    <row r="500" ht="15.75" customHeight="1">
      <c r="A500" s="3" t="str">
        <f t="array" ref="A500">IF(ISBLANK('Data sheet'!A533), "", INDEX(#REF!,MATCH('Data sheet'!A533,materials!$A$2:$A$1000,0)))</f>
        <v/>
      </c>
      <c r="B500" s="3" t="str">
        <f t="array" ref="B500">IF(ISBLANK('Data sheet'!B533), "", INDEX('business units'!$A$2:$A$1000,MATCH('Data sheet'!B533,'business units'!$B$2:$B$1000,0)))</f>
        <v/>
      </c>
      <c r="C500" s="3" t="str">
        <f>'Data sheet'!C533</f>
        <v/>
      </c>
      <c r="D500" s="3" t="str">
        <f>'Data sheet'!D533</f>
        <v/>
      </c>
      <c r="E500" s="3" t="str">
        <f t="array" ref="E500">IF(ISBLANK('Data sheet'!E533), "", INDEX(enums!B530:B1528,MATCH('Data sheet'!E533,enums!A530:A1528,0)))</f>
        <v/>
      </c>
      <c r="F500" s="3" t="str">
        <f>'Data sheet'!F533</f>
        <v/>
      </c>
      <c r="G500" s="3" t="str">
        <f>'Data sheet'!G533</f>
        <v/>
      </c>
      <c r="H500" s="3" t="str">
        <f>'Data sheet'!H533</f>
        <v/>
      </c>
      <c r="I500" s="3" t="str">
        <f>'Data sheet'!I533</f>
        <v/>
      </c>
      <c r="J500" s="3" t="str">
        <f>'Data sheet'!J533</f>
        <v/>
      </c>
      <c r="K500" s="3" t="str">
        <f>'Data sheet'!K533</f>
        <v/>
      </c>
      <c r="L500" s="3" t="str">
        <f>'Data sheet'!L533</f>
        <v/>
      </c>
      <c r="M500" s="3" t="str">
        <f>'Data sheet'!M533</f>
        <v/>
      </c>
      <c r="N500" s="3" t="str">
        <f>'Data sheet'!N533</f>
        <v/>
      </c>
      <c r="O500" s="3" t="str">
        <f>'Data sheet'!O533</f>
        <v/>
      </c>
      <c r="P500" s="3" t="str">
        <f>'Data sheet'!P533</f>
        <v/>
      </c>
      <c r="Q500" s="3" t="str">
        <f>'Data sheet'!Q533</f>
        <v/>
      </c>
      <c r="R500" s="3" t="str">
        <f>'Data sheet'!R533</f>
        <v/>
      </c>
      <c r="S500" s="3" t="str">
        <f>'Data sheet'!S533</f>
        <v/>
      </c>
      <c r="T500" s="3" t="str">
        <f>'Data sheet'!T533</f>
        <v/>
      </c>
      <c r="U500" s="3" t="str">
        <f>'Data sheet'!U533</f>
        <v/>
      </c>
      <c r="V500" s="3" t="str">
        <f>'Data sheet'!V533</f>
        <v/>
      </c>
      <c r="W500" s="3" t="str">
        <f>'Data sheet'!W533</f>
        <v/>
      </c>
      <c r="X500" s="3" t="str">
        <f>'Data sheet'!X533</f>
        <v/>
      </c>
      <c r="Y500" s="3" t="str">
        <f>'Data sheet'!Y533</f>
        <v/>
      </c>
      <c r="Z500" s="3" t="str">
        <f>'Data sheet'!Z533</f>
        <v/>
      </c>
      <c r="AA500" s="3" t="str">
        <f>'Data sheet'!AA533</f>
        <v/>
      </c>
      <c r="AB500" s="3" t="str">
        <f>'Data sheet'!AB533</f>
        <v/>
      </c>
      <c r="AC500" s="3" t="str">
        <f>'Data sheet'!AC533</f>
        <v/>
      </c>
      <c r="AD500" s="3" t="str">
        <f>'Data sheet'!AD533</f>
        <v/>
      </c>
      <c r="AE500" s="3" t="str">
        <f>'Data sheet'!AE533</f>
        <v/>
      </c>
      <c r="AF500" s="3" t="str">
        <f>'Data sheet'!AF533</f>
        <v/>
      </c>
      <c r="AG500" s="3" t="str">
        <f>'Data sheet'!AG533</f>
        <v/>
      </c>
      <c r="AH500" s="3" t="str">
        <f>'Data sheet'!AH533</f>
        <v/>
      </c>
      <c r="AI500" s="3" t="str">
        <f>'Data sheet'!AI533</f>
        <v/>
      </c>
      <c r="AJ500" s="3" t="str">
        <f>'Data sheet'!AJ533</f>
        <v/>
      </c>
      <c r="AK500" s="3" t="str">
        <f>'Data sheet'!AK533</f>
        <v/>
      </c>
      <c r="AL500" s="3" t="str">
        <f>'Data sheet'!AL533</f>
        <v/>
      </c>
      <c r="AM500" s="3" t="str">
        <f>'Data sheet'!AM533</f>
        <v/>
      </c>
      <c r="AN500" s="3" t="str">
        <f>'Data sheet'!AN533</f>
        <v/>
      </c>
      <c r="AO500" s="3" t="str">
        <f>'Data sheet'!AO533</f>
        <v/>
      </c>
      <c r="AP500" s="3" t="str">
        <f>'Data sheet'!AP533</f>
        <v/>
      </c>
      <c r="AQ500" s="3" t="str">
        <f>'Data sheet'!AQ533</f>
        <v/>
      </c>
    </row>
    <row r="501" ht="15.75" customHeight="1">
      <c r="A501" s="3" t="str">
        <f t="array" ref="A501">IF(ISBLANK('Data sheet'!A534), "", INDEX(#REF!,MATCH('Data sheet'!A534,materials!$A$2:$A$1000,0)))</f>
        <v/>
      </c>
      <c r="B501" s="3" t="str">
        <f t="array" ref="B501">IF(ISBLANK('Data sheet'!B534), "", INDEX('business units'!$A$2:$A$1000,MATCH('Data sheet'!B534,'business units'!$B$2:$B$1000,0)))</f>
        <v/>
      </c>
      <c r="C501" s="3" t="str">
        <f>'Data sheet'!C534</f>
        <v/>
      </c>
      <c r="D501" s="3" t="str">
        <f>'Data sheet'!D534</f>
        <v/>
      </c>
      <c r="E501" s="3" t="str">
        <f t="array" ref="E501">IF(ISBLANK('Data sheet'!E534), "", INDEX(enums!B531:B1529,MATCH('Data sheet'!E534,enums!A531:A1529,0)))</f>
        <v/>
      </c>
      <c r="F501" s="3" t="str">
        <f>'Data sheet'!F534</f>
        <v/>
      </c>
      <c r="G501" s="3" t="str">
        <f>'Data sheet'!G534</f>
        <v/>
      </c>
      <c r="H501" s="3" t="str">
        <f>'Data sheet'!H534</f>
        <v/>
      </c>
      <c r="I501" s="3" t="str">
        <f>'Data sheet'!I534</f>
        <v/>
      </c>
      <c r="J501" s="3" t="str">
        <f>'Data sheet'!J534</f>
        <v/>
      </c>
      <c r="K501" s="3" t="str">
        <f>'Data sheet'!K534</f>
        <v/>
      </c>
      <c r="L501" s="3" t="str">
        <f>'Data sheet'!L534</f>
        <v/>
      </c>
      <c r="M501" s="3" t="str">
        <f>'Data sheet'!M534</f>
        <v/>
      </c>
      <c r="N501" s="3" t="str">
        <f>'Data sheet'!N534</f>
        <v/>
      </c>
      <c r="O501" s="3" t="str">
        <f>'Data sheet'!O534</f>
        <v/>
      </c>
      <c r="P501" s="3" t="str">
        <f>'Data sheet'!P534</f>
        <v/>
      </c>
      <c r="Q501" s="3" t="str">
        <f>'Data sheet'!Q534</f>
        <v/>
      </c>
      <c r="R501" s="3" t="str">
        <f>'Data sheet'!R534</f>
        <v/>
      </c>
      <c r="S501" s="3" t="str">
        <f>'Data sheet'!S534</f>
        <v/>
      </c>
      <c r="T501" s="3" t="str">
        <f>'Data sheet'!T534</f>
        <v/>
      </c>
      <c r="U501" s="3" t="str">
        <f>'Data sheet'!U534</f>
        <v/>
      </c>
      <c r="V501" s="3" t="str">
        <f>'Data sheet'!V534</f>
        <v/>
      </c>
      <c r="W501" s="3" t="str">
        <f>'Data sheet'!W534</f>
        <v/>
      </c>
      <c r="X501" s="3" t="str">
        <f>'Data sheet'!X534</f>
        <v/>
      </c>
      <c r="Y501" s="3" t="str">
        <f>'Data sheet'!Y534</f>
        <v/>
      </c>
      <c r="Z501" s="3" t="str">
        <f>'Data sheet'!Z534</f>
        <v/>
      </c>
      <c r="AA501" s="3" t="str">
        <f>'Data sheet'!AA534</f>
        <v/>
      </c>
      <c r="AB501" s="3" t="str">
        <f>'Data sheet'!AB534</f>
        <v/>
      </c>
      <c r="AC501" s="3" t="str">
        <f>'Data sheet'!AC534</f>
        <v/>
      </c>
      <c r="AD501" s="3" t="str">
        <f>'Data sheet'!AD534</f>
        <v/>
      </c>
      <c r="AE501" s="3" t="str">
        <f>'Data sheet'!AE534</f>
        <v/>
      </c>
      <c r="AF501" s="3" t="str">
        <f>'Data sheet'!AF534</f>
        <v/>
      </c>
      <c r="AG501" s="3" t="str">
        <f>'Data sheet'!AG534</f>
        <v/>
      </c>
      <c r="AH501" s="3" t="str">
        <f>'Data sheet'!AH534</f>
        <v/>
      </c>
      <c r="AI501" s="3" t="str">
        <f>'Data sheet'!AI534</f>
        <v/>
      </c>
      <c r="AJ501" s="3" t="str">
        <f>'Data sheet'!AJ534</f>
        <v/>
      </c>
      <c r="AK501" s="3" t="str">
        <f>'Data sheet'!AK534</f>
        <v/>
      </c>
      <c r="AL501" s="3" t="str">
        <f>'Data sheet'!AL534</f>
        <v/>
      </c>
      <c r="AM501" s="3" t="str">
        <f>'Data sheet'!AM534</f>
        <v/>
      </c>
      <c r="AN501" s="3" t="str">
        <f>'Data sheet'!AN534</f>
        <v/>
      </c>
      <c r="AO501" s="3" t="str">
        <f>'Data sheet'!AO534</f>
        <v/>
      </c>
      <c r="AP501" s="3" t="str">
        <f>'Data sheet'!AP534</f>
        <v/>
      </c>
      <c r="AQ501" s="3" t="str">
        <f>'Data sheet'!AQ534</f>
        <v/>
      </c>
    </row>
    <row r="502" ht="15.75" customHeight="1">
      <c r="A502" s="3" t="str">
        <f t="array" ref="A502">IF(ISBLANK('Data sheet'!A535), "", INDEX(#REF!,MATCH('Data sheet'!A535,materials!$A$2:$A$1000,0)))</f>
        <v/>
      </c>
      <c r="B502" s="3" t="str">
        <f t="array" ref="B502">IF(ISBLANK('Data sheet'!B535), "", INDEX('business units'!$A$2:$A$1000,MATCH('Data sheet'!B535,'business units'!$B$2:$B$1000,0)))</f>
        <v/>
      </c>
      <c r="C502" s="3" t="str">
        <f>'Data sheet'!C535</f>
        <v/>
      </c>
      <c r="D502" s="3" t="str">
        <f>'Data sheet'!D535</f>
        <v/>
      </c>
      <c r="E502" s="3" t="str">
        <f t="array" ref="E502">IF(ISBLANK('Data sheet'!E535), "", INDEX(enums!B532:B1530,MATCH('Data sheet'!E535,enums!A532:A1530,0)))</f>
        <v/>
      </c>
      <c r="F502" s="3" t="str">
        <f>'Data sheet'!F535</f>
        <v/>
      </c>
      <c r="G502" s="3" t="str">
        <f>'Data sheet'!G535</f>
        <v/>
      </c>
      <c r="H502" s="3" t="str">
        <f>'Data sheet'!H535</f>
        <v/>
      </c>
      <c r="I502" s="3" t="str">
        <f>'Data sheet'!I535</f>
        <v/>
      </c>
      <c r="J502" s="3" t="str">
        <f>'Data sheet'!J535</f>
        <v/>
      </c>
      <c r="K502" s="3" t="str">
        <f>'Data sheet'!K535</f>
        <v/>
      </c>
      <c r="L502" s="3" t="str">
        <f>'Data sheet'!L535</f>
        <v/>
      </c>
      <c r="M502" s="3" t="str">
        <f>'Data sheet'!M535</f>
        <v/>
      </c>
      <c r="N502" s="3" t="str">
        <f>'Data sheet'!N535</f>
        <v/>
      </c>
      <c r="O502" s="3" t="str">
        <f>'Data sheet'!O535</f>
        <v/>
      </c>
      <c r="P502" s="3" t="str">
        <f>'Data sheet'!P535</f>
        <v/>
      </c>
      <c r="Q502" s="3" t="str">
        <f>'Data sheet'!Q535</f>
        <v/>
      </c>
      <c r="R502" s="3" t="str">
        <f>'Data sheet'!R535</f>
        <v/>
      </c>
      <c r="S502" s="3" t="str">
        <f>'Data sheet'!S535</f>
        <v/>
      </c>
      <c r="T502" s="3" t="str">
        <f>'Data sheet'!T535</f>
        <v/>
      </c>
      <c r="U502" s="3" t="str">
        <f>'Data sheet'!U535</f>
        <v/>
      </c>
      <c r="V502" s="3" t="str">
        <f>'Data sheet'!V535</f>
        <v/>
      </c>
      <c r="W502" s="3" t="str">
        <f>'Data sheet'!W535</f>
        <v/>
      </c>
      <c r="X502" s="3" t="str">
        <f>'Data sheet'!X535</f>
        <v/>
      </c>
      <c r="Y502" s="3" t="str">
        <f>'Data sheet'!Y535</f>
        <v/>
      </c>
      <c r="Z502" s="3" t="str">
        <f>'Data sheet'!Z535</f>
        <v/>
      </c>
      <c r="AA502" s="3" t="str">
        <f>'Data sheet'!AA535</f>
        <v/>
      </c>
      <c r="AB502" s="3" t="str">
        <f>'Data sheet'!AB535</f>
        <v/>
      </c>
      <c r="AC502" s="3" t="str">
        <f>'Data sheet'!AC535</f>
        <v/>
      </c>
      <c r="AD502" s="3" t="str">
        <f>'Data sheet'!AD535</f>
        <v/>
      </c>
      <c r="AE502" s="3" t="str">
        <f>'Data sheet'!AE535</f>
        <v/>
      </c>
      <c r="AF502" s="3" t="str">
        <f>'Data sheet'!AF535</f>
        <v/>
      </c>
      <c r="AG502" s="3" t="str">
        <f>'Data sheet'!AG535</f>
        <v/>
      </c>
      <c r="AH502" s="3" t="str">
        <f>'Data sheet'!AH535</f>
        <v/>
      </c>
      <c r="AI502" s="3" t="str">
        <f>'Data sheet'!AI535</f>
        <v/>
      </c>
      <c r="AJ502" s="3" t="str">
        <f>'Data sheet'!AJ535</f>
        <v/>
      </c>
      <c r="AK502" s="3" t="str">
        <f>'Data sheet'!AK535</f>
        <v/>
      </c>
      <c r="AL502" s="3" t="str">
        <f>'Data sheet'!AL535</f>
        <v/>
      </c>
      <c r="AM502" s="3" t="str">
        <f>'Data sheet'!AM535</f>
        <v/>
      </c>
      <c r="AN502" s="3" t="str">
        <f>'Data sheet'!AN535</f>
        <v/>
      </c>
      <c r="AO502" s="3" t="str">
        <f>'Data sheet'!AO535</f>
        <v/>
      </c>
      <c r="AP502" s="3" t="str">
        <f>'Data sheet'!AP535</f>
        <v/>
      </c>
      <c r="AQ502" s="3" t="str">
        <f>'Data sheet'!AQ535</f>
        <v/>
      </c>
    </row>
    <row r="503" ht="15.75" customHeight="1">
      <c r="A503" s="3" t="str">
        <f t="array" ref="A503">IF(ISBLANK('Data sheet'!A536), "", INDEX(#REF!,MATCH('Data sheet'!A536,materials!$A$2:$A$1000,0)))</f>
        <v/>
      </c>
      <c r="B503" s="3" t="str">
        <f t="array" ref="B503">IF(ISBLANK('Data sheet'!B536), "", INDEX('business units'!$A$2:$A$1000,MATCH('Data sheet'!B536,'business units'!$B$2:$B$1000,0)))</f>
        <v/>
      </c>
      <c r="C503" s="3" t="str">
        <f>'Data sheet'!C536</f>
        <v/>
      </c>
      <c r="D503" s="3" t="str">
        <f>'Data sheet'!D536</f>
        <v/>
      </c>
      <c r="E503" s="3" t="str">
        <f t="array" ref="E503">IF(ISBLANK('Data sheet'!E536), "", INDEX(enums!B533:B1531,MATCH('Data sheet'!E536,enums!A533:A1531,0)))</f>
        <v/>
      </c>
      <c r="F503" s="3" t="str">
        <f>'Data sheet'!F536</f>
        <v/>
      </c>
      <c r="G503" s="3" t="str">
        <f>'Data sheet'!G536</f>
        <v/>
      </c>
      <c r="H503" s="3" t="str">
        <f>'Data sheet'!H536</f>
        <v/>
      </c>
      <c r="I503" s="3" t="str">
        <f>'Data sheet'!I536</f>
        <v/>
      </c>
      <c r="J503" s="3" t="str">
        <f>'Data sheet'!J536</f>
        <v/>
      </c>
      <c r="K503" s="3" t="str">
        <f>'Data sheet'!K536</f>
        <v/>
      </c>
      <c r="L503" s="3" t="str">
        <f>'Data sheet'!L536</f>
        <v/>
      </c>
      <c r="M503" s="3" t="str">
        <f>'Data sheet'!M536</f>
        <v/>
      </c>
      <c r="N503" s="3" t="str">
        <f>'Data sheet'!N536</f>
        <v/>
      </c>
      <c r="O503" s="3" t="str">
        <f>'Data sheet'!O536</f>
        <v/>
      </c>
      <c r="P503" s="3" t="str">
        <f>'Data sheet'!P536</f>
        <v/>
      </c>
      <c r="Q503" s="3" t="str">
        <f>'Data sheet'!Q536</f>
        <v/>
      </c>
      <c r="R503" s="3" t="str">
        <f>'Data sheet'!R536</f>
        <v/>
      </c>
      <c r="S503" s="3" t="str">
        <f>'Data sheet'!S536</f>
        <v/>
      </c>
      <c r="T503" s="3" t="str">
        <f>'Data sheet'!T536</f>
        <v/>
      </c>
      <c r="U503" s="3" t="str">
        <f>'Data sheet'!U536</f>
        <v/>
      </c>
      <c r="V503" s="3" t="str">
        <f>'Data sheet'!V536</f>
        <v/>
      </c>
      <c r="W503" s="3" t="str">
        <f>'Data sheet'!W536</f>
        <v/>
      </c>
      <c r="X503" s="3" t="str">
        <f>'Data sheet'!X536</f>
        <v/>
      </c>
      <c r="Y503" s="3" t="str">
        <f>'Data sheet'!Y536</f>
        <v/>
      </c>
      <c r="Z503" s="3" t="str">
        <f>'Data sheet'!Z536</f>
        <v/>
      </c>
      <c r="AA503" s="3" t="str">
        <f>'Data sheet'!AA536</f>
        <v/>
      </c>
      <c r="AB503" s="3" t="str">
        <f>'Data sheet'!AB536</f>
        <v/>
      </c>
      <c r="AC503" s="3" t="str">
        <f>'Data sheet'!AC536</f>
        <v/>
      </c>
      <c r="AD503" s="3" t="str">
        <f>'Data sheet'!AD536</f>
        <v/>
      </c>
      <c r="AE503" s="3" t="str">
        <f>'Data sheet'!AE536</f>
        <v/>
      </c>
      <c r="AF503" s="3" t="str">
        <f>'Data sheet'!AF536</f>
        <v/>
      </c>
      <c r="AG503" s="3" t="str">
        <f>'Data sheet'!AG536</f>
        <v/>
      </c>
      <c r="AH503" s="3" t="str">
        <f>'Data sheet'!AH536</f>
        <v/>
      </c>
      <c r="AI503" s="3" t="str">
        <f>'Data sheet'!AI536</f>
        <v/>
      </c>
      <c r="AJ503" s="3" t="str">
        <f>'Data sheet'!AJ536</f>
        <v/>
      </c>
      <c r="AK503" s="3" t="str">
        <f>'Data sheet'!AK536</f>
        <v/>
      </c>
      <c r="AL503" s="3" t="str">
        <f>'Data sheet'!AL536</f>
        <v/>
      </c>
      <c r="AM503" s="3" t="str">
        <f>'Data sheet'!AM536</f>
        <v/>
      </c>
      <c r="AN503" s="3" t="str">
        <f>'Data sheet'!AN536</f>
        <v/>
      </c>
      <c r="AO503" s="3" t="str">
        <f>'Data sheet'!AO536</f>
        <v/>
      </c>
      <c r="AP503" s="3" t="str">
        <f>'Data sheet'!AP536</f>
        <v/>
      </c>
      <c r="AQ503" s="3" t="str">
        <f>'Data sheet'!AQ536</f>
        <v/>
      </c>
    </row>
    <row r="504" ht="15.75" customHeight="1">
      <c r="A504" s="3" t="str">
        <f t="array" ref="A504">IF(ISBLANK('Data sheet'!A537), "", INDEX(#REF!,MATCH('Data sheet'!A537,materials!$A$2:$A$1000,0)))</f>
        <v/>
      </c>
      <c r="B504" s="3" t="str">
        <f t="array" ref="B504">IF(ISBLANK('Data sheet'!B537), "", INDEX('business units'!$A$2:$A$1000,MATCH('Data sheet'!B537,'business units'!$B$2:$B$1000,0)))</f>
        <v/>
      </c>
      <c r="C504" s="3" t="str">
        <f>'Data sheet'!C537</f>
        <v/>
      </c>
      <c r="D504" s="3" t="str">
        <f>'Data sheet'!D537</f>
        <v/>
      </c>
      <c r="E504" s="3" t="str">
        <f t="array" ref="E504">IF(ISBLANK('Data sheet'!E537), "", INDEX(enums!B534:B1532,MATCH('Data sheet'!E537,enums!A534:A1532,0)))</f>
        <v/>
      </c>
      <c r="F504" s="3" t="str">
        <f>'Data sheet'!F537</f>
        <v/>
      </c>
      <c r="G504" s="3" t="str">
        <f>'Data sheet'!G537</f>
        <v/>
      </c>
      <c r="H504" s="3" t="str">
        <f>'Data sheet'!H537</f>
        <v/>
      </c>
      <c r="I504" s="3" t="str">
        <f>'Data sheet'!I537</f>
        <v/>
      </c>
      <c r="J504" s="3" t="str">
        <f>'Data sheet'!J537</f>
        <v/>
      </c>
      <c r="K504" s="3" t="str">
        <f>'Data sheet'!K537</f>
        <v/>
      </c>
      <c r="L504" s="3" t="str">
        <f>'Data sheet'!L537</f>
        <v/>
      </c>
      <c r="M504" s="3" t="str">
        <f>'Data sheet'!M537</f>
        <v/>
      </c>
      <c r="N504" s="3" t="str">
        <f>'Data sheet'!N537</f>
        <v/>
      </c>
      <c r="O504" s="3" t="str">
        <f>'Data sheet'!O537</f>
        <v/>
      </c>
      <c r="P504" s="3" t="str">
        <f>'Data sheet'!P537</f>
        <v/>
      </c>
      <c r="Q504" s="3" t="str">
        <f>'Data sheet'!Q537</f>
        <v/>
      </c>
      <c r="R504" s="3" t="str">
        <f>'Data sheet'!R537</f>
        <v/>
      </c>
      <c r="S504" s="3" t="str">
        <f>'Data sheet'!S537</f>
        <v/>
      </c>
      <c r="T504" s="3" t="str">
        <f>'Data sheet'!T537</f>
        <v/>
      </c>
      <c r="U504" s="3" t="str">
        <f>'Data sheet'!U537</f>
        <v/>
      </c>
      <c r="V504" s="3" t="str">
        <f>'Data sheet'!V537</f>
        <v/>
      </c>
      <c r="W504" s="3" t="str">
        <f>'Data sheet'!W537</f>
        <v/>
      </c>
      <c r="X504" s="3" t="str">
        <f>'Data sheet'!X537</f>
        <v/>
      </c>
      <c r="Y504" s="3" t="str">
        <f>'Data sheet'!Y537</f>
        <v/>
      </c>
      <c r="Z504" s="3" t="str">
        <f>'Data sheet'!Z537</f>
        <v/>
      </c>
      <c r="AA504" s="3" t="str">
        <f>'Data sheet'!AA537</f>
        <v/>
      </c>
      <c r="AB504" s="3" t="str">
        <f>'Data sheet'!AB537</f>
        <v/>
      </c>
      <c r="AC504" s="3" t="str">
        <f>'Data sheet'!AC537</f>
        <v/>
      </c>
      <c r="AD504" s="3" t="str">
        <f>'Data sheet'!AD537</f>
        <v/>
      </c>
      <c r="AE504" s="3" t="str">
        <f>'Data sheet'!AE537</f>
        <v/>
      </c>
      <c r="AF504" s="3" t="str">
        <f>'Data sheet'!AF537</f>
        <v/>
      </c>
      <c r="AG504" s="3" t="str">
        <f>'Data sheet'!AG537</f>
        <v/>
      </c>
      <c r="AH504" s="3" t="str">
        <f>'Data sheet'!AH537</f>
        <v/>
      </c>
      <c r="AI504" s="3" t="str">
        <f>'Data sheet'!AI537</f>
        <v/>
      </c>
      <c r="AJ504" s="3" t="str">
        <f>'Data sheet'!AJ537</f>
        <v/>
      </c>
      <c r="AK504" s="3" t="str">
        <f>'Data sheet'!AK537</f>
        <v/>
      </c>
      <c r="AL504" s="3" t="str">
        <f>'Data sheet'!AL537</f>
        <v/>
      </c>
      <c r="AM504" s="3" t="str">
        <f>'Data sheet'!AM537</f>
        <v/>
      </c>
      <c r="AN504" s="3" t="str">
        <f>'Data sheet'!AN537</f>
        <v/>
      </c>
      <c r="AO504" s="3" t="str">
        <f>'Data sheet'!AO537</f>
        <v/>
      </c>
      <c r="AP504" s="3" t="str">
        <f>'Data sheet'!AP537</f>
        <v/>
      </c>
      <c r="AQ504" s="3" t="str">
        <f>'Data sheet'!AQ537</f>
        <v/>
      </c>
    </row>
    <row r="505" ht="15.75" customHeight="1">
      <c r="A505" s="3" t="str">
        <f t="array" ref="A505">IF(ISBLANK('Data sheet'!A538), "", INDEX(#REF!,MATCH('Data sheet'!A538,materials!$A$2:$A$1000,0)))</f>
        <v/>
      </c>
      <c r="B505" s="3" t="str">
        <f t="array" ref="B505">IF(ISBLANK('Data sheet'!B538), "", INDEX('business units'!$A$2:$A$1000,MATCH('Data sheet'!B538,'business units'!$B$2:$B$1000,0)))</f>
        <v/>
      </c>
      <c r="C505" s="3" t="str">
        <f>'Data sheet'!C538</f>
        <v/>
      </c>
      <c r="D505" s="3" t="str">
        <f>'Data sheet'!D538</f>
        <v/>
      </c>
      <c r="E505" s="3" t="str">
        <f t="array" ref="E505">IF(ISBLANK('Data sheet'!E538), "", INDEX(enums!B535:B1533,MATCH('Data sheet'!E538,enums!A535:A1533,0)))</f>
        <v/>
      </c>
      <c r="F505" s="3" t="str">
        <f>'Data sheet'!F538</f>
        <v/>
      </c>
      <c r="G505" s="3" t="str">
        <f>'Data sheet'!G538</f>
        <v/>
      </c>
      <c r="H505" s="3" t="str">
        <f>'Data sheet'!H538</f>
        <v/>
      </c>
      <c r="I505" s="3" t="str">
        <f>'Data sheet'!I538</f>
        <v/>
      </c>
      <c r="J505" s="3" t="str">
        <f>'Data sheet'!J538</f>
        <v/>
      </c>
      <c r="K505" s="3" t="str">
        <f>'Data sheet'!K538</f>
        <v/>
      </c>
      <c r="L505" s="3" t="str">
        <f>'Data sheet'!L538</f>
        <v/>
      </c>
      <c r="M505" s="3" t="str">
        <f>'Data sheet'!M538</f>
        <v/>
      </c>
      <c r="N505" s="3" t="str">
        <f>'Data sheet'!N538</f>
        <v/>
      </c>
      <c r="O505" s="3" t="str">
        <f>'Data sheet'!O538</f>
        <v/>
      </c>
      <c r="P505" s="3" t="str">
        <f>'Data sheet'!P538</f>
        <v/>
      </c>
      <c r="Q505" s="3" t="str">
        <f>'Data sheet'!Q538</f>
        <v/>
      </c>
      <c r="R505" s="3" t="str">
        <f>'Data sheet'!R538</f>
        <v/>
      </c>
      <c r="S505" s="3" t="str">
        <f>'Data sheet'!S538</f>
        <v/>
      </c>
      <c r="T505" s="3" t="str">
        <f>'Data sheet'!T538</f>
        <v/>
      </c>
      <c r="U505" s="3" t="str">
        <f>'Data sheet'!U538</f>
        <v/>
      </c>
      <c r="V505" s="3" t="str">
        <f>'Data sheet'!V538</f>
        <v/>
      </c>
      <c r="W505" s="3" t="str">
        <f>'Data sheet'!W538</f>
        <v/>
      </c>
      <c r="X505" s="3" t="str">
        <f>'Data sheet'!X538</f>
        <v/>
      </c>
      <c r="Y505" s="3" t="str">
        <f>'Data sheet'!Y538</f>
        <v/>
      </c>
      <c r="Z505" s="3" t="str">
        <f>'Data sheet'!Z538</f>
        <v/>
      </c>
      <c r="AA505" s="3" t="str">
        <f>'Data sheet'!AA538</f>
        <v/>
      </c>
      <c r="AB505" s="3" t="str">
        <f>'Data sheet'!AB538</f>
        <v/>
      </c>
      <c r="AC505" s="3" t="str">
        <f>'Data sheet'!AC538</f>
        <v/>
      </c>
      <c r="AD505" s="3" t="str">
        <f>'Data sheet'!AD538</f>
        <v/>
      </c>
      <c r="AE505" s="3" t="str">
        <f>'Data sheet'!AE538</f>
        <v/>
      </c>
      <c r="AF505" s="3" t="str">
        <f>'Data sheet'!AF538</f>
        <v/>
      </c>
      <c r="AG505" s="3" t="str">
        <f>'Data sheet'!AG538</f>
        <v/>
      </c>
      <c r="AH505" s="3" t="str">
        <f>'Data sheet'!AH538</f>
        <v/>
      </c>
      <c r="AI505" s="3" t="str">
        <f>'Data sheet'!AI538</f>
        <v/>
      </c>
      <c r="AJ505" s="3" t="str">
        <f>'Data sheet'!AJ538</f>
        <v/>
      </c>
      <c r="AK505" s="3" t="str">
        <f>'Data sheet'!AK538</f>
        <v/>
      </c>
      <c r="AL505" s="3" t="str">
        <f>'Data sheet'!AL538</f>
        <v/>
      </c>
      <c r="AM505" s="3" t="str">
        <f>'Data sheet'!AM538</f>
        <v/>
      </c>
      <c r="AN505" s="3" t="str">
        <f>'Data sheet'!AN538</f>
        <v/>
      </c>
      <c r="AO505" s="3" t="str">
        <f>'Data sheet'!AO538</f>
        <v/>
      </c>
      <c r="AP505" s="3" t="str">
        <f>'Data sheet'!AP538</f>
        <v/>
      </c>
      <c r="AQ505" s="3" t="str">
        <f>'Data sheet'!AQ538</f>
        <v/>
      </c>
    </row>
    <row r="506" ht="15.75" customHeight="1">
      <c r="A506" s="3" t="str">
        <f t="array" ref="A506">IF(ISBLANK('Data sheet'!A539), "", INDEX(#REF!,MATCH('Data sheet'!A539,materials!$A$2:$A$1000,0)))</f>
        <v/>
      </c>
      <c r="B506" s="3" t="str">
        <f t="array" ref="B506">IF(ISBLANK('Data sheet'!B539), "", INDEX('business units'!$A$2:$A$1000,MATCH('Data sheet'!B539,'business units'!$B$2:$B$1000,0)))</f>
        <v/>
      </c>
      <c r="C506" s="3" t="str">
        <f>'Data sheet'!C539</f>
        <v/>
      </c>
      <c r="D506" s="3" t="str">
        <f>'Data sheet'!D539</f>
        <v/>
      </c>
      <c r="E506" s="3" t="str">
        <f t="array" ref="E506">IF(ISBLANK('Data sheet'!E539), "", INDEX(enums!B536:B1534,MATCH('Data sheet'!E539,enums!A536:A1534,0)))</f>
        <v/>
      </c>
      <c r="F506" s="3" t="str">
        <f>'Data sheet'!F539</f>
        <v/>
      </c>
      <c r="G506" s="3" t="str">
        <f>'Data sheet'!G539</f>
        <v/>
      </c>
      <c r="H506" s="3" t="str">
        <f>'Data sheet'!H539</f>
        <v/>
      </c>
      <c r="I506" s="3" t="str">
        <f>'Data sheet'!I539</f>
        <v/>
      </c>
      <c r="J506" s="3" t="str">
        <f>'Data sheet'!J539</f>
        <v/>
      </c>
      <c r="K506" s="3" t="str">
        <f>'Data sheet'!K539</f>
        <v/>
      </c>
      <c r="L506" s="3" t="str">
        <f>'Data sheet'!L539</f>
        <v/>
      </c>
      <c r="M506" s="3" t="str">
        <f>'Data sheet'!M539</f>
        <v/>
      </c>
      <c r="N506" s="3" t="str">
        <f>'Data sheet'!N539</f>
        <v/>
      </c>
      <c r="O506" s="3" t="str">
        <f>'Data sheet'!O539</f>
        <v/>
      </c>
      <c r="P506" s="3" t="str">
        <f>'Data sheet'!P539</f>
        <v/>
      </c>
      <c r="Q506" s="3" t="str">
        <f>'Data sheet'!Q539</f>
        <v/>
      </c>
      <c r="R506" s="3" t="str">
        <f>'Data sheet'!R539</f>
        <v/>
      </c>
      <c r="S506" s="3" t="str">
        <f>'Data sheet'!S539</f>
        <v/>
      </c>
      <c r="T506" s="3" t="str">
        <f>'Data sheet'!T539</f>
        <v/>
      </c>
      <c r="U506" s="3" t="str">
        <f>'Data sheet'!U539</f>
        <v/>
      </c>
      <c r="V506" s="3" t="str">
        <f>'Data sheet'!V539</f>
        <v/>
      </c>
      <c r="W506" s="3" t="str">
        <f>'Data sheet'!W539</f>
        <v/>
      </c>
      <c r="X506" s="3" t="str">
        <f>'Data sheet'!X539</f>
        <v/>
      </c>
      <c r="Y506" s="3" t="str">
        <f>'Data sheet'!Y539</f>
        <v/>
      </c>
      <c r="Z506" s="3" t="str">
        <f>'Data sheet'!Z539</f>
        <v/>
      </c>
      <c r="AA506" s="3" t="str">
        <f>'Data sheet'!AA539</f>
        <v/>
      </c>
      <c r="AB506" s="3" t="str">
        <f>'Data sheet'!AB539</f>
        <v/>
      </c>
      <c r="AC506" s="3" t="str">
        <f>'Data sheet'!AC539</f>
        <v/>
      </c>
      <c r="AD506" s="3" t="str">
        <f>'Data sheet'!AD539</f>
        <v/>
      </c>
      <c r="AE506" s="3" t="str">
        <f>'Data sheet'!AE539</f>
        <v/>
      </c>
      <c r="AF506" s="3" t="str">
        <f>'Data sheet'!AF539</f>
        <v/>
      </c>
      <c r="AG506" s="3" t="str">
        <f>'Data sheet'!AG539</f>
        <v/>
      </c>
      <c r="AH506" s="3" t="str">
        <f>'Data sheet'!AH539</f>
        <v/>
      </c>
      <c r="AI506" s="3" t="str">
        <f>'Data sheet'!AI539</f>
        <v/>
      </c>
      <c r="AJ506" s="3" t="str">
        <f>'Data sheet'!AJ539</f>
        <v/>
      </c>
      <c r="AK506" s="3" t="str">
        <f>'Data sheet'!AK539</f>
        <v/>
      </c>
      <c r="AL506" s="3" t="str">
        <f>'Data sheet'!AL539</f>
        <v/>
      </c>
      <c r="AM506" s="3" t="str">
        <f>'Data sheet'!AM539</f>
        <v/>
      </c>
      <c r="AN506" s="3" t="str">
        <f>'Data sheet'!AN539</f>
        <v/>
      </c>
      <c r="AO506" s="3" t="str">
        <f>'Data sheet'!AO539</f>
        <v/>
      </c>
      <c r="AP506" s="3" t="str">
        <f>'Data sheet'!AP539</f>
        <v/>
      </c>
      <c r="AQ506" s="3" t="str">
        <f>'Data sheet'!AQ539</f>
        <v/>
      </c>
    </row>
    <row r="507" ht="15.75" customHeight="1">
      <c r="A507" s="3" t="str">
        <f t="array" ref="A507">IF(ISBLANK('Data sheet'!A540), "", INDEX(#REF!,MATCH('Data sheet'!A540,materials!$A$2:$A$1000,0)))</f>
        <v/>
      </c>
      <c r="B507" s="3" t="str">
        <f t="array" ref="B507">IF(ISBLANK('Data sheet'!B540), "", INDEX('business units'!$A$2:$A$1000,MATCH('Data sheet'!B540,'business units'!$B$2:$B$1000,0)))</f>
        <v/>
      </c>
      <c r="C507" s="3" t="str">
        <f>'Data sheet'!C540</f>
        <v/>
      </c>
      <c r="D507" s="3" t="str">
        <f>'Data sheet'!D540</f>
        <v/>
      </c>
      <c r="E507" s="3" t="str">
        <f t="array" ref="E507">IF(ISBLANK('Data sheet'!E540), "", INDEX(enums!B537:B1535,MATCH('Data sheet'!E540,enums!A537:A1535,0)))</f>
        <v/>
      </c>
      <c r="F507" s="3" t="str">
        <f>'Data sheet'!F540</f>
        <v/>
      </c>
      <c r="G507" s="3" t="str">
        <f>'Data sheet'!G540</f>
        <v/>
      </c>
      <c r="H507" s="3" t="str">
        <f>'Data sheet'!H540</f>
        <v/>
      </c>
      <c r="I507" s="3" t="str">
        <f>'Data sheet'!I540</f>
        <v/>
      </c>
      <c r="J507" s="3" t="str">
        <f>'Data sheet'!J540</f>
        <v/>
      </c>
      <c r="K507" s="3" t="str">
        <f>'Data sheet'!K540</f>
        <v/>
      </c>
      <c r="L507" s="3" t="str">
        <f>'Data sheet'!L540</f>
        <v/>
      </c>
      <c r="M507" s="3" t="str">
        <f>'Data sheet'!M540</f>
        <v/>
      </c>
      <c r="N507" s="3" t="str">
        <f>'Data sheet'!N540</f>
        <v/>
      </c>
      <c r="O507" s="3" t="str">
        <f>'Data sheet'!O540</f>
        <v/>
      </c>
      <c r="P507" s="3" t="str">
        <f>'Data sheet'!P540</f>
        <v/>
      </c>
      <c r="Q507" s="3" t="str">
        <f>'Data sheet'!Q540</f>
        <v/>
      </c>
      <c r="R507" s="3" t="str">
        <f>'Data sheet'!R540</f>
        <v/>
      </c>
      <c r="S507" s="3" t="str">
        <f>'Data sheet'!S540</f>
        <v/>
      </c>
      <c r="T507" s="3" t="str">
        <f>'Data sheet'!T540</f>
        <v/>
      </c>
      <c r="U507" s="3" t="str">
        <f>'Data sheet'!U540</f>
        <v/>
      </c>
      <c r="V507" s="3" t="str">
        <f>'Data sheet'!V540</f>
        <v/>
      </c>
      <c r="W507" s="3" t="str">
        <f>'Data sheet'!W540</f>
        <v/>
      </c>
      <c r="X507" s="3" t="str">
        <f>'Data sheet'!X540</f>
        <v/>
      </c>
      <c r="Y507" s="3" t="str">
        <f>'Data sheet'!Y540</f>
        <v/>
      </c>
      <c r="Z507" s="3" t="str">
        <f>'Data sheet'!Z540</f>
        <v/>
      </c>
      <c r="AA507" s="3" t="str">
        <f>'Data sheet'!AA540</f>
        <v/>
      </c>
      <c r="AB507" s="3" t="str">
        <f>'Data sheet'!AB540</f>
        <v/>
      </c>
      <c r="AC507" s="3" t="str">
        <f>'Data sheet'!AC540</f>
        <v/>
      </c>
      <c r="AD507" s="3" t="str">
        <f>'Data sheet'!AD540</f>
        <v/>
      </c>
      <c r="AE507" s="3" t="str">
        <f>'Data sheet'!AE540</f>
        <v/>
      </c>
      <c r="AF507" s="3" t="str">
        <f>'Data sheet'!AF540</f>
        <v/>
      </c>
      <c r="AG507" s="3" t="str">
        <f>'Data sheet'!AG540</f>
        <v/>
      </c>
      <c r="AH507" s="3" t="str">
        <f>'Data sheet'!AH540</f>
        <v/>
      </c>
      <c r="AI507" s="3" t="str">
        <f>'Data sheet'!AI540</f>
        <v/>
      </c>
      <c r="AJ507" s="3" t="str">
        <f>'Data sheet'!AJ540</f>
        <v/>
      </c>
      <c r="AK507" s="3" t="str">
        <f>'Data sheet'!AK540</f>
        <v/>
      </c>
      <c r="AL507" s="3" t="str">
        <f>'Data sheet'!AL540</f>
        <v/>
      </c>
      <c r="AM507" s="3" t="str">
        <f>'Data sheet'!AM540</f>
        <v/>
      </c>
      <c r="AN507" s="3" t="str">
        <f>'Data sheet'!AN540</f>
        <v/>
      </c>
      <c r="AO507" s="3" t="str">
        <f>'Data sheet'!AO540</f>
        <v/>
      </c>
      <c r="AP507" s="3" t="str">
        <f>'Data sheet'!AP540</f>
        <v/>
      </c>
      <c r="AQ507" s="3" t="str">
        <f>'Data sheet'!AQ540</f>
        <v/>
      </c>
    </row>
    <row r="508" ht="15.75" customHeight="1">
      <c r="A508" s="3" t="str">
        <f t="array" ref="A508">IF(ISBLANK('Data sheet'!A541), "", INDEX(#REF!,MATCH('Data sheet'!A541,materials!$A$2:$A$1000,0)))</f>
        <v/>
      </c>
      <c r="B508" s="3" t="str">
        <f t="array" ref="B508">IF(ISBLANK('Data sheet'!B541), "", INDEX('business units'!$A$2:$A$1000,MATCH('Data sheet'!B541,'business units'!$B$2:$B$1000,0)))</f>
        <v/>
      </c>
      <c r="C508" s="3" t="str">
        <f>'Data sheet'!C541</f>
        <v/>
      </c>
      <c r="D508" s="3" t="str">
        <f>'Data sheet'!D541</f>
        <v/>
      </c>
      <c r="E508" s="3" t="str">
        <f t="array" ref="E508">IF(ISBLANK('Data sheet'!E541), "", INDEX(enums!B538:B1536,MATCH('Data sheet'!E541,enums!A538:A1536,0)))</f>
        <v/>
      </c>
      <c r="F508" s="3" t="str">
        <f>'Data sheet'!F541</f>
        <v/>
      </c>
      <c r="G508" s="3" t="str">
        <f>'Data sheet'!G541</f>
        <v/>
      </c>
      <c r="H508" s="3" t="str">
        <f>'Data sheet'!H541</f>
        <v/>
      </c>
      <c r="I508" s="3" t="str">
        <f>'Data sheet'!I541</f>
        <v/>
      </c>
      <c r="J508" s="3" t="str">
        <f>'Data sheet'!J541</f>
        <v/>
      </c>
      <c r="K508" s="3" t="str">
        <f>'Data sheet'!K541</f>
        <v/>
      </c>
      <c r="L508" s="3" t="str">
        <f>'Data sheet'!L541</f>
        <v/>
      </c>
      <c r="M508" s="3" t="str">
        <f>'Data sheet'!M541</f>
        <v/>
      </c>
      <c r="N508" s="3" t="str">
        <f>'Data sheet'!N541</f>
        <v/>
      </c>
      <c r="O508" s="3" t="str">
        <f>'Data sheet'!O541</f>
        <v/>
      </c>
      <c r="P508" s="3" t="str">
        <f>'Data sheet'!P541</f>
        <v/>
      </c>
      <c r="Q508" s="3" t="str">
        <f>'Data sheet'!Q541</f>
        <v/>
      </c>
      <c r="R508" s="3" t="str">
        <f>'Data sheet'!R541</f>
        <v/>
      </c>
      <c r="S508" s="3" t="str">
        <f>'Data sheet'!S541</f>
        <v/>
      </c>
      <c r="T508" s="3" t="str">
        <f>'Data sheet'!T541</f>
        <v/>
      </c>
      <c r="U508" s="3" t="str">
        <f>'Data sheet'!U541</f>
        <v/>
      </c>
      <c r="V508" s="3" t="str">
        <f>'Data sheet'!V541</f>
        <v/>
      </c>
      <c r="W508" s="3" t="str">
        <f>'Data sheet'!W541</f>
        <v/>
      </c>
      <c r="X508" s="3" t="str">
        <f>'Data sheet'!X541</f>
        <v/>
      </c>
      <c r="Y508" s="3" t="str">
        <f>'Data sheet'!Y541</f>
        <v/>
      </c>
      <c r="Z508" s="3" t="str">
        <f>'Data sheet'!Z541</f>
        <v/>
      </c>
      <c r="AA508" s="3" t="str">
        <f>'Data sheet'!AA541</f>
        <v/>
      </c>
      <c r="AB508" s="3" t="str">
        <f>'Data sheet'!AB541</f>
        <v/>
      </c>
      <c r="AC508" s="3" t="str">
        <f>'Data sheet'!AC541</f>
        <v/>
      </c>
      <c r="AD508" s="3" t="str">
        <f>'Data sheet'!AD541</f>
        <v/>
      </c>
      <c r="AE508" s="3" t="str">
        <f>'Data sheet'!AE541</f>
        <v/>
      </c>
      <c r="AF508" s="3" t="str">
        <f>'Data sheet'!AF541</f>
        <v/>
      </c>
      <c r="AG508" s="3" t="str">
        <f>'Data sheet'!AG541</f>
        <v/>
      </c>
      <c r="AH508" s="3" t="str">
        <f>'Data sheet'!AH541</f>
        <v/>
      </c>
      <c r="AI508" s="3" t="str">
        <f>'Data sheet'!AI541</f>
        <v/>
      </c>
      <c r="AJ508" s="3" t="str">
        <f>'Data sheet'!AJ541</f>
        <v/>
      </c>
      <c r="AK508" s="3" t="str">
        <f>'Data sheet'!AK541</f>
        <v/>
      </c>
      <c r="AL508" s="3" t="str">
        <f>'Data sheet'!AL541</f>
        <v/>
      </c>
      <c r="AM508" s="3" t="str">
        <f>'Data sheet'!AM541</f>
        <v/>
      </c>
      <c r="AN508" s="3" t="str">
        <f>'Data sheet'!AN541</f>
        <v/>
      </c>
      <c r="AO508" s="3" t="str">
        <f>'Data sheet'!AO541</f>
        <v/>
      </c>
      <c r="AP508" s="3" t="str">
        <f>'Data sheet'!AP541</f>
        <v/>
      </c>
      <c r="AQ508" s="3" t="str">
        <f>'Data sheet'!AQ541</f>
        <v/>
      </c>
    </row>
    <row r="509" ht="15.75" customHeight="1">
      <c r="A509" s="3" t="str">
        <f t="array" ref="A509">IF(ISBLANK('Data sheet'!A542), "", INDEX(#REF!,MATCH('Data sheet'!A542,materials!$A$2:$A$1000,0)))</f>
        <v/>
      </c>
      <c r="B509" s="3" t="str">
        <f t="array" ref="B509">IF(ISBLANK('Data sheet'!B542), "", INDEX('business units'!$A$2:$A$1000,MATCH('Data sheet'!B542,'business units'!$B$2:$B$1000,0)))</f>
        <v/>
      </c>
      <c r="C509" s="3" t="str">
        <f>'Data sheet'!C542</f>
        <v/>
      </c>
      <c r="D509" s="3" t="str">
        <f>'Data sheet'!D542</f>
        <v/>
      </c>
      <c r="E509" s="3" t="str">
        <f t="array" ref="E509">IF(ISBLANK('Data sheet'!E542), "", INDEX(enums!B539:B1537,MATCH('Data sheet'!E542,enums!A539:A1537,0)))</f>
        <v/>
      </c>
      <c r="F509" s="3" t="str">
        <f>'Data sheet'!F542</f>
        <v/>
      </c>
      <c r="G509" s="3" t="str">
        <f>'Data sheet'!G542</f>
        <v/>
      </c>
      <c r="H509" s="3" t="str">
        <f>'Data sheet'!H542</f>
        <v/>
      </c>
      <c r="I509" s="3" t="str">
        <f>'Data sheet'!I542</f>
        <v/>
      </c>
      <c r="J509" s="3" t="str">
        <f>'Data sheet'!J542</f>
        <v/>
      </c>
      <c r="K509" s="3" t="str">
        <f>'Data sheet'!K542</f>
        <v/>
      </c>
      <c r="L509" s="3" t="str">
        <f>'Data sheet'!L542</f>
        <v/>
      </c>
      <c r="M509" s="3" t="str">
        <f>'Data sheet'!M542</f>
        <v/>
      </c>
      <c r="N509" s="3" t="str">
        <f>'Data sheet'!N542</f>
        <v/>
      </c>
      <c r="O509" s="3" t="str">
        <f>'Data sheet'!O542</f>
        <v/>
      </c>
      <c r="P509" s="3" t="str">
        <f>'Data sheet'!P542</f>
        <v/>
      </c>
      <c r="Q509" s="3" t="str">
        <f>'Data sheet'!Q542</f>
        <v/>
      </c>
      <c r="R509" s="3" t="str">
        <f>'Data sheet'!R542</f>
        <v/>
      </c>
      <c r="S509" s="3" t="str">
        <f>'Data sheet'!S542</f>
        <v/>
      </c>
      <c r="T509" s="3" t="str">
        <f>'Data sheet'!T542</f>
        <v/>
      </c>
      <c r="U509" s="3" t="str">
        <f>'Data sheet'!U542</f>
        <v/>
      </c>
      <c r="V509" s="3" t="str">
        <f>'Data sheet'!V542</f>
        <v/>
      </c>
      <c r="W509" s="3" t="str">
        <f>'Data sheet'!W542</f>
        <v/>
      </c>
      <c r="X509" s="3" t="str">
        <f>'Data sheet'!X542</f>
        <v/>
      </c>
      <c r="Y509" s="3" t="str">
        <f>'Data sheet'!Y542</f>
        <v/>
      </c>
      <c r="Z509" s="3" t="str">
        <f>'Data sheet'!Z542</f>
        <v/>
      </c>
      <c r="AA509" s="3" t="str">
        <f>'Data sheet'!AA542</f>
        <v/>
      </c>
      <c r="AB509" s="3" t="str">
        <f>'Data sheet'!AB542</f>
        <v/>
      </c>
      <c r="AC509" s="3" t="str">
        <f>'Data sheet'!AC542</f>
        <v/>
      </c>
      <c r="AD509" s="3" t="str">
        <f>'Data sheet'!AD542</f>
        <v/>
      </c>
      <c r="AE509" s="3" t="str">
        <f>'Data sheet'!AE542</f>
        <v/>
      </c>
      <c r="AF509" s="3" t="str">
        <f>'Data sheet'!AF542</f>
        <v/>
      </c>
      <c r="AG509" s="3" t="str">
        <f>'Data sheet'!AG542</f>
        <v/>
      </c>
      <c r="AH509" s="3" t="str">
        <f>'Data sheet'!AH542</f>
        <v/>
      </c>
      <c r="AI509" s="3" t="str">
        <f>'Data sheet'!AI542</f>
        <v/>
      </c>
      <c r="AJ509" s="3" t="str">
        <f>'Data sheet'!AJ542</f>
        <v/>
      </c>
      <c r="AK509" s="3" t="str">
        <f>'Data sheet'!AK542</f>
        <v/>
      </c>
      <c r="AL509" s="3" t="str">
        <f>'Data sheet'!AL542</f>
        <v/>
      </c>
      <c r="AM509" s="3" t="str">
        <f>'Data sheet'!AM542</f>
        <v/>
      </c>
      <c r="AN509" s="3" t="str">
        <f>'Data sheet'!AN542</f>
        <v/>
      </c>
      <c r="AO509" s="3" t="str">
        <f>'Data sheet'!AO542</f>
        <v/>
      </c>
      <c r="AP509" s="3" t="str">
        <f>'Data sheet'!AP542</f>
        <v/>
      </c>
      <c r="AQ509" s="3" t="str">
        <f>'Data sheet'!AQ542</f>
        <v/>
      </c>
    </row>
    <row r="510" ht="15.75" customHeight="1">
      <c r="A510" s="3" t="str">
        <f t="array" ref="A510">IF(ISBLANK('Data sheet'!A543), "", INDEX(#REF!,MATCH('Data sheet'!A543,materials!$A$2:$A$1000,0)))</f>
        <v/>
      </c>
      <c r="B510" s="3" t="str">
        <f t="array" ref="B510">IF(ISBLANK('Data sheet'!B543), "", INDEX('business units'!$A$2:$A$1000,MATCH('Data sheet'!B543,'business units'!$B$2:$B$1000,0)))</f>
        <v/>
      </c>
      <c r="C510" s="3" t="str">
        <f>'Data sheet'!C543</f>
        <v/>
      </c>
      <c r="D510" s="3" t="str">
        <f>'Data sheet'!D543</f>
        <v/>
      </c>
      <c r="E510" s="3" t="str">
        <f t="array" ref="E510">IF(ISBLANK('Data sheet'!E543), "", INDEX(enums!B540:B1538,MATCH('Data sheet'!E543,enums!A540:A1538,0)))</f>
        <v/>
      </c>
      <c r="F510" s="3" t="str">
        <f>'Data sheet'!F543</f>
        <v/>
      </c>
      <c r="G510" s="3" t="str">
        <f>'Data sheet'!G543</f>
        <v/>
      </c>
      <c r="H510" s="3" t="str">
        <f>'Data sheet'!H543</f>
        <v/>
      </c>
      <c r="I510" s="3" t="str">
        <f>'Data sheet'!I543</f>
        <v/>
      </c>
      <c r="J510" s="3" t="str">
        <f>'Data sheet'!J543</f>
        <v/>
      </c>
      <c r="K510" s="3" t="str">
        <f>'Data sheet'!K543</f>
        <v/>
      </c>
      <c r="L510" s="3" t="str">
        <f>'Data sheet'!L543</f>
        <v/>
      </c>
      <c r="M510" s="3" t="str">
        <f>'Data sheet'!M543</f>
        <v/>
      </c>
      <c r="N510" s="3" t="str">
        <f>'Data sheet'!N543</f>
        <v/>
      </c>
      <c r="O510" s="3" t="str">
        <f>'Data sheet'!O543</f>
        <v/>
      </c>
      <c r="P510" s="3" t="str">
        <f>'Data sheet'!P543</f>
        <v/>
      </c>
      <c r="Q510" s="3" t="str">
        <f>'Data sheet'!Q543</f>
        <v/>
      </c>
      <c r="R510" s="3" t="str">
        <f>'Data sheet'!R543</f>
        <v/>
      </c>
      <c r="S510" s="3" t="str">
        <f>'Data sheet'!S543</f>
        <v/>
      </c>
      <c r="T510" s="3" t="str">
        <f>'Data sheet'!T543</f>
        <v/>
      </c>
      <c r="U510" s="3" t="str">
        <f>'Data sheet'!U543</f>
        <v/>
      </c>
      <c r="V510" s="3" t="str">
        <f>'Data sheet'!V543</f>
        <v/>
      </c>
      <c r="W510" s="3" t="str">
        <f>'Data sheet'!W543</f>
        <v/>
      </c>
      <c r="X510" s="3" t="str">
        <f>'Data sheet'!X543</f>
        <v/>
      </c>
      <c r="Y510" s="3" t="str">
        <f>'Data sheet'!Y543</f>
        <v/>
      </c>
      <c r="Z510" s="3" t="str">
        <f>'Data sheet'!Z543</f>
        <v/>
      </c>
      <c r="AA510" s="3" t="str">
        <f>'Data sheet'!AA543</f>
        <v/>
      </c>
      <c r="AB510" s="3" t="str">
        <f>'Data sheet'!AB543</f>
        <v/>
      </c>
      <c r="AC510" s="3" t="str">
        <f>'Data sheet'!AC543</f>
        <v/>
      </c>
      <c r="AD510" s="3" t="str">
        <f>'Data sheet'!AD543</f>
        <v/>
      </c>
      <c r="AE510" s="3" t="str">
        <f>'Data sheet'!AE543</f>
        <v/>
      </c>
      <c r="AF510" s="3" t="str">
        <f>'Data sheet'!AF543</f>
        <v/>
      </c>
      <c r="AG510" s="3" t="str">
        <f>'Data sheet'!AG543</f>
        <v/>
      </c>
      <c r="AH510" s="3" t="str">
        <f>'Data sheet'!AH543</f>
        <v/>
      </c>
      <c r="AI510" s="3" t="str">
        <f>'Data sheet'!AI543</f>
        <v/>
      </c>
      <c r="AJ510" s="3" t="str">
        <f>'Data sheet'!AJ543</f>
        <v/>
      </c>
      <c r="AK510" s="3" t="str">
        <f>'Data sheet'!AK543</f>
        <v/>
      </c>
      <c r="AL510" s="3" t="str">
        <f>'Data sheet'!AL543</f>
        <v/>
      </c>
      <c r="AM510" s="3" t="str">
        <f>'Data sheet'!AM543</f>
        <v/>
      </c>
      <c r="AN510" s="3" t="str">
        <f>'Data sheet'!AN543</f>
        <v/>
      </c>
      <c r="AO510" s="3" t="str">
        <f>'Data sheet'!AO543</f>
        <v/>
      </c>
      <c r="AP510" s="3" t="str">
        <f>'Data sheet'!AP543</f>
        <v/>
      </c>
      <c r="AQ510" s="3" t="str">
        <f>'Data sheet'!AQ543</f>
        <v/>
      </c>
    </row>
    <row r="511" ht="15.75" customHeight="1">
      <c r="A511" s="3" t="str">
        <f t="array" ref="A511">IF(ISBLANK('Data sheet'!A544), "", INDEX(#REF!,MATCH('Data sheet'!A544,materials!$A$2:$A$1000,0)))</f>
        <v/>
      </c>
      <c r="B511" s="3" t="str">
        <f t="array" ref="B511">IF(ISBLANK('Data sheet'!B544), "", INDEX('business units'!$A$2:$A$1000,MATCH('Data sheet'!B544,'business units'!$B$2:$B$1000,0)))</f>
        <v/>
      </c>
      <c r="C511" s="3" t="str">
        <f>'Data sheet'!C544</f>
        <v/>
      </c>
      <c r="D511" s="3" t="str">
        <f>'Data sheet'!D544</f>
        <v/>
      </c>
      <c r="E511" s="3" t="str">
        <f t="array" ref="E511">IF(ISBLANK('Data sheet'!E544), "", INDEX(enums!B541:B1539,MATCH('Data sheet'!E544,enums!A541:A1539,0)))</f>
        <v/>
      </c>
      <c r="F511" s="3" t="str">
        <f>'Data sheet'!F544</f>
        <v/>
      </c>
      <c r="G511" s="3" t="str">
        <f>'Data sheet'!G544</f>
        <v/>
      </c>
      <c r="H511" s="3" t="str">
        <f>'Data sheet'!H544</f>
        <v/>
      </c>
      <c r="I511" s="3" t="str">
        <f>'Data sheet'!I544</f>
        <v/>
      </c>
      <c r="J511" s="3" t="str">
        <f>'Data sheet'!J544</f>
        <v/>
      </c>
      <c r="K511" s="3" t="str">
        <f>'Data sheet'!K544</f>
        <v/>
      </c>
      <c r="L511" s="3" t="str">
        <f>'Data sheet'!L544</f>
        <v/>
      </c>
      <c r="M511" s="3" t="str">
        <f>'Data sheet'!M544</f>
        <v/>
      </c>
      <c r="N511" s="3" t="str">
        <f>'Data sheet'!N544</f>
        <v/>
      </c>
      <c r="O511" s="3" t="str">
        <f>'Data sheet'!O544</f>
        <v/>
      </c>
      <c r="P511" s="3" t="str">
        <f>'Data sheet'!P544</f>
        <v/>
      </c>
      <c r="Q511" s="3" t="str">
        <f>'Data sheet'!Q544</f>
        <v/>
      </c>
      <c r="R511" s="3" t="str">
        <f>'Data sheet'!R544</f>
        <v/>
      </c>
      <c r="S511" s="3" t="str">
        <f>'Data sheet'!S544</f>
        <v/>
      </c>
      <c r="T511" s="3" t="str">
        <f>'Data sheet'!T544</f>
        <v/>
      </c>
      <c r="U511" s="3" t="str">
        <f>'Data sheet'!U544</f>
        <v/>
      </c>
      <c r="V511" s="3" t="str">
        <f>'Data sheet'!V544</f>
        <v/>
      </c>
      <c r="W511" s="3" t="str">
        <f>'Data sheet'!W544</f>
        <v/>
      </c>
      <c r="X511" s="3" t="str">
        <f>'Data sheet'!X544</f>
        <v/>
      </c>
      <c r="Y511" s="3" t="str">
        <f>'Data sheet'!Y544</f>
        <v/>
      </c>
      <c r="Z511" s="3" t="str">
        <f>'Data sheet'!Z544</f>
        <v/>
      </c>
      <c r="AA511" s="3" t="str">
        <f>'Data sheet'!AA544</f>
        <v/>
      </c>
      <c r="AB511" s="3" t="str">
        <f>'Data sheet'!AB544</f>
        <v/>
      </c>
      <c r="AC511" s="3" t="str">
        <f>'Data sheet'!AC544</f>
        <v/>
      </c>
      <c r="AD511" s="3" t="str">
        <f>'Data sheet'!AD544</f>
        <v/>
      </c>
      <c r="AE511" s="3" t="str">
        <f>'Data sheet'!AE544</f>
        <v/>
      </c>
      <c r="AF511" s="3" t="str">
        <f>'Data sheet'!AF544</f>
        <v/>
      </c>
      <c r="AG511" s="3" t="str">
        <f>'Data sheet'!AG544</f>
        <v/>
      </c>
      <c r="AH511" s="3" t="str">
        <f>'Data sheet'!AH544</f>
        <v/>
      </c>
      <c r="AI511" s="3" t="str">
        <f>'Data sheet'!AI544</f>
        <v/>
      </c>
      <c r="AJ511" s="3" t="str">
        <f>'Data sheet'!AJ544</f>
        <v/>
      </c>
      <c r="AK511" s="3" t="str">
        <f>'Data sheet'!AK544</f>
        <v/>
      </c>
      <c r="AL511" s="3" t="str">
        <f>'Data sheet'!AL544</f>
        <v/>
      </c>
      <c r="AM511" s="3" t="str">
        <f>'Data sheet'!AM544</f>
        <v/>
      </c>
      <c r="AN511" s="3" t="str">
        <f>'Data sheet'!AN544</f>
        <v/>
      </c>
      <c r="AO511" s="3" t="str">
        <f>'Data sheet'!AO544</f>
        <v/>
      </c>
      <c r="AP511" s="3" t="str">
        <f>'Data sheet'!AP544</f>
        <v/>
      </c>
      <c r="AQ511" s="3" t="str">
        <f>'Data sheet'!AQ544</f>
        <v/>
      </c>
    </row>
    <row r="512" ht="15.75" customHeight="1">
      <c r="A512" s="3" t="str">
        <f t="array" ref="A512">IF(ISBLANK('Data sheet'!A545), "", INDEX(#REF!,MATCH('Data sheet'!A545,materials!$A$2:$A$1000,0)))</f>
        <v/>
      </c>
      <c r="B512" s="3" t="str">
        <f t="array" ref="B512">IF(ISBLANK('Data sheet'!B545), "", INDEX('business units'!$A$2:$A$1000,MATCH('Data sheet'!B545,'business units'!$B$2:$B$1000,0)))</f>
        <v/>
      </c>
      <c r="C512" s="3" t="str">
        <f>'Data sheet'!C545</f>
        <v/>
      </c>
      <c r="D512" s="3" t="str">
        <f>'Data sheet'!D545</f>
        <v/>
      </c>
      <c r="E512" s="3" t="str">
        <f t="array" ref="E512">IF(ISBLANK('Data sheet'!E545), "", INDEX(enums!B542:B1540,MATCH('Data sheet'!E545,enums!A542:A1540,0)))</f>
        <v/>
      </c>
      <c r="F512" s="3" t="str">
        <f>'Data sheet'!F545</f>
        <v/>
      </c>
      <c r="G512" s="3" t="str">
        <f>'Data sheet'!G545</f>
        <v/>
      </c>
      <c r="H512" s="3" t="str">
        <f>'Data sheet'!H545</f>
        <v/>
      </c>
      <c r="I512" s="3" t="str">
        <f>'Data sheet'!I545</f>
        <v/>
      </c>
      <c r="J512" s="3" t="str">
        <f>'Data sheet'!J545</f>
        <v/>
      </c>
      <c r="K512" s="3" t="str">
        <f>'Data sheet'!K545</f>
        <v/>
      </c>
      <c r="L512" s="3" t="str">
        <f>'Data sheet'!L545</f>
        <v/>
      </c>
      <c r="M512" s="3" t="str">
        <f>'Data sheet'!M545</f>
        <v/>
      </c>
      <c r="N512" s="3" t="str">
        <f>'Data sheet'!N545</f>
        <v/>
      </c>
      <c r="O512" s="3" t="str">
        <f>'Data sheet'!O545</f>
        <v/>
      </c>
      <c r="P512" s="3" t="str">
        <f>'Data sheet'!P545</f>
        <v/>
      </c>
      <c r="Q512" s="3" t="str">
        <f>'Data sheet'!Q545</f>
        <v/>
      </c>
      <c r="R512" s="3" t="str">
        <f>'Data sheet'!R545</f>
        <v/>
      </c>
      <c r="S512" s="3" t="str">
        <f>'Data sheet'!S545</f>
        <v/>
      </c>
      <c r="T512" s="3" t="str">
        <f>'Data sheet'!T545</f>
        <v/>
      </c>
      <c r="U512" s="3" t="str">
        <f>'Data sheet'!U545</f>
        <v/>
      </c>
      <c r="V512" s="3" t="str">
        <f>'Data sheet'!V545</f>
        <v/>
      </c>
      <c r="W512" s="3" t="str">
        <f>'Data sheet'!W545</f>
        <v/>
      </c>
      <c r="X512" s="3" t="str">
        <f>'Data sheet'!X545</f>
        <v/>
      </c>
      <c r="Y512" s="3" t="str">
        <f>'Data sheet'!Y545</f>
        <v/>
      </c>
      <c r="Z512" s="3" t="str">
        <f>'Data sheet'!Z545</f>
        <v/>
      </c>
      <c r="AA512" s="3" t="str">
        <f>'Data sheet'!AA545</f>
        <v/>
      </c>
      <c r="AB512" s="3" t="str">
        <f>'Data sheet'!AB545</f>
        <v/>
      </c>
      <c r="AC512" s="3" t="str">
        <f>'Data sheet'!AC545</f>
        <v/>
      </c>
      <c r="AD512" s="3" t="str">
        <f>'Data sheet'!AD545</f>
        <v/>
      </c>
      <c r="AE512" s="3" t="str">
        <f>'Data sheet'!AE545</f>
        <v/>
      </c>
      <c r="AF512" s="3" t="str">
        <f>'Data sheet'!AF545</f>
        <v/>
      </c>
      <c r="AG512" s="3" t="str">
        <f>'Data sheet'!AG545</f>
        <v/>
      </c>
      <c r="AH512" s="3" t="str">
        <f>'Data sheet'!AH545</f>
        <v/>
      </c>
      <c r="AI512" s="3" t="str">
        <f>'Data sheet'!AI545</f>
        <v/>
      </c>
      <c r="AJ512" s="3" t="str">
        <f>'Data sheet'!AJ545</f>
        <v/>
      </c>
      <c r="AK512" s="3" t="str">
        <f>'Data sheet'!AK545</f>
        <v/>
      </c>
      <c r="AL512" s="3" t="str">
        <f>'Data sheet'!AL545</f>
        <v/>
      </c>
      <c r="AM512" s="3" t="str">
        <f>'Data sheet'!AM545</f>
        <v/>
      </c>
      <c r="AN512" s="3" t="str">
        <f>'Data sheet'!AN545</f>
        <v/>
      </c>
      <c r="AO512" s="3" t="str">
        <f>'Data sheet'!AO545</f>
        <v/>
      </c>
      <c r="AP512" s="3" t="str">
        <f>'Data sheet'!AP545</f>
        <v/>
      </c>
      <c r="AQ512" s="3" t="str">
        <f>'Data sheet'!AQ545</f>
        <v/>
      </c>
    </row>
    <row r="513" ht="15.75" customHeight="1">
      <c r="A513" s="3" t="str">
        <f t="array" ref="A513">IF(ISBLANK('Data sheet'!A546), "", INDEX(#REF!,MATCH('Data sheet'!A546,materials!$A$2:$A$1000,0)))</f>
        <v/>
      </c>
      <c r="B513" s="3" t="str">
        <f t="array" ref="B513">IF(ISBLANK('Data sheet'!B546), "", INDEX('business units'!$A$2:$A$1000,MATCH('Data sheet'!B546,'business units'!$B$2:$B$1000,0)))</f>
        <v/>
      </c>
      <c r="C513" s="3" t="str">
        <f>'Data sheet'!C546</f>
        <v/>
      </c>
      <c r="D513" s="3" t="str">
        <f>'Data sheet'!D546</f>
        <v/>
      </c>
      <c r="E513" s="3" t="str">
        <f t="array" ref="E513">IF(ISBLANK('Data sheet'!E546), "", INDEX(enums!B543:B1541,MATCH('Data sheet'!E546,enums!A543:A1541,0)))</f>
        <v/>
      </c>
      <c r="F513" s="3" t="str">
        <f>'Data sheet'!F546</f>
        <v/>
      </c>
      <c r="G513" s="3" t="str">
        <f>'Data sheet'!G546</f>
        <v/>
      </c>
      <c r="H513" s="3" t="str">
        <f>'Data sheet'!H546</f>
        <v/>
      </c>
      <c r="I513" s="3" t="str">
        <f>'Data sheet'!I546</f>
        <v/>
      </c>
      <c r="J513" s="3" t="str">
        <f>'Data sheet'!J546</f>
        <v/>
      </c>
      <c r="K513" s="3" t="str">
        <f>'Data sheet'!K546</f>
        <v/>
      </c>
      <c r="L513" s="3" t="str">
        <f>'Data sheet'!L546</f>
        <v/>
      </c>
      <c r="M513" s="3" t="str">
        <f>'Data sheet'!M546</f>
        <v/>
      </c>
      <c r="N513" s="3" t="str">
        <f>'Data sheet'!N546</f>
        <v/>
      </c>
      <c r="O513" s="3" t="str">
        <f>'Data sheet'!O546</f>
        <v/>
      </c>
      <c r="P513" s="3" t="str">
        <f>'Data sheet'!P546</f>
        <v/>
      </c>
      <c r="Q513" s="3" t="str">
        <f>'Data sheet'!Q546</f>
        <v/>
      </c>
      <c r="R513" s="3" t="str">
        <f>'Data sheet'!R546</f>
        <v/>
      </c>
      <c r="S513" s="3" t="str">
        <f>'Data sheet'!S546</f>
        <v/>
      </c>
      <c r="T513" s="3" t="str">
        <f>'Data sheet'!T546</f>
        <v/>
      </c>
      <c r="U513" s="3" t="str">
        <f>'Data sheet'!U546</f>
        <v/>
      </c>
      <c r="V513" s="3" t="str">
        <f>'Data sheet'!V546</f>
        <v/>
      </c>
      <c r="W513" s="3" t="str">
        <f>'Data sheet'!W546</f>
        <v/>
      </c>
      <c r="X513" s="3" t="str">
        <f>'Data sheet'!X546</f>
        <v/>
      </c>
      <c r="Y513" s="3" t="str">
        <f>'Data sheet'!Y546</f>
        <v/>
      </c>
      <c r="Z513" s="3" t="str">
        <f>'Data sheet'!Z546</f>
        <v/>
      </c>
      <c r="AA513" s="3" t="str">
        <f>'Data sheet'!AA546</f>
        <v/>
      </c>
      <c r="AB513" s="3" t="str">
        <f>'Data sheet'!AB546</f>
        <v/>
      </c>
      <c r="AC513" s="3" t="str">
        <f>'Data sheet'!AC546</f>
        <v/>
      </c>
      <c r="AD513" s="3" t="str">
        <f>'Data sheet'!AD546</f>
        <v/>
      </c>
      <c r="AE513" s="3" t="str">
        <f>'Data sheet'!AE546</f>
        <v/>
      </c>
      <c r="AF513" s="3" t="str">
        <f>'Data sheet'!AF546</f>
        <v/>
      </c>
      <c r="AG513" s="3" t="str">
        <f>'Data sheet'!AG546</f>
        <v/>
      </c>
      <c r="AH513" s="3" t="str">
        <f>'Data sheet'!AH546</f>
        <v/>
      </c>
      <c r="AI513" s="3" t="str">
        <f>'Data sheet'!AI546</f>
        <v/>
      </c>
      <c r="AJ513" s="3" t="str">
        <f>'Data sheet'!AJ546</f>
        <v/>
      </c>
      <c r="AK513" s="3" t="str">
        <f>'Data sheet'!AK546</f>
        <v/>
      </c>
      <c r="AL513" s="3" t="str">
        <f>'Data sheet'!AL546</f>
        <v/>
      </c>
      <c r="AM513" s="3" t="str">
        <f>'Data sheet'!AM546</f>
        <v/>
      </c>
      <c r="AN513" s="3" t="str">
        <f>'Data sheet'!AN546</f>
        <v/>
      </c>
      <c r="AO513" s="3" t="str">
        <f>'Data sheet'!AO546</f>
        <v/>
      </c>
      <c r="AP513" s="3" t="str">
        <f>'Data sheet'!AP546</f>
        <v/>
      </c>
      <c r="AQ513" s="3" t="str">
        <f>'Data sheet'!AQ546</f>
        <v/>
      </c>
    </row>
    <row r="514" ht="15.75" customHeight="1">
      <c r="A514" s="3" t="str">
        <f t="array" ref="A514">IF(ISBLANK('Data sheet'!A547), "", INDEX(#REF!,MATCH('Data sheet'!A547,materials!$A$2:$A$1000,0)))</f>
        <v/>
      </c>
      <c r="B514" s="3" t="str">
        <f t="array" ref="B514">IF(ISBLANK('Data sheet'!B547), "", INDEX('business units'!$A$2:$A$1000,MATCH('Data sheet'!B547,'business units'!$B$2:$B$1000,0)))</f>
        <v/>
      </c>
      <c r="C514" s="3" t="str">
        <f>'Data sheet'!C547</f>
        <v/>
      </c>
      <c r="D514" s="3" t="str">
        <f>'Data sheet'!D547</f>
        <v/>
      </c>
      <c r="E514" s="3" t="str">
        <f t="array" ref="E514">IF(ISBLANK('Data sheet'!E547), "", INDEX(enums!B544:B1542,MATCH('Data sheet'!E547,enums!A544:A1542,0)))</f>
        <v/>
      </c>
      <c r="F514" s="3" t="str">
        <f>'Data sheet'!F547</f>
        <v/>
      </c>
      <c r="G514" s="3" t="str">
        <f>'Data sheet'!G547</f>
        <v/>
      </c>
      <c r="H514" s="3" t="str">
        <f>'Data sheet'!H547</f>
        <v/>
      </c>
      <c r="I514" s="3" t="str">
        <f>'Data sheet'!I547</f>
        <v/>
      </c>
      <c r="J514" s="3" t="str">
        <f>'Data sheet'!J547</f>
        <v/>
      </c>
      <c r="K514" s="3" t="str">
        <f>'Data sheet'!K547</f>
        <v/>
      </c>
      <c r="L514" s="3" t="str">
        <f>'Data sheet'!L547</f>
        <v/>
      </c>
      <c r="M514" s="3" t="str">
        <f>'Data sheet'!M547</f>
        <v/>
      </c>
      <c r="N514" s="3" t="str">
        <f>'Data sheet'!N547</f>
        <v/>
      </c>
      <c r="O514" s="3" t="str">
        <f>'Data sheet'!O547</f>
        <v/>
      </c>
      <c r="P514" s="3" t="str">
        <f>'Data sheet'!P547</f>
        <v/>
      </c>
      <c r="Q514" s="3" t="str">
        <f>'Data sheet'!Q547</f>
        <v/>
      </c>
      <c r="R514" s="3" t="str">
        <f>'Data sheet'!R547</f>
        <v/>
      </c>
      <c r="S514" s="3" t="str">
        <f>'Data sheet'!S547</f>
        <v/>
      </c>
      <c r="T514" s="3" t="str">
        <f>'Data sheet'!T547</f>
        <v/>
      </c>
      <c r="U514" s="3" t="str">
        <f>'Data sheet'!U547</f>
        <v/>
      </c>
      <c r="V514" s="3" t="str">
        <f>'Data sheet'!V547</f>
        <v/>
      </c>
      <c r="W514" s="3" t="str">
        <f>'Data sheet'!W547</f>
        <v/>
      </c>
      <c r="X514" s="3" t="str">
        <f>'Data sheet'!X547</f>
        <v/>
      </c>
      <c r="Y514" s="3" t="str">
        <f>'Data sheet'!Y547</f>
        <v/>
      </c>
      <c r="Z514" s="3" t="str">
        <f>'Data sheet'!Z547</f>
        <v/>
      </c>
      <c r="AA514" s="3" t="str">
        <f>'Data sheet'!AA547</f>
        <v/>
      </c>
      <c r="AB514" s="3" t="str">
        <f>'Data sheet'!AB547</f>
        <v/>
      </c>
      <c r="AC514" s="3" t="str">
        <f>'Data sheet'!AC547</f>
        <v/>
      </c>
      <c r="AD514" s="3" t="str">
        <f>'Data sheet'!AD547</f>
        <v/>
      </c>
      <c r="AE514" s="3" t="str">
        <f>'Data sheet'!AE547</f>
        <v/>
      </c>
      <c r="AF514" s="3" t="str">
        <f>'Data sheet'!AF547</f>
        <v/>
      </c>
      <c r="AG514" s="3" t="str">
        <f>'Data sheet'!AG547</f>
        <v/>
      </c>
      <c r="AH514" s="3" t="str">
        <f>'Data sheet'!AH547</f>
        <v/>
      </c>
      <c r="AI514" s="3" t="str">
        <f>'Data sheet'!AI547</f>
        <v/>
      </c>
      <c r="AJ514" s="3" t="str">
        <f>'Data sheet'!AJ547</f>
        <v/>
      </c>
      <c r="AK514" s="3" t="str">
        <f>'Data sheet'!AK547</f>
        <v/>
      </c>
      <c r="AL514" s="3" t="str">
        <f>'Data sheet'!AL547</f>
        <v/>
      </c>
      <c r="AM514" s="3" t="str">
        <f>'Data sheet'!AM547</f>
        <v/>
      </c>
      <c r="AN514" s="3" t="str">
        <f>'Data sheet'!AN547</f>
        <v/>
      </c>
      <c r="AO514" s="3" t="str">
        <f>'Data sheet'!AO547</f>
        <v/>
      </c>
      <c r="AP514" s="3" t="str">
        <f>'Data sheet'!AP547</f>
        <v/>
      </c>
      <c r="AQ514" s="3" t="str">
        <f>'Data sheet'!AQ547</f>
        <v/>
      </c>
    </row>
    <row r="515" ht="15.75" customHeight="1">
      <c r="A515" s="3" t="str">
        <f t="array" ref="A515">IF(ISBLANK('Data sheet'!A548), "", INDEX(#REF!,MATCH('Data sheet'!A548,materials!$A$2:$A$1000,0)))</f>
        <v/>
      </c>
      <c r="B515" s="3" t="str">
        <f t="array" ref="B515">IF(ISBLANK('Data sheet'!B548), "", INDEX('business units'!$A$2:$A$1000,MATCH('Data sheet'!B548,'business units'!$B$2:$B$1000,0)))</f>
        <v/>
      </c>
      <c r="C515" s="3" t="str">
        <f>'Data sheet'!C548</f>
        <v/>
      </c>
      <c r="D515" s="3" t="str">
        <f>'Data sheet'!D548</f>
        <v/>
      </c>
      <c r="E515" s="3" t="str">
        <f t="array" ref="E515">IF(ISBLANK('Data sheet'!E548), "", INDEX(enums!B545:B1543,MATCH('Data sheet'!E548,enums!A545:A1543,0)))</f>
        <v/>
      </c>
      <c r="F515" s="3" t="str">
        <f>'Data sheet'!F548</f>
        <v/>
      </c>
      <c r="G515" s="3" t="str">
        <f>'Data sheet'!G548</f>
        <v/>
      </c>
      <c r="H515" s="3" t="str">
        <f>'Data sheet'!H548</f>
        <v/>
      </c>
      <c r="I515" s="3" t="str">
        <f>'Data sheet'!I548</f>
        <v/>
      </c>
      <c r="J515" s="3" t="str">
        <f>'Data sheet'!J548</f>
        <v/>
      </c>
      <c r="K515" s="3" t="str">
        <f>'Data sheet'!K548</f>
        <v/>
      </c>
      <c r="L515" s="3" t="str">
        <f>'Data sheet'!L548</f>
        <v/>
      </c>
      <c r="M515" s="3" t="str">
        <f>'Data sheet'!M548</f>
        <v/>
      </c>
      <c r="N515" s="3" t="str">
        <f>'Data sheet'!N548</f>
        <v/>
      </c>
      <c r="O515" s="3" t="str">
        <f>'Data sheet'!O548</f>
        <v/>
      </c>
      <c r="P515" s="3" t="str">
        <f>'Data sheet'!P548</f>
        <v/>
      </c>
      <c r="Q515" s="3" t="str">
        <f>'Data sheet'!Q548</f>
        <v/>
      </c>
      <c r="R515" s="3" t="str">
        <f>'Data sheet'!R548</f>
        <v/>
      </c>
      <c r="S515" s="3" t="str">
        <f>'Data sheet'!S548</f>
        <v/>
      </c>
      <c r="T515" s="3" t="str">
        <f>'Data sheet'!T548</f>
        <v/>
      </c>
      <c r="U515" s="3" t="str">
        <f>'Data sheet'!U548</f>
        <v/>
      </c>
      <c r="V515" s="3" t="str">
        <f>'Data sheet'!V548</f>
        <v/>
      </c>
      <c r="W515" s="3" t="str">
        <f>'Data sheet'!W548</f>
        <v/>
      </c>
      <c r="X515" s="3" t="str">
        <f>'Data sheet'!X548</f>
        <v/>
      </c>
      <c r="Y515" s="3" t="str">
        <f>'Data sheet'!Y548</f>
        <v/>
      </c>
      <c r="Z515" s="3" t="str">
        <f>'Data sheet'!Z548</f>
        <v/>
      </c>
      <c r="AA515" s="3" t="str">
        <f>'Data sheet'!AA548</f>
        <v/>
      </c>
      <c r="AB515" s="3" t="str">
        <f>'Data sheet'!AB548</f>
        <v/>
      </c>
      <c r="AC515" s="3" t="str">
        <f>'Data sheet'!AC548</f>
        <v/>
      </c>
      <c r="AD515" s="3" t="str">
        <f>'Data sheet'!AD548</f>
        <v/>
      </c>
      <c r="AE515" s="3" t="str">
        <f>'Data sheet'!AE548</f>
        <v/>
      </c>
      <c r="AF515" s="3" t="str">
        <f>'Data sheet'!AF548</f>
        <v/>
      </c>
      <c r="AG515" s="3" t="str">
        <f>'Data sheet'!AG548</f>
        <v/>
      </c>
      <c r="AH515" s="3" t="str">
        <f>'Data sheet'!AH548</f>
        <v/>
      </c>
      <c r="AI515" s="3" t="str">
        <f>'Data sheet'!AI548</f>
        <v/>
      </c>
      <c r="AJ515" s="3" t="str">
        <f>'Data sheet'!AJ548</f>
        <v/>
      </c>
      <c r="AK515" s="3" t="str">
        <f>'Data sheet'!AK548</f>
        <v/>
      </c>
      <c r="AL515" s="3" t="str">
        <f>'Data sheet'!AL548</f>
        <v/>
      </c>
      <c r="AM515" s="3" t="str">
        <f>'Data sheet'!AM548</f>
        <v/>
      </c>
      <c r="AN515" s="3" t="str">
        <f>'Data sheet'!AN548</f>
        <v/>
      </c>
      <c r="AO515" s="3" t="str">
        <f>'Data sheet'!AO548</f>
        <v/>
      </c>
      <c r="AP515" s="3" t="str">
        <f>'Data sheet'!AP548</f>
        <v/>
      </c>
      <c r="AQ515" s="3" t="str">
        <f>'Data sheet'!AQ548</f>
        <v/>
      </c>
    </row>
    <row r="516" ht="15.75" customHeight="1">
      <c r="A516" s="3" t="str">
        <f t="array" ref="A516">IF(ISBLANK('Data sheet'!A549), "", INDEX(#REF!,MATCH('Data sheet'!A549,materials!$A$2:$A$1000,0)))</f>
        <v/>
      </c>
      <c r="B516" s="3" t="str">
        <f t="array" ref="B516">IF(ISBLANK('Data sheet'!B549), "", INDEX('business units'!$A$2:$A$1000,MATCH('Data sheet'!B549,'business units'!$B$2:$B$1000,0)))</f>
        <v/>
      </c>
      <c r="C516" s="3" t="str">
        <f>'Data sheet'!C549</f>
        <v/>
      </c>
      <c r="D516" s="3" t="str">
        <f>'Data sheet'!D549</f>
        <v/>
      </c>
      <c r="E516" s="3" t="str">
        <f t="array" ref="E516">IF(ISBLANK('Data sheet'!E549), "", INDEX(enums!B546:B1544,MATCH('Data sheet'!E549,enums!A546:A1544,0)))</f>
        <v/>
      </c>
      <c r="F516" s="3" t="str">
        <f>'Data sheet'!F549</f>
        <v/>
      </c>
      <c r="G516" s="3" t="str">
        <f>'Data sheet'!G549</f>
        <v/>
      </c>
      <c r="H516" s="3" t="str">
        <f>'Data sheet'!H549</f>
        <v/>
      </c>
      <c r="I516" s="3" t="str">
        <f>'Data sheet'!I549</f>
        <v/>
      </c>
      <c r="J516" s="3" t="str">
        <f>'Data sheet'!J549</f>
        <v/>
      </c>
      <c r="K516" s="3" t="str">
        <f>'Data sheet'!K549</f>
        <v/>
      </c>
      <c r="L516" s="3" t="str">
        <f>'Data sheet'!L549</f>
        <v/>
      </c>
      <c r="M516" s="3" t="str">
        <f>'Data sheet'!M549</f>
        <v/>
      </c>
      <c r="N516" s="3" t="str">
        <f>'Data sheet'!N549</f>
        <v/>
      </c>
      <c r="O516" s="3" t="str">
        <f>'Data sheet'!O549</f>
        <v/>
      </c>
      <c r="P516" s="3" t="str">
        <f>'Data sheet'!P549</f>
        <v/>
      </c>
      <c r="Q516" s="3" t="str">
        <f>'Data sheet'!Q549</f>
        <v/>
      </c>
      <c r="R516" s="3" t="str">
        <f>'Data sheet'!R549</f>
        <v/>
      </c>
      <c r="S516" s="3" t="str">
        <f>'Data sheet'!S549</f>
        <v/>
      </c>
      <c r="T516" s="3" t="str">
        <f>'Data sheet'!T549</f>
        <v/>
      </c>
      <c r="U516" s="3" t="str">
        <f>'Data sheet'!U549</f>
        <v/>
      </c>
      <c r="V516" s="3" t="str">
        <f>'Data sheet'!V549</f>
        <v/>
      </c>
      <c r="W516" s="3" t="str">
        <f>'Data sheet'!W549</f>
        <v/>
      </c>
      <c r="X516" s="3" t="str">
        <f>'Data sheet'!X549</f>
        <v/>
      </c>
      <c r="Y516" s="3" t="str">
        <f>'Data sheet'!Y549</f>
        <v/>
      </c>
      <c r="Z516" s="3" t="str">
        <f>'Data sheet'!Z549</f>
        <v/>
      </c>
      <c r="AA516" s="3" t="str">
        <f>'Data sheet'!AA549</f>
        <v/>
      </c>
      <c r="AB516" s="3" t="str">
        <f>'Data sheet'!AB549</f>
        <v/>
      </c>
      <c r="AC516" s="3" t="str">
        <f>'Data sheet'!AC549</f>
        <v/>
      </c>
      <c r="AD516" s="3" t="str">
        <f>'Data sheet'!AD549</f>
        <v/>
      </c>
      <c r="AE516" s="3" t="str">
        <f>'Data sheet'!AE549</f>
        <v/>
      </c>
      <c r="AF516" s="3" t="str">
        <f>'Data sheet'!AF549</f>
        <v/>
      </c>
      <c r="AG516" s="3" t="str">
        <f>'Data sheet'!AG549</f>
        <v/>
      </c>
      <c r="AH516" s="3" t="str">
        <f>'Data sheet'!AH549</f>
        <v/>
      </c>
      <c r="AI516" s="3" t="str">
        <f>'Data sheet'!AI549</f>
        <v/>
      </c>
      <c r="AJ516" s="3" t="str">
        <f>'Data sheet'!AJ549</f>
        <v/>
      </c>
      <c r="AK516" s="3" t="str">
        <f>'Data sheet'!AK549</f>
        <v/>
      </c>
      <c r="AL516" s="3" t="str">
        <f>'Data sheet'!AL549</f>
        <v/>
      </c>
      <c r="AM516" s="3" t="str">
        <f>'Data sheet'!AM549</f>
        <v/>
      </c>
      <c r="AN516" s="3" t="str">
        <f>'Data sheet'!AN549</f>
        <v/>
      </c>
      <c r="AO516" s="3" t="str">
        <f>'Data sheet'!AO549</f>
        <v/>
      </c>
      <c r="AP516" s="3" t="str">
        <f>'Data sheet'!AP549</f>
        <v/>
      </c>
      <c r="AQ516" s="3" t="str">
        <f>'Data sheet'!AQ549</f>
        <v/>
      </c>
    </row>
    <row r="517" ht="15.75" customHeight="1">
      <c r="A517" s="3" t="str">
        <f t="array" ref="A517">IF(ISBLANK('Data sheet'!A550), "", INDEX(#REF!,MATCH('Data sheet'!A550,materials!$A$2:$A$1000,0)))</f>
        <v/>
      </c>
      <c r="B517" s="3" t="str">
        <f t="array" ref="B517">IF(ISBLANK('Data sheet'!B550), "", INDEX('business units'!$A$2:$A$1000,MATCH('Data sheet'!B550,'business units'!$B$2:$B$1000,0)))</f>
        <v/>
      </c>
      <c r="C517" s="3" t="str">
        <f>'Data sheet'!C550</f>
        <v/>
      </c>
      <c r="D517" s="3" t="str">
        <f>'Data sheet'!D550</f>
        <v/>
      </c>
      <c r="E517" s="3" t="str">
        <f t="array" ref="E517">IF(ISBLANK('Data sheet'!E550), "", INDEX(enums!B547:B1545,MATCH('Data sheet'!E550,enums!A547:A1545,0)))</f>
        <v/>
      </c>
      <c r="F517" s="3" t="str">
        <f>'Data sheet'!F550</f>
        <v/>
      </c>
      <c r="G517" s="3" t="str">
        <f>'Data sheet'!G550</f>
        <v/>
      </c>
      <c r="H517" s="3" t="str">
        <f>'Data sheet'!H550</f>
        <v/>
      </c>
      <c r="I517" s="3" t="str">
        <f>'Data sheet'!I550</f>
        <v/>
      </c>
      <c r="J517" s="3" t="str">
        <f>'Data sheet'!J550</f>
        <v/>
      </c>
      <c r="K517" s="3" t="str">
        <f>'Data sheet'!K550</f>
        <v/>
      </c>
      <c r="L517" s="3" t="str">
        <f>'Data sheet'!L550</f>
        <v/>
      </c>
      <c r="M517" s="3" t="str">
        <f>'Data sheet'!M550</f>
        <v/>
      </c>
      <c r="N517" s="3" t="str">
        <f>'Data sheet'!N550</f>
        <v/>
      </c>
      <c r="O517" s="3" t="str">
        <f>'Data sheet'!O550</f>
        <v/>
      </c>
      <c r="P517" s="3" t="str">
        <f>'Data sheet'!P550</f>
        <v/>
      </c>
      <c r="Q517" s="3" t="str">
        <f>'Data sheet'!Q550</f>
        <v/>
      </c>
      <c r="R517" s="3" t="str">
        <f>'Data sheet'!R550</f>
        <v/>
      </c>
      <c r="S517" s="3" t="str">
        <f>'Data sheet'!S550</f>
        <v/>
      </c>
      <c r="T517" s="3" t="str">
        <f>'Data sheet'!T550</f>
        <v/>
      </c>
      <c r="U517" s="3" t="str">
        <f>'Data sheet'!U550</f>
        <v/>
      </c>
      <c r="V517" s="3" t="str">
        <f>'Data sheet'!V550</f>
        <v/>
      </c>
      <c r="W517" s="3" t="str">
        <f>'Data sheet'!W550</f>
        <v/>
      </c>
      <c r="X517" s="3" t="str">
        <f>'Data sheet'!X550</f>
        <v/>
      </c>
      <c r="Y517" s="3" t="str">
        <f>'Data sheet'!Y550</f>
        <v/>
      </c>
      <c r="Z517" s="3" t="str">
        <f>'Data sheet'!Z550</f>
        <v/>
      </c>
      <c r="AA517" s="3" t="str">
        <f>'Data sheet'!AA550</f>
        <v/>
      </c>
      <c r="AB517" s="3" t="str">
        <f>'Data sheet'!AB550</f>
        <v/>
      </c>
      <c r="AC517" s="3" t="str">
        <f>'Data sheet'!AC550</f>
        <v/>
      </c>
      <c r="AD517" s="3" t="str">
        <f>'Data sheet'!AD550</f>
        <v/>
      </c>
      <c r="AE517" s="3" t="str">
        <f>'Data sheet'!AE550</f>
        <v/>
      </c>
      <c r="AF517" s="3" t="str">
        <f>'Data sheet'!AF550</f>
        <v/>
      </c>
      <c r="AG517" s="3" t="str">
        <f>'Data sheet'!AG550</f>
        <v/>
      </c>
      <c r="AH517" s="3" t="str">
        <f>'Data sheet'!AH550</f>
        <v/>
      </c>
      <c r="AI517" s="3" t="str">
        <f>'Data sheet'!AI550</f>
        <v/>
      </c>
      <c r="AJ517" s="3" t="str">
        <f>'Data sheet'!AJ550</f>
        <v/>
      </c>
      <c r="AK517" s="3" t="str">
        <f>'Data sheet'!AK550</f>
        <v/>
      </c>
      <c r="AL517" s="3" t="str">
        <f>'Data sheet'!AL550</f>
        <v/>
      </c>
      <c r="AM517" s="3" t="str">
        <f>'Data sheet'!AM550</f>
        <v/>
      </c>
      <c r="AN517" s="3" t="str">
        <f>'Data sheet'!AN550</f>
        <v/>
      </c>
      <c r="AO517" s="3" t="str">
        <f>'Data sheet'!AO550</f>
        <v/>
      </c>
      <c r="AP517" s="3" t="str">
        <f>'Data sheet'!AP550</f>
        <v/>
      </c>
      <c r="AQ517" s="3" t="str">
        <f>'Data sheet'!AQ550</f>
        <v/>
      </c>
    </row>
    <row r="518" ht="15.75" customHeight="1">
      <c r="A518" s="3" t="str">
        <f t="array" ref="A518">IF(ISBLANK('Data sheet'!A551), "", INDEX(#REF!,MATCH('Data sheet'!A551,materials!$A$2:$A$1000,0)))</f>
        <v/>
      </c>
      <c r="B518" s="3" t="str">
        <f t="array" ref="B518">IF(ISBLANK('Data sheet'!B551), "", INDEX('business units'!$A$2:$A$1000,MATCH('Data sheet'!B551,'business units'!$B$2:$B$1000,0)))</f>
        <v/>
      </c>
      <c r="C518" s="3" t="str">
        <f>'Data sheet'!C551</f>
        <v/>
      </c>
      <c r="D518" s="3" t="str">
        <f>'Data sheet'!D551</f>
        <v/>
      </c>
      <c r="E518" s="3" t="str">
        <f t="array" ref="E518">IF(ISBLANK('Data sheet'!E551), "", INDEX(enums!B548:B1546,MATCH('Data sheet'!E551,enums!A548:A1546,0)))</f>
        <v/>
      </c>
      <c r="F518" s="3" t="str">
        <f>'Data sheet'!F551</f>
        <v/>
      </c>
      <c r="G518" s="3" t="str">
        <f>'Data sheet'!G551</f>
        <v/>
      </c>
      <c r="H518" s="3" t="str">
        <f>'Data sheet'!H551</f>
        <v/>
      </c>
      <c r="I518" s="3" t="str">
        <f>'Data sheet'!I551</f>
        <v/>
      </c>
      <c r="J518" s="3" t="str">
        <f>'Data sheet'!J551</f>
        <v/>
      </c>
      <c r="K518" s="3" t="str">
        <f>'Data sheet'!K551</f>
        <v/>
      </c>
      <c r="L518" s="3" t="str">
        <f>'Data sheet'!L551</f>
        <v/>
      </c>
      <c r="M518" s="3" t="str">
        <f>'Data sheet'!M551</f>
        <v/>
      </c>
      <c r="N518" s="3" t="str">
        <f>'Data sheet'!N551</f>
        <v/>
      </c>
      <c r="O518" s="3" t="str">
        <f>'Data sheet'!O551</f>
        <v/>
      </c>
      <c r="P518" s="3" t="str">
        <f>'Data sheet'!P551</f>
        <v/>
      </c>
      <c r="Q518" s="3" t="str">
        <f>'Data sheet'!Q551</f>
        <v/>
      </c>
      <c r="R518" s="3" t="str">
        <f>'Data sheet'!R551</f>
        <v/>
      </c>
      <c r="S518" s="3" t="str">
        <f>'Data sheet'!S551</f>
        <v/>
      </c>
      <c r="T518" s="3" t="str">
        <f>'Data sheet'!T551</f>
        <v/>
      </c>
      <c r="U518" s="3" t="str">
        <f>'Data sheet'!U551</f>
        <v/>
      </c>
      <c r="V518" s="3" t="str">
        <f>'Data sheet'!V551</f>
        <v/>
      </c>
      <c r="W518" s="3" t="str">
        <f>'Data sheet'!W551</f>
        <v/>
      </c>
      <c r="X518" s="3" t="str">
        <f>'Data sheet'!X551</f>
        <v/>
      </c>
      <c r="Y518" s="3" t="str">
        <f>'Data sheet'!Y551</f>
        <v/>
      </c>
      <c r="Z518" s="3" t="str">
        <f>'Data sheet'!Z551</f>
        <v/>
      </c>
      <c r="AA518" s="3" t="str">
        <f>'Data sheet'!AA551</f>
        <v/>
      </c>
      <c r="AB518" s="3" t="str">
        <f>'Data sheet'!AB551</f>
        <v/>
      </c>
      <c r="AC518" s="3" t="str">
        <f>'Data sheet'!AC551</f>
        <v/>
      </c>
      <c r="AD518" s="3" t="str">
        <f>'Data sheet'!AD551</f>
        <v/>
      </c>
      <c r="AE518" s="3" t="str">
        <f>'Data sheet'!AE551</f>
        <v/>
      </c>
      <c r="AF518" s="3" t="str">
        <f>'Data sheet'!AF551</f>
        <v/>
      </c>
      <c r="AG518" s="3" t="str">
        <f>'Data sheet'!AG551</f>
        <v/>
      </c>
      <c r="AH518" s="3" t="str">
        <f>'Data sheet'!AH551</f>
        <v/>
      </c>
      <c r="AI518" s="3" t="str">
        <f>'Data sheet'!AI551</f>
        <v/>
      </c>
      <c r="AJ518" s="3" t="str">
        <f>'Data sheet'!AJ551</f>
        <v/>
      </c>
      <c r="AK518" s="3" t="str">
        <f>'Data sheet'!AK551</f>
        <v/>
      </c>
      <c r="AL518" s="3" t="str">
        <f>'Data sheet'!AL551</f>
        <v/>
      </c>
      <c r="AM518" s="3" t="str">
        <f>'Data sheet'!AM551</f>
        <v/>
      </c>
      <c r="AN518" s="3" t="str">
        <f>'Data sheet'!AN551</f>
        <v/>
      </c>
      <c r="AO518" s="3" t="str">
        <f>'Data sheet'!AO551</f>
        <v/>
      </c>
      <c r="AP518" s="3" t="str">
        <f>'Data sheet'!AP551</f>
        <v/>
      </c>
      <c r="AQ518" s="3" t="str">
        <f>'Data sheet'!AQ551</f>
        <v/>
      </c>
    </row>
    <row r="519" ht="15.75" customHeight="1">
      <c r="A519" s="3" t="str">
        <f t="array" ref="A519">IF(ISBLANK('Data sheet'!A552), "", INDEX(#REF!,MATCH('Data sheet'!A552,materials!$A$2:$A$1000,0)))</f>
        <v/>
      </c>
      <c r="B519" s="3" t="str">
        <f t="array" ref="B519">IF(ISBLANK('Data sheet'!B552), "", INDEX('business units'!$A$2:$A$1000,MATCH('Data sheet'!B552,'business units'!$B$2:$B$1000,0)))</f>
        <v/>
      </c>
      <c r="C519" s="3" t="str">
        <f>'Data sheet'!C552</f>
        <v/>
      </c>
      <c r="D519" s="3" t="str">
        <f>'Data sheet'!D552</f>
        <v/>
      </c>
      <c r="E519" s="3" t="str">
        <f t="array" ref="E519">IF(ISBLANK('Data sheet'!E552), "", INDEX(enums!B549:B1547,MATCH('Data sheet'!E552,enums!A549:A1547,0)))</f>
        <v/>
      </c>
      <c r="F519" s="3" t="str">
        <f>'Data sheet'!F552</f>
        <v/>
      </c>
      <c r="G519" s="3" t="str">
        <f>'Data sheet'!G552</f>
        <v/>
      </c>
      <c r="H519" s="3" t="str">
        <f>'Data sheet'!H552</f>
        <v/>
      </c>
      <c r="I519" s="3" t="str">
        <f>'Data sheet'!I552</f>
        <v/>
      </c>
      <c r="J519" s="3" t="str">
        <f>'Data sheet'!J552</f>
        <v/>
      </c>
      <c r="K519" s="3" t="str">
        <f>'Data sheet'!K552</f>
        <v/>
      </c>
      <c r="L519" s="3" t="str">
        <f>'Data sheet'!L552</f>
        <v/>
      </c>
      <c r="M519" s="3" t="str">
        <f>'Data sheet'!M552</f>
        <v/>
      </c>
      <c r="N519" s="3" t="str">
        <f>'Data sheet'!N552</f>
        <v/>
      </c>
      <c r="O519" s="3" t="str">
        <f>'Data sheet'!O552</f>
        <v/>
      </c>
      <c r="P519" s="3" t="str">
        <f>'Data sheet'!P552</f>
        <v/>
      </c>
      <c r="Q519" s="3" t="str">
        <f>'Data sheet'!Q552</f>
        <v/>
      </c>
      <c r="R519" s="3" t="str">
        <f>'Data sheet'!R552</f>
        <v/>
      </c>
      <c r="S519" s="3" t="str">
        <f>'Data sheet'!S552</f>
        <v/>
      </c>
      <c r="T519" s="3" t="str">
        <f>'Data sheet'!T552</f>
        <v/>
      </c>
      <c r="U519" s="3" t="str">
        <f>'Data sheet'!U552</f>
        <v/>
      </c>
      <c r="V519" s="3" t="str">
        <f>'Data sheet'!V552</f>
        <v/>
      </c>
      <c r="W519" s="3" t="str">
        <f>'Data sheet'!W552</f>
        <v/>
      </c>
      <c r="X519" s="3" t="str">
        <f>'Data sheet'!X552</f>
        <v/>
      </c>
      <c r="Y519" s="3" t="str">
        <f>'Data sheet'!Y552</f>
        <v/>
      </c>
      <c r="Z519" s="3" t="str">
        <f>'Data sheet'!Z552</f>
        <v/>
      </c>
      <c r="AA519" s="3" t="str">
        <f>'Data sheet'!AA552</f>
        <v/>
      </c>
      <c r="AB519" s="3" t="str">
        <f>'Data sheet'!AB552</f>
        <v/>
      </c>
      <c r="AC519" s="3" t="str">
        <f>'Data sheet'!AC552</f>
        <v/>
      </c>
      <c r="AD519" s="3" t="str">
        <f>'Data sheet'!AD552</f>
        <v/>
      </c>
      <c r="AE519" s="3" t="str">
        <f>'Data sheet'!AE552</f>
        <v/>
      </c>
      <c r="AF519" s="3" t="str">
        <f>'Data sheet'!AF552</f>
        <v/>
      </c>
      <c r="AG519" s="3" t="str">
        <f>'Data sheet'!AG552</f>
        <v/>
      </c>
      <c r="AH519" s="3" t="str">
        <f>'Data sheet'!AH552</f>
        <v/>
      </c>
      <c r="AI519" s="3" t="str">
        <f>'Data sheet'!AI552</f>
        <v/>
      </c>
      <c r="AJ519" s="3" t="str">
        <f>'Data sheet'!AJ552</f>
        <v/>
      </c>
      <c r="AK519" s="3" t="str">
        <f>'Data sheet'!AK552</f>
        <v/>
      </c>
      <c r="AL519" s="3" t="str">
        <f>'Data sheet'!AL552</f>
        <v/>
      </c>
      <c r="AM519" s="3" t="str">
        <f>'Data sheet'!AM552</f>
        <v/>
      </c>
      <c r="AN519" s="3" t="str">
        <f>'Data sheet'!AN552</f>
        <v/>
      </c>
      <c r="AO519" s="3" t="str">
        <f>'Data sheet'!AO552</f>
        <v/>
      </c>
      <c r="AP519" s="3" t="str">
        <f>'Data sheet'!AP552</f>
        <v/>
      </c>
      <c r="AQ519" s="3" t="str">
        <f>'Data sheet'!AQ552</f>
        <v/>
      </c>
    </row>
    <row r="520" ht="15.75" customHeight="1">
      <c r="A520" s="3" t="str">
        <f t="array" ref="A520">IF(ISBLANK('Data sheet'!A553), "", INDEX(#REF!,MATCH('Data sheet'!A553,materials!$A$2:$A$1000,0)))</f>
        <v/>
      </c>
      <c r="B520" s="3" t="str">
        <f t="array" ref="B520">IF(ISBLANK('Data sheet'!B553), "", INDEX('business units'!$A$2:$A$1000,MATCH('Data sheet'!B553,'business units'!$B$2:$B$1000,0)))</f>
        <v/>
      </c>
      <c r="C520" s="3" t="str">
        <f>'Data sheet'!C553</f>
        <v/>
      </c>
      <c r="D520" s="3" t="str">
        <f>'Data sheet'!D553</f>
        <v/>
      </c>
      <c r="E520" s="3" t="str">
        <f t="array" ref="E520">IF(ISBLANK('Data sheet'!E553), "", INDEX(enums!B550:B1548,MATCH('Data sheet'!E553,enums!A550:A1548,0)))</f>
        <v/>
      </c>
      <c r="F520" s="3" t="str">
        <f>'Data sheet'!F553</f>
        <v/>
      </c>
      <c r="G520" s="3" t="str">
        <f>'Data sheet'!G553</f>
        <v/>
      </c>
      <c r="H520" s="3" t="str">
        <f>'Data sheet'!H553</f>
        <v/>
      </c>
      <c r="I520" s="3" t="str">
        <f>'Data sheet'!I553</f>
        <v/>
      </c>
      <c r="J520" s="3" t="str">
        <f>'Data sheet'!J553</f>
        <v/>
      </c>
      <c r="K520" s="3" t="str">
        <f>'Data sheet'!K553</f>
        <v/>
      </c>
      <c r="L520" s="3" t="str">
        <f>'Data sheet'!L553</f>
        <v/>
      </c>
      <c r="M520" s="3" t="str">
        <f>'Data sheet'!M553</f>
        <v/>
      </c>
      <c r="N520" s="3" t="str">
        <f>'Data sheet'!N553</f>
        <v/>
      </c>
      <c r="O520" s="3" t="str">
        <f>'Data sheet'!O553</f>
        <v/>
      </c>
      <c r="P520" s="3" t="str">
        <f>'Data sheet'!P553</f>
        <v/>
      </c>
      <c r="Q520" s="3" t="str">
        <f>'Data sheet'!Q553</f>
        <v/>
      </c>
      <c r="R520" s="3" t="str">
        <f>'Data sheet'!R553</f>
        <v/>
      </c>
      <c r="S520" s="3" t="str">
        <f>'Data sheet'!S553</f>
        <v/>
      </c>
      <c r="T520" s="3" t="str">
        <f>'Data sheet'!T553</f>
        <v/>
      </c>
      <c r="U520" s="3" t="str">
        <f>'Data sheet'!U553</f>
        <v/>
      </c>
      <c r="V520" s="3" t="str">
        <f>'Data sheet'!V553</f>
        <v/>
      </c>
      <c r="W520" s="3" t="str">
        <f>'Data sheet'!W553</f>
        <v/>
      </c>
      <c r="X520" s="3" t="str">
        <f>'Data sheet'!X553</f>
        <v/>
      </c>
      <c r="Y520" s="3" t="str">
        <f>'Data sheet'!Y553</f>
        <v/>
      </c>
      <c r="Z520" s="3" t="str">
        <f>'Data sheet'!Z553</f>
        <v/>
      </c>
      <c r="AA520" s="3" t="str">
        <f>'Data sheet'!AA553</f>
        <v/>
      </c>
      <c r="AB520" s="3" t="str">
        <f>'Data sheet'!AB553</f>
        <v/>
      </c>
      <c r="AC520" s="3" t="str">
        <f>'Data sheet'!AC553</f>
        <v/>
      </c>
      <c r="AD520" s="3" t="str">
        <f>'Data sheet'!AD553</f>
        <v/>
      </c>
      <c r="AE520" s="3" t="str">
        <f>'Data sheet'!AE553</f>
        <v/>
      </c>
      <c r="AF520" s="3" t="str">
        <f>'Data sheet'!AF553</f>
        <v/>
      </c>
      <c r="AG520" s="3" t="str">
        <f>'Data sheet'!AG553</f>
        <v/>
      </c>
      <c r="AH520" s="3" t="str">
        <f>'Data sheet'!AH553</f>
        <v/>
      </c>
      <c r="AI520" s="3" t="str">
        <f>'Data sheet'!AI553</f>
        <v/>
      </c>
      <c r="AJ520" s="3" t="str">
        <f>'Data sheet'!AJ553</f>
        <v/>
      </c>
      <c r="AK520" s="3" t="str">
        <f>'Data sheet'!AK553</f>
        <v/>
      </c>
      <c r="AL520" s="3" t="str">
        <f>'Data sheet'!AL553</f>
        <v/>
      </c>
      <c r="AM520" s="3" t="str">
        <f>'Data sheet'!AM553</f>
        <v/>
      </c>
      <c r="AN520" s="3" t="str">
        <f>'Data sheet'!AN553</f>
        <v/>
      </c>
      <c r="AO520" s="3" t="str">
        <f>'Data sheet'!AO553</f>
        <v/>
      </c>
      <c r="AP520" s="3" t="str">
        <f>'Data sheet'!AP553</f>
        <v/>
      </c>
      <c r="AQ520" s="3" t="str">
        <f>'Data sheet'!AQ553</f>
        <v/>
      </c>
    </row>
    <row r="521" ht="15.75" customHeight="1">
      <c r="A521" s="3" t="str">
        <f t="array" ref="A521">IF(ISBLANK('Data sheet'!A554), "", INDEX(#REF!,MATCH('Data sheet'!A554,materials!$A$2:$A$1000,0)))</f>
        <v/>
      </c>
      <c r="B521" s="3" t="str">
        <f t="array" ref="B521">IF(ISBLANK('Data sheet'!B554), "", INDEX('business units'!$A$2:$A$1000,MATCH('Data sheet'!B554,'business units'!$B$2:$B$1000,0)))</f>
        <v/>
      </c>
      <c r="C521" s="3" t="str">
        <f>'Data sheet'!C554</f>
        <v/>
      </c>
      <c r="D521" s="3" t="str">
        <f>'Data sheet'!D554</f>
        <v/>
      </c>
      <c r="E521" s="3" t="str">
        <f t="array" ref="E521">IF(ISBLANK('Data sheet'!E554), "", INDEX(enums!B551:B1549,MATCH('Data sheet'!E554,enums!A551:A1549,0)))</f>
        <v/>
      </c>
      <c r="F521" s="3" t="str">
        <f>'Data sheet'!F554</f>
        <v/>
      </c>
      <c r="G521" s="3" t="str">
        <f>'Data sheet'!G554</f>
        <v/>
      </c>
      <c r="H521" s="3" t="str">
        <f>'Data sheet'!H554</f>
        <v/>
      </c>
      <c r="I521" s="3" t="str">
        <f>'Data sheet'!I554</f>
        <v/>
      </c>
      <c r="J521" s="3" t="str">
        <f>'Data sheet'!J554</f>
        <v/>
      </c>
      <c r="K521" s="3" t="str">
        <f>'Data sheet'!K554</f>
        <v/>
      </c>
      <c r="L521" s="3" t="str">
        <f>'Data sheet'!L554</f>
        <v/>
      </c>
      <c r="M521" s="3" t="str">
        <f>'Data sheet'!M554</f>
        <v/>
      </c>
      <c r="N521" s="3" t="str">
        <f>'Data sheet'!N554</f>
        <v/>
      </c>
      <c r="O521" s="3" t="str">
        <f>'Data sheet'!O554</f>
        <v/>
      </c>
      <c r="P521" s="3" t="str">
        <f>'Data sheet'!P554</f>
        <v/>
      </c>
      <c r="Q521" s="3" t="str">
        <f>'Data sheet'!Q554</f>
        <v/>
      </c>
      <c r="R521" s="3" t="str">
        <f>'Data sheet'!R554</f>
        <v/>
      </c>
      <c r="S521" s="3" t="str">
        <f>'Data sheet'!S554</f>
        <v/>
      </c>
      <c r="T521" s="3" t="str">
        <f>'Data sheet'!T554</f>
        <v/>
      </c>
      <c r="U521" s="3" t="str">
        <f>'Data sheet'!U554</f>
        <v/>
      </c>
      <c r="V521" s="3" t="str">
        <f>'Data sheet'!V554</f>
        <v/>
      </c>
      <c r="W521" s="3" t="str">
        <f>'Data sheet'!W554</f>
        <v/>
      </c>
      <c r="X521" s="3" t="str">
        <f>'Data sheet'!X554</f>
        <v/>
      </c>
      <c r="Y521" s="3" t="str">
        <f>'Data sheet'!Y554</f>
        <v/>
      </c>
      <c r="Z521" s="3" t="str">
        <f>'Data sheet'!Z554</f>
        <v/>
      </c>
      <c r="AA521" s="3" t="str">
        <f>'Data sheet'!AA554</f>
        <v/>
      </c>
      <c r="AB521" s="3" t="str">
        <f>'Data sheet'!AB554</f>
        <v/>
      </c>
      <c r="AC521" s="3" t="str">
        <f>'Data sheet'!AC554</f>
        <v/>
      </c>
      <c r="AD521" s="3" t="str">
        <f>'Data sheet'!AD554</f>
        <v/>
      </c>
      <c r="AE521" s="3" t="str">
        <f>'Data sheet'!AE554</f>
        <v/>
      </c>
      <c r="AF521" s="3" t="str">
        <f>'Data sheet'!AF554</f>
        <v/>
      </c>
      <c r="AG521" s="3" t="str">
        <f>'Data sheet'!AG554</f>
        <v/>
      </c>
      <c r="AH521" s="3" t="str">
        <f>'Data sheet'!AH554</f>
        <v/>
      </c>
      <c r="AI521" s="3" t="str">
        <f>'Data sheet'!AI554</f>
        <v/>
      </c>
      <c r="AJ521" s="3" t="str">
        <f>'Data sheet'!AJ554</f>
        <v/>
      </c>
      <c r="AK521" s="3" t="str">
        <f>'Data sheet'!AK554</f>
        <v/>
      </c>
      <c r="AL521" s="3" t="str">
        <f>'Data sheet'!AL554</f>
        <v/>
      </c>
      <c r="AM521" s="3" t="str">
        <f>'Data sheet'!AM554</f>
        <v/>
      </c>
      <c r="AN521" s="3" t="str">
        <f>'Data sheet'!AN554</f>
        <v/>
      </c>
      <c r="AO521" s="3" t="str">
        <f>'Data sheet'!AO554</f>
        <v/>
      </c>
      <c r="AP521" s="3" t="str">
        <f>'Data sheet'!AP554</f>
        <v/>
      </c>
      <c r="AQ521" s="3" t="str">
        <f>'Data sheet'!AQ554</f>
        <v/>
      </c>
    </row>
    <row r="522" ht="15.75" customHeight="1">
      <c r="A522" s="3" t="str">
        <f t="array" ref="A522">IF(ISBLANK('Data sheet'!A555), "", INDEX(#REF!,MATCH('Data sheet'!A555,materials!$A$2:$A$1000,0)))</f>
        <v/>
      </c>
      <c r="B522" s="3" t="str">
        <f t="array" ref="B522">IF(ISBLANK('Data sheet'!B555), "", INDEX('business units'!$A$2:$A$1000,MATCH('Data sheet'!B555,'business units'!$B$2:$B$1000,0)))</f>
        <v/>
      </c>
      <c r="C522" s="3" t="str">
        <f>'Data sheet'!C555</f>
        <v/>
      </c>
      <c r="D522" s="3" t="str">
        <f>'Data sheet'!D555</f>
        <v/>
      </c>
      <c r="E522" s="3" t="str">
        <f t="array" ref="E522">IF(ISBLANK('Data sheet'!E555), "", INDEX(enums!B552:B1550,MATCH('Data sheet'!E555,enums!A552:A1550,0)))</f>
        <v/>
      </c>
      <c r="F522" s="3" t="str">
        <f>'Data sheet'!F555</f>
        <v/>
      </c>
      <c r="G522" s="3" t="str">
        <f>'Data sheet'!G555</f>
        <v/>
      </c>
      <c r="H522" s="3" t="str">
        <f>'Data sheet'!H555</f>
        <v/>
      </c>
      <c r="I522" s="3" t="str">
        <f>'Data sheet'!I555</f>
        <v/>
      </c>
      <c r="J522" s="3" t="str">
        <f>'Data sheet'!J555</f>
        <v/>
      </c>
      <c r="K522" s="3" t="str">
        <f>'Data sheet'!K555</f>
        <v/>
      </c>
      <c r="L522" s="3" t="str">
        <f>'Data sheet'!L555</f>
        <v/>
      </c>
      <c r="M522" s="3" t="str">
        <f>'Data sheet'!M555</f>
        <v/>
      </c>
      <c r="N522" s="3" t="str">
        <f>'Data sheet'!N555</f>
        <v/>
      </c>
      <c r="O522" s="3" t="str">
        <f>'Data sheet'!O555</f>
        <v/>
      </c>
      <c r="P522" s="3" t="str">
        <f>'Data sheet'!P555</f>
        <v/>
      </c>
      <c r="Q522" s="3" t="str">
        <f>'Data sheet'!Q555</f>
        <v/>
      </c>
      <c r="R522" s="3" t="str">
        <f>'Data sheet'!R555</f>
        <v/>
      </c>
      <c r="S522" s="3" t="str">
        <f>'Data sheet'!S555</f>
        <v/>
      </c>
      <c r="T522" s="3" t="str">
        <f>'Data sheet'!T555</f>
        <v/>
      </c>
      <c r="U522" s="3" t="str">
        <f>'Data sheet'!U555</f>
        <v/>
      </c>
      <c r="V522" s="3" t="str">
        <f>'Data sheet'!V555</f>
        <v/>
      </c>
      <c r="W522" s="3" t="str">
        <f>'Data sheet'!W555</f>
        <v/>
      </c>
      <c r="X522" s="3" t="str">
        <f>'Data sheet'!X555</f>
        <v/>
      </c>
      <c r="Y522" s="3" t="str">
        <f>'Data sheet'!Y555</f>
        <v/>
      </c>
      <c r="Z522" s="3" t="str">
        <f>'Data sheet'!Z555</f>
        <v/>
      </c>
      <c r="AA522" s="3" t="str">
        <f>'Data sheet'!AA555</f>
        <v/>
      </c>
      <c r="AB522" s="3" t="str">
        <f>'Data sheet'!AB555</f>
        <v/>
      </c>
      <c r="AC522" s="3" t="str">
        <f>'Data sheet'!AC555</f>
        <v/>
      </c>
      <c r="AD522" s="3" t="str">
        <f>'Data sheet'!AD555</f>
        <v/>
      </c>
      <c r="AE522" s="3" t="str">
        <f>'Data sheet'!AE555</f>
        <v/>
      </c>
      <c r="AF522" s="3" t="str">
        <f>'Data sheet'!AF555</f>
        <v/>
      </c>
      <c r="AG522" s="3" t="str">
        <f>'Data sheet'!AG555</f>
        <v/>
      </c>
      <c r="AH522" s="3" t="str">
        <f>'Data sheet'!AH555</f>
        <v/>
      </c>
      <c r="AI522" s="3" t="str">
        <f>'Data sheet'!AI555</f>
        <v/>
      </c>
      <c r="AJ522" s="3" t="str">
        <f>'Data sheet'!AJ555</f>
        <v/>
      </c>
      <c r="AK522" s="3" t="str">
        <f>'Data sheet'!AK555</f>
        <v/>
      </c>
      <c r="AL522" s="3" t="str">
        <f>'Data sheet'!AL555</f>
        <v/>
      </c>
      <c r="AM522" s="3" t="str">
        <f>'Data sheet'!AM555</f>
        <v/>
      </c>
      <c r="AN522" s="3" t="str">
        <f>'Data sheet'!AN555</f>
        <v/>
      </c>
      <c r="AO522" s="3" t="str">
        <f>'Data sheet'!AO555</f>
        <v/>
      </c>
      <c r="AP522" s="3" t="str">
        <f>'Data sheet'!AP555</f>
        <v/>
      </c>
      <c r="AQ522" s="3" t="str">
        <f>'Data sheet'!AQ555</f>
        <v/>
      </c>
    </row>
    <row r="523" ht="15.75" customHeight="1">
      <c r="A523" s="3" t="str">
        <f t="array" ref="A523">IF(ISBLANK('Data sheet'!A556), "", INDEX(#REF!,MATCH('Data sheet'!A556,materials!$A$2:$A$1000,0)))</f>
        <v/>
      </c>
      <c r="B523" s="3" t="str">
        <f t="array" ref="B523">IF(ISBLANK('Data sheet'!B556), "", INDEX('business units'!$A$2:$A$1000,MATCH('Data sheet'!B556,'business units'!$B$2:$B$1000,0)))</f>
        <v/>
      </c>
      <c r="C523" s="3" t="str">
        <f>'Data sheet'!C556</f>
        <v/>
      </c>
      <c r="D523" s="3" t="str">
        <f>'Data sheet'!D556</f>
        <v/>
      </c>
      <c r="E523" s="3" t="str">
        <f t="array" ref="E523">IF(ISBLANK('Data sheet'!E556), "", INDEX(enums!B553:B1551,MATCH('Data sheet'!E556,enums!A553:A1551,0)))</f>
        <v/>
      </c>
      <c r="F523" s="3" t="str">
        <f>'Data sheet'!F556</f>
        <v/>
      </c>
      <c r="G523" s="3" t="str">
        <f>'Data sheet'!G556</f>
        <v/>
      </c>
      <c r="H523" s="3" t="str">
        <f>'Data sheet'!H556</f>
        <v/>
      </c>
      <c r="I523" s="3" t="str">
        <f>'Data sheet'!I556</f>
        <v/>
      </c>
      <c r="J523" s="3" t="str">
        <f>'Data sheet'!J556</f>
        <v/>
      </c>
      <c r="K523" s="3" t="str">
        <f>'Data sheet'!K556</f>
        <v/>
      </c>
      <c r="L523" s="3" t="str">
        <f>'Data sheet'!L556</f>
        <v/>
      </c>
      <c r="M523" s="3" t="str">
        <f>'Data sheet'!M556</f>
        <v/>
      </c>
      <c r="N523" s="3" t="str">
        <f>'Data sheet'!N556</f>
        <v/>
      </c>
      <c r="O523" s="3" t="str">
        <f>'Data sheet'!O556</f>
        <v/>
      </c>
      <c r="P523" s="3" t="str">
        <f>'Data sheet'!P556</f>
        <v/>
      </c>
      <c r="Q523" s="3" t="str">
        <f>'Data sheet'!Q556</f>
        <v/>
      </c>
      <c r="R523" s="3" t="str">
        <f>'Data sheet'!R556</f>
        <v/>
      </c>
      <c r="S523" s="3" t="str">
        <f>'Data sheet'!S556</f>
        <v/>
      </c>
      <c r="T523" s="3" t="str">
        <f>'Data sheet'!T556</f>
        <v/>
      </c>
      <c r="U523" s="3" t="str">
        <f>'Data sheet'!U556</f>
        <v/>
      </c>
      <c r="V523" s="3" t="str">
        <f>'Data sheet'!V556</f>
        <v/>
      </c>
      <c r="W523" s="3" t="str">
        <f>'Data sheet'!W556</f>
        <v/>
      </c>
      <c r="X523" s="3" t="str">
        <f>'Data sheet'!X556</f>
        <v/>
      </c>
      <c r="Y523" s="3" t="str">
        <f>'Data sheet'!Y556</f>
        <v/>
      </c>
      <c r="Z523" s="3" t="str">
        <f>'Data sheet'!Z556</f>
        <v/>
      </c>
      <c r="AA523" s="3" t="str">
        <f>'Data sheet'!AA556</f>
        <v/>
      </c>
      <c r="AB523" s="3" t="str">
        <f>'Data sheet'!AB556</f>
        <v/>
      </c>
      <c r="AC523" s="3" t="str">
        <f>'Data sheet'!AC556</f>
        <v/>
      </c>
      <c r="AD523" s="3" t="str">
        <f>'Data sheet'!AD556</f>
        <v/>
      </c>
      <c r="AE523" s="3" t="str">
        <f>'Data sheet'!AE556</f>
        <v/>
      </c>
      <c r="AF523" s="3" t="str">
        <f>'Data sheet'!AF556</f>
        <v/>
      </c>
      <c r="AG523" s="3" t="str">
        <f>'Data sheet'!AG556</f>
        <v/>
      </c>
      <c r="AH523" s="3" t="str">
        <f>'Data sheet'!AH556</f>
        <v/>
      </c>
      <c r="AI523" s="3" t="str">
        <f>'Data sheet'!AI556</f>
        <v/>
      </c>
      <c r="AJ523" s="3" t="str">
        <f>'Data sheet'!AJ556</f>
        <v/>
      </c>
      <c r="AK523" s="3" t="str">
        <f>'Data sheet'!AK556</f>
        <v/>
      </c>
      <c r="AL523" s="3" t="str">
        <f>'Data sheet'!AL556</f>
        <v/>
      </c>
      <c r="AM523" s="3" t="str">
        <f>'Data sheet'!AM556</f>
        <v/>
      </c>
      <c r="AN523" s="3" t="str">
        <f>'Data sheet'!AN556</f>
        <v/>
      </c>
      <c r="AO523" s="3" t="str">
        <f>'Data sheet'!AO556</f>
        <v/>
      </c>
      <c r="AP523" s="3" t="str">
        <f>'Data sheet'!AP556</f>
        <v/>
      </c>
      <c r="AQ523" s="3" t="str">
        <f>'Data sheet'!AQ556</f>
        <v/>
      </c>
    </row>
    <row r="524" ht="15.75" customHeight="1">
      <c r="A524" s="3" t="str">
        <f t="array" ref="A524">IF(ISBLANK('Data sheet'!A557), "", INDEX(#REF!,MATCH('Data sheet'!A557,materials!$A$2:$A$1000,0)))</f>
        <v/>
      </c>
      <c r="B524" s="3" t="str">
        <f t="array" ref="B524">IF(ISBLANK('Data sheet'!B557), "", INDEX('business units'!$A$2:$A$1000,MATCH('Data sheet'!B557,'business units'!$B$2:$B$1000,0)))</f>
        <v/>
      </c>
      <c r="C524" s="3" t="str">
        <f>'Data sheet'!C557</f>
        <v/>
      </c>
      <c r="D524" s="3" t="str">
        <f>'Data sheet'!D557</f>
        <v/>
      </c>
      <c r="E524" s="3" t="str">
        <f t="array" ref="E524">IF(ISBLANK('Data sheet'!E557), "", INDEX(enums!B554:B1552,MATCH('Data sheet'!E557,enums!A554:A1552,0)))</f>
        <v/>
      </c>
      <c r="F524" s="3" t="str">
        <f>'Data sheet'!F557</f>
        <v/>
      </c>
      <c r="G524" s="3" t="str">
        <f>'Data sheet'!G557</f>
        <v/>
      </c>
      <c r="H524" s="3" t="str">
        <f>'Data sheet'!H557</f>
        <v/>
      </c>
      <c r="I524" s="3" t="str">
        <f>'Data sheet'!I557</f>
        <v/>
      </c>
      <c r="J524" s="3" t="str">
        <f>'Data sheet'!J557</f>
        <v/>
      </c>
      <c r="K524" s="3" t="str">
        <f>'Data sheet'!K557</f>
        <v/>
      </c>
      <c r="L524" s="3" t="str">
        <f>'Data sheet'!L557</f>
        <v/>
      </c>
      <c r="M524" s="3" t="str">
        <f>'Data sheet'!M557</f>
        <v/>
      </c>
      <c r="N524" s="3" t="str">
        <f>'Data sheet'!N557</f>
        <v/>
      </c>
      <c r="O524" s="3" t="str">
        <f>'Data sheet'!O557</f>
        <v/>
      </c>
      <c r="P524" s="3" t="str">
        <f>'Data sheet'!P557</f>
        <v/>
      </c>
      <c r="Q524" s="3" t="str">
        <f>'Data sheet'!Q557</f>
        <v/>
      </c>
      <c r="R524" s="3" t="str">
        <f>'Data sheet'!R557</f>
        <v/>
      </c>
      <c r="S524" s="3" t="str">
        <f>'Data sheet'!S557</f>
        <v/>
      </c>
      <c r="T524" s="3" t="str">
        <f>'Data sheet'!T557</f>
        <v/>
      </c>
      <c r="U524" s="3" t="str">
        <f>'Data sheet'!U557</f>
        <v/>
      </c>
      <c r="V524" s="3" t="str">
        <f>'Data sheet'!V557</f>
        <v/>
      </c>
      <c r="W524" s="3" t="str">
        <f>'Data sheet'!W557</f>
        <v/>
      </c>
      <c r="X524" s="3" t="str">
        <f>'Data sheet'!X557</f>
        <v/>
      </c>
      <c r="Y524" s="3" t="str">
        <f>'Data sheet'!Y557</f>
        <v/>
      </c>
      <c r="Z524" s="3" t="str">
        <f>'Data sheet'!Z557</f>
        <v/>
      </c>
      <c r="AA524" s="3" t="str">
        <f>'Data sheet'!AA557</f>
        <v/>
      </c>
      <c r="AB524" s="3" t="str">
        <f>'Data sheet'!AB557</f>
        <v/>
      </c>
      <c r="AC524" s="3" t="str">
        <f>'Data sheet'!AC557</f>
        <v/>
      </c>
      <c r="AD524" s="3" t="str">
        <f>'Data sheet'!AD557</f>
        <v/>
      </c>
      <c r="AE524" s="3" t="str">
        <f>'Data sheet'!AE557</f>
        <v/>
      </c>
      <c r="AF524" s="3" t="str">
        <f>'Data sheet'!AF557</f>
        <v/>
      </c>
      <c r="AG524" s="3" t="str">
        <f>'Data sheet'!AG557</f>
        <v/>
      </c>
      <c r="AH524" s="3" t="str">
        <f>'Data sheet'!AH557</f>
        <v/>
      </c>
      <c r="AI524" s="3" t="str">
        <f>'Data sheet'!AI557</f>
        <v/>
      </c>
      <c r="AJ524" s="3" t="str">
        <f>'Data sheet'!AJ557</f>
        <v/>
      </c>
      <c r="AK524" s="3" t="str">
        <f>'Data sheet'!AK557</f>
        <v/>
      </c>
      <c r="AL524" s="3" t="str">
        <f>'Data sheet'!AL557</f>
        <v/>
      </c>
      <c r="AM524" s="3" t="str">
        <f>'Data sheet'!AM557</f>
        <v/>
      </c>
      <c r="AN524" s="3" t="str">
        <f>'Data sheet'!AN557</f>
        <v/>
      </c>
      <c r="AO524" s="3" t="str">
        <f>'Data sheet'!AO557</f>
        <v/>
      </c>
      <c r="AP524" s="3" t="str">
        <f>'Data sheet'!AP557</f>
        <v/>
      </c>
      <c r="AQ524" s="3" t="str">
        <f>'Data sheet'!AQ557</f>
        <v/>
      </c>
    </row>
    <row r="525" ht="15.75" customHeight="1">
      <c r="A525" s="3" t="str">
        <f t="array" ref="A525">IF(ISBLANK('Data sheet'!A558), "", INDEX(#REF!,MATCH('Data sheet'!A558,materials!$A$2:$A$1000,0)))</f>
        <v/>
      </c>
      <c r="B525" s="3" t="str">
        <f t="array" ref="B525">IF(ISBLANK('Data sheet'!B558), "", INDEX('business units'!$A$2:$A$1000,MATCH('Data sheet'!B558,'business units'!$B$2:$B$1000,0)))</f>
        <v/>
      </c>
      <c r="C525" s="3" t="str">
        <f>'Data sheet'!C558</f>
        <v/>
      </c>
      <c r="D525" s="3" t="str">
        <f>'Data sheet'!D558</f>
        <v/>
      </c>
      <c r="E525" s="3" t="str">
        <f t="array" ref="E525">IF(ISBLANK('Data sheet'!E558), "", INDEX(enums!B555:B1553,MATCH('Data sheet'!E558,enums!A555:A1553,0)))</f>
        <v/>
      </c>
      <c r="F525" s="3" t="str">
        <f>'Data sheet'!F558</f>
        <v/>
      </c>
      <c r="G525" s="3" t="str">
        <f>'Data sheet'!G558</f>
        <v/>
      </c>
      <c r="H525" s="3" t="str">
        <f>'Data sheet'!H558</f>
        <v/>
      </c>
      <c r="I525" s="3" t="str">
        <f>'Data sheet'!I558</f>
        <v/>
      </c>
      <c r="J525" s="3" t="str">
        <f>'Data sheet'!J558</f>
        <v/>
      </c>
      <c r="K525" s="3" t="str">
        <f>'Data sheet'!K558</f>
        <v/>
      </c>
      <c r="L525" s="3" t="str">
        <f>'Data sheet'!L558</f>
        <v/>
      </c>
      <c r="M525" s="3" t="str">
        <f>'Data sheet'!M558</f>
        <v/>
      </c>
      <c r="N525" s="3" t="str">
        <f>'Data sheet'!N558</f>
        <v/>
      </c>
      <c r="O525" s="3" t="str">
        <f>'Data sheet'!O558</f>
        <v/>
      </c>
      <c r="P525" s="3" t="str">
        <f>'Data sheet'!P558</f>
        <v/>
      </c>
      <c r="Q525" s="3" t="str">
        <f>'Data sheet'!Q558</f>
        <v/>
      </c>
      <c r="R525" s="3" t="str">
        <f>'Data sheet'!R558</f>
        <v/>
      </c>
      <c r="S525" s="3" t="str">
        <f>'Data sheet'!S558</f>
        <v/>
      </c>
      <c r="T525" s="3" t="str">
        <f>'Data sheet'!T558</f>
        <v/>
      </c>
      <c r="U525" s="3" t="str">
        <f>'Data sheet'!U558</f>
        <v/>
      </c>
      <c r="V525" s="3" t="str">
        <f>'Data sheet'!V558</f>
        <v/>
      </c>
      <c r="W525" s="3" t="str">
        <f>'Data sheet'!W558</f>
        <v/>
      </c>
      <c r="X525" s="3" t="str">
        <f>'Data sheet'!X558</f>
        <v/>
      </c>
      <c r="Y525" s="3" t="str">
        <f>'Data sheet'!Y558</f>
        <v/>
      </c>
      <c r="Z525" s="3" t="str">
        <f>'Data sheet'!Z558</f>
        <v/>
      </c>
      <c r="AA525" s="3" t="str">
        <f>'Data sheet'!AA558</f>
        <v/>
      </c>
      <c r="AB525" s="3" t="str">
        <f>'Data sheet'!AB558</f>
        <v/>
      </c>
      <c r="AC525" s="3" t="str">
        <f>'Data sheet'!AC558</f>
        <v/>
      </c>
      <c r="AD525" s="3" t="str">
        <f>'Data sheet'!AD558</f>
        <v/>
      </c>
      <c r="AE525" s="3" t="str">
        <f>'Data sheet'!AE558</f>
        <v/>
      </c>
      <c r="AF525" s="3" t="str">
        <f>'Data sheet'!AF558</f>
        <v/>
      </c>
      <c r="AG525" s="3" t="str">
        <f>'Data sheet'!AG558</f>
        <v/>
      </c>
      <c r="AH525" s="3" t="str">
        <f>'Data sheet'!AH558</f>
        <v/>
      </c>
      <c r="AI525" s="3" t="str">
        <f>'Data sheet'!AI558</f>
        <v/>
      </c>
      <c r="AJ525" s="3" t="str">
        <f>'Data sheet'!AJ558</f>
        <v/>
      </c>
      <c r="AK525" s="3" t="str">
        <f>'Data sheet'!AK558</f>
        <v/>
      </c>
      <c r="AL525" s="3" t="str">
        <f>'Data sheet'!AL558</f>
        <v/>
      </c>
      <c r="AM525" s="3" t="str">
        <f>'Data sheet'!AM558</f>
        <v/>
      </c>
      <c r="AN525" s="3" t="str">
        <f>'Data sheet'!AN558</f>
        <v/>
      </c>
      <c r="AO525" s="3" t="str">
        <f>'Data sheet'!AO558</f>
        <v/>
      </c>
      <c r="AP525" s="3" t="str">
        <f>'Data sheet'!AP558</f>
        <v/>
      </c>
      <c r="AQ525" s="3" t="str">
        <f>'Data sheet'!AQ558</f>
        <v/>
      </c>
    </row>
    <row r="526" ht="15.75" customHeight="1">
      <c r="A526" s="3" t="str">
        <f t="array" ref="A526">IF(ISBLANK('Data sheet'!A559), "", INDEX(#REF!,MATCH('Data sheet'!A559,materials!$A$2:$A$1000,0)))</f>
        <v/>
      </c>
      <c r="B526" s="3" t="str">
        <f t="array" ref="B526">IF(ISBLANK('Data sheet'!B559), "", INDEX('business units'!$A$2:$A$1000,MATCH('Data sheet'!B559,'business units'!$B$2:$B$1000,0)))</f>
        <v/>
      </c>
      <c r="C526" s="3" t="str">
        <f>'Data sheet'!C559</f>
        <v/>
      </c>
      <c r="D526" s="3" t="str">
        <f>'Data sheet'!D559</f>
        <v/>
      </c>
      <c r="E526" s="3" t="str">
        <f t="array" ref="E526">IF(ISBLANK('Data sheet'!E559), "", INDEX(enums!B556:B1554,MATCH('Data sheet'!E559,enums!A556:A1554,0)))</f>
        <v/>
      </c>
      <c r="F526" s="3" t="str">
        <f>'Data sheet'!F559</f>
        <v/>
      </c>
      <c r="G526" s="3" t="str">
        <f>'Data sheet'!G559</f>
        <v/>
      </c>
      <c r="H526" s="3" t="str">
        <f>'Data sheet'!H559</f>
        <v/>
      </c>
      <c r="I526" s="3" t="str">
        <f>'Data sheet'!I559</f>
        <v/>
      </c>
      <c r="J526" s="3" t="str">
        <f>'Data sheet'!J559</f>
        <v/>
      </c>
      <c r="K526" s="3" t="str">
        <f>'Data sheet'!K559</f>
        <v/>
      </c>
      <c r="L526" s="3" t="str">
        <f>'Data sheet'!L559</f>
        <v/>
      </c>
      <c r="M526" s="3" t="str">
        <f>'Data sheet'!M559</f>
        <v/>
      </c>
      <c r="N526" s="3" t="str">
        <f>'Data sheet'!N559</f>
        <v/>
      </c>
      <c r="O526" s="3" t="str">
        <f>'Data sheet'!O559</f>
        <v/>
      </c>
      <c r="P526" s="3" t="str">
        <f>'Data sheet'!P559</f>
        <v/>
      </c>
      <c r="Q526" s="3" t="str">
        <f>'Data sheet'!Q559</f>
        <v/>
      </c>
      <c r="R526" s="3" t="str">
        <f>'Data sheet'!R559</f>
        <v/>
      </c>
      <c r="S526" s="3" t="str">
        <f>'Data sheet'!S559</f>
        <v/>
      </c>
      <c r="T526" s="3" t="str">
        <f>'Data sheet'!T559</f>
        <v/>
      </c>
      <c r="U526" s="3" t="str">
        <f>'Data sheet'!U559</f>
        <v/>
      </c>
      <c r="V526" s="3" t="str">
        <f>'Data sheet'!V559</f>
        <v/>
      </c>
      <c r="W526" s="3" t="str">
        <f>'Data sheet'!W559</f>
        <v/>
      </c>
      <c r="X526" s="3" t="str">
        <f>'Data sheet'!X559</f>
        <v/>
      </c>
      <c r="Y526" s="3" t="str">
        <f>'Data sheet'!Y559</f>
        <v/>
      </c>
      <c r="Z526" s="3" t="str">
        <f>'Data sheet'!Z559</f>
        <v/>
      </c>
      <c r="AA526" s="3" t="str">
        <f>'Data sheet'!AA559</f>
        <v/>
      </c>
      <c r="AB526" s="3" t="str">
        <f>'Data sheet'!AB559</f>
        <v/>
      </c>
      <c r="AC526" s="3" t="str">
        <f>'Data sheet'!AC559</f>
        <v/>
      </c>
      <c r="AD526" s="3" t="str">
        <f>'Data sheet'!AD559</f>
        <v/>
      </c>
      <c r="AE526" s="3" t="str">
        <f>'Data sheet'!AE559</f>
        <v/>
      </c>
      <c r="AF526" s="3" t="str">
        <f>'Data sheet'!AF559</f>
        <v/>
      </c>
      <c r="AG526" s="3" t="str">
        <f>'Data sheet'!AG559</f>
        <v/>
      </c>
      <c r="AH526" s="3" t="str">
        <f>'Data sheet'!AH559</f>
        <v/>
      </c>
      <c r="AI526" s="3" t="str">
        <f>'Data sheet'!AI559</f>
        <v/>
      </c>
      <c r="AJ526" s="3" t="str">
        <f>'Data sheet'!AJ559</f>
        <v/>
      </c>
      <c r="AK526" s="3" t="str">
        <f>'Data sheet'!AK559</f>
        <v/>
      </c>
      <c r="AL526" s="3" t="str">
        <f>'Data sheet'!AL559</f>
        <v/>
      </c>
      <c r="AM526" s="3" t="str">
        <f>'Data sheet'!AM559</f>
        <v/>
      </c>
      <c r="AN526" s="3" t="str">
        <f>'Data sheet'!AN559</f>
        <v/>
      </c>
      <c r="AO526" s="3" t="str">
        <f>'Data sheet'!AO559</f>
        <v/>
      </c>
      <c r="AP526" s="3" t="str">
        <f>'Data sheet'!AP559</f>
        <v/>
      </c>
      <c r="AQ526" s="3" t="str">
        <f>'Data sheet'!AQ559</f>
        <v/>
      </c>
    </row>
    <row r="527" ht="15.75" customHeight="1">
      <c r="A527" s="3" t="str">
        <f t="array" ref="A527">IF(ISBLANK('Data sheet'!A560), "", INDEX(#REF!,MATCH('Data sheet'!A560,materials!$A$2:$A$1000,0)))</f>
        <v/>
      </c>
      <c r="B527" s="3" t="str">
        <f t="array" ref="B527">IF(ISBLANK('Data sheet'!B560), "", INDEX('business units'!$A$2:$A$1000,MATCH('Data sheet'!B560,'business units'!$B$2:$B$1000,0)))</f>
        <v/>
      </c>
      <c r="C527" s="3" t="str">
        <f>'Data sheet'!C560</f>
        <v/>
      </c>
      <c r="D527" s="3" t="str">
        <f>'Data sheet'!D560</f>
        <v/>
      </c>
      <c r="E527" s="3" t="str">
        <f t="array" ref="E527">IF(ISBLANK('Data sheet'!E560), "", INDEX(enums!B557:B1555,MATCH('Data sheet'!E560,enums!A557:A1555,0)))</f>
        <v/>
      </c>
      <c r="F527" s="3" t="str">
        <f>'Data sheet'!F560</f>
        <v/>
      </c>
      <c r="G527" s="3" t="str">
        <f>'Data sheet'!G560</f>
        <v/>
      </c>
      <c r="H527" s="3" t="str">
        <f>'Data sheet'!H560</f>
        <v/>
      </c>
      <c r="I527" s="3" t="str">
        <f>'Data sheet'!I560</f>
        <v/>
      </c>
      <c r="J527" s="3" t="str">
        <f>'Data sheet'!J560</f>
        <v/>
      </c>
      <c r="K527" s="3" t="str">
        <f>'Data sheet'!K560</f>
        <v/>
      </c>
      <c r="L527" s="3" t="str">
        <f>'Data sheet'!L560</f>
        <v/>
      </c>
      <c r="M527" s="3" t="str">
        <f>'Data sheet'!M560</f>
        <v/>
      </c>
      <c r="N527" s="3" t="str">
        <f>'Data sheet'!N560</f>
        <v/>
      </c>
      <c r="O527" s="3" t="str">
        <f>'Data sheet'!O560</f>
        <v/>
      </c>
      <c r="P527" s="3" t="str">
        <f>'Data sheet'!P560</f>
        <v/>
      </c>
      <c r="Q527" s="3" t="str">
        <f>'Data sheet'!Q560</f>
        <v/>
      </c>
      <c r="R527" s="3" t="str">
        <f>'Data sheet'!R560</f>
        <v/>
      </c>
      <c r="S527" s="3" t="str">
        <f>'Data sheet'!S560</f>
        <v/>
      </c>
      <c r="T527" s="3" t="str">
        <f>'Data sheet'!T560</f>
        <v/>
      </c>
      <c r="U527" s="3" t="str">
        <f>'Data sheet'!U560</f>
        <v/>
      </c>
      <c r="V527" s="3" t="str">
        <f>'Data sheet'!V560</f>
        <v/>
      </c>
      <c r="W527" s="3" t="str">
        <f>'Data sheet'!W560</f>
        <v/>
      </c>
      <c r="X527" s="3" t="str">
        <f>'Data sheet'!X560</f>
        <v/>
      </c>
      <c r="Y527" s="3" t="str">
        <f>'Data sheet'!Y560</f>
        <v/>
      </c>
      <c r="Z527" s="3" t="str">
        <f>'Data sheet'!Z560</f>
        <v/>
      </c>
      <c r="AA527" s="3" t="str">
        <f>'Data sheet'!AA560</f>
        <v/>
      </c>
      <c r="AB527" s="3" t="str">
        <f>'Data sheet'!AB560</f>
        <v/>
      </c>
      <c r="AC527" s="3" t="str">
        <f>'Data sheet'!AC560</f>
        <v/>
      </c>
      <c r="AD527" s="3" t="str">
        <f>'Data sheet'!AD560</f>
        <v/>
      </c>
      <c r="AE527" s="3" t="str">
        <f>'Data sheet'!AE560</f>
        <v/>
      </c>
      <c r="AF527" s="3" t="str">
        <f>'Data sheet'!AF560</f>
        <v/>
      </c>
      <c r="AG527" s="3" t="str">
        <f>'Data sheet'!AG560</f>
        <v/>
      </c>
      <c r="AH527" s="3" t="str">
        <f>'Data sheet'!AH560</f>
        <v/>
      </c>
      <c r="AI527" s="3" t="str">
        <f>'Data sheet'!AI560</f>
        <v/>
      </c>
      <c r="AJ527" s="3" t="str">
        <f>'Data sheet'!AJ560</f>
        <v/>
      </c>
      <c r="AK527" s="3" t="str">
        <f>'Data sheet'!AK560</f>
        <v/>
      </c>
      <c r="AL527" s="3" t="str">
        <f>'Data sheet'!AL560</f>
        <v/>
      </c>
      <c r="AM527" s="3" t="str">
        <f>'Data sheet'!AM560</f>
        <v/>
      </c>
      <c r="AN527" s="3" t="str">
        <f>'Data sheet'!AN560</f>
        <v/>
      </c>
      <c r="AO527" s="3" t="str">
        <f>'Data sheet'!AO560</f>
        <v/>
      </c>
      <c r="AP527" s="3" t="str">
        <f>'Data sheet'!AP560</f>
        <v/>
      </c>
      <c r="AQ527" s="3" t="str">
        <f>'Data sheet'!AQ560</f>
        <v/>
      </c>
    </row>
    <row r="528" ht="15.75" customHeight="1">
      <c r="A528" s="3" t="str">
        <f t="array" ref="A528">IF(ISBLANK('Data sheet'!A561), "", INDEX(#REF!,MATCH('Data sheet'!A561,materials!$A$2:$A$1000,0)))</f>
        <v/>
      </c>
      <c r="B528" s="3" t="str">
        <f t="array" ref="B528">IF(ISBLANK('Data sheet'!B561), "", INDEX('business units'!$A$2:$A$1000,MATCH('Data sheet'!B561,'business units'!$B$2:$B$1000,0)))</f>
        <v/>
      </c>
      <c r="C528" s="3" t="str">
        <f>'Data sheet'!C561</f>
        <v/>
      </c>
      <c r="D528" s="3" t="str">
        <f>'Data sheet'!D561</f>
        <v/>
      </c>
      <c r="E528" s="3" t="str">
        <f t="array" ref="E528">IF(ISBLANK('Data sheet'!E561), "", INDEX(enums!B558:B1556,MATCH('Data sheet'!E561,enums!A558:A1556,0)))</f>
        <v/>
      </c>
      <c r="F528" s="3" t="str">
        <f>'Data sheet'!F561</f>
        <v/>
      </c>
      <c r="G528" s="3" t="str">
        <f>'Data sheet'!G561</f>
        <v/>
      </c>
      <c r="H528" s="3" t="str">
        <f>'Data sheet'!H561</f>
        <v/>
      </c>
      <c r="I528" s="3" t="str">
        <f>'Data sheet'!I561</f>
        <v/>
      </c>
      <c r="J528" s="3" t="str">
        <f>'Data sheet'!J561</f>
        <v/>
      </c>
      <c r="K528" s="3" t="str">
        <f>'Data sheet'!K561</f>
        <v/>
      </c>
      <c r="L528" s="3" t="str">
        <f>'Data sheet'!L561</f>
        <v/>
      </c>
      <c r="M528" s="3" t="str">
        <f>'Data sheet'!M561</f>
        <v/>
      </c>
      <c r="N528" s="3" t="str">
        <f>'Data sheet'!N561</f>
        <v/>
      </c>
      <c r="O528" s="3" t="str">
        <f>'Data sheet'!O561</f>
        <v/>
      </c>
      <c r="P528" s="3" t="str">
        <f>'Data sheet'!P561</f>
        <v/>
      </c>
      <c r="Q528" s="3" t="str">
        <f>'Data sheet'!Q561</f>
        <v/>
      </c>
      <c r="R528" s="3" t="str">
        <f>'Data sheet'!R561</f>
        <v/>
      </c>
      <c r="S528" s="3" t="str">
        <f>'Data sheet'!S561</f>
        <v/>
      </c>
      <c r="T528" s="3" t="str">
        <f>'Data sheet'!T561</f>
        <v/>
      </c>
      <c r="U528" s="3" t="str">
        <f>'Data sheet'!U561</f>
        <v/>
      </c>
      <c r="V528" s="3" t="str">
        <f>'Data sheet'!V561</f>
        <v/>
      </c>
      <c r="W528" s="3" t="str">
        <f>'Data sheet'!W561</f>
        <v/>
      </c>
      <c r="X528" s="3" t="str">
        <f>'Data sheet'!X561</f>
        <v/>
      </c>
      <c r="Y528" s="3" t="str">
        <f>'Data sheet'!Y561</f>
        <v/>
      </c>
      <c r="Z528" s="3" t="str">
        <f>'Data sheet'!Z561</f>
        <v/>
      </c>
      <c r="AA528" s="3" t="str">
        <f>'Data sheet'!AA561</f>
        <v/>
      </c>
      <c r="AB528" s="3" t="str">
        <f>'Data sheet'!AB561</f>
        <v/>
      </c>
      <c r="AC528" s="3" t="str">
        <f>'Data sheet'!AC561</f>
        <v/>
      </c>
      <c r="AD528" s="3" t="str">
        <f>'Data sheet'!AD561</f>
        <v/>
      </c>
      <c r="AE528" s="3" t="str">
        <f>'Data sheet'!AE561</f>
        <v/>
      </c>
      <c r="AF528" s="3" t="str">
        <f>'Data sheet'!AF561</f>
        <v/>
      </c>
      <c r="AG528" s="3" t="str">
        <f>'Data sheet'!AG561</f>
        <v/>
      </c>
      <c r="AH528" s="3" t="str">
        <f>'Data sheet'!AH561</f>
        <v/>
      </c>
      <c r="AI528" s="3" t="str">
        <f>'Data sheet'!AI561</f>
        <v/>
      </c>
      <c r="AJ528" s="3" t="str">
        <f>'Data sheet'!AJ561</f>
        <v/>
      </c>
      <c r="AK528" s="3" t="str">
        <f>'Data sheet'!AK561</f>
        <v/>
      </c>
      <c r="AL528" s="3" t="str">
        <f>'Data sheet'!AL561</f>
        <v/>
      </c>
      <c r="AM528" s="3" t="str">
        <f>'Data sheet'!AM561</f>
        <v/>
      </c>
      <c r="AN528" s="3" t="str">
        <f>'Data sheet'!AN561</f>
        <v/>
      </c>
      <c r="AO528" s="3" t="str">
        <f>'Data sheet'!AO561</f>
        <v/>
      </c>
      <c r="AP528" s="3" t="str">
        <f>'Data sheet'!AP561</f>
        <v/>
      </c>
      <c r="AQ528" s="3" t="str">
        <f>'Data sheet'!AQ561</f>
        <v/>
      </c>
    </row>
    <row r="529" ht="15.75" customHeight="1">
      <c r="A529" s="3" t="str">
        <f t="array" ref="A529">IF(ISBLANK('Data sheet'!A562), "", INDEX(#REF!,MATCH('Data sheet'!A562,materials!$A$2:$A$1000,0)))</f>
        <v/>
      </c>
      <c r="B529" s="3" t="str">
        <f t="array" ref="B529">IF(ISBLANK('Data sheet'!B562), "", INDEX('business units'!$A$2:$A$1000,MATCH('Data sheet'!B562,'business units'!$B$2:$B$1000,0)))</f>
        <v/>
      </c>
      <c r="C529" s="3" t="str">
        <f>'Data sheet'!C562</f>
        <v/>
      </c>
      <c r="D529" s="3" t="str">
        <f>'Data sheet'!D562</f>
        <v/>
      </c>
      <c r="E529" s="3" t="str">
        <f t="array" ref="E529">IF(ISBLANK('Data sheet'!E562), "", INDEX(enums!B559:B1557,MATCH('Data sheet'!E562,enums!A559:A1557,0)))</f>
        <v/>
      </c>
      <c r="F529" s="3" t="str">
        <f>'Data sheet'!F562</f>
        <v/>
      </c>
      <c r="G529" s="3" t="str">
        <f>'Data sheet'!G562</f>
        <v/>
      </c>
      <c r="H529" s="3" t="str">
        <f>'Data sheet'!H562</f>
        <v/>
      </c>
      <c r="I529" s="3" t="str">
        <f>'Data sheet'!I562</f>
        <v/>
      </c>
      <c r="J529" s="3" t="str">
        <f>'Data sheet'!J562</f>
        <v/>
      </c>
      <c r="K529" s="3" t="str">
        <f>'Data sheet'!K562</f>
        <v/>
      </c>
      <c r="L529" s="3" t="str">
        <f>'Data sheet'!L562</f>
        <v/>
      </c>
      <c r="M529" s="3" t="str">
        <f>'Data sheet'!M562</f>
        <v/>
      </c>
      <c r="N529" s="3" t="str">
        <f>'Data sheet'!N562</f>
        <v/>
      </c>
      <c r="O529" s="3" t="str">
        <f>'Data sheet'!O562</f>
        <v/>
      </c>
      <c r="P529" s="3" t="str">
        <f>'Data sheet'!P562</f>
        <v/>
      </c>
      <c r="Q529" s="3" t="str">
        <f>'Data sheet'!Q562</f>
        <v/>
      </c>
      <c r="R529" s="3" t="str">
        <f>'Data sheet'!R562</f>
        <v/>
      </c>
      <c r="S529" s="3" t="str">
        <f>'Data sheet'!S562</f>
        <v/>
      </c>
      <c r="T529" s="3" t="str">
        <f>'Data sheet'!T562</f>
        <v/>
      </c>
      <c r="U529" s="3" t="str">
        <f>'Data sheet'!U562</f>
        <v/>
      </c>
      <c r="V529" s="3" t="str">
        <f>'Data sheet'!V562</f>
        <v/>
      </c>
      <c r="W529" s="3" t="str">
        <f>'Data sheet'!W562</f>
        <v/>
      </c>
      <c r="X529" s="3" t="str">
        <f>'Data sheet'!X562</f>
        <v/>
      </c>
      <c r="Y529" s="3" t="str">
        <f>'Data sheet'!Y562</f>
        <v/>
      </c>
      <c r="Z529" s="3" t="str">
        <f>'Data sheet'!Z562</f>
        <v/>
      </c>
      <c r="AA529" s="3" t="str">
        <f>'Data sheet'!AA562</f>
        <v/>
      </c>
      <c r="AB529" s="3" t="str">
        <f>'Data sheet'!AB562</f>
        <v/>
      </c>
      <c r="AC529" s="3" t="str">
        <f>'Data sheet'!AC562</f>
        <v/>
      </c>
      <c r="AD529" s="3" t="str">
        <f>'Data sheet'!AD562</f>
        <v/>
      </c>
      <c r="AE529" s="3" t="str">
        <f>'Data sheet'!AE562</f>
        <v/>
      </c>
      <c r="AF529" s="3" t="str">
        <f>'Data sheet'!AF562</f>
        <v/>
      </c>
      <c r="AG529" s="3" t="str">
        <f>'Data sheet'!AG562</f>
        <v/>
      </c>
      <c r="AH529" s="3" t="str">
        <f>'Data sheet'!AH562</f>
        <v/>
      </c>
      <c r="AI529" s="3" t="str">
        <f>'Data sheet'!AI562</f>
        <v/>
      </c>
      <c r="AJ529" s="3" t="str">
        <f>'Data sheet'!AJ562</f>
        <v/>
      </c>
      <c r="AK529" s="3" t="str">
        <f>'Data sheet'!AK562</f>
        <v/>
      </c>
      <c r="AL529" s="3" t="str">
        <f>'Data sheet'!AL562</f>
        <v/>
      </c>
      <c r="AM529" s="3" t="str">
        <f>'Data sheet'!AM562</f>
        <v/>
      </c>
      <c r="AN529" s="3" t="str">
        <f>'Data sheet'!AN562</f>
        <v/>
      </c>
      <c r="AO529" s="3" t="str">
        <f>'Data sheet'!AO562</f>
        <v/>
      </c>
      <c r="AP529" s="3" t="str">
        <f>'Data sheet'!AP562</f>
        <v/>
      </c>
      <c r="AQ529" s="3" t="str">
        <f>'Data sheet'!AQ562</f>
        <v/>
      </c>
    </row>
    <row r="530" ht="15.75" customHeight="1">
      <c r="A530" s="3" t="str">
        <f t="array" ref="A530">IF(ISBLANK('Data sheet'!A563), "", INDEX(#REF!,MATCH('Data sheet'!A563,materials!$A$2:$A$1000,0)))</f>
        <v/>
      </c>
      <c r="B530" s="3" t="str">
        <f t="array" ref="B530">IF(ISBLANK('Data sheet'!B563), "", INDEX('business units'!$A$2:$A$1000,MATCH('Data sheet'!B563,'business units'!$B$2:$B$1000,0)))</f>
        <v/>
      </c>
      <c r="C530" s="3" t="str">
        <f>'Data sheet'!C563</f>
        <v/>
      </c>
      <c r="D530" s="3" t="str">
        <f>'Data sheet'!D563</f>
        <v/>
      </c>
      <c r="E530" s="3" t="str">
        <f t="array" ref="E530">IF(ISBLANK('Data sheet'!E563), "", INDEX(enums!B560:B1558,MATCH('Data sheet'!E563,enums!A560:A1558,0)))</f>
        <v/>
      </c>
      <c r="F530" s="3" t="str">
        <f>'Data sheet'!F563</f>
        <v/>
      </c>
      <c r="G530" s="3" t="str">
        <f>'Data sheet'!G563</f>
        <v/>
      </c>
      <c r="H530" s="3" t="str">
        <f>'Data sheet'!H563</f>
        <v/>
      </c>
      <c r="I530" s="3" t="str">
        <f>'Data sheet'!I563</f>
        <v/>
      </c>
      <c r="J530" s="3" t="str">
        <f>'Data sheet'!J563</f>
        <v/>
      </c>
      <c r="K530" s="3" t="str">
        <f>'Data sheet'!K563</f>
        <v/>
      </c>
      <c r="L530" s="3" t="str">
        <f>'Data sheet'!L563</f>
        <v/>
      </c>
      <c r="M530" s="3" t="str">
        <f>'Data sheet'!M563</f>
        <v/>
      </c>
      <c r="N530" s="3" t="str">
        <f>'Data sheet'!N563</f>
        <v/>
      </c>
      <c r="O530" s="3" t="str">
        <f>'Data sheet'!O563</f>
        <v/>
      </c>
      <c r="P530" s="3" t="str">
        <f>'Data sheet'!P563</f>
        <v/>
      </c>
      <c r="Q530" s="3" t="str">
        <f>'Data sheet'!Q563</f>
        <v/>
      </c>
      <c r="R530" s="3" t="str">
        <f>'Data sheet'!R563</f>
        <v/>
      </c>
      <c r="S530" s="3" t="str">
        <f>'Data sheet'!S563</f>
        <v/>
      </c>
      <c r="T530" s="3" t="str">
        <f>'Data sheet'!T563</f>
        <v/>
      </c>
      <c r="U530" s="3" t="str">
        <f>'Data sheet'!U563</f>
        <v/>
      </c>
      <c r="V530" s="3" t="str">
        <f>'Data sheet'!V563</f>
        <v/>
      </c>
      <c r="W530" s="3" t="str">
        <f>'Data sheet'!W563</f>
        <v/>
      </c>
      <c r="X530" s="3" t="str">
        <f>'Data sheet'!X563</f>
        <v/>
      </c>
      <c r="Y530" s="3" t="str">
        <f>'Data sheet'!Y563</f>
        <v/>
      </c>
      <c r="Z530" s="3" t="str">
        <f>'Data sheet'!Z563</f>
        <v/>
      </c>
      <c r="AA530" s="3" t="str">
        <f>'Data sheet'!AA563</f>
        <v/>
      </c>
      <c r="AB530" s="3" t="str">
        <f>'Data sheet'!AB563</f>
        <v/>
      </c>
      <c r="AC530" s="3" t="str">
        <f>'Data sheet'!AC563</f>
        <v/>
      </c>
      <c r="AD530" s="3" t="str">
        <f>'Data sheet'!AD563</f>
        <v/>
      </c>
      <c r="AE530" s="3" t="str">
        <f>'Data sheet'!AE563</f>
        <v/>
      </c>
      <c r="AF530" s="3" t="str">
        <f>'Data sheet'!AF563</f>
        <v/>
      </c>
      <c r="AG530" s="3" t="str">
        <f>'Data sheet'!AG563</f>
        <v/>
      </c>
      <c r="AH530" s="3" t="str">
        <f>'Data sheet'!AH563</f>
        <v/>
      </c>
      <c r="AI530" s="3" t="str">
        <f>'Data sheet'!AI563</f>
        <v/>
      </c>
      <c r="AJ530" s="3" t="str">
        <f>'Data sheet'!AJ563</f>
        <v/>
      </c>
      <c r="AK530" s="3" t="str">
        <f>'Data sheet'!AK563</f>
        <v/>
      </c>
      <c r="AL530" s="3" t="str">
        <f>'Data sheet'!AL563</f>
        <v/>
      </c>
      <c r="AM530" s="3" t="str">
        <f>'Data sheet'!AM563</f>
        <v/>
      </c>
      <c r="AN530" s="3" t="str">
        <f>'Data sheet'!AN563</f>
        <v/>
      </c>
      <c r="AO530" s="3" t="str">
        <f>'Data sheet'!AO563</f>
        <v/>
      </c>
      <c r="AP530" s="3" t="str">
        <f>'Data sheet'!AP563</f>
        <v/>
      </c>
      <c r="AQ530" s="3" t="str">
        <f>'Data sheet'!AQ563</f>
        <v/>
      </c>
    </row>
    <row r="531" ht="15.75" customHeight="1">
      <c r="A531" s="3" t="str">
        <f t="array" ref="A531">IF(ISBLANK('Data sheet'!A564), "", INDEX(#REF!,MATCH('Data sheet'!A564,materials!$A$2:$A$1000,0)))</f>
        <v/>
      </c>
      <c r="B531" s="3" t="str">
        <f t="array" ref="B531">IF(ISBLANK('Data sheet'!B564), "", INDEX('business units'!$A$2:$A$1000,MATCH('Data sheet'!B564,'business units'!$B$2:$B$1000,0)))</f>
        <v/>
      </c>
      <c r="C531" s="3" t="str">
        <f>'Data sheet'!C564</f>
        <v/>
      </c>
      <c r="D531" s="3" t="str">
        <f>'Data sheet'!D564</f>
        <v/>
      </c>
      <c r="E531" s="3" t="str">
        <f t="array" ref="E531">IF(ISBLANK('Data sheet'!E564), "", INDEX(enums!B561:B1559,MATCH('Data sheet'!E564,enums!A561:A1559,0)))</f>
        <v/>
      </c>
      <c r="F531" s="3" t="str">
        <f>'Data sheet'!F564</f>
        <v/>
      </c>
      <c r="G531" s="3" t="str">
        <f>'Data sheet'!G564</f>
        <v/>
      </c>
      <c r="H531" s="3" t="str">
        <f>'Data sheet'!H564</f>
        <v/>
      </c>
      <c r="I531" s="3" t="str">
        <f>'Data sheet'!I564</f>
        <v/>
      </c>
      <c r="J531" s="3" t="str">
        <f>'Data sheet'!J564</f>
        <v/>
      </c>
      <c r="K531" s="3" t="str">
        <f>'Data sheet'!K564</f>
        <v/>
      </c>
      <c r="L531" s="3" t="str">
        <f>'Data sheet'!L564</f>
        <v/>
      </c>
      <c r="M531" s="3" t="str">
        <f>'Data sheet'!M564</f>
        <v/>
      </c>
      <c r="N531" s="3" t="str">
        <f>'Data sheet'!N564</f>
        <v/>
      </c>
      <c r="O531" s="3" t="str">
        <f>'Data sheet'!O564</f>
        <v/>
      </c>
      <c r="P531" s="3" t="str">
        <f>'Data sheet'!P564</f>
        <v/>
      </c>
      <c r="Q531" s="3" t="str">
        <f>'Data sheet'!Q564</f>
        <v/>
      </c>
      <c r="R531" s="3" t="str">
        <f>'Data sheet'!R564</f>
        <v/>
      </c>
      <c r="S531" s="3" t="str">
        <f>'Data sheet'!S564</f>
        <v/>
      </c>
      <c r="T531" s="3" t="str">
        <f>'Data sheet'!T564</f>
        <v/>
      </c>
      <c r="U531" s="3" t="str">
        <f>'Data sheet'!U564</f>
        <v/>
      </c>
      <c r="V531" s="3" t="str">
        <f>'Data sheet'!V564</f>
        <v/>
      </c>
      <c r="W531" s="3" t="str">
        <f>'Data sheet'!W564</f>
        <v/>
      </c>
      <c r="X531" s="3" t="str">
        <f>'Data sheet'!X564</f>
        <v/>
      </c>
      <c r="Y531" s="3" t="str">
        <f>'Data sheet'!Y564</f>
        <v/>
      </c>
      <c r="Z531" s="3" t="str">
        <f>'Data sheet'!Z564</f>
        <v/>
      </c>
      <c r="AA531" s="3" t="str">
        <f>'Data sheet'!AA564</f>
        <v/>
      </c>
      <c r="AB531" s="3" t="str">
        <f>'Data sheet'!AB564</f>
        <v/>
      </c>
      <c r="AC531" s="3" t="str">
        <f>'Data sheet'!AC564</f>
        <v/>
      </c>
      <c r="AD531" s="3" t="str">
        <f>'Data sheet'!AD564</f>
        <v/>
      </c>
      <c r="AE531" s="3" t="str">
        <f>'Data sheet'!AE564</f>
        <v/>
      </c>
      <c r="AF531" s="3" t="str">
        <f>'Data sheet'!AF564</f>
        <v/>
      </c>
      <c r="AG531" s="3" t="str">
        <f>'Data sheet'!AG564</f>
        <v/>
      </c>
      <c r="AH531" s="3" t="str">
        <f>'Data sheet'!AH564</f>
        <v/>
      </c>
      <c r="AI531" s="3" t="str">
        <f>'Data sheet'!AI564</f>
        <v/>
      </c>
      <c r="AJ531" s="3" t="str">
        <f>'Data sheet'!AJ564</f>
        <v/>
      </c>
      <c r="AK531" s="3" t="str">
        <f>'Data sheet'!AK564</f>
        <v/>
      </c>
      <c r="AL531" s="3" t="str">
        <f>'Data sheet'!AL564</f>
        <v/>
      </c>
      <c r="AM531" s="3" t="str">
        <f>'Data sheet'!AM564</f>
        <v/>
      </c>
      <c r="AN531" s="3" t="str">
        <f>'Data sheet'!AN564</f>
        <v/>
      </c>
      <c r="AO531" s="3" t="str">
        <f>'Data sheet'!AO564</f>
        <v/>
      </c>
      <c r="AP531" s="3" t="str">
        <f>'Data sheet'!AP564</f>
        <v/>
      </c>
      <c r="AQ531" s="3" t="str">
        <f>'Data sheet'!AQ564</f>
        <v/>
      </c>
    </row>
    <row r="532" ht="15.75" customHeight="1">
      <c r="A532" s="3" t="str">
        <f t="array" ref="A532">IF(ISBLANK('Data sheet'!A565), "", INDEX(#REF!,MATCH('Data sheet'!A565,materials!$A$2:$A$1000,0)))</f>
        <v/>
      </c>
      <c r="B532" s="3" t="str">
        <f t="array" ref="B532">IF(ISBLANK('Data sheet'!B565), "", INDEX('business units'!$A$2:$A$1000,MATCH('Data sheet'!B565,'business units'!$B$2:$B$1000,0)))</f>
        <v/>
      </c>
      <c r="C532" s="3" t="str">
        <f>'Data sheet'!C565</f>
        <v/>
      </c>
      <c r="D532" s="3" t="str">
        <f>'Data sheet'!D565</f>
        <v/>
      </c>
      <c r="E532" s="3" t="str">
        <f t="array" ref="E532">IF(ISBLANK('Data sheet'!E565), "", INDEX(enums!B562:B1560,MATCH('Data sheet'!E565,enums!A562:A1560,0)))</f>
        <v/>
      </c>
      <c r="F532" s="3" t="str">
        <f>'Data sheet'!F565</f>
        <v/>
      </c>
      <c r="G532" s="3" t="str">
        <f>'Data sheet'!G565</f>
        <v/>
      </c>
      <c r="H532" s="3" t="str">
        <f>'Data sheet'!H565</f>
        <v/>
      </c>
      <c r="I532" s="3" t="str">
        <f>'Data sheet'!I565</f>
        <v/>
      </c>
      <c r="J532" s="3" t="str">
        <f>'Data sheet'!J565</f>
        <v/>
      </c>
      <c r="K532" s="3" t="str">
        <f>'Data sheet'!K565</f>
        <v/>
      </c>
      <c r="L532" s="3" t="str">
        <f>'Data sheet'!L565</f>
        <v/>
      </c>
      <c r="M532" s="3" t="str">
        <f>'Data sheet'!M565</f>
        <v/>
      </c>
      <c r="N532" s="3" t="str">
        <f>'Data sheet'!N565</f>
        <v/>
      </c>
      <c r="O532" s="3" t="str">
        <f>'Data sheet'!O565</f>
        <v/>
      </c>
      <c r="P532" s="3" t="str">
        <f>'Data sheet'!P565</f>
        <v/>
      </c>
      <c r="Q532" s="3" t="str">
        <f>'Data sheet'!Q565</f>
        <v/>
      </c>
      <c r="R532" s="3" t="str">
        <f>'Data sheet'!R565</f>
        <v/>
      </c>
      <c r="S532" s="3" t="str">
        <f>'Data sheet'!S565</f>
        <v/>
      </c>
      <c r="T532" s="3" t="str">
        <f>'Data sheet'!T565</f>
        <v/>
      </c>
      <c r="U532" s="3" t="str">
        <f>'Data sheet'!U565</f>
        <v/>
      </c>
      <c r="V532" s="3" t="str">
        <f>'Data sheet'!V565</f>
        <v/>
      </c>
      <c r="W532" s="3" t="str">
        <f>'Data sheet'!W565</f>
        <v/>
      </c>
      <c r="X532" s="3" t="str">
        <f>'Data sheet'!X565</f>
        <v/>
      </c>
      <c r="Y532" s="3" t="str">
        <f>'Data sheet'!Y565</f>
        <v/>
      </c>
      <c r="Z532" s="3" t="str">
        <f>'Data sheet'!Z565</f>
        <v/>
      </c>
      <c r="AA532" s="3" t="str">
        <f>'Data sheet'!AA565</f>
        <v/>
      </c>
      <c r="AB532" s="3" t="str">
        <f>'Data sheet'!AB565</f>
        <v/>
      </c>
      <c r="AC532" s="3" t="str">
        <f>'Data sheet'!AC565</f>
        <v/>
      </c>
      <c r="AD532" s="3" t="str">
        <f>'Data sheet'!AD565</f>
        <v/>
      </c>
      <c r="AE532" s="3" t="str">
        <f>'Data sheet'!AE565</f>
        <v/>
      </c>
      <c r="AF532" s="3" t="str">
        <f>'Data sheet'!AF565</f>
        <v/>
      </c>
      <c r="AG532" s="3" t="str">
        <f>'Data sheet'!AG565</f>
        <v/>
      </c>
      <c r="AH532" s="3" t="str">
        <f>'Data sheet'!AH565</f>
        <v/>
      </c>
      <c r="AI532" s="3" t="str">
        <f>'Data sheet'!AI565</f>
        <v/>
      </c>
      <c r="AJ532" s="3" t="str">
        <f>'Data sheet'!AJ565</f>
        <v/>
      </c>
      <c r="AK532" s="3" t="str">
        <f>'Data sheet'!AK565</f>
        <v/>
      </c>
      <c r="AL532" s="3" t="str">
        <f>'Data sheet'!AL565</f>
        <v/>
      </c>
      <c r="AM532" s="3" t="str">
        <f>'Data sheet'!AM565</f>
        <v/>
      </c>
      <c r="AN532" s="3" t="str">
        <f>'Data sheet'!AN565</f>
        <v/>
      </c>
      <c r="AO532" s="3" t="str">
        <f>'Data sheet'!AO565</f>
        <v/>
      </c>
      <c r="AP532" s="3" t="str">
        <f>'Data sheet'!AP565</f>
        <v/>
      </c>
      <c r="AQ532" s="3" t="str">
        <f>'Data sheet'!AQ565</f>
        <v/>
      </c>
    </row>
    <row r="533" ht="15.75" customHeight="1">
      <c r="A533" s="3" t="str">
        <f t="array" ref="A533">IF(ISBLANK('Data sheet'!A566), "", INDEX(#REF!,MATCH('Data sheet'!A566,materials!$A$2:$A$1000,0)))</f>
        <v/>
      </c>
      <c r="B533" s="3" t="str">
        <f t="array" ref="B533">IF(ISBLANK('Data sheet'!B566), "", INDEX('business units'!$A$2:$A$1000,MATCH('Data sheet'!B566,'business units'!$B$2:$B$1000,0)))</f>
        <v/>
      </c>
      <c r="C533" s="3" t="str">
        <f>'Data sheet'!C566</f>
        <v/>
      </c>
      <c r="D533" s="3" t="str">
        <f>'Data sheet'!D566</f>
        <v/>
      </c>
      <c r="E533" s="3" t="str">
        <f t="array" ref="E533">IF(ISBLANK('Data sheet'!E566), "", INDEX(enums!B563:B1561,MATCH('Data sheet'!E566,enums!A563:A1561,0)))</f>
        <v/>
      </c>
      <c r="F533" s="3" t="str">
        <f>'Data sheet'!F566</f>
        <v/>
      </c>
      <c r="G533" s="3" t="str">
        <f>'Data sheet'!G566</f>
        <v/>
      </c>
      <c r="H533" s="3" t="str">
        <f>'Data sheet'!H566</f>
        <v/>
      </c>
      <c r="I533" s="3" t="str">
        <f>'Data sheet'!I566</f>
        <v/>
      </c>
      <c r="J533" s="3" t="str">
        <f>'Data sheet'!J566</f>
        <v/>
      </c>
      <c r="K533" s="3" t="str">
        <f>'Data sheet'!K566</f>
        <v/>
      </c>
      <c r="L533" s="3" t="str">
        <f>'Data sheet'!L566</f>
        <v/>
      </c>
      <c r="M533" s="3" t="str">
        <f>'Data sheet'!M566</f>
        <v/>
      </c>
      <c r="N533" s="3" t="str">
        <f>'Data sheet'!N566</f>
        <v/>
      </c>
      <c r="O533" s="3" t="str">
        <f>'Data sheet'!O566</f>
        <v/>
      </c>
      <c r="P533" s="3" t="str">
        <f>'Data sheet'!P566</f>
        <v/>
      </c>
      <c r="Q533" s="3" t="str">
        <f>'Data sheet'!Q566</f>
        <v/>
      </c>
      <c r="R533" s="3" t="str">
        <f>'Data sheet'!R566</f>
        <v/>
      </c>
      <c r="S533" s="3" t="str">
        <f>'Data sheet'!S566</f>
        <v/>
      </c>
      <c r="T533" s="3" t="str">
        <f>'Data sheet'!T566</f>
        <v/>
      </c>
      <c r="U533" s="3" t="str">
        <f>'Data sheet'!U566</f>
        <v/>
      </c>
      <c r="V533" s="3" t="str">
        <f>'Data sheet'!V566</f>
        <v/>
      </c>
      <c r="W533" s="3" t="str">
        <f>'Data sheet'!W566</f>
        <v/>
      </c>
      <c r="X533" s="3" t="str">
        <f>'Data sheet'!X566</f>
        <v/>
      </c>
      <c r="Y533" s="3" t="str">
        <f>'Data sheet'!Y566</f>
        <v/>
      </c>
      <c r="Z533" s="3" t="str">
        <f>'Data sheet'!Z566</f>
        <v/>
      </c>
      <c r="AA533" s="3" t="str">
        <f>'Data sheet'!AA566</f>
        <v/>
      </c>
      <c r="AB533" s="3" t="str">
        <f>'Data sheet'!AB566</f>
        <v/>
      </c>
      <c r="AC533" s="3" t="str">
        <f>'Data sheet'!AC566</f>
        <v/>
      </c>
      <c r="AD533" s="3" t="str">
        <f>'Data sheet'!AD566</f>
        <v/>
      </c>
      <c r="AE533" s="3" t="str">
        <f>'Data sheet'!AE566</f>
        <v/>
      </c>
      <c r="AF533" s="3" t="str">
        <f>'Data sheet'!AF566</f>
        <v/>
      </c>
      <c r="AG533" s="3" t="str">
        <f>'Data sheet'!AG566</f>
        <v/>
      </c>
      <c r="AH533" s="3" t="str">
        <f>'Data sheet'!AH566</f>
        <v/>
      </c>
      <c r="AI533" s="3" t="str">
        <f>'Data sheet'!AI566</f>
        <v/>
      </c>
      <c r="AJ533" s="3" t="str">
        <f>'Data sheet'!AJ566</f>
        <v/>
      </c>
      <c r="AK533" s="3" t="str">
        <f>'Data sheet'!AK566</f>
        <v/>
      </c>
      <c r="AL533" s="3" t="str">
        <f>'Data sheet'!AL566</f>
        <v/>
      </c>
      <c r="AM533" s="3" t="str">
        <f>'Data sheet'!AM566</f>
        <v/>
      </c>
      <c r="AN533" s="3" t="str">
        <f>'Data sheet'!AN566</f>
        <v/>
      </c>
      <c r="AO533" s="3" t="str">
        <f>'Data sheet'!AO566</f>
        <v/>
      </c>
      <c r="AP533" s="3" t="str">
        <f>'Data sheet'!AP566</f>
        <v/>
      </c>
      <c r="AQ533" s="3" t="str">
        <f>'Data sheet'!AQ566</f>
        <v/>
      </c>
    </row>
    <row r="534" ht="15.75" customHeight="1">
      <c r="A534" s="3" t="str">
        <f t="array" ref="A534">IF(ISBLANK('Data sheet'!A567), "", INDEX(#REF!,MATCH('Data sheet'!A567,materials!$A$2:$A$1000,0)))</f>
        <v/>
      </c>
      <c r="B534" s="3" t="str">
        <f t="array" ref="B534">IF(ISBLANK('Data sheet'!B567), "", INDEX('business units'!$A$2:$A$1000,MATCH('Data sheet'!B567,'business units'!$B$2:$B$1000,0)))</f>
        <v/>
      </c>
      <c r="C534" s="3" t="str">
        <f>'Data sheet'!C567</f>
        <v/>
      </c>
      <c r="D534" s="3" t="str">
        <f>'Data sheet'!D567</f>
        <v/>
      </c>
      <c r="E534" s="3" t="str">
        <f t="array" ref="E534">IF(ISBLANK('Data sheet'!E567), "", INDEX(enums!B564:B1562,MATCH('Data sheet'!E567,enums!A564:A1562,0)))</f>
        <v/>
      </c>
      <c r="F534" s="3" t="str">
        <f>'Data sheet'!F567</f>
        <v/>
      </c>
      <c r="G534" s="3" t="str">
        <f>'Data sheet'!G567</f>
        <v/>
      </c>
      <c r="H534" s="3" t="str">
        <f>'Data sheet'!H567</f>
        <v/>
      </c>
      <c r="I534" s="3" t="str">
        <f>'Data sheet'!I567</f>
        <v/>
      </c>
      <c r="J534" s="3" t="str">
        <f>'Data sheet'!J567</f>
        <v/>
      </c>
      <c r="K534" s="3" t="str">
        <f>'Data sheet'!K567</f>
        <v/>
      </c>
      <c r="L534" s="3" t="str">
        <f>'Data sheet'!L567</f>
        <v/>
      </c>
      <c r="M534" s="3" t="str">
        <f>'Data sheet'!M567</f>
        <v/>
      </c>
      <c r="N534" s="3" t="str">
        <f>'Data sheet'!N567</f>
        <v/>
      </c>
      <c r="O534" s="3" t="str">
        <f>'Data sheet'!O567</f>
        <v/>
      </c>
      <c r="P534" s="3" t="str">
        <f>'Data sheet'!P567</f>
        <v/>
      </c>
      <c r="Q534" s="3" t="str">
        <f>'Data sheet'!Q567</f>
        <v/>
      </c>
      <c r="R534" s="3" t="str">
        <f>'Data sheet'!R567</f>
        <v/>
      </c>
      <c r="S534" s="3" t="str">
        <f>'Data sheet'!S567</f>
        <v/>
      </c>
      <c r="T534" s="3" t="str">
        <f>'Data sheet'!T567</f>
        <v/>
      </c>
      <c r="U534" s="3" t="str">
        <f>'Data sheet'!U567</f>
        <v/>
      </c>
      <c r="V534" s="3" t="str">
        <f>'Data sheet'!V567</f>
        <v/>
      </c>
      <c r="W534" s="3" t="str">
        <f>'Data sheet'!W567</f>
        <v/>
      </c>
      <c r="X534" s="3" t="str">
        <f>'Data sheet'!X567</f>
        <v/>
      </c>
      <c r="Y534" s="3" t="str">
        <f>'Data sheet'!Y567</f>
        <v/>
      </c>
      <c r="Z534" s="3" t="str">
        <f>'Data sheet'!Z567</f>
        <v/>
      </c>
      <c r="AA534" s="3" t="str">
        <f>'Data sheet'!AA567</f>
        <v/>
      </c>
      <c r="AB534" s="3" t="str">
        <f>'Data sheet'!AB567</f>
        <v/>
      </c>
      <c r="AC534" s="3" t="str">
        <f>'Data sheet'!AC567</f>
        <v/>
      </c>
      <c r="AD534" s="3" t="str">
        <f>'Data sheet'!AD567</f>
        <v/>
      </c>
      <c r="AE534" s="3" t="str">
        <f>'Data sheet'!AE567</f>
        <v/>
      </c>
      <c r="AF534" s="3" t="str">
        <f>'Data sheet'!AF567</f>
        <v/>
      </c>
      <c r="AG534" s="3" t="str">
        <f>'Data sheet'!AG567</f>
        <v/>
      </c>
      <c r="AH534" s="3" t="str">
        <f>'Data sheet'!AH567</f>
        <v/>
      </c>
      <c r="AI534" s="3" t="str">
        <f>'Data sheet'!AI567</f>
        <v/>
      </c>
      <c r="AJ534" s="3" t="str">
        <f>'Data sheet'!AJ567</f>
        <v/>
      </c>
      <c r="AK534" s="3" t="str">
        <f>'Data sheet'!AK567</f>
        <v/>
      </c>
      <c r="AL534" s="3" t="str">
        <f>'Data sheet'!AL567</f>
        <v/>
      </c>
      <c r="AM534" s="3" t="str">
        <f>'Data sheet'!AM567</f>
        <v/>
      </c>
      <c r="AN534" s="3" t="str">
        <f>'Data sheet'!AN567</f>
        <v/>
      </c>
      <c r="AO534" s="3" t="str">
        <f>'Data sheet'!AO567</f>
        <v/>
      </c>
      <c r="AP534" s="3" t="str">
        <f>'Data sheet'!AP567</f>
        <v/>
      </c>
      <c r="AQ534" s="3" t="str">
        <f>'Data sheet'!AQ567</f>
        <v/>
      </c>
    </row>
    <row r="535" ht="15.75" customHeight="1">
      <c r="A535" s="3" t="str">
        <f t="array" ref="A535">IF(ISBLANK('Data sheet'!A568), "", INDEX(#REF!,MATCH('Data sheet'!A568,materials!$A$2:$A$1000,0)))</f>
        <v/>
      </c>
      <c r="B535" s="3" t="str">
        <f t="array" ref="B535">IF(ISBLANK('Data sheet'!B568), "", INDEX('business units'!$A$2:$A$1000,MATCH('Data sheet'!B568,'business units'!$B$2:$B$1000,0)))</f>
        <v/>
      </c>
      <c r="C535" s="3" t="str">
        <f>'Data sheet'!C568</f>
        <v/>
      </c>
      <c r="D535" s="3" t="str">
        <f>'Data sheet'!D568</f>
        <v/>
      </c>
      <c r="E535" s="3" t="str">
        <f t="array" ref="E535">IF(ISBLANK('Data sheet'!E568), "", INDEX(enums!B565:B1563,MATCH('Data sheet'!E568,enums!A565:A1563,0)))</f>
        <v/>
      </c>
      <c r="F535" s="3" t="str">
        <f>'Data sheet'!F568</f>
        <v/>
      </c>
      <c r="G535" s="3" t="str">
        <f>'Data sheet'!G568</f>
        <v/>
      </c>
      <c r="H535" s="3" t="str">
        <f>'Data sheet'!H568</f>
        <v/>
      </c>
      <c r="I535" s="3" t="str">
        <f>'Data sheet'!I568</f>
        <v/>
      </c>
      <c r="J535" s="3" t="str">
        <f>'Data sheet'!J568</f>
        <v/>
      </c>
      <c r="K535" s="3" t="str">
        <f>'Data sheet'!K568</f>
        <v/>
      </c>
      <c r="L535" s="3" t="str">
        <f>'Data sheet'!L568</f>
        <v/>
      </c>
      <c r="M535" s="3" t="str">
        <f>'Data sheet'!M568</f>
        <v/>
      </c>
      <c r="N535" s="3" t="str">
        <f>'Data sheet'!N568</f>
        <v/>
      </c>
      <c r="O535" s="3" t="str">
        <f>'Data sheet'!O568</f>
        <v/>
      </c>
      <c r="P535" s="3" t="str">
        <f>'Data sheet'!P568</f>
        <v/>
      </c>
      <c r="Q535" s="3" t="str">
        <f>'Data sheet'!Q568</f>
        <v/>
      </c>
      <c r="R535" s="3" t="str">
        <f>'Data sheet'!R568</f>
        <v/>
      </c>
      <c r="S535" s="3" t="str">
        <f>'Data sheet'!S568</f>
        <v/>
      </c>
      <c r="T535" s="3" t="str">
        <f>'Data sheet'!T568</f>
        <v/>
      </c>
      <c r="U535" s="3" t="str">
        <f>'Data sheet'!U568</f>
        <v/>
      </c>
      <c r="V535" s="3" t="str">
        <f>'Data sheet'!V568</f>
        <v/>
      </c>
      <c r="W535" s="3" t="str">
        <f>'Data sheet'!W568</f>
        <v/>
      </c>
      <c r="X535" s="3" t="str">
        <f>'Data sheet'!X568</f>
        <v/>
      </c>
      <c r="Y535" s="3" t="str">
        <f>'Data sheet'!Y568</f>
        <v/>
      </c>
      <c r="Z535" s="3" t="str">
        <f>'Data sheet'!Z568</f>
        <v/>
      </c>
      <c r="AA535" s="3" t="str">
        <f>'Data sheet'!AA568</f>
        <v/>
      </c>
      <c r="AB535" s="3" t="str">
        <f>'Data sheet'!AB568</f>
        <v/>
      </c>
      <c r="AC535" s="3" t="str">
        <f>'Data sheet'!AC568</f>
        <v/>
      </c>
      <c r="AD535" s="3" t="str">
        <f>'Data sheet'!AD568</f>
        <v/>
      </c>
      <c r="AE535" s="3" t="str">
        <f>'Data sheet'!AE568</f>
        <v/>
      </c>
      <c r="AF535" s="3" t="str">
        <f>'Data sheet'!AF568</f>
        <v/>
      </c>
      <c r="AG535" s="3" t="str">
        <f>'Data sheet'!AG568</f>
        <v/>
      </c>
      <c r="AH535" s="3" t="str">
        <f>'Data sheet'!AH568</f>
        <v/>
      </c>
      <c r="AI535" s="3" t="str">
        <f>'Data sheet'!AI568</f>
        <v/>
      </c>
      <c r="AJ535" s="3" t="str">
        <f>'Data sheet'!AJ568</f>
        <v/>
      </c>
      <c r="AK535" s="3" t="str">
        <f>'Data sheet'!AK568</f>
        <v/>
      </c>
      <c r="AL535" s="3" t="str">
        <f>'Data sheet'!AL568</f>
        <v/>
      </c>
      <c r="AM535" s="3" t="str">
        <f>'Data sheet'!AM568</f>
        <v/>
      </c>
      <c r="AN535" s="3" t="str">
        <f>'Data sheet'!AN568</f>
        <v/>
      </c>
      <c r="AO535" s="3" t="str">
        <f>'Data sheet'!AO568</f>
        <v/>
      </c>
      <c r="AP535" s="3" t="str">
        <f>'Data sheet'!AP568</f>
        <v/>
      </c>
      <c r="AQ535" s="3" t="str">
        <f>'Data sheet'!AQ568</f>
        <v/>
      </c>
    </row>
    <row r="536" ht="15.75" customHeight="1">
      <c r="A536" s="3" t="str">
        <f t="array" ref="A536">IF(ISBLANK('Data sheet'!A569), "", INDEX(#REF!,MATCH('Data sheet'!A569,materials!$A$2:$A$1000,0)))</f>
        <v/>
      </c>
      <c r="B536" s="3" t="str">
        <f t="array" ref="B536">IF(ISBLANK('Data sheet'!B569), "", INDEX('business units'!$A$2:$A$1000,MATCH('Data sheet'!B569,'business units'!$B$2:$B$1000,0)))</f>
        <v/>
      </c>
      <c r="C536" s="3" t="str">
        <f>'Data sheet'!C569</f>
        <v/>
      </c>
      <c r="D536" s="3" t="str">
        <f>'Data sheet'!D569</f>
        <v/>
      </c>
      <c r="E536" s="3" t="str">
        <f t="array" ref="E536">IF(ISBLANK('Data sheet'!E569), "", INDEX(enums!B566:B1564,MATCH('Data sheet'!E569,enums!A566:A1564,0)))</f>
        <v/>
      </c>
      <c r="F536" s="3" t="str">
        <f>'Data sheet'!F569</f>
        <v/>
      </c>
      <c r="G536" s="3" t="str">
        <f>'Data sheet'!G569</f>
        <v/>
      </c>
      <c r="H536" s="3" t="str">
        <f>'Data sheet'!H569</f>
        <v/>
      </c>
      <c r="I536" s="3" t="str">
        <f>'Data sheet'!I569</f>
        <v/>
      </c>
      <c r="J536" s="3" t="str">
        <f>'Data sheet'!J569</f>
        <v/>
      </c>
      <c r="K536" s="3" t="str">
        <f>'Data sheet'!K569</f>
        <v/>
      </c>
      <c r="L536" s="3" t="str">
        <f>'Data sheet'!L569</f>
        <v/>
      </c>
      <c r="M536" s="3" t="str">
        <f>'Data sheet'!M569</f>
        <v/>
      </c>
      <c r="N536" s="3" t="str">
        <f>'Data sheet'!N569</f>
        <v/>
      </c>
      <c r="O536" s="3" t="str">
        <f>'Data sheet'!O569</f>
        <v/>
      </c>
      <c r="P536" s="3" t="str">
        <f>'Data sheet'!P569</f>
        <v/>
      </c>
      <c r="Q536" s="3" t="str">
        <f>'Data sheet'!Q569</f>
        <v/>
      </c>
      <c r="R536" s="3" t="str">
        <f>'Data sheet'!R569</f>
        <v/>
      </c>
      <c r="S536" s="3" t="str">
        <f>'Data sheet'!S569</f>
        <v/>
      </c>
      <c r="T536" s="3" t="str">
        <f>'Data sheet'!T569</f>
        <v/>
      </c>
      <c r="U536" s="3" t="str">
        <f>'Data sheet'!U569</f>
        <v/>
      </c>
      <c r="V536" s="3" t="str">
        <f>'Data sheet'!V569</f>
        <v/>
      </c>
      <c r="W536" s="3" t="str">
        <f>'Data sheet'!W569</f>
        <v/>
      </c>
      <c r="X536" s="3" t="str">
        <f>'Data sheet'!X569</f>
        <v/>
      </c>
      <c r="Y536" s="3" t="str">
        <f>'Data sheet'!Y569</f>
        <v/>
      </c>
      <c r="Z536" s="3" t="str">
        <f>'Data sheet'!Z569</f>
        <v/>
      </c>
      <c r="AA536" s="3" t="str">
        <f>'Data sheet'!AA569</f>
        <v/>
      </c>
      <c r="AB536" s="3" t="str">
        <f>'Data sheet'!AB569</f>
        <v/>
      </c>
      <c r="AC536" s="3" t="str">
        <f>'Data sheet'!AC569</f>
        <v/>
      </c>
      <c r="AD536" s="3" t="str">
        <f>'Data sheet'!AD569</f>
        <v/>
      </c>
      <c r="AE536" s="3" t="str">
        <f>'Data sheet'!AE569</f>
        <v/>
      </c>
      <c r="AF536" s="3" t="str">
        <f>'Data sheet'!AF569</f>
        <v/>
      </c>
      <c r="AG536" s="3" t="str">
        <f>'Data sheet'!AG569</f>
        <v/>
      </c>
      <c r="AH536" s="3" t="str">
        <f>'Data sheet'!AH569</f>
        <v/>
      </c>
      <c r="AI536" s="3" t="str">
        <f>'Data sheet'!AI569</f>
        <v/>
      </c>
      <c r="AJ536" s="3" t="str">
        <f>'Data sheet'!AJ569</f>
        <v/>
      </c>
      <c r="AK536" s="3" t="str">
        <f>'Data sheet'!AK569</f>
        <v/>
      </c>
      <c r="AL536" s="3" t="str">
        <f>'Data sheet'!AL569</f>
        <v/>
      </c>
      <c r="AM536" s="3" t="str">
        <f>'Data sheet'!AM569</f>
        <v/>
      </c>
      <c r="AN536" s="3" t="str">
        <f>'Data sheet'!AN569</f>
        <v/>
      </c>
      <c r="AO536" s="3" t="str">
        <f>'Data sheet'!AO569</f>
        <v/>
      </c>
      <c r="AP536" s="3" t="str">
        <f>'Data sheet'!AP569</f>
        <v/>
      </c>
      <c r="AQ536" s="3" t="str">
        <f>'Data sheet'!AQ569</f>
        <v/>
      </c>
    </row>
    <row r="537" ht="15.75" customHeight="1">
      <c r="A537" s="3" t="str">
        <f t="array" ref="A537">IF(ISBLANK('Data sheet'!A570), "", INDEX(#REF!,MATCH('Data sheet'!A570,materials!$A$2:$A$1000,0)))</f>
        <v/>
      </c>
      <c r="B537" s="3" t="str">
        <f t="array" ref="B537">IF(ISBLANK('Data sheet'!B570), "", INDEX('business units'!$A$2:$A$1000,MATCH('Data sheet'!B570,'business units'!$B$2:$B$1000,0)))</f>
        <v/>
      </c>
      <c r="C537" s="3" t="str">
        <f>'Data sheet'!C570</f>
        <v/>
      </c>
      <c r="D537" s="3" t="str">
        <f>'Data sheet'!D570</f>
        <v/>
      </c>
      <c r="E537" s="3" t="str">
        <f t="array" ref="E537">IF(ISBLANK('Data sheet'!E570), "", INDEX(enums!B567:B1565,MATCH('Data sheet'!E570,enums!A567:A1565,0)))</f>
        <v/>
      </c>
      <c r="F537" s="3" t="str">
        <f>'Data sheet'!F570</f>
        <v/>
      </c>
      <c r="G537" s="3" t="str">
        <f>'Data sheet'!G570</f>
        <v/>
      </c>
      <c r="H537" s="3" t="str">
        <f>'Data sheet'!H570</f>
        <v/>
      </c>
      <c r="I537" s="3" t="str">
        <f>'Data sheet'!I570</f>
        <v/>
      </c>
      <c r="J537" s="3" t="str">
        <f>'Data sheet'!J570</f>
        <v/>
      </c>
      <c r="K537" s="3" t="str">
        <f>'Data sheet'!K570</f>
        <v/>
      </c>
      <c r="L537" s="3" t="str">
        <f>'Data sheet'!L570</f>
        <v/>
      </c>
      <c r="M537" s="3" t="str">
        <f>'Data sheet'!M570</f>
        <v/>
      </c>
      <c r="N537" s="3" t="str">
        <f>'Data sheet'!N570</f>
        <v/>
      </c>
      <c r="O537" s="3" t="str">
        <f>'Data sheet'!O570</f>
        <v/>
      </c>
      <c r="P537" s="3" t="str">
        <f>'Data sheet'!P570</f>
        <v/>
      </c>
      <c r="Q537" s="3" t="str">
        <f>'Data sheet'!Q570</f>
        <v/>
      </c>
      <c r="R537" s="3" t="str">
        <f>'Data sheet'!R570</f>
        <v/>
      </c>
      <c r="S537" s="3" t="str">
        <f>'Data sheet'!S570</f>
        <v/>
      </c>
      <c r="T537" s="3" t="str">
        <f>'Data sheet'!T570</f>
        <v/>
      </c>
      <c r="U537" s="3" t="str">
        <f>'Data sheet'!U570</f>
        <v/>
      </c>
      <c r="V537" s="3" t="str">
        <f>'Data sheet'!V570</f>
        <v/>
      </c>
      <c r="W537" s="3" t="str">
        <f>'Data sheet'!W570</f>
        <v/>
      </c>
      <c r="X537" s="3" t="str">
        <f>'Data sheet'!X570</f>
        <v/>
      </c>
      <c r="Y537" s="3" t="str">
        <f>'Data sheet'!Y570</f>
        <v/>
      </c>
      <c r="Z537" s="3" t="str">
        <f>'Data sheet'!Z570</f>
        <v/>
      </c>
      <c r="AA537" s="3" t="str">
        <f>'Data sheet'!AA570</f>
        <v/>
      </c>
      <c r="AB537" s="3" t="str">
        <f>'Data sheet'!AB570</f>
        <v/>
      </c>
      <c r="AC537" s="3" t="str">
        <f>'Data sheet'!AC570</f>
        <v/>
      </c>
      <c r="AD537" s="3" t="str">
        <f>'Data sheet'!AD570</f>
        <v/>
      </c>
      <c r="AE537" s="3" t="str">
        <f>'Data sheet'!AE570</f>
        <v/>
      </c>
      <c r="AF537" s="3" t="str">
        <f>'Data sheet'!AF570</f>
        <v/>
      </c>
      <c r="AG537" s="3" t="str">
        <f>'Data sheet'!AG570</f>
        <v/>
      </c>
      <c r="AH537" s="3" t="str">
        <f>'Data sheet'!AH570</f>
        <v/>
      </c>
      <c r="AI537" s="3" t="str">
        <f>'Data sheet'!AI570</f>
        <v/>
      </c>
      <c r="AJ537" s="3" t="str">
        <f>'Data sheet'!AJ570</f>
        <v/>
      </c>
      <c r="AK537" s="3" t="str">
        <f>'Data sheet'!AK570</f>
        <v/>
      </c>
      <c r="AL537" s="3" t="str">
        <f>'Data sheet'!AL570</f>
        <v/>
      </c>
      <c r="AM537" s="3" t="str">
        <f>'Data sheet'!AM570</f>
        <v/>
      </c>
      <c r="AN537" s="3" t="str">
        <f>'Data sheet'!AN570</f>
        <v/>
      </c>
      <c r="AO537" s="3" t="str">
        <f>'Data sheet'!AO570</f>
        <v/>
      </c>
      <c r="AP537" s="3" t="str">
        <f>'Data sheet'!AP570</f>
        <v/>
      </c>
      <c r="AQ537" s="3" t="str">
        <f>'Data sheet'!AQ570</f>
        <v/>
      </c>
    </row>
    <row r="538" ht="15.75" customHeight="1">
      <c r="A538" s="3" t="str">
        <f t="array" ref="A538">IF(ISBLANK('Data sheet'!A571), "", INDEX(#REF!,MATCH('Data sheet'!A571,materials!$A$2:$A$1000,0)))</f>
        <v/>
      </c>
      <c r="B538" s="3" t="str">
        <f t="array" ref="B538">IF(ISBLANK('Data sheet'!B571), "", INDEX('business units'!$A$2:$A$1000,MATCH('Data sheet'!B571,'business units'!$B$2:$B$1000,0)))</f>
        <v/>
      </c>
      <c r="C538" s="3" t="str">
        <f>'Data sheet'!C571</f>
        <v/>
      </c>
      <c r="D538" s="3" t="str">
        <f>'Data sheet'!D571</f>
        <v/>
      </c>
      <c r="E538" s="3" t="str">
        <f t="array" ref="E538">IF(ISBLANK('Data sheet'!E571), "", INDEX(enums!B568:B1566,MATCH('Data sheet'!E571,enums!A568:A1566,0)))</f>
        <v/>
      </c>
      <c r="F538" s="3" t="str">
        <f>'Data sheet'!F571</f>
        <v/>
      </c>
      <c r="G538" s="3" t="str">
        <f>'Data sheet'!G571</f>
        <v/>
      </c>
      <c r="H538" s="3" t="str">
        <f>'Data sheet'!H571</f>
        <v/>
      </c>
      <c r="I538" s="3" t="str">
        <f>'Data sheet'!I571</f>
        <v/>
      </c>
      <c r="J538" s="3" t="str">
        <f>'Data sheet'!J571</f>
        <v/>
      </c>
      <c r="K538" s="3" t="str">
        <f>'Data sheet'!K571</f>
        <v/>
      </c>
      <c r="L538" s="3" t="str">
        <f>'Data sheet'!L571</f>
        <v/>
      </c>
      <c r="M538" s="3" t="str">
        <f>'Data sheet'!M571</f>
        <v/>
      </c>
      <c r="N538" s="3" t="str">
        <f>'Data sheet'!N571</f>
        <v/>
      </c>
      <c r="O538" s="3" t="str">
        <f>'Data sheet'!O571</f>
        <v/>
      </c>
      <c r="P538" s="3" t="str">
        <f>'Data sheet'!P571</f>
        <v/>
      </c>
      <c r="Q538" s="3" t="str">
        <f>'Data sheet'!Q571</f>
        <v/>
      </c>
      <c r="R538" s="3" t="str">
        <f>'Data sheet'!R571</f>
        <v/>
      </c>
      <c r="S538" s="3" t="str">
        <f>'Data sheet'!S571</f>
        <v/>
      </c>
      <c r="T538" s="3" t="str">
        <f>'Data sheet'!T571</f>
        <v/>
      </c>
      <c r="U538" s="3" t="str">
        <f>'Data sheet'!U571</f>
        <v/>
      </c>
      <c r="V538" s="3" t="str">
        <f>'Data sheet'!V571</f>
        <v/>
      </c>
      <c r="W538" s="3" t="str">
        <f>'Data sheet'!W571</f>
        <v/>
      </c>
      <c r="X538" s="3" t="str">
        <f>'Data sheet'!X571</f>
        <v/>
      </c>
      <c r="Y538" s="3" t="str">
        <f>'Data sheet'!Y571</f>
        <v/>
      </c>
      <c r="Z538" s="3" t="str">
        <f>'Data sheet'!Z571</f>
        <v/>
      </c>
      <c r="AA538" s="3" t="str">
        <f>'Data sheet'!AA571</f>
        <v/>
      </c>
      <c r="AB538" s="3" t="str">
        <f>'Data sheet'!AB571</f>
        <v/>
      </c>
      <c r="AC538" s="3" t="str">
        <f>'Data sheet'!AC571</f>
        <v/>
      </c>
      <c r="AD538" s="3" t="str">
        <f>'Data sheet'!AD571</f>
        <v/>
      </c>
      <c r="AE538" s="3" t="str">
        <f>'Data sheet'!AE571</f>
        <v/>
      </c>
      <c r="AF538" s="3" t="str">
        <f>'Data sheet'!AF571</f>
        <v/>
      </c>
      <c r="AG538" s="3" t="str">
        <f>'Data sheet'!AG571</f>
        <v/>
      </c>
      <c r="AH538" s="3" t="str">
        <f>'Data sheet'!AH571</f>
        <v/>
      </c>
      <c r="AI538" s="3" t="str">
        <f>'Data sheet'!AI571</f>
        <v/>
      </c>
      <c r="AJ538" s="3" t="str">
        <f>'Data sheet'!AJ571</f>
        <v/>
      </c>
      <c r="AK538" s="3" t="str">
        <f>'Data sheet'!AK571</f>
        <v/>
      </c>
      <c r="AL538" s="3" t="str">
        <f>'Data sheet'!AL571</f>
        <v/>
      </c>
      <c r="AM538" s="3" t="str">
        <f>'Data sheet'!AM571</f>
        <v/>
      </c>
      <c r="AN538" s="3" t="str">
        <f>'Data sheet'!AN571</f>
        <v/>
      </c>
      <c r="AO538" s="3" t="str">
        <f>'Data sheet'!AO571</f>
        <v/>
      </c>
      <c r="AP538" s="3" t="str">
        <f>'Data sheet'!AP571</f>
        <v/>
      </c>
      <c r="AQ538" s="3" t="str">
        <f>'Data sheet'!AQ571</f>
        <v/>
      </c>
    </row>
    <row r="539" ht="15.75" customHeight="1">
      <c r="A539" s="3" t="str">
        <f t="array" ref="A539">IF(ISBLANK('Data sheet'!A572), "", INDEX(#REF!,MATCH('Data sheet'!A572,materials!$A$2:$A$1000,0)))</f>
        <v/>
      </c>
      <c r="B539" s="3" t="str">
        <f t="array" ref="B539">IF(ISBLANK('Data sheet'!B572), "", INDEX('business units'!$A$2:$A$1000,MATCH('Data sheet'!B572,'business units'!$B$2:$B$1000,0)))</f>
        <v/>
      </c>
      <c r="C539" s="3" t="str">
        <f>'Data sheet'!C572</f>
        <v/>
      </c>
      <c r="D539" s="3" t="str">
        <f>'Data sheet'!D572</f>
        <v/>
      </c>
      <c r="E539" s="3" t="str">
        <f t="array" ref="E539">IF(ISBLANK('Data sheet'!E572), "", INDEX(enums!B569:B1567,MATCH('Data sheet'!E572,enums!A569:A1567,0)))</f>
        <v/>
      </c>
      <c r="F539" s="3" t="str">
        <f>'Data sheet'!F572</f>
        <v/>
      </c>
      <c r="G539" s="3" t="str">
        <f>'Data sheet'!G572</f>
        <v/>
      </c>
      <c r="H539" s="3" t="str">
        <f>'Data sheet'!H572</f>
        <v/>
      </c>
      <c r="I539" s="3" t="str">
        <f>'Data sheet'!I572</f>
        <v/>
      </c>
      <c r="J539" s="3" t="str">
        <f>'Data sheet'!J572</f>
        <v/>
      </c>
      <c r="K539" s="3" t="str">
        <f>'Data sheet'!K572</f>
        <v/>
      </c>
      <c r="L539" s="3" t="str">
        <f>'Data sheet'!L572</f>
        <v/>
      </c>
      <c r="M539" s="3" t="str">
        <f>'Data sheet'!M572</f>
        <v/>
      </c>
      <c r="N539" s="3" t="str">
        <f>'Data sheet'!N572</f>
        <v/>
      </c>
      <c r="O539" s="3" t="str">
        <f>'Data sheet'!O572</f>
        <v/>
      </c>
      <c r="P539" s="3" t="str">
        <f>'Data sheet'!P572</f>
        <v/>
      </c>
      <c r="Q539" s="3" t="str">
        <f>'Data sheet'!Q572</f>
        <v/>
      </c>
      <c r="R539" s="3" t="str">
        <f>'Data sheet'!R572</f>
        <v/>
      </c>
      <c r="S539" s="3" t="str">
        <f>'Data sheet'!S572</f>
        <v/>
      </c>
      <c r="T539" s="3" t="str">
        <f>'Data sheet'!T572</f>
        <v/>
      </c>
      <c r="U539" s="3" t="str">
        <f>'Data sheet'!U572</f>
        <v/>
      </c>
      <c r="V539" s="3" t="str">
        <f>'Data sheet'!V572</f>
        <v/>
      </c>
      <c r="W539" s="3" t="str">
        <f>'Data sheet'!W572</f>
        <v/>
      </c>
      <c r="X539" s="3" t="str">
        <f>'Data sheet'!X572</f>
        <v/>
      </c>
      <c r="Y539" s="3" t="str">
        <f>'Data sheet'!Y572</f>
        <v/>
      </c>
      <c r="Z539" s="3" t="str">
        <f>'Data sheet'!Z572</f>
        <v/>
      </c>
      <c r="AA539" s="3" t="str">
        <f>'Data sheet'!AA572</f>
        <v/>
      </c>
      <c r="AB539" s="3" t="str">
        <f>'Data sheet'!AB572</f>
        <v/>
      </c>
      <c r="AC539" s="3" t="str">
        <f>'Data sheet'!AC572</f>
        <v/>
      </c>
      <c r="AD539" s="3" t="str">
        <f>'Data sheet'!AD572</f>
        <v/>
      </c>
      <c r="AE539" s="3" t="str">
        <f>'Data sheet'!AE572</f>
        <v/>
      </c>
      <c r="AF539" s="3" t="str">
        <f>'Data sheet'!AF572</f>
        <v/>
      </c>
      <c r="AG539" s="3" t="str">
        <f>'Data sheet'!AG572</f>
        <v/>
      </c>
      <c r="AH539" s="3" t="str">
        <f>'Data sheet'!AH572</f>
        <v/>
      </c>
      <c r="AI539" s="3" t="str">
        <f>'Data sheet'!AI572</f>
        <v/>
      </c>
      <c r="AJ539" s="3" t="str">
        <f>'Data sheet'!AJ572</f>
        <v/>
      </c>
      <c r="AK539" s="3" t="str">
        <f>'Data sheet'!AK572</f>
        <v/>
      </c>
      <c r="AL539" s="3" t="str">
        <f>'Data sheet'!AL572</f>
        <v/>
      </c>
      <c r="AM539" s="3" t="str">
        <f>'Data sheet'!AM572</f>
        <v/>
      </c>
      <c r="AN539" s="3" t="str">
        <f>'Data sheet'!AN572</f>
        <v/>
      </c>
      <c r="AO539" s="3" t="str">
        <f>'Data sheet'!AO572</f>
        <v/>
      </c>
      <c r="AP539" s="3" t="str">
        <f>'Data sheet'!AP572</f>
        <v/>
      </c>
      <c r="AQ539" s="3" t="str">
        <f>'Data sheet'!AQ572</f>
        <v/>
      </c>
    </row>
    <row r="540" ht="15.75" customHeight="1">
      <c r="A540" s="3" t="str">
        <f t="array" ref="A540">IF(ISBLANK('Data sheet'!A573), "", INDEX(#REF!,MATCH('Data sheet'!A573,materials!$A$2:$A$1000,0)))</f>
        <v/>
      </c>
      <c r="B540" s="3" t="str">
        <f t="array" ref="B540">IF(ISBLANK('Data sheet'!B573), "", INDEX('business units'!$A$2:$A$1000,MATCH('Data sheet'!B573,'business units'!$B$2:$B$1000,0)))</f>
        <v/>
      </c>
      <c r="C540" s="3" t="str">
        <f>'Data sheet'!C573</f>
        <v/>
      </c>
      <c r="D540" s="3" t="str">
        <f>'Data sheet'!D573</f>
        <v/>
      </c>
      <c r="E540" s="3" t="str">
        <f t="array" ref="E540">IF(ISBLANK('Data sheet'!E573), "", INDEX(enums!B570:B1568,MATCH('Data sheet'!E573,enums!A570:A1568,0)))</f>
        <v/>
      </c>
      <c r="F540" s="3" t="str">
        <f>'Data sheet'!F573</f>
        <v/>
      </c>
      <c r="G540" s="3" t="str">
        <f>'Data sheet'!G573</f>
        <v/>
      </c>
      <c r="H540" s="3" t="str">
        <f>'Data sheet'!H573</f>
        <v/>
      </c>
      <c r="I540" s="3" t="str">
        <f>'Data sheet'!I573</f>
        <v/>
      </c>
      <c r="J540" s="3" t="str">
        <f>'Data sheet'!J573</f>
        <v/>
      </c>
      <c r="K540" s="3" t="str">
        <f>'Data sheet'!K573</f>
        <v/>
      </c>
      <c r="L540" s="3" t="str">
        <f>'Data sheet'!L573</f>
        <v/>
      </c>
      <c r="M540" s="3" t="str">
        <f>'Data sheet'!M573</f>
        <v/>
      </c>
      <c r="N540" s="3" t="str">
        <f>'Data sheet'!N573</f>
        <v/>
      </c>
      <c r="O540" s="3" t="str">
        <f>'Data sheet'!O573</f>
        <v/>
      </c>
      <c r="P540" s="3" t="str">
        <f>'Data sheet'!P573</f>
        <v/>
      </c>
      <c r="Q540" s="3" t="str">
        <f>'Data sheet'!Q573</f>
        <v/>
      </c>
      <c r="R540" s="3" t="str">
        <f>'Data sheet'!R573</f>
        <v/>
      </c>
      <c r="S540" s="3" t="str">
        <f>'Data sheet'!S573</f>
        <v/>
      </c>
      <c r="T540" s="3" t="str">
        <f>'Data sheet'!T573</f>
        <v/>
      </c>
      <c r="U540" s="3" t="str">
        <f>'Data sheet'!U573</f>
        <v/>
      </c>
      <c r="V540" s="3" t="str">
        <f>'Data sheet'!V573</f>
        <v/>
      </c>
      <c r="W540" s="3" t="str">
        <f>'Data sheet'!W573</f>
        <v/>
      </c>
      <c r="X540" s="3" t="str">
        <f>'Data sheet'!X573</f>
        <v/>
      </c>
      <c r="Y540" s="3" t="str">
        <f>'Data sheet'!Y573</f>
        <v/>
      </c>
      <c r="Z540" s="3" t="str">
        <f>'Data sheet'!Z573</f>
        <v/>
      </c>
      <c r="AA540" s="3" t="str">
        <f>'Data sheet'!AA573</f>
        <v/>
      </c>
      <c r="AB540" s="3" t="str">
        <f>'Data sheet'!AB573</f>
        <v/>
      </c>
      <c r="AC540" s="3" t="str">
        <f>'Data sheet'!AC573</f>
        <v/>
      </c>
      <c r="AD540" s="3" t="str">
        <f>'Data sheet'!AD573</f>
        <v/>
      </c>
      <c r="AE540" s="3" t="str">
        <f>'Data sheet'!AE573</f>
        <v/>
      </c>
      <c r="AF540" s="3" t="str">
        <f>'Data sheet'!AF573</f>
        <v/>
      </c>
      <c r="AG540" s="3" t="str">
        <f>'Data sheet'!AG573</f>
        <v/>
      </c>
      <c r="AH540" s="3" t="str">
        <f>'Data sheet'!AH573</f>
        <v/>
      </c>
      <c r="AI540" s="3" t="str">
        <f>'Data sheet'!AI573</f>
        <v/>
      </c>
      <c r="AJ540" s="3" t="str">
        <f>'Data sheet'!AJ573</f>
        <v/>
      </c>
      <c r="AK540" s="3" t="str">
        <f>'Data sheet'!AK573</f>
        <v/>
      </c>
      <c r="AL540" s="3" t="str">
        <f>'Data sheet'!AL573</f>
        <v/>
      </c>
      <c r="AM540" s="3" t="str">
        <f>'Data sheet'!AM573</f>
        <v/>
      </c>
      <c r="AN540" s="3" t="str">
        <f>'Data sheet'!AN573</f>
        <v/>
      </c>
      <c r="AO540" s="3" t="str">
        <f>'Data sheet'!AO573</f>
        <v/>
      </c>
      <c r="AP540" s="3" t="str">
        <f>'Data sheet'!AP573</f>
        <v/>
      </c>
      <c r="AQ540" s="3" t="str">
        <f>'Data sheet'!AQ573</f>
        <v/>
      </c>
    </row>
    <row r="541" ht="15.75" customHeight="1">
      <c r="A541" s="3" t="str">
        <f t="array" ref="A541">IF(ISBLANK('Data sheet'!A574), "", INDEX(#REF!,MATCH('Data sheet'!A574,materials!$A$2:$A$1000,0)))</f>
        <v/>
      </c>
      <c r="B541" s="3" t="str">
        <f t="array" ref="B541">IF(ISBLANK('Data sheet'!B574), "", INDEX('business units'!$A$2:$A$1000,MATCH('Data sheet'!B574,'business units'!$B$2:$B$1000,0)))</f>
        <v/>
      </c>
      <c r="C541" s="3" t="str">
        <f>'Data sheet'!C574</f>
        <v/>
      </c>
      <c r="D541" s="3" t="str">
        <f>'Data sheet'!D574</f>
        <v/>
      </c>
      <c r="E541" s="3" t="str">
        <f t="array" ref="E541">IF(ISBLANK('Data sheet'!E574), "", INDEX(enums!B571:B1569,MATCH('Data sheet'!E574,enums!A571:A1569,0)))</f>
        <v/>
      </c>
      <c r="F541" s="3" t="str">
        <f>'Data sheet'!F574</f>
        <v/>
      </c>
      <c r="G541" s="3" t="str">
        <f>'Data sheet'!G574</f>
        <v/>
      </c>
      <c r="H541" s="3" t="str">
        <f>'Data sheet'!H574</f>
        <v/>
      </c>
      <c r="I541" s="3" t="str">
        <f>'Data sheet'!I574</f>
        <v/>
      </c>
      <c r="J541" s="3" t="str">
        <f>'Data sheet'!J574</f>
        <v/>
      </c>
      <c r="K541" s="3" t="str">
        <f>'Data sheet'!K574</f>
        <v/>
      </c>
      <c r="L541" s="3" t="str">
        <f>'Data sheet'!L574</f>
        <v/>
      </c>
      <c r="M541" s="3" t="str">
        <f>'Data sheet'!M574</f>
        <v/>
      </c>
      <c r="N541" s="3" t="str">
        <f>'Data sheet'!N574</f>
        <v/>
      </c>
      <c r="O541" s="3" t="str">
        <f>'Data sheet'!O574</f>
        <v/>
      </c>
      <c r="P541" s="3" t="str">
        <f>'Data sheet'!P574</f>
        <v/>
      </c>
      <c r="Q541" s="3" t="str">
        <f>'Data sheet'!Q574</f>
        <v/>
      </c>
      <c r="R541" s="3" t="str">
        <f>'Data sheet'!R574</f>
        <v/>
      </c>
      <c r="S541" s="3" t="str">
        <f>'Data sheet'!S574</f>
        <v/>
      </c>
      <c r="T541" s="3" t="str">
        <f>'Data sheet'!T574</f>
        <v/>
      </c>
      <c r="U541" s="3" t="str">
        <f>'Data sheet'!U574</f>
        <v/>
      </c>
      <c r="V541" s="3" t="str">
        <f>'Data sheet'!V574</f>
        <v/>
      </c>
      <c r="W541" s="3" t="str">
        <f>'Data sheet'!W574</f>
        <v/>
      </c>
      <c r="X541" s="3" t="str">
        <f>'Data sheet'!X574</f>
        <v/>
      </c>
      <c r="Y541" s="3" t="str">
        <f>'Data sheet'!Y574</f>
        <v/>
      </c>
      <c r="Z541" s="3" t="str">
        <f>'Data sheet'!Z574</f>
        <v/>
      </c>
      <c r="AA541" s="3" t="str">
        <f>'Data sheet'!AA574</f>
        <v/>
      </c>
      <c r="AB541" s="3" t="str">
        <f>'Data sheet'!AB574</f>
        <v/>
      </c>
      <c r="AC541" s="3" t="str">
        <f>'Data sheet'!AC574</f>
        <v/>
      </c>
      <c r="AD541" s="3" t="str">
        <f>'Data sheet'!AD574</f>
        <v/>
      </c>
      <c r="AE541" s="3" t="str">
        <f>'Data sheet'!AE574</f>
        <v/>
      </c>
      <c r="AF541" s="3" t="str">
        <f>'Data sheet'!AF574</f>
        <v/>
      </c>
      <c r="AG541" s="3" t="str">
        <f>'Data sheet'!AG574</f>
        <v/>
      </c>
      <c r="AH541" s="3" t="str">
        <f>'Data sheet'!AH574</f>
        <v/>
      </c>
      <c r="AI541" s="3" t="str">
        <f>'Data sheet'!AI574</f>
        <v/>
      </c>
      <c r="AJ541" s="3" t="str">
        <f>'Data sheet'!AJ574</f>
        <v/>
      </c>
      <c r="AK541" s="3" t="str">
        <f>'Data sheet'!AK574</f>
        <v/>
      </c>
      <c r="AL541" s="3" t="str">
        <f>'Data sheet'!AL574</f>
        <v/>
      </c>
      <c r="AM541" s="3" t="str">
        <f>'Data sheet'!AM574</f>
        <v/>
      </c>
      <c r="AN541" s="3" t="str">
        <f>'Data sheet'!AN574</f>
        <v/>
      </c>
      <c r="AO541" s="3" t="str">
        <f>'Data sheet'!AO574</f>
        <v/>
      </c>
      <c r="AP541" s="3" t="str">
        <f>'Data sheet'!AP574</f>
        <v/>
      </c>
      <c r="AQ541" s="3" t="str">
        <f>'Data sheet'!AQ574</f>
        <v/>
      </c>
    </row>
    <row r="542" ht="15.75" customHeight="1">
      <c r="A542" s="3" t="str">
        <f t="array" ref="A542">IF(ISBLANK('Data sheet'!A575), "", INDEX(#REF!,MATCH('Data sheet'!A575,materials!$A$2:$A$1000,0)))</f>
        <v/>
      </c>
      <c r="B542" s="3" t="str">
        <f t="array" ref="B542">IF(ISBLANK('Data sheet'!B575), "", INDEX('business units'!$A$2:$A$1000,MATCH('Data sheet'!B575,'business units'!$B$2:$B$1000,0)))</f>
        <v/>
      </c>
      <c r="C542" s="3" t="str">
        <f>'Data sheet'!C575</f>
        <v/>
      </c>
      <c r="D542" s="3" t="str">
        <f>'Data sheet'!D575</f>
        <v/>
      </c>
      <c r="E542" s="3" t="str">
        <f t="array" ref="E542">IF(ISBLANK('Data sheet'!E575), "", INDEX(enums!B572:B1570,MATCH('Data sheet'!E575,enums!A572:A1570,0)))</f>
        <v/>
      </c>
      <c r="F542" s="3" t="str">
        <f>'Data sheet'!F575</f>
        <v/>
      </c>
      <c r="G542" s="3" t="str">
        <f>'Data sheet'!G575</f>
        <v/>
      </c>
      <c r="H542" s="3" t="str">
        <f>'Data sheet'!H575</f>
        <v/>
      </c>
      <c r="I542" s="3" t="str">
        <f>'Data sheet'!I575</f>
        <v/>
      </c>
      <c r="J542" s="3" t="str">
        <f>'Data sheet'!J575</f>
        <v/>
      </c>
      <c r="K542" s="3" t="str">
        <f>'Data sheet'!K575</f>
        <v/>
      </c>
      <c r="L542" s="3" t="str">
        <f>'Data sheet'!L575</f>
        <v/>
      </c>
      <c r="M542" s="3" t="str">
        <f>'Data sheet'!M575</f>
        <v/>
      </c>
      <c r="N542" s="3" t="str">
        <f>'Data sheet'!N575</f>
        <v/>
      </c>
      <c r="O542" s="3" t="str">
        <f>'Data sheet'!O575</f>
        <v/>
      </c>
      <c r="P542" s="3" t="str">
        <f>'Data sheet'!P575</f>
        <v/>
      </c>
      <c r="Q542" s="3" t="str">
        <f>'Data sheet'!Q575</f>
        <v/>
      </c>
      <c r="R542" s="3" t="str">
        <f>'Data sheet'!R575</f>
        <v/>
      </c>
      <c r="S542" s="3" t="str">
        <f>'Data sheet'!S575</f>
        <v/>
      </c>
      <c r="T542" s="3" t="str">
        <f>'Data sheet'!T575</f>
        <v/>
      </c>
      <c r="U542" s="3" t="str">
        <f>'Data sheet'!U575</f>
        <v/>
      </c>
      <c r="V542" s="3" t="str">
        <f>'Data sheet'!V575</f>
        <v/>
      </c>
      <c r="W542" s="3" t="str">
        <f>'Data sheet'!W575</f>
        <v/>
      </c>
      <c r="X542" s="3" t="str">
        <f>'Data sheet'!X575</f>
        <v/>
      </c>
      <c r="Y542" s="3" t="str">
        <f>'Data sheet'!Y575</f>
        <v/>
      </c>
      <c r="Z542" s="3" t="str">
        <f>'Data sheet'!Z575</f>
        <v/>
      </c>
      <c r="AA542" s="3" t="str">
        <f>'Data sheet'!AA575</f>
        <v/>
      </c>
      <c r="AB542" s="3" t="str">
        <f>'Data sheet'!AB575</f>
        <v/>
      </c>
      <c r="AC542" s="3" t="str">
        <f>'Data sheet'!AC575</f>
        <v/>
      </c>
      <c r="AD542" s="3" t="str">
        <f>'Data sheet'!AD575</f>
        <v/>
      </c>
      <c r="AE542" s="3" t="str">
        <f>'Data sheet'!AE575</f>
        <v/>
      </c>
      <c r="AF542" s="3" t="str">
        <f>'Data sheet'!AF575</f>
        <v/>
      </c>
      <c r="AG542" s="3" t="str">
        <f>'Data sheet'!AG575</f>
        <v/>
      </c>
      <c r="AH542" s="3" t="str">
        <f>'Data sheet'!AH575</f>
        <v/>
      </c>
      <c r="AI542" s="3" t="str">
        <f>'Data sheet'!AI575</f>
        <v/>
      </c>
      <c r="AJ542" s="3" t="str">
        <f>'Data sheet'!AJ575</f>
        <v/>
      </c>
      <c r="AK542" s="3" t="str">
        <f>'Data sheet'!AK575</f>
        <v/>
      </c>
      <c r="AL542" s="3" t="str">
        <f>'Data sheet'!AL575</f>
        <v/>
      </c>
      <c r="AM542" s="3" t="str">
        <f>'Data sheet'!AM575</f>
        <v/>
      </c>
      <c r="AN542" s="3" t="str">
        <f>'Data sheet'!AN575</f>
        <v/>
      </c>
      <c r="AO542" s="3" t="str">
        <f>'Data sheet'!AO575</f>
        <v/>
      </c>
      <c r="AP542" s="3" t="str">
        <f>'Data sheet'!AP575</f>
        <v/>
      </c>
      <c r="AQ542" s="3" t="str">
        <f>'Data sheet'!AQ575</f>
        <v/>
      </c>
    </row>
    <row r="543" ht="15.75" customHeight="1">
      <c r="A543" s="3" t="str">
        <f t="array" ref="A543">IF(ISBLANK('Data sheet'!A576), "", INDEX(#REF!,MATCH('Data sheet'!A576,materials!$A$2:$A$1000,0)))</f>
        <v/>
      </c>
      <c r="B543" s="3" t="str">
        <f t="array" ref="B543">IF(ISBLANK('Data sheet'!B576), "", INDEX('business units'!$A$2:$A$1000,MATCH('Data sheet'!B576,'business units'!$B$2:$B$1000,0)))</f>
        <v/>
      </c>
      <c r="C543" s="3" t="str">
        <f>'Data sheet'!C576</f>
        <v/>
      </c>
      <c r="D543" s="3" t="str">
        <f>'Data sheet'!D576</f>
        <v/>
      </c>
      <c r="E543" s="3" t="str">
        <f t="array" ref="E543">IF(ISBLANK('Data sheet'!E576), "", INDEX(enums!B573:B1571,MATCH('Data sheet'!E576,enums!A573:A1571,0)))</f>
        <v/>
      </c>
      <c r="F543" s="3" t="str">
        <f>'Data sheet'!F576</f>
        <v/>
      </c>
      <c r="G543" s="3" t="str">
        <f>'Data sheet'!G576</f>
        <v/>
      </c>
      <c r="H543" s="3" t="str">
        <f>'Data sheet'!H576</f>
        <v/>
      </c>
      <c r="I543" s="3" t="str">
        <f>'Data sheet'!I576</f>
        <v/>
      </c>
      <c r="J543" s="3" t="str">
        <f>'Data sheet'!J576</f>
        <v/>
      </c>
      <c r="K543" s="3" t="str">
        <f>'Data sheet'!K576</f>
        <v/>
      </c>
      <c r="L543" s="3" t="str">
        <f>'Data sheet'!L576</f>
        <v/>
      </c>
      <c r="M543" s="3" t="str">
        <f>'Data sheet'!M576</f>
        <v/>
      </c>
      <c r="N543" s="3" t="str">
        <f>'Data sheet'!N576</f>
        <v/>
      </c>
      <c r="O543" s="3" t="str">
        <f>'Data sheet'!O576</f>
        <v/>
      </c>
      <c r="P543" s="3" t="str">
        <f>'Data sheet'!P576</f>
        <v/>
      </c>
      <c r="Q543" s="3" t="str">
        <f>'Data sheet'!Q576</f>
        <v/>
      </c>
      <c r="R543" s="3" t="str">
        <f>'Data sheet'!R576</f>
        <v/>
      </c>
      <c r="S543" s="3" t="str">
        <f>'Data sheet'!S576</f>
        <v/>
      </c>
      <c r="T543" s="3" t="str">
        <f>'Data sheet'!T576</f>
        <v/>
      </c>
      <c r="U543" s="3" t="str">
        <f>'Data sheet'!U576</f>
        <v/>
      </c>
      <c r="V543" s="3" t="str">
        <f>'Data sheet'!V576</f>
        <v/>
      </c>
      <c r="W543" s="3" t="str">
        <f>'Data sheet'!W576</f>
        <v/>
      </c>
      <c r="X543" s="3" t="str">
        <f>'Data sheet'!X576</f>
        <v/>
      </c>
      <c r="Y543" s="3" t="str">
        <f>'Data sheet'!Y576</f>
        <v/>
      </c>
      <c r="Z543" s="3" t="str">
        <f>'Data sheet'!Z576</f>
        <v/>
      </c>
      <c r="AA543" s="3" t="str">
        <f>'Data sheet'!AA576</f>
        <v/>
      </c>
      <c r="AB543" s="3" t="str">
        <f>'Data sheet'!AB576</f>
        <v/>
      </c>
      <c r="AC543" s="3" t="str">
        <f>'Data sheet'!AC576</f>
        <v/>
      </c>
      <c r="AD543" s="3" t="str">
        <f>'Data sheet'!AD576</f>
        <v/>
      </c>
      <c r="AE543" s="3" t="str">
        <f>'Data sheet'!AE576</f>
        <v/>
      </c>
      <c r="AF543" s="3" t="str">
        <f>'Data sheet'!AF576</f>
        <v/>
      </c>
      <c r="AG543" s="3" t="str">
        <f>'Data sheet'!AG576</f>
        <v/>
      </c>
      <c r="AH543" s="3" t="str">
        <f>'Data sheet'!AH576</f>
        <v/>
      </c>
      <c r="AI543" s="3" t="str">
        <f>'Data sheet'!AI576</f>
        <v/>
      </c>
      <c r="AJ543" s="3" t="str">
        <f>'Data sheet'!AJ576</f>
        <v/>
      </c>
      <c r="AK543" s="3" t="str">
        <f>'Data sheet'!AK576</f>
        <v/>
      </c>
      <c r="AL543" s="3" t="str">
        <f>'Data sheet'!AL576</f>
        <v/>
      </c>
      <c r="AM543" s="3" t="str">
        <f>'Data sheet'!AM576</f>
        <v/>
      </c>
      <c r="AN543" s="3" t="str">
        <f>'Data sheet'!AN576</f>
        <v/>
      </c>
      <c r="AO543" s="3" t="str">
        <f>'Data sheet'!AO576</f>
        <v/>
      </c>
      <c r="AP543" s="3" t="str">
        <f>'Data sheet'!AP576</f>
        <v/>
      </c>
      <c r="AQ543" s="3" t="str">
        <f>'Data sheet'!AQ576</f>
        <v/>
      </c>
    </row>
    <row r="544" ht="15.75" customHeight="1">
      <c r="A544" s="3" t="str">
        <f t="array" ref="A544">IF(ISBLANK('Data sheet'!A577), "", INDEX(#REF!,MATCH('Data sheet'!A577,materials!$A$2:$A$1000,0)))</f>
        <v/>
      </c>
      <c r="B544" s="3" t="str">
        <f t="array" ref="B544">IF(ISBLANK('Data sheet'!B577), "", INDEX('business units'!$A$2:$A$1000,MATCH('Data sheet'!B577,'business units'!$B$2:$B$1000,0)))</f>
        <v/>
      </c>
      <c r="C544" s="3" t="str">
        <f>'Data sheet'!C577</f>
        <v/>
      </c>
      <c r="D544" s="3" t="str">
        <f>'Data sheet'!D577</f>
        <v/>
      </c>
      <c r="E544" s="3" t="str">
        <f t="array" ref="E544">IF(ISBLANK('Data sheet'!E577), "", INDEX(enums!B574:B1572,MATCH('Data sheet'!E577,enums!A574:A1572,0)))</f>
        <v/>
      </c>
      <c r="F544" s="3" t="str">
        <f>'Data sheet'!F577</f>
        <v/>
      </c>
      <c r="G544" s="3" t="str">
        <f>'Data sheet'!G577</f>
        <v/>
      </c>
      <c r="H544" s="3" t="str">
        <f>'Data sheet'!H577</f>
        <v/>
      </c>
      <c r="I544" s="3" t="str">
        <f>'Data sheet'!I577</f>
        <v/>
      </c>
      <c r="J544" s="3" t="str">
        <f>'Data sheet'!J577</f>
        <v/>
      </c>
      <c r="K544" s="3" t="str">
        <f>'Data sheet'!K577</f>
        <v/>
      </c>
      <c r="L544" s="3" t="str">
        <f>'Data sheet'!L577</f>
        <v/>
      </c>
      <c r="M544" s="3" t="str">
        <f>'Data sheet'!M577</f>
        <v/>
      </c>
      <c r="N544" s="3" t="str">
        <f>'Data sheet'!N577</f>
        <v/>
      </c>
      <c r="O544" s="3" t="str">
        <f>'Data sheet'!O577</f>
        <v/>
      </c>
      <c r="P544" s="3" t="str">
        <f>'Data sheet'!P577</f>
        <v/>
      </c>
      <c r="Q544" s="3" t="str">
        <f>'Data sheet'!Q577</f>
        <v/>
      </c>
      <c r="R544" s="3" t="str">
        <f>'Data sheet'!R577</f>
        <v/>
      </c>
      <c r="S544" s="3" t="str">
        <f>'Data sheet'!S577</f>
        <v/>
      </c>
      <c r="T544" s="3" t="str">
        <f>'Data sheet'!T577</f>
        <v/>
      </c>
      <c r="U544" s="3" t="str">
        <f>'Data sheet'!U577</f>
        <v/>
      </c>
      <c r="V544" s="3" t="str">
        <f>'Data sheet'!V577</f>
        <v/>
      </c>
      <c r="W544" s="3" t="str">
        <f>'Data sheet'!W577</f>
        <v/>
      </c>
      <c r="X544" s="3" t="str">
        <f>'Data sheet'!X577</f>
        <v/>
      </c>
      <c r="Y544" s="3" t="str">
        <f>'Data sheet'!Y577</f>
        <v/>
      </c>
      <c r="Z544" s="3" t="str">
        <f>'Data sheet'!Z577</f>
        <v/>
      </c>
      <c r="AA544" s="3" t="str">
        <f>'Data sheet'!AA577</f>
        <v/>
      </c>
      <c r="AB544" s="3" t="str">
        <f>'Data sheet'!AB577</f>
        <v/>
      </c>
      <c r="AC544" s="3" t="str">
        <f>'Data sheet'!AC577</f>
        <v/>
      </c>
      <c r="AD544" s="3" t="str">
        <f>'Data sheet'!AD577</f>
        <v/>
      </c>
      <c r="AE544" s="3" t="str">
        <f>'Data sheet'!AE577</f>
        <v/>
      </c>
      <c r="AF544" s="3" t="str">
        <f>'Data sheet'!AF577</f>
        <v/>
      </c>
      <c r="AG544" s="3" t="str">
        <f>'Data sheet'!AG577</f>
        <v/>
      </c>
      <c r="AH544" s="3" t="str">
        <f>'Data sheet'!AH577</f>
        <v/>
      </c>
      <c r="AI544" s="3" t="str">
        <f>'Data sheet'!AI577</f>
        <v/>
      </c>
      <c r="AJ544" s="3" t="str">
        <f>'Data sheet'!AJ577</f>
        <v/>
      </c>
      <c r="AK544" s="3" t="str">
        <f>'Data sheet'!AK577</f>
        <v/>
      </c>
      <c r="AL544" s="3" t="str">
        <f>'Data sheet'!AL577</f>
        <v/>
      </c>
      <c r="AM544" s="3" t="str">
        <f>'Data sheet'!AM577</f>
        <v/>
      </c>
      <c r="AN544" s="3" t="str">
        <f>'Data sheet'!AN577</f>
        <v/>
      </c>
      <c r="AO544" s="3" t="str">
        <f>'Data sheet'!AO577</f>
        <v/>
      </c>
      <c r="AP544" s="3" t="str">
        <f>'Data sheet'!AP577</f>
        <v/>
      </c>
      <c r="AQ544" s="3" t="str">
        <f>'Data sheet'!AQ577</f>
        <v/>
      </c>
    </row>
    <row r="545" ht="15.75" customHeight="1">
      <c r="A545" s="3" t="str">
        <f t="array" ref="A545">IF(ISBLANK('Data sheet'!A578), "", INDEX(#REF!,MATCH('Data sheet'!A578,materials!$A$2:$A$1000,0)))</f>
        <v/>
      </c>
      <c r="B545" s="3" t="str">
        <f t="array" ref="B545">IF(ISBLANK('Data sheet'!B578), "", INDEX('business units'!$A$2:$A$1000,MATCH('Data sheet'!B578,'business units'!$B$2:$B$1000,0)))</f>
        <v/>
      </c>
      <c r="C545" s="3" t="str">
        <f>'Data sheet'!C578</f>
        <v/>
      </c>
      <c r="D545" s="3" t="str">
        <f>'Data sheet'!D578</f>
        <v/>
      </c>
      <c r="E545" s="3" t="str">
        <f t="array" ref="E545">IF(ISBLANK('Data sheet'!E578), "", INDEX(enums!B575:B1573,MATCH('Data sheet'!E578,enums!A575:A1573,0)))</f>
        <v/>
      </c>
      <c r="F545" s="3" t="str">
        <f>'Data sheet'!F578</f>
        <v/>
      </c>
      <c r="G545" s="3" t="str">
        <f>'Data sheet'!G578</f>
        <v/>
      </c>
      <c r="H545" s="3" t="str">
        <f>'Data sheet'!H578</f>
        <v/>
      </c>
      <c r="I545" s="3" t="str">
        <f>'Data sheet'!I578</f>
        <v/>
      </c>
      <c r="J545" s="3" t="str">
        <f>'Data sheet'!J578</f>
        <v/>
      </c>
      <c r="K545" s="3" t="str">
        <f>'Data sheet'!K578</f>
        <v/>
      </c>
      <c r="L545" s="3" t="str">
        <f>'Data sheet'!L578</f>
        <v/>
      </c>
      <c r="M545" s="3" t="str">
        <f>'Data sheet'!M578</f>
        <v/>
      </c>
      <c r="N545" s="3" t="str">
        <f>'Data sheet'!N578</f>
        <v/>
      </c>
      <c r="O545" s="3" t="str">
        <f>'Data sheet'!O578</f>
        <v/>
      </c>
      <c r="P545" s="3" t="str">
        <f>'Data sheet'!P578</f>
        <v/>
      </c>
      <c r="Q545" s="3" t="str">
        <f>'Data sheet'!Q578</f>
        <v/>
      </c>
      <c r="R545" s="3" t="str">
        <f>'Data sheet'!R578</f>
        <v/>
      </c>
      <c r="S545" s="3" t="str">
        <f>'Data sheet'!S578</f>
        <v/>
      </c>
      <c r="T545" s="3" t="str">
        <f>'Data sheet'!T578</f>
        <v/>
      </c>
      <c r="U545" s="3" t="str">
        <f>'Data sheet'!U578</f>
        <v/>
      </c>
      <c r="V545" s="3" t="str">
        <f>'Data sheet'!V578</f>
        <v/>
      </c>
      <c r="W545" s="3" t="str">
        <f>'Data sheet'!W578</f>
        <v/>
      </c>
      <c r="X545" s="3" t="str">
        <f>'Data sheet'!X578</f>
        <v/>
      </c>
      <c r="Y545" s="3" t="str">
        <f>'Data sheet'!Y578</f>
        <v/>
      </c>
      <c r="Z545" s="3" t="str">
        <f>'Data sheet'!Z578</f>
        <v/>
      </c>
      <c r="AA545" s="3" t="str">
        <f>'Data sheet'!AA578</f>
        <v/>
      </c>
      <c r="AB545" s="3" t="str">
        <f>'Data sheet'!AB578</f>
        <v/>
      </c>
      <c r="AC545" s="3" t="str">
        <f>'Data sheet'!AC578</f>
        <v/>
      </c>
      <c r="AD545" s="3" t="str">
        <f>'Data sheet'!AD578</f>
        <v/>
      </c>
      <c r="AE545" s="3" t="str">
        <f>'Data sheet'!AE578</f>
        <v/>
      </c>
      <c r="AF545" s="3" t="str">
        <f>'Data sheet'!AF578</f>
        <v/>
      </c>
      <c r="AG545" s="3" t="str">
        <f>'Data sheet'!AG578</f>
        <v/>
      </c>
      <c r="AH545" s="3" t="str">
        <f>'Data sheet'!AH578</f>
        <v/>
      </c>
      <c r="AI545" s="3" t="str">
        <f>'Data sheet'!AI578</f>
        <v/>
      </c>
      <c r="AJ545" s="3" t="str">
        <f>'Data sheet'!AJ578</f>
        <v/>
      </c>
      <c r="AK545" s="3" t="str">
        <f>'Data sheet'!AK578</f>
        <v/>
      </c>
      <c r="AL545" s="3" t="str">
        <f>'Data sheet'!AL578</f>
        <v/>
      </c>
      <c r="AM545" s="3" t="str">
        <f>'Data sheet'!AM578</f>
        <v/>
      </c>
      <c r="AN545" s="3" t="str">
        <f>'Data sheet'!AN578</f>
        <v/>
      </c>
      <c r="AO545" s="3" t="str">
        <f>'Data sheet'!AO578</f>
        <v/>
      </c>
      <c r="AP545" s="3" t="str">
        <f>'Data sheet'!AP578</f>
        <v/>
      </c>
      <c r="AQ545" s="3" t="str">
        <f>'Data sheet'!AQ578</f>
        <v/>
      </c>
    </row>
    <row r="546" ht="15.75" customHeight="1">
      <c r="A546" s="3" t="str">
        <f t="array" ref="A546">IF(ISBLANK('Data sheet'!A579), "", INDEX(#REF!,MATCH('Data sheet'!A579,materials!$A$2:$A$1000,0)))</f>
        <v/>
      </c>
      <c r="B546" s="3" t="str">
        <f t="array" ref="B546">IF(ISBLANK('Data sheet'!B579), "", INDEX('business units'!$A$2:$A$1000,MATCH('Data sheet'!B579,'business units'!$B$2:$B$1000,0)))</f>
        <v/>
      </c>
      <c r="C546" s="3" t="str">
        <f>'Data sheet'!C579</f>
        <v/>
      </c>
      <c r="D546" s="3" t="str">
        <f>'Data sheet'!D579</f>
        <v/>
      </c>
      <c r="E546" s="3" t="str">
        <f t="array" ref="E546">IF(ISBLANK('Data sheet'!E579), "", INDEX(enums!B576:B1574,MATCH('Data sheet'!E579,enums!A576:A1574,0)))</f>
        <v/>
      </c>
      <c r="F546" s="3" t="str">
        <f>'Data sheet'!F579</f>
        <v/>
      </c>
      <c r="G546" s="3" t="str">
        <f>'Data sheet'!G579</f>
        <v/>
      </c>
      <c r="H546" s="3" t="str">
        <f>'Data sheet'!H579</f>
        <v/>
      </c>
      <c r="I546" s="3" t="str">
        <f>'Data sheet'!I579</f>
        <v/>
      </c>
      <c r="J546" s="3" t="str">
        <f>'Data sheet'!J579</f>
        <v/>
      </c>
      <c r="K546" s="3" t="str">
        <f>'Data sheet'!K579</f>
        <v/>
      </c>
      <c r="L546" s="3" t="str">
        <f>'Data sheet'!L579</f>
        <v/>
      </c>
      <c r="M546" s="3" t="str">
        <f>'Data sheet'!M579</f>
        <v/>
      </c>
      <c r="N546" s="3" t="str">
        <f>'Data sheet'!N579</f>
        <v/>
      </c>
      <c r="O546" s="3" t="str">
        <f>'Data sheet'!O579</f>
        <v/>
      </c>
      <c r="P546" s="3" t="str">
        <f>'Data sheet'!P579</f>
        <v/>
      </c>
      <c r="Q546" s="3" t="str">
        <f>'Data sheet'!Q579</f>
        <v/>
      </c>
      <c r="R546" s="3" t="str">
        <f>'Data sheet'!R579</f>
        <v/>
      </c>
      <c r="S546" s="3" t="str">
        <f>'Data sheet'!S579</f>
        <v/>
      </c>
      <c r="T546" s="3" t="str">
        <f>'Data sheet'!T579</f>
        <v/>
      </c>
      <c r="U546" s="3" t="str">
        <f>'Data sheet'!U579</f>
        <v/>
      </c>
      <c r="V546" s="3" t="str">
        <f>'Data sheet'!V579</f>
        <v/>
      </c>
      <c r="W546" s="3" t="str">
        <f>'Data sheet'!W579</f>
        <v/>
      </c>
      <c r="X546" s="3" t="str">
        <f>'Data sheet'!X579</f>
        <v/>
      </c>
      <c r="Y546" s="3" t="str">
        <f>'Data sheet'!Y579</f>
        <v/>
      </c>
      <c r="Z546" s="3" t="str">
        <f>'Data sheet'!Z579</f>
        <v/>
      </c>
      <c r="AA546" s="3" t="str">
        <f>'Data sheet'!AA579</f>
        <v/>
      </c>
      <c r="AB546" s="3" t="str">
        <f>'Data sheet'!AB579</f>
        <v/>
      </c>
      <c r="AC546" s="3" t="str">
        <f>'Data sheet'!AC579</f>
        <v/>
      </c>
      <c r="AD546" s="3" t="str">
        <f>'Data sheet'!AD579</f>
        <v/>
      </c>
      <c r="AE546" s="3" t="str">
        <f>'Data sheet'!AE579</f>
        <v/>
      </c>
      <c r="AF546" s="3" t="str">
        <f>'Data sheet'!AF579</f>
        <v/>
      </c>
      <c r="AG546" s="3" t="str">
        <f>'Data sheet'!AG579</f>
        <v/>
      </c>
      <c r="AH546" s="3" t="str">
        <f>'Data sheet'!AH579</f>
        <v/>
      </c>
      <c r="AI546" s="3" t="str">
        <f>'Data sheet'!AI579</f>
        <v/>
      </c>
      <c r="AJ546" s="3" t="str">
        <f>'Data sheet'!AJ579</f>
        <v/>
      </c>
      <c r="AK546" s="3" t="str">
        <f>'Data sheet'!AK579</f>
        <v/>
      </c>
      <c r="AL546" s="3" t="str">
        <f>'Data sheet'!AL579</f>
        <v/>
      </c>
      <c r="AM546" s="3" t="str">
        <f>'Data sheet'!AM579</f>
        <v/>
      </c>
      <c r="AN546" s="3" t="str">
        <f>'Data sheet'!AN579</f>
        <v/>
      </c>
      <c r="AO546" s="3" t="str">
        <f>'Data sheet'!AO579</f>
        <v/>
      </c>
      <c r="AP546" s="3" t="str">
        <f>'Data sheet'!AP579</f>
        <v/>
      </c>
      <c r="AQ546" s="3" t="str">
        <f>'Data sheet'!AQ579</f>
        <v/>
      </c>
    </row>
    <row r="547" ht="15.75" customHeight="1">
      <c r="A547" s="3" t="str">
        <f t="array" ref="A547">IF(ISBLANK('Data sheet'!A580), "", INDEX(#REF!,MATCH('Data sheet'!A580,materials!$A$2:$A$1000,0)))</f>
        <v/>
      </c>
      <c r="B547" s="3" t="str">
        <f t="array" ref="B547">IF(ISBLANK('Data sheet'!B580), "", INDEX('business units'!$A$2:$A$1000,MATCH('Data sheet'!B580,'business units'!$B$2:$B$1000,0)))</f>
        <v/>
      </c>
      <c r="C547" s="3" t="str">
        <f>'Data sheet'!C580</f>
        <v/>
      </c>
      <c r="D547" s="3" t="str">
        <f>'Data sheet'!D580</f>
        <v/>
      </c>
      <c r="E547" s="3" t="str">
        <f t="array" ref="E547">IF(ISBLANK('Data sheet'!E580), "", INDEX(enums!B577:B1575,MATCH('Data sheet'!E580,enums!A577:A1575,0)))</f>
        <v/>
      </c>
      <c r="F547" s="3" t="str">
        <f>'Data sheet'!F580</f>
        <v/>
      </c>
      <c r="G547" s="3" t="str">
        <f>'Data sheet'!G580</f>
        <v/>
      </c>
      <c r="H547" s="3" t="str">
        <f>'Data sheet'!H580</f>
        <v/>
      </c>
      <c r="I547" s="3" t="str">
        <f>'Data sheet'!I580</f>
        <v/>
      </c>
      <c r="J547" s="3" t="str">
        <f>'Data sheet'!J580</f>
        <v/>
      </c>
      <c r="K547" s="3" t="str">
        <f>'Data sheet'!K580</f>
        <v/>
      </c>
      <c r="L547" s="3" t="str">
        <f>'Data sheet'!L580</f>
        <v/>
      </c>
      <c r="M547" s="3" t="str">
        <f>'Data sheet'!M580</f>
        <v/>
      </c>
      <c r="N547" s="3" t="str">
        <f>'Data sheet'!N580</f>
        <v/>
      </c>
      <c r="O547" s="3" t="str">
        <f>'Data sheet'!O580</f>
        <v/>
      </c>
      <c r="P547" s="3" t="str">
        <f>'Data sheet'!P580</f>
        <v/>
      </c>
      <c r="Q547" s="3" t="str">
        <f>'Data sheet'!Q580</f>
        <v/>
      </c>
      <c r="R547" s="3" t="str">
        <f>'Data sheet'!R580</f>
        <v/>
      </c>
      <c r="S547" s="3" t="str">
        <f>'Data sheet'!S580</f>
        <v/>
      </c>
      <c r="T547" s="3" t="str">
        <f>'Data sheet'!T580</f>
        <v/>
      </c>
      <c r="U547" s="3" t="str">
        <f>'Data sheet'!U580</f>
        <v/>
      </c>
      <c r="V547" s="3" t="str">
        <f>'Data sheet'!V580</f>
        <v/>
      </c>
      <c r="W547" s="3" t="str">
        <f>'Data sheet'!W580</f>
        <v/>
      </c>
      <c r="X547" s="3" t="str">
        <f>'Data sheet'!X580</f>
        <v/>
      </c>
      <c r="Y547" s="3" t="str">
        <f>'Data sheet'!Y580</f>
        <v/>
      </c>
      <c r="Z547" s="3" t="str">
        <f>'Data sheet'!Z580</f>
        <v/>
      </c>
      <c r="AA547" s="3" t="str">
        <f>'Data sheet'!AA580</f>
        <v/>
      </c>
      <c r="AB547" s="3" t="str">
        <f>'Data sheet'!AB580</f>
        <v/>
      </c>
      <c r="AC547" s="3" t="str">
        <f>'Data sheet'!AC580</f>
        <v/>
      </c>
      <c r="AD547" s="3" t="str">
        <f>'Data sheet'!AD580</f>
        <v/>
      </c>
      <c r="AE547" s="3" t="str">
        <f>'Data sheet'!AE580</f>
        <v/>
      </c>
      <c r="AF547" s="3" t="str">
        <f>'Data sheet'!AF580</f>
        <v/>
      </c>
      <c r="AG547" s="3" t="str">
        <f>'Data sheet'!AG580</f>
        <v/>
      </c>
      <c r="AH547" s="3" t="str">
        <f>'Data sheet'!AH580</f>
        <v/>
      </c>
      <c r="AI547" s="3" t="str">
        <f>'Data sheet'!AI580</f>
        <v/>
      </c>
      <c r="AJ547" s="3" t="str">
        <f>'Data sheet'!AJ580</f>
        <v/>
      </c>
      <c r="AK547" s="3" t="str">
        <f>'Data sheet'!AK580</f>
        <v/>
      </c>
      <c r="AL547" s="3" t="str">
        <f>'Data sheet'!AL580</f>
        <v/>
      </c>
      <c r="AM547" s="3" t="str">
        <f>'Data sheet'!AM580</f>
        <v/>
      </c>
      <c r="AN547" s="3" t="str">
        <f>'Data sheet'!AN580</f>
        <v/>
      </c>
      <c r="AO547" s="3" t="str">
        <f>'Data sheet'!AO580</f>
        <v/>
      </c>
      <c r="AP547" s="3" t="str">
        <f>'Data sheet'!AP580</f>
        <v/>
      </c>
      <c r="AQ547" s="3" t="str">
        <f>'Data sheet'!AQ580</f>
        <v/>
      </c>
    </row>
    <row r="548" ht="15.75" customHeight="1">
      <c r="A548" s="3" t="str">
        <f t="array" ref="A548">IF(ISBLANK('Data sheet'!A581), "", INDEX(#REF!,MATCH('Data sheet'!A581,materials!$A$2:$A$1000,0)))</f>
        <v/>
      </c>
      <c r="B548" s="3" t="str">
        <f t="array" ref="B548">IF(ISBLANK('Data sheet'!B581), "", INDEX('business units'!$A$2:$A$1000,MATCH('Data sheet'!B581,'business units'!$B$2:$B$1000,0)))</f>
        <v/>
      </c>
      <c r="C548" s="3" t="str">
        <f>'Data sheet'!C581</f>
        <v/>
      </c>
      <c r="D548" s="3" t="str">
        <f>'Data sheet'!D581</f>
        <v/>
      </c>
      <c r="E548" s="3" t="str">
        <f t="array" ref="E548">IF(ISBLANK('Data sheet'!E581), "", INDEX(enums!B578:B1576,MATCH('Data sheet'!E581,enums!A578:A1576,0)))</f>
        <v/>
      </c>
      <c r="F548" s="3" t="str">
        <f>'Data sheet'!F581</f>
        <v/>
      </c>
      <c r="G548" s="3" t="str">
        <f>'Data sheet'!G581</f>
        <v/>
      </c>
      <c r="H548" s="3" t="str">
        <f>'Data sheet'!H581</f>
        <v/>
      </c>
      <c r="I548" s="3" t="str">
        <f>'Data sheet'!I581</f>
        <v/>
      </c>
      <c r="J548" s="3" t="str">
        <f>'Data sheet'!J581</f>
        <v/>
      </c>
      <c r="K548" s="3" t="str">
        <f>'Data sheet'!K581</f>
        <v/>
      </c>
      <c r="L548" s="3" t="str">
        <f>'Data sheet'!L581</f>
        <v/>
      </c>
      <c r="M548" s="3" t="str">
        <f>'Data sheet'!M581</f>
        <v/>
      </c>
      <c r="N548" s="3" t="str">
        <f>'Data sheet'!N581</f>
        <v/>
      </c>
      <c r="O548" s="3" t="str">
        <f>'Data sheet'!O581</f>
        <v/>
      </c>
      <c r="P548" s="3" t="str">
        <f>'Data sheet'!P581</f>
        <v/>
      </c>
      <c r="Q548" s="3" t="str">
        <f>'Data sheet'!Q581</f>
        <v/>
      </c>
      <c r="R548" s="3" t="str">
        <f>'Data sheet'!R581</f>
        <v/>
      </c>
      <c r="S548" s="3" t="str">
        <f>'Data sheet'!S581</f>
        <v/>
      </c>
      <c r="T548" s="3" t="str">
        <f>'Data sheet'!T581</f>
        <v/>
      </c>
      <c r="U548" s="3" t="str">
        <f>'Data sheet'!U581</f>
        <v/>
      </c>
      <c r="V548" s="3" t="str">
        <f>'Data sheet'!V581</f>
        <v/>
      </c>
      <c r="W548" s="3" t="str">
        <f>'Data sheet'!W581</f>
        <v/>
      </c>
      <c r="X548" s="3" t="str">
        <f>'Data sheet'!X581</f>
        <v/>
      </c>
      <c r="Y548" s="3" t="str">
        <f>'Data sheet'!Y581</f>
        <v/>
      </c>
      <c r="Z548" s="3" t="str">
        <f>'Data sheet'!Z581</f>
        <v/>
      </c>
      <c r="AA548" s="3" t="str">
        <f>'Data sheet'!AA581</f>
        <v/>
      </c>
      <c r="AB548" s="3" t="str">
        <f>'Data sheet'!AB581</f>
        <v/>
      </c>
      <c r="AC548" s="3" t="str">
        <f>'Data sheet'!AC581</f>
        <v/>
      </c>
      <c r="AD548" s="3" t="str">
        <f>'Data sheet'!AD581</f>
        <v/>
      </c>
      <c r="AE548" s="3" t="str">
        <f>'Data sheet'!AE581</f>
        <v/>
      </c>
      <c r="AF548" s="3" t="str">
        <f>'Data sheet'!AF581</f>
        <v/>
      </c>
      <c r="AG548" s="3" t="str">
        <f>'Data sheet'!AG581</f>
        <v/>
      </c>
      <c r="AH548" s="3" t="str">
        <f>'Data sheet'!AH581</f>
        <v/>
      </c>
      <c r="AI548" s="3" t="str">
        <f>'Data sheet'!AI581</f>
        <v/>
      </c>
      <c r="AJ548" s="3" t="str">
        <f>'Data sheet'!AJ581</f>
        <v/>
      </c>
      <c r="AK548" s="3" t="str">
        <f>'Data sheet'!AK581</f>
        <v/>
      </c>
      <c r="AL548" s="3" t="str">
        <f>'Data sheet'!AL581</f>
        <v/>
      </c>
      <c r="AM548" s="3" t="str">
        <f>'Data sheet'!AM581</f>
        <v/>
      </c>
      <c r="AN548" s="3" t="str">
        <f>'Data sheet'!AN581</f>
        <v/>
      </c>
      <c r="AO548" s="3" t="str">
        <f>'Data sheet'!AO581</f>
        <v/>
      </c>
      <c r="AP548" s="3" t="str">
        <f>'Data sheet'!AP581</f>
        <v/>
      </c>
      <c r="AQ548" s="3" t="str">
        <f>'Data sheet'!AQ581</f>
        <v/>
      </c>
    </row>
    <row r="549" ht="15.75" customHeight="1">
      <c r="A549" s="3" t="str">
        <f t="array" ref="A549">IF(ISBLANK('Data sheet'!A582), "", INDEX(#REF!,MATCH('Data sheet'!A582,materials!$A$2:$A$1000,0)))</f>
        <v/>
      </c>
      <c r="B549" s="3" t="str">
        <f t="array" ref="B549">IF(ISBLANK('Data sheet'!B582), "", INDEX('business units'!$A$2:$A$1000,MATCH('Data sheet'!B582,'business units'!$B$2:$B$1000,0)))</f>
        <v/>
      </c>
      <c r="C549" s="3" t="str">
        <f>'Data sheet'!C582</f>
        <v/>
      </c>
      <c r="D549" s="3" t="str">
        <f>'Data sheet'!D582</f>
        <v/>
      </c>
      <c r="E549" s="3" t="str">
        <f t="array" ref="E549">IF(ISBLANK('Data sheet'!E582), "", INDEX(enums!B579:B1577,MATCH('Data sheet'!E582,enums!A579:A1577,0)))</f>
        <v/>
      </c>
      <c r="F549" s="3" t="str">
        <f>'Data sheet'!F582</f>
        <v/>
      </c>
      <c r="G549" s="3" t="str">
        <f>'Data sheet'!G582</f>
        <v/>
      </c>
      <c r="H549" s="3" t="str">
        <f>'Data sheet'!H582</f>
        <v/>
      </c>
      <c r="I549" s="3" t="str">
        <f>'Data sheet'!I582</f>
        <v/>
      </c>
      <c r="J549" s="3" t="str">
        <f>'Data sheet'!J582</f>
        <v/>
      </c>
      <c r="K549" s="3" t="str">
        <f>'Data sheet'!K582</f>
        <v/>
      </c>
      <c r="L549" s="3" t="str">
        <f>'Data sheet'!L582</f>
        <v/>
      </c>
      <c r="M549" s="3" t="str">
        <f>'Data sheet'!M582</f>
        <v/>
      </c>
      <c r="N549" s="3" t="str">
        <f>'Data sheet'!N582</f>
        <v/>
      </c>
      <c r="O549" s="3" t="str">
        <f>'Data sheet'!O582</f>
        <v/>
      </c>
      <c r="P549" s="3" t="str">
        <f>'Data sheet'!P582</f>
        <v/>
      </c>
      <c r="Q549" s="3" t="str">
        <f>'Data sheet'!Q582</f>
        <v/>
      </c>
      <c r="R549" s="3" t="str">
        <f>'Data sheet'!R582</f>
        <v/>
      </c>
      <c r="S549" s="3" t="str">
        <f>'Data sheet'!S582</f>
        <v/>
      </c>
      <c r="T549" s="3" t="str">
        <f>'Data sheet'!T582</f>
        <v/>
      </c>
      <c r="U549" s="3" t="str">
        <f>'Data sheet'!U582</f>
        <v/>
      </c>
      <c r="V549" s="3" t="str">
        <f>'Data sheet'!V582</f>
        <v/>
      </c>
      <c r="W549" s="3" t="str">
        <f>'Data sheet'!W582</f>
        <v/>
      </c>
      <c r="X549" s="3" t="str">
        <f>'Data sheet'!X582</f>
        <v/>
      </c>
      <c r="Y549" s="3" t="str">
        <f>'Data sheet'!Y582</f>
        <v/>
      </c>
      <c r="Z549" s="3" t="str">
        <f>'Data sheet'!Z582</f>
        <v/>
      </c>
      <c r="AA549" s="3" t="str">
        <f>'Data sheet'!AA582</f>
        <v/>
      </c>
      <c r="AB549" s="3" t="str">
        <f>'Data sheet'!AB582</f>
        <v/>
      </c>
      <c r="AC549" s="3" t="str">
        <f>'Data sheet'!AC582</f>
        <v/>
      </c>
      <c r="AD549" s="3" t="str">
        <f>'Data sheet'!AD582</f>
        <v/>
      </c>
      <c r="AE549" s="3" t="str">
        <f>'Data sheet'!AE582</f>
        <v/>
      </c>
      <c r="AF549" s="3" t="str">
        <f>'Data sheet'!AF582</f>
        <v/>
      </c>
      <c r="AG549" s="3" t="str">
        <f>'Data sheet'!AG582</f>
        <v/>
      </c>
      <c r="AH549" s="3" t="str">
        <f>'Data sheet'!AH582</f>
        <v/>
      </c>
      <c r="AI549" s="3" t="str">
        <f>'Data sheet'!AI582</f>
        <v/>
      </c>
      <c r="AJ549" s="3" t="str">
        <f>'Data sheet'!AJ582</f>
        <v/>
      </c>
      <c r="AK549" s="3" t="str">
        <f>'Data sheet'!AK582</f>
        <v/>
      </c>
      <c r="AL549" s="3" t="str">
        <f>'Data sheet'!AL582</f>
        <v/>
      </c>
      <c r="AM549" s="3" t="str">
        <f>'Data sheet'!AM582</f>
        <v/>
      </c>
      <c r="AN549" s="3" t="str">
        <f>'Data sheet'!AN582</f>
        <v/>
      </c>
      <c r="AO549" s="3" t="str">
        <f>'Data sheet'!AO582</f>
        <v/>
      </c>
      <c r="AP549" s="3" t="str">
        <f>'Data sheet'!AP582</f>
        <v/>
      </c>
      <c r="AQ549" s="3" t="str">
        <f>'Data sheet'!AQ582</f>
        <v/>
      </c>
    </row>
    <row r="550" ht="15.75" customHeight="1">
      <c r="A550" s="3" t="str">
        <f t="array" ref="A550">IF(ISBLANK('Data sheet'!A583), "", INDEX(#REF!,MATCH('Data sheet'!A583,materials!$A$2:$A$1000,0)))</f>
        <v/>
      </c>
      <c r="B550" s="3" t="str">
        <f t="array" ref="B550">IF(ISBLANK('Data sheet'!B583), "", INDEX('business units'!$A$2:$A$1000,MATCH('Data sheet'!B583,'business units'!$B$2:$B$1000,0)))</f>
        <v/>
      </c>
      <c r="C550" s="3" t="str">
        <f>'Data sheet'!C583</f>
        <v/>
      </c>
      <c r="D550" s="3" t="str">
        <f>'Data sheet'!D583</f>
        <v/>
      </c>
      <c r="E550" s="3" t="str">
        <f t="array" ref="E550">IF(ISBLANK('Data sheet'!E583), "", INDEX(enums!B580:B1578,MATCH('Data sheet'!E583,enums!A580:A1578,0)))</f>
        <v/>
      </c>
      <c r="F550" s="3" t="str">
        <f>'Data sheet'!F583</f>
        <v/>
      </c>
      <c r="G550" s="3" t="str">
        <f>'Data sheet'!G583</f>
        <v/>
      </c>
      <c r="H550" s="3" t="str">
        <f>'Data sheet'!H583</f>
        <v/>
      </c>
      <c r="I550" s="3" t="str">
        <f>'Data sheet'!I583</f>
        <v/>
      </c>
      <c r="J550" s="3" t="str">
        <f>'Data sheet'!J583</f>
        <v/>
      </c>
      <c r="K550" s="3" t="str">
        <f>'Data sheet'!K583</f>
        <v/>
      </c>
      <c r="L550" s="3" t="str">
        <f>'Data sheet'!L583</f>
        <v/>
      </c>
      <c r="M550" s="3" t="str">
        <f>'Data sheet'!M583</f>
        <v/>
      </c>
      <c r="N550" s="3" t="str">
        <f>'Data sheet'!N583</f>
        <v/>
      </c>
      <c r="O550" s="3" t="str">
        <f>'Data sheet'!O583</f>
        <v/>
      </c>
      <c r="P550" s="3" t="str">
        <f>'Data sheet'!P583</f>
        <v/>
      </c>
      <c r="Q550" s="3" t="str">
        <f>'Data sheet'!Q583</f>
        <v/>
      </c>
      <c r="R550" s="3" t="str">
        <f>'Data sheet'!R583</f>
        <v/>
      </c>
      <c r="S550" s="3" t="str">
        <f>'Data sheet'!S583</f>
        <v/>
      </c>
      <c r="T550" s="3" t="str">
        <f>'Data sheet'!T583</f>
        <v/>
      </c>
      <c r="U550" s="3" t="str">
        <f>'Data sheet'!U583</f>
        <v/>
      </c>
      <c r="V550" s="3" t="str">
        <f>'Data sheet'!V583</f>
        <v/>
      </c>
      <c r="W550" s="3" t="str">
        <f>'Data sheet'!W583</f>
        <v/>
      </c>
      <c r="X550" s="3" t="str">
        <f>'Data sheet'!X583</f>
        <v/>
      </c>
      <c r="Y550" s="3" t="str">
        <f>'Data sheet'!Y583</f>
        <v/>
      </c>
      <c r="Z550" s="3" t="str">
        <f>'Data sheet'!Z583</f>
        <v/>
      </c>
      <c r="AA550" s="3" t="str">
        <f>'Data sheet'!AA583</f>
        <v/>
      </c>
      <c r="AB550" s="3" t="str">
        <f>'Data sheet'!AB583</f>
        <v/>
      </c>
      <c r="AC550" s="3" t="str">
        <f>'Data sheet'!AC583</f>
        <v/>
      </c>
      <c r="AD550" s="3" t="str">
        <f>'Data sheet'!AD583</f>
        <v/>
      </c>
      <c r="AE550" s="3" t="str">
        <f>'Data sheet'!AE583</f>
        <v/>
      </c>
      <c r="AF550" s="3" t="str">
        <f>'Data sheet'!AF583</f>
        <v/>
      </c>
      <c r="AG550" s="3" t="str">
        <f>'Data sheet'!AG583</f>
        <v/>
      </c>
      <c r="AH550" s="3" t="str">
        <f>'Data sheet'!AH583</f>
        <v/>
      </c>
      <c r="AI550" s="3" t="str">
        <f>'Data sheet'!AI583</f>
        <v/>
      </c>
      <c r="AJ550" s="3" t="str">
        <f>'Data sheet'!AJ583</f>
        <v/>
      </c>
      <c r="AK550" s="3" t="str">
        <f>'Data sheet'!AK583</f>
        <v/>
      </c>
      <c r="AL550" s="3" t="str">
        <f>'Data sheet'!AL583</f>
        <v/>
      </c>
      <c r="AM550" s="3" t="str">
        <f>'Data sheet'!AM583</f>
        <v/>
      </c>
      <c r="AN550" s="3" t="str">
        <f>'Data sheet'!AN583</f>
        <v/>
      </c>
      <c r="AO550" s="3" t="str">
        <f>'Data sheet'!AO583</f>
        <v/>
      </c>
      <c r="AP550" s="3" t="str">
        <f>'Data sheet'!AP583</f>
        <v/>
      </c>
      <c r="AQ550" s="3" t="str">
        <f>'Data sheet'!AQ583</f>
        <v/>
      </c>
    </row>
    <row r="551" ht="15.75" customHeight="1">
      <c r="A551" s="3" t="str">
        <f t="array" ref="A551">IF(ISBLANK('Data sheet'!A584), "", INDEX(#REF!,MATCH('Data sheet'!A584,materials!$A$2:$A$1000,0)))</f>
        <v/>
      </c>
      <c r="B551" s="3" t="str">
        <f t="array" ref="B551">IF(ISBLANK('Data sheet'!B584), "", INDEX('business units'!$A$2:$A$1000,MATCH('Data sheet'!B584,'business units'!$B$2:$B$1000,0)))</f>
        <v/>
      </c>
      <c r="C551" s="3" t="str">
        <f>'Data sheet'!C584</f>
        <v/>
      </c>
      <c r="D551" s="3" t="str">
        <f>'Data sheet'!D584</f>
        <v/>
      </c>
      <c r="E551" s="3" t="str">
        <f t="array" ref="E551">IF(ISBLANK('Data sheet'!E584), "", INDEX(enums!B581:B1579,MATCH('Data sheet'!E584,enums!A581:A1579,0)))</f>
        <v/>
      </c>
      <c r="F551" s="3" t="str">
        <f>'Data sheet'!F584</f>
        <v/>
      </c>
      <c r="G551" s="3" t="str">
        <f>'Data sheet'!G584</f>
        <v/>
      </c>
      <c r="H551" s="3" t="str">
        <f>'Data sheet'!H584</f>
        <v/>
      </c>
      <c r="I551" s="3" t="str">
        <f>'Data sheet'!I584</f>
        <v/>
      </c>
      <c r="J551" s="3" t="str">
        <f>'Data sheet'!J584</f>
        <v/>
      </c>
      <c r="K551" s="3" t="str">
        <f>'Data sheet'!K584</f>
        <v/>
      </c>
      <c r="L551" s="3" t="str">
        <f>'Data sheet'!L584</f>
        <v/>
      </c>
      <c r="M551" s="3" t="str">
        <f>'Data sheet'!M584</f>
        <v/>
      </c>
      <c r="N551" s="3" t="str">
        <f>'Data sheet'!N584</f>
        <v/>
      </c>
      <c r="O551" s="3" t="str">
        <f>'Data sheet'!O584</f>
        <v/>
      </c>
      <c r="P551" s="3" t="str">
        <f>'Data sheet'!P584</f>
        <v/>
      </c>
      <c r="Q551" s="3" t="str">
        <f>'Data sheet'!Q584</f>
        <v/>
      </c>
      <c r="R551" s="3" t="str">
        <f>'Data sheet'!R584</f>
        <v/>
      </c>
      <c r="S551" s="3" t="str">
        <f>'Data sheet'!S584</f>
        <v/>
      </c>
      <c r="T551" s="3" t="str">
        <f>'Data sheet'!T584</f>
        <v/>
      </c>
      <c r="U551" s="3" t="str">
        <f>'Data sheet'!U584</f>
        <v/>
      </c>
      <c r="V551" s="3" t="str">
        <f>'Data sheet'!V584</f>
        <v/>
      </c>
      <c r="W551" s="3" t="str">
        <f>'Data sheet'!W584</f>
        <v/>
      </c>
      <c r="X551" s="3" t="str">
        <f>'Data sheet'!X584</f>
        <v/>
      </c>
      <c r="Y551" s="3" t="str">
        <f>'Data sheet'!Y584</f>
        <v/>
      </c>
      <c r="Z551" s="3" t="str">
        <f>'Data sheet'!Z584</f>
        <v/>
      </c>
      <c r="AA551" s="3" t="str">
        <f>'Data sheet'!AA584</f>
        <v/>
      </c>
      <c r="AB551" s="3" t="str">
        <f>'Data sheet'!AB584</f>
        <v/>
      </c>
      <c r="AC551" s="3" t="str">
        <f>'Data sheet'!AC584</f>
        <v/>
      </c>
      <c r="AD551" s="3" t="str">
        <f>'Data sheet'!AD584</f>
        <v/>
      </c>
      <c r="AE551" s="3" t="str">
        <f>'Data sheet'!AE584</f>
        <v/>
      </c>
      <c r="AF551" s="3" t="str">
        <f>'Data sheet'!AF584</f>
        <v/>
      </c>
      <c r="AG551" s="3" t="str">
        <f>'Data sheet'!AG584</f>
        <v/>
      </c>
      <c r="AH551" s="3" t="str">
        <f>'Data sheet'!AH584</f>
        <v/>
      </c>
      <c r="AI551" s="3" t="str">
        <f>'Data sheet'!AI584</f>
        <v/>
      </c>
      <c r="AJ551" s="3" t="str">
        <f>'Data sheet'!AJ584</f>
        <v/>
      </c>
      <c r="AK551" s="3" t="str">
        <f>'Data sheet'!AK584</f>
        <v/>
      </c>
      <c r="AL551" s="3" t="str">
        <f>'Data sheet'!AL584</f>
        <v/>
      </c>
      <c r="AM551" s="3" t="str">
        <f>'Data sheet'!AM584</f>
        <v/>
      </c>
      <c r="AN551" s="3" t="str">
        <f>'Data sheet'!AN584</f>
        <v/>
      </c>
      <c r="AO551" s="3" t="str">
        <f>'Data sheet'!AO584</f>
        <v/>
      </c>
      <c r="AP551" s="3" t="str">
        <f>'Data sheet'!AP584</f>
        <v/>
      </c>
      <c r="AQ551" s="3" t="str">
        <f>'Data sheet'!AQ584</f>
        <v/>
      </c>
    </row>
    <row r="552" ht="15.75" customHeight="1">
      <c r="A552" s="3" t="str">
        <f t="array" ref="A552">IF(ISBLANK('Data sheet'!A585), "", INDEX(#REF!,MATCH('Data sheet'!A585,materials!$A$2:$A$1000,0)))</f>
        <v/>
      </c>
      <c r="B552" s="3" t="str">
        <f t="array" ref="B552">IF(ISBLANK('Data sheet'!B585), "", INDEX('business units'!$A$2:$A$1000,MATCH('Data sheet'!B585,'business units'!$B$2:$B$1000,0)))</f>
        <v/>
      </c>
      <c r="C552" s="3" t="str">
        <f>'Data sheet'!C585</f>
        <v/>
      </c>
      <c r="D552" s="3" t="str">
        <f>'Data sheet'!D585</f>
        <v/>
      </c>
      <c r="E552" s="3" t="str">
        <f t="array" ref="E552">IF(ISBLANK('Data sheet'!E585), "", INDEX(enums!B582:B1580,MATCH('Data sheet'!E585,enums!A582:A1580,0)))</f>
        <v/>
      </c>
      <c r="F552" s="3" t="str">
        <f>'Data sheet'!F585</f>
        <v/>
      </c>
      <c r="G552" s="3" t="str">
        <f>'Data sheet'!G585</f>
        <v/>
      </c>
      <c r="H552" s="3" t="str">
        <f>'Data sheet'!H585</f>
        <v/>
      </c>
      <c r="I552" s="3" t="str">
        <f>'Data sheet'!I585</f>
        <v/>
      </c>
      <c r="J552" s="3" t="str">
        <f>'Data sheet'!J585</f>
        <v/>
      </c>
      <c r="K552" s="3" t="str">
        <f>'Data sheet'!K585</f>
        <v/>
      </c>
      <c r="L552" s="3" t="str">
        <f>'Data sheet'!L585</f>
        <v/>
      </c>
      <c r="M552" s="3" t="str">
        <f>'Data sheet'!M585</f>
        <v/>
      </c>
      <c r="N552" s="3" t="str">
        <f>'Data sheet'!N585</f>
        <v/>
      </c>
      <c r="O552" s="3" t="str">
        <f>'Data sheet'!O585</f>
        <v/>
      </c>
      <c r="P552" s="3" t="str">
        <f>'Data sheet'!P585</f>
        <v/>
      </c>
      <c r="Q552" s="3" t="str">
        <f>'Data sheet'!Q585</f>
        <v/>
      </c>
      <c r="R552" s="3" t="str">
        <f>'Data sheet'!R585</f>
        <v/>
      </c>
      <c r="S552" s="3" t="str">
        <f>'Data sheet'!S585</f>
        <v/>
      </c>
      <c r="T552" s="3" t="str">
        <f>'Data sheet'!T585</f>
        <v/>
      </c>
      <c r="U552" s="3" t="str">
        <f>'Data sheet'!U585</f>
        <v/>
      </c>
      <c r="V552" s="3" t="str">
        <f>'Data sheet'!V585</f>
        <v/>
      </c>
      <c r="W552" s="3" t="str">
        <f>'Data sheet'!W585</f>
        <v/>
      </c>
      <c r="X552" s="3" t="str">
        <f>'Data sheet'!X585</f>
        <v/>
      </c>
      <c r="Y552" s="3" t="str">
        <f>'Data sheet'!Y585</f>
        <v/>
      </c>
      <c r="Z552" s="3" t="str">
        <f>'Data sheet'!Z585</f>
        <v/>
      </c>
      <c r="AA552" s="3" t="str">
        <f>'Data sheet'!AA585</f>
        <v/>
      </c>
      <c r="AB552" s="3" t="str">
        <f>'Data sheet'!AB585</f>
        <v/>
      </c>
      <c r="AC552" s="3" t="str">
        <f>'Data sheet'!AC585</f>
        <v/>
      </c>
      <c r="AD552" s="3" t="str">
        <f>'Data sheet'!AD585</f>
        <v/>
      </c>
      <c r="AE552" s="3" t="str">
        <f>'Data sheet'!AE585</f>
        <v/>
      </c>
      <c r="AF552" s="3" t="str">
        <f>'Data sheet'!AF585</f>
        <v/>
      </c>
      <c r="AG552" s="3" t="str">
        <f>'Data sheet'!AG585</f>
        <v/>
      </c>
      <c r="AH552" s="3" t="str">
        <f>'Data sheet'!AH585</f>
        <v/>
      </c>
      <c r="AI552" s="3" t="str">
        <f>'Data sheet'!AI585</f>
        <v/>
      </c>
      <c r="AJ552" s="3" t="str">
        <f>'Data sheet'!AJ585</f>
        <v/>
      </c>
      <c r="AK552" s="3" t="str">
        <f>'Data sheet'!AK585</f>
        <v/>
      </c>
      <c r="AL552" s="3" t="str">
        <f>'Data sheet'!AL585</f>
        <v/>
      </c>
      <c r="AM552" s="3" t="str">
        <f>'Data sheet'!AM585</f>
        <v/>
      </c>
      <c r="AN552" s="3" t="str">
        <f>'Data sheet'!AN585</f>
        <v/>
      </c>
      <c r="AO552" s="3" t="str">
        <f>'Data sheet'!AO585</f>
        <v/>
      </c>
      <c r="AP552" s="3" t="str">
        <f>'Data sheet'!AP585</f>
        <v/>
      </c>
      <c r="AQ552" s="3" t="str">
        <f>'Data sheet'!AQ585</f>
        <v/>
      </c>
    </row>
    <row r="553" ht="15.75" customHeight="1">
      <c r="A553" s="3" t="str">
        <f t="array" ref="A553">IF(ISBLANK('Data sheet'!A586), "", INDEX(#REF!,MATCH('Data sheet'!A586,materials!$A$2:$A$1000,0)))</f>
        <v/>
      </c>
      <c r="B553" s="3" t="str">
        <f t="array" ref="B553">IF(ISBLANK('Data sheet'!B586), "", INDEX('business units'!$A$2:$A$1000,MATCH('Data sheet'!B586,'business units'!$B$2:$B$1000,0)))</f>
        <v/>
      </c>
      <c r="C553" s="3" t="str">
        <f>'Data sheet'!C586</f>
        <v/>
      </c>
      <c r="D553" s="3" t="str">
        <f>'Data sheet'!D586</f>
        <v/>
      </c>
      <c r="E553" s="3" t="str">
        <f t="array" ref="E553">IF(ISBLANK('Data sheet'!E586), "", INDEX(enums!B583:B1581,MATCH('Data sheet'!E586,enums!A583:A1581,0)))</f>
        <v/>
      </c>
      <c r="F553" s="3" t="str">
        <f>'Data sheet'!F586</f>
        <v/>
      </c>
      <c r="G553" s="3" t="str">
        <f>'Data sheet'!G586</f>
        <v/>
      </c>
      <c r="H553" s="3" t="str">
        <f>'Data sheet'!H586</f>
        <v/>
      </c>
      <c r="I553" s="3" t="str">
        <f>'Data sheet'!I586</f>
        <v/>
      </c>
      <c r="J553" s="3" t="str">
        <f>'Data sheet'!J586</f>
        <v/>
      </c>
      <c r="K553" s="3" t="str">
        <f>'Data sheet'!K586</f>
        <v/>
      </c>
      <c r="L553" s="3" t="str">
        <f>'Data sheet'!L586</f>
        <v/>
      </c>
      <c r="M553" s="3" t="str">
        <f>'Data sheet'!M586</f>
        <v/>
      </c>
      <c r="N553" s="3" t="str">
        <f>'Data sheet'!N586</f>
        <v/>
      </c>
      <c r="O553" s="3" t="str">
        <f>'Data sheet'!O586</f>
        <v/>
      </c>
      <c r="P553" s="3" t="str">
        <f>'Data sheet'!P586</f>
        <v/>
      </c>
      <c r="Q553" s="3" t="str">
        <f>'Data sheet'!Q586</f>
        <v/>
      </c>
      <c r="R553" s="3" t="str">
        <f>'Data sheet'!R586</f>
        <v/>
      </c>
      <c r="S553" s="3" t="str">
        <f>'Data sheet'!S586</f>
        <v/>
      </c>
      <c r="T553" s="3" t="str">
        <f>'Data sheet'!T586</f>
        <v/>
      </c>
      <c r="U553" s="3" t="str">
        <f>'Data sheet'!U586</f>
        <v/>
      </c>
      <c r="V553" s="3" t="str">
        <f>'Data sheet'!V586</f>
        <v/>
      </c>
      <c r="W553" s="3" t="str">
        <f>'Data sheet'!W586</f>
        <v/>
      </c>
      <c r="X553" s="3" t="str">
        <f>'Data sheet'!X586</f>
        <v/>
      </c>
      <c r="Y553" s="3" t="str">
        <f>'Data sheet'!Y586</f>
        <v/>
      </c>
      <c r="Z553" s="3" t="str">
        <f>'Data sheet'!Z586</f>
        <v/>
      </c>
      <c r="AA553" s="3" t="str">
        <f>'Data sheet'!AA586</f>
        <v/>
      </c>
      <c r="AB553" s="3" t="str">
        <f>'Data sheet'!AB586</f>
        <v/>
      </c>
      <c r="AC553" s="3" t="str">
        <f>'Data sheet'!AC586</f>
        <v/>
      </c>
      <c r="AD553" s="3" t="str">
        <f>'Data sheet'!AD586</f>
        <v/>
      </c>
      <c r="AE553" s="3" t="str">
        <f>'Data sheet'!AE586</f>
        <v/>
      </c>
      <c r="AF553" s="3" t="str">
        <f>'Data sheet'!AF586</f>
        <v/>
      </c>
      <c r="AG553" s="3" t="str">
        <f>'Data sheet'!AG586</f>
        <v/>
      </c>
      <c r="AH553" s="3" t="str">
        <f>'Data sheet'!AH586</f>
        <v/>
      </c>
      <c r="AI553" s="3" t="str">
        <f>'Data sheet'!AI586</f>
        <v/>
      </c>
      <c r="AJ553" s="3" t="str">
        <f>'Data sheet'!AJ586</f>
        <v/>
      </c>
      <c r="AK553" s="3" t="str">
        <f>'Data sheet'!AK586</f>
        <v/>
      </c>
      <c r="AL553" s="3" t="str">
        <f>'Data sheet'!AL586</f>
        <v/>
      </c>
      <c r="AM553" s="3" t="str">
        <f>'Data sheet'!AM586</f>
        <v/>
      </c>
      <c r="AN553" s="3" t="str">
        <f>'Data sheet'!AN586</f>
        <v/>
      </c>
      <c r="AO553" s="3" t="str">
        <f>'Data sheet'!AO586</f>
        <v/>
      </c>
      <c r="AP553" s="3" t="str">
        <f>'Data sheet'!AP586</f>
        <v/>
      </c>
      <c r="AQ553" s="3" t="str">
        <f>'Data sheet'!AQ586</f>
        <v/>
      </c>
    </row>
    <row r="554" ht="15.75" customHeight="1">
      <c r="A554" s="3" t="str">
        <f t="array" ref="A554">IF(ISBLANK('Data sheet'!A587), "", INDEX(#REF!,MATCH('Data sheet'!A587,materials!$A$2:$A$1000,0)))</f>
        <v/>
      </c>
      <c r="B554" s="3" t="str">
        <f t="array" ref="B554">IF(ISBLANK('Data sheet'!B587), "", INDEX('business units'!$A$2:$A$1000,MATCH('Data sheet'!B587,'business units'!$B$2:$B$1000,0)))</f>
        <v/>
      </c>
      <c r="C554" s="3" t="str">
        <f>'Data sheet'!C587</f>
        <v/>
      </c>
      <c r="D554" s="3" t="str">
        <f>'Data sheet'!D587</f>
        <v/>
      </c>
      <c r="E554" s="3" t="str">
        <f t="array" ref="E554">IF(ISBLANK('Data sheet'!E587), "", INDEX(enums!B584:B1582,MATCH('Data sheet'!E587,enums!A584:A1582,0)))</f>
        <v/>
      </c>
      <c r="F554" s="3" t="str">
        <f>'Data sheet'!F587</f>
        <v/>
      </c>
      <c r="G554" s="3" t="str">
        <f>'Data sheet'!G587</f>
        <v/>
      </c>
      <c r="H554" s="3" t="str">
        <f>'Data sheet'!H587</f>
        <v/>
      </c>
      <c r="I554" s="3" t="str">
        <f>'Data sheet'!I587</f>
        <v/>
      </c>
      <c r="J554" s="3" t="str">
        <f>'Data sheet'!J587</f>
        <v/>
      </c>
      <c r="K554" s="3" t="str">
        <f>'Data sheet'!K587</f>
        <v/>
      </c>
      <c r="L554" s="3" t="str">
        <f>'Data sheet'!L587</f>
        <v/>
      </c>
      <c r="M554" s="3" t="str">
        <f>'Data sheet'!M587</f>
        <v/>
      </c>
      <c r="N554" s="3" t="str">
        <f>'Data sheet'!N587</f>
        <v/>
      </c>
      <c r="O554" s="3" t="str">
        <f>'Data sheet'!O587</f>
        <v/>
      </c>
      <c r="P554" s="3" t="str">
        <f>'Data sheet'!P587</f>
        <v/>
      </c>
      <c r="Q554" s="3" t="str">
        <f>'Data sheet'!Q587</f>
        <v/>
      </c>
      <c r="R554" s="3" t="str">
        <f>'Data sheet'!R587</f>
        <v/>
      </c>
      <c r="S554" s="3" t="str">
        <f>'Data sheet'!S587</f>
        <v/>
      </c>
      <c r="T554" s="3" t="str">
        <f>'Data sheet'!T587</f>
        <v/>
      </c>
      <c r="U554" s="3" t="str">
        <f>'Data sheet'!U587</f>
        <v/>
      </c>
      <c r="V554" s="3" t="str">
        <f>'Data sheet'!V587</f>
        <v/>
      </c>
      <c r="W554" s="3" t="str">
        <f>'Data sheet'!W587</f>
        <v/>
      </c>
      <c r="X554" s="3" t="str">
        <f>'Data sheet'!X587</f>
        <v/>
      </c>
      <c r="Y554" s="3" t="str">
        <f>'Data sheet'!Y587</f>
        <v/>
      </c>
      <c r="Z554" s="3" t="str">
        <f>'Data sheet'!Z587</f>
        <v/>
      </c>
      <c r="AA554" s="3" t="str">
        <f>'Data sheet'!AA587</f>
        <v/>
      </c>
      <c r="AB554" s="3" t="str">
        <f>'Data sheet'!AB587</f>
        <v/>
      </c>
      <c r="AC554" s="3" t="str">
        <f>'Data sheet'!AC587</f>
        <v/>
      </c>
      <c r="AD554" s="3" t="str">
        <f>'Data sheet'!AD587</f>
        <v/>
      </c>
      <c r="AE554" s="3" t="str">
        <f>'Data sheet'!AE587</f>
        <v/>
      </c>
      <c r="AF554" s="3" t="str">
        <f>'Data sheet'!AF587</f>
        <v/>
      </c>
      <c r="AG554" s="3" t="str">
        <f>'Data sheet'!AG587</f>
        <v/>
      </c>
      <c r="AH554" s="3" t="str">
        <f>'Data sheet'!AH587</f>
        <v/>
      </c>
      <c r="AI554" s="3" t="str">
        <f>'Data sheet'!AI587</f>
        <v/>
      </c>
      <c r="AJ554" s="3" t="str">
        <f>'Data sheet'!AJ587</f>
        <v/>
      </c>
      <c r="AK554" s="3" t="str">
        <f>'Data sheet'!AK587</f>
        <v/>
      </c>
      <c r="AL554" s="3" t="str">
        <f>'Data sheet'!AL587</f>
        <v/>
      </c>
      <c r="AM554" s="3" t="str">
        <f>'Data sheet'!AM587</f>
        <v/>
      </c>
      <c r="AN554" s="3" t="str">
        <f>'Data sheet'!AN587</f>
        <v/>
      </c>
      <c r="AO554" s="3" t="str">
        <f>'Data sheet'!AO587</f>
        <v/>
      </c>
      <c r="AP554" s="3" t="str">
        <f>'Data sheet'!AP587</f>
        <v/>
      </c>
      <c r="AQ554" s="3" t="str">
        <f>'Data sheet'!AQ587</f>
        <v/>
      </c>
    </row>
    <row r="555" ht="15.75" customHeight="1">
      <c r="A555" s="3" t="str">
        <f t="array" ref="A555">IF(ISBLANK('Data sheet'!A588), "", INDEX(#REF!,MATCH('Data sheet'!A588,materials!$A$2:$A$1000,0)))</f>
        <v/>
      </c>
      <c r="B555" s="3" t="str">
        <f t="array" ref="B555">IF(ISBLANK('Data sheet'!B588), "", INDEX('business units'!$A$2:$A$1000,MATCH('Data sheet'!B588,'business units'!$B$2:$B$1000,0)))</f>
        <v/>
      </c>
      <c r="C555" s="3" t="str">
        <f>'Data sheet'!C588</f>
        <v/>
      </c>
      <c r="D555" s="3" t="str">
        <f>'Data sheet'!D588</f>
        <v/>
      </c>
      <c r="E555" s="3" t="str">
        <f t="array" ref="E555">IF(ISBLANK('Data sheet'!E588), "", INDEX(enums!B585:B1583,MATCH('Data sheet'!E588,enums!A585:A1583,0)))</f>
        <v/>
      </c>
      <c r="F555" s="3" t="str">
        <f>'Data sheet'!F588</f>
        <v/>
      </c>
      <c r="G555" s="3" t="str">
        <f>'Data sheet'!G588</f>
        <v/>
      </c>
      <c r="H555" s="3" t="str">
        <f>'Data sheet'!H588</f>
        <v/>
      </c>
      <c r="I555" s="3" t="str">
        <f>'Data sheet'!I588</f>
        <v/>
      </c>
      <c r="J555" s="3" t="str">
        <f>'Data sheet'!J588</f>
        <v/>
      </c>
      <c r="K555" s="3" t="str">
        <f>'Data sheet'!K588</f>
        <v/>
      </c>
      <c r="L555" s="3" t="str">
        <f>'Data sheet'!L588</f>
        <v/>
      </c>
      <c r="M555" s="3" t="str">
        <f>'Data sheet'!M588</f>
        <v/>
      </c>
      <c r="N555" s="3" t="str">
        <f>'Data sheet'!N588</f>
        <v/>
      </c>
      <c r="O555" s="3" t="str">
        <f>'Data sheet'!O588</f>
        <v/>
      </c>
      <c r="P555" s="3" t="str">
        <f>'Data sheet'!P588</f>
        <v/>
      </c>
      <c r="Q555" s="3" t="str">
        <f>'Data sheet'!Q588</f>
        <v/>
      </c>
      <c r="R555" s="3" t="str">
        <f>'Data sheet'!R588</f>
        <v/>
      </c>
      <c r="S555" s="3" t="str">
        <f>'Data sheet'!S588</f>
        <v/>
      </c>
      <c r="T555" s="3" t="str">
        <f>'Data sheet'!T588</f>
        <v/>
      </c>
      <c r="U555" s="3" t="str">
        <f>'Data sheet'!U588</f>
        <v/>
      </c>
      <c r="V555" s="3" t="str">
        <f>'Data sheet'!V588</f>
        <v/>
      </c>
      <c r="W555" s="3" t="str">
        <f>'Data sheet'!W588</f>
        <v/>
      </c>
      <c r="X555" s="3" t="str">
        <f>'Data sheet'!X588</f>
        <v/>
      </c>
      <c r="Y555" s="3" t="str">
        <f>'Data sheet'!Y588</f>
        <v/>
      </c>
      <c r="Z555" s="3" t="str">
        <f>'Data sheet'!Z588</f>
        <v/>
      </c>
      <c r="AA555" s="3" t="str">
        <f>'Data sheet'!AA588</f>
        <v/>
      </c>
      <c r="AB555" s="3" t="str">
        <f>'Data sheet'!AB588</f>
        <v/>
      </c>
      <c r="AC555" s="3" t="str">
        <f>'Data sheet'!AC588</f>
        <v/>
      </c>
      <c r="AD555" s="3" t="str">
        <f>'Data sheet'!AD588</f>
        <v/>
      </c>
      <c r="AE555" s="3" t="str">
        <f>'Data sheet'!AE588</f>
        <v/>
      </c>
      <c r="AF555" s="3" t="str">
        <f>'Data sheet'!AF588</f>
        <v/>
      </c>
      <c r="AG555" s="3" t="str">
        <f>'Data sheet'!AG588</f>
        <v/>
      </c>
      <c r="AH555" s="3" t="str">
        <f>'Data sheet'!AH588</f>
        <v/>
      </c>
      <c r="AI555" s="3" t="str">
        <f>'Data sheet'!AI588</f>
        <v/>
      </c>
      <c r="AJ555" s="3" t="str">
        <f>'Data sheet'!AJ588</f>
        <v/>
      </c>
      <c r="AK555" s="3" t="str">
        <f>'Data sheet'!AK588</f>
        <v/>
      </c>
      <c r="AL555" s="3" t="str">
        <f>'Data sheet'!AL588</f>
        <v/>
      </c>
      <c r="AM555" s="3" t="str">
        <f>'Data sheet'!AM588</f>
        <v/>
      </c>
      <c r="AN555" s="3" t="str">
        <f>'Data sheet'!AN588</f>
        <v/>
      </c>
      <c r="AO555" s="3" t="str">
        <f>'Data sheet'!AO588</f>
        <v/>
      </c>
      <c r="AP555" s="3" t="str">
        <f>'Data sheet'!AP588</f>
        <v/>
      </c>
      <c r="AQ555" s="3" t="str">
        <f>'Data sheet'!AQ588</f>
        <v/>
      </c>
    </row>
    <row r="556" ht="15.75" customHeight="1">
      <c r="A556" s="3" t="str">
        <f t="array" ref="A556">IF(ISBLANK('Data sheet'!A589), "", INDEX(#REF!,MATCH('Data sheet'!A589,materials!$A$2:$A$1000,0)))</f>
        <v/>
      </c>
      <c r="B556" s="3" t="str">
        <f t="array" ref="B556">IF(ISBLANK('Data sheet'!B589), "", INDEX('business units'!$A$2:$A$1000,MATCH('Data sheet'!B589,'business units'!$B$2:$B$1000,0)))</f>
        <v/>
      </c>
      <c r="C556" s="3" t="str">
        <f>'Data sheet'!C589</f>
        <v/>
      </c>
      <c r="D556" s="3" t="str">
        <f>'Data sheet'!D589</f>
        <v/>
      </c>
      <c r="E556" s="3" t="str">
        <f t="array" ref="E556">IF(ISBLANK('Data sheet'!E589), "", INDEX(enums!B586:B1584,MATCH('Data sheet'!E589,enums!A586:A1584,0)))</f>
        <v/>
      </c>
      <c r="F556" s="3" t="str">
        <f>'Data sheet'!F589</f>
        <v/>
      </c>
      <c r="G556" s="3" t="str">
        <f>'Data sheet'!G589</f>
        <v/>
      </c>
      <c r="H556" s="3" t="str">
        <f>'Data sheet'!H589</f>
        <v/>
      </c>
      <c r="I556" s="3" t="str">
        <f>'Data sheet'!I589</f>
        <v/>
      </c>
      <c r="J556" s="3" t="str">
        <f>'Data sheet'!J589</f>
        <v/>
      </c>
      <c r="K556" s="3" t="str">
        <f>'Data sheet'!K589</f>
        <v/>
      </c>
      <c r="L556" s="3" t="str">
        <f>'Data sheet'!L589</f>
        <v/>
      </c>
      <c r="M556" s="3" t="str">
        <f>'Data sheet'!M589</f>
        <v/>
      </c>
      <c r="N556" s="3" t="str">
        <f>'Data sheet'!N589</f>
        <v/>
      </c>
      <c r="O556" s="3" t="str">
        <f>'Data sheet'!O589</f>
        <v/>
      </c>
      <c r="P556" s="3" t="str">
        <f>'Data sheet'!P589</f>
        <v/>
      </c>
      <c r="Q556" s="3" t="str">
        <f>'Data sheet'!Q589</f>
        <v/>
      </c>
      <c r="R556" s="3" t="str">
        <f>'Data sheet'!R589</f>
        <v/>
      </c>
      <c r="S556" s="3" t="str">
        <f>'Data sheet'!S589</f>
        <v/>
      </c>
      <c r="T556" s="3" t="str">
        <f>'Data sheet'!T589</f>
        <v/>
      </c>
      <c r="U556" s="3" t="str">
        <f>'Data sheet'!U589</f>
        <v/>
      </c>
      <c r="V556" s="3" t="str">
        <f>'Data sheet'!V589</f>
        <v/>
      </c>
      <c r="W556" s="3" t="str">
        <f>'Data sheet'!W589</f>
        <v/>
      </c>
      <c r="X556" s="3" t="str">
        <f>'Data sheet'!X589</f>
        <v/>
      </c>
      <c r="Y556" s="3" t="str">
        <f>'Data sheet'!Y589</f>
        <v/>
      </c>
      <c r="Z556" s="3" t="str">
        <f>'Data sheet'!Z589</f>
        <v/>
      </c>
      <c r="AA556" s="3" t="str">
        <f>'Data sheet'!AA589</f>
        <v/>
      </c>
      <c r="AB556" s="3" t="str">
        <f>'Data sheet'!AB589</f>
        <v/>
      </c>
      <c r="AC556" s="3" t="str">
        <f>'Data sheet'!AC589</f>
        <v/>
      </c>
      <c r="AD556" s="3" t="str">
        <f>'Data sheet'!AD589</f>
        <v/>
      </c>
      <c r="AE556" s="3" t="str">
        <f>'Data sheet'!AE589</f>
        <v/>
      </c>
      <c r="AF556" s="3" t="str">
        <f>'Data sheet'!AF589</f>
        <v/>
      </c>
      <c r="AG556" s="3" t="str">
        <f>'Data sheet'!AG589</f>
        <v/>
      </c>
      <c r="AH556" s="3" t="str">
        <f>'Data sheet'!AH589</f>
        <v/>
      </c>
      <c r="AI556" s="3" t="str">
        <f>'Data sheet'!AI589</f>
        <v/>
      </c>
      <c r="AJ556" s="3" t="str">
        <f>'Data sheet'!AJ589</f>
        <v/>
      </c>
      <c r="AK556" s="3" t="str">
        <f>'Data sheet'!AK589</f>
        <v/>
      </c>
      <c r="AL556" s="3" t="str">
        <f>'Data sheet'!AL589</f>
        <v/>
      </c>
      <c r="AM556" s="3" t="str">
        <f>'Data sheet'!AM589</f>
        <v/>
      </c>
      <c r="AN556" s="3" t="str">
        <f>'Data sheet'!AN589</f>
        <v/>
      </c>
      <c r="AO556" s="3" t="str">
        <f>'Data sheet'!AO589</f>
        <v/>
      </c>
      <c r="AP556" s="3" t="str">
        <f>'Data sheet'!AP589</f>
        <v/>
      </c>
      <c r="AQ556" s="3" t="str">
        <f>'Data sheet'!AQ589</f>
        <v/>
      </c>
    </row>
    <row r="557" ht="15.75" customHeight="1">
      <c r="A557" s="3" t="str">
        <f t="array" ref="A557">IF(ISBLANK('Data sheet'!A590), "", INDEX(#REF!,MATCH('Data sheet'!A590,materials!$A$2:$A$1000,0)))</f>
        <v/>
      </c>
      <c r="B557" s="3" t="str">
        <f t="array" ref="B557">IF(ISBLANK('Data sheet'!B590), "", INDEX('business units'!$A$2:$A$1000,MATCH('Data sheet'!B590,'business units'!$B$2:$B$1000,0)))</f>
        <v/>
      </c>
      <c r="C557" s="3" t="str">
        <f>'Data sheet'!C590</f>
        <v/>
      </c>
      <c r="D557" s="3" t="str">
        <f>'Data sheet'!D590</f>
        <v/>
      </c>
      <c r="E557" s="3" t="str">
        <f t="array" ref="E557">IF(ISBLANK('Data sheet'!E590), "", INDEX(enums!B587:B1585,MATCH('Data sheet'!E590,enums!A587:A1585,0)))</f>
        <v/>
      </c>
      <c r="F557" s="3" t="str">
        <f>'Data sheet'!F590</f>
        <v/>
      </c>
      <c r="G557" s="3" t="str">
        <f>'Data sheet'!G590</f>
        <v/>
      </c>
      <c r="H557" s="3" t="str">
        <f>'Data sheet'!H590</f>
        <v/>
      </c>
      <c r="I557" s="3" t="str">
        <f>'Data sheet'!I590</f>
        <v/>
      </c>
      <c r="J557" s="3" t="str">
        <f>'Data sheet'!J590</f>
        <v/>
      </c>
      <c r="K557" s="3" t="str">
        <f>'Data sheet'!K590</f>
        <v/>
      </c>
      <c r="L557" s="3" t="str">
        <f>'Data sheet'!L590</f>
        <v/>
      </c>
      <c r="M557" s="3" t="str">
        <f>'Data sheet'!M590</f>
        <v/>
      </c>
      <c r="N557" s="3" t="str">
        <f>'Data sheet'!N590</f>
        <v/>
      </c>
      <c r="O557" s="3" t="str">
        <f>'Data sheet'!O590</f>
        <v/>
      </c>
      <c r="P557" s="3" t="str">
        <f>'Data sheet'!P590</f>
        <v/>
      </c>
      <c r="Q557" s="3" t="str">
        <f>'Data sheet'!Q590</f>
        <v/>
      </c>
      <c r="R557" s="3" t="str">
        <f>'Data sheet'!R590</f>
        <v/>
      </c>
      <c r="S557" s="3" t="str">
        <f>'Data sheet'!S590</f>
        <v/>
      </c>
      <c r="T557" s="3" t="str">
        <f>'Data sheet'!T590</f>
        <v/>
      </c>
      <c r="U557" s="3" t="str">
        <f>'Data sheet'!U590</f>
        <v/>
      </c>
      <c r="V557" s="3" t="str">
        <f>'Data sheet'!V590</f>
        <v/>
      </c>
      <c r="W557" s="3" t="str">
        <f>'Data sheet'!W590</f>
        <v/>
      </c>
      <c r="X557" s="3" t="str">
        <f>'Data sheet'!X590</f>
        <v/>
      </c>
      <c r="Y557" s="3" t="str">
        <f>'Data sheet'!Y590</f>
        <v/>
      </c>
      <c r="Z557" s="3" t="str">
        <f>'Data sheet'!Z590</f>
        <v/>
      </c>
      <c r="AA557" s="3" t="str">
        <f>'Data sheet'!AA590</f>
        <v/>
      </c>
      <c r="AB557" s="3" t="str">
        <f>'Data sheet'!AB590</f>
        <v/>
      </c>
      <c r="AC557" s="3" t="str">
        <f>'Data sheet'!AC590</f>
        <v/>
      </c>
      <c r="AD557" s="3" t="str">
        <f>'Data sheet'!AD590</f>
        <v/>
      </c>
      <c r="AE557" s="3" t="str">
        <f>'Data sheet'!AE590</f>
        <v/>
      </c>
      <c r="AF557" s="3" t="str">
        <f>'Data sheet'!AF590</f>
        <v/>
      </c>
      <c r="AG557" s="3" t="str">
        <f>'Data sheet'!AG590</f>
        <v/>
      </c>
      <c r="AH557" s="3" t="str">
        <f>'Data sheet'!AH590</f>
        <v/>
      </c>
      <c r="AI557" s="3" t="str">
        <f>'Data sheet'!AI590</f>
        <v/>
      </c>
      <c r="AJ557" s="3" t="str">
        <f>'Data sheet'!AJ590</f>
        <v/>
      </c>
      <c r="AK557" s="3" t="str">
        <f>'Data sheet'!AK590</f>
        <v/>
      </c>
      <c r="AL557" s="3" t="str">
        <f>'Data sheet'!AL590</f>
        <v/>
      </c>
      <c r="AM557" s="3" t="str">
        <f>'Data sheet'!AM590</f>
        <v/>
      </c>
      <c r="AN557" s="3" t="str">
        <f>'Data sheet'!AN590</f>
        <v/>
      </c>
      <c r="AO557" s="3" t="str">
        <f>'Data sheet'!AO590</f>
        <v/>
      </c>
      <c r="AP557" s="3" t="str">
        <f>'Data sheet'!AP590</f>
        <v/>
      </c>
      <c r="AQ557" s="3" t="str">
        <f>'Data sheet'!AQ590</f>
        <v/>
      </c>
    </row>
    <row r="558" ht="15.75" customHeight="1">
      <c r="A558" s="3" t="str">
        <f t="array" ref="A558">IF(ISBLANK('Data sheet'!A591), "", INDEX(#REF!,MATCH('Data sheet'!A591,materials!$A$2:$A$1000,0)))</f>
        <v/>
      </c>
      <c r="B558" s="3" t="str">
        <f t="array" ref="B558">IF(ISBLANK('Data sheet'!B591), "", INDEX('business units'!$A$2:$A$1000,MATCH('Data sheet'!B591,'business units'!$B$2:$B$1000,0)))</f>
        <v/>
      </c>
      <c r="C558" s="3" t="str">
        <f>'Data sheet'!C591</f>
        <v/>
      </c>
      <c r="D558" s="3" t="str">
        <f>'Data sheet'!D591</f>
        <v/>
      </c>
      <c r="E558" s="3" t="str">
        <f t="array" ref="E558">IF(ISBLANK('Data sheet'!E591), "", INDEX(enums!B588:B1586,MATCH('Data sheet'!E591,enums!A588:A1586,0)))</f>
        <v/>
      </c>
      <c r="F558" s="3" t="str">
        <f>'Data sheet'!F591</f>
        <v/>
      </c>
      <c r="G558" s="3" t="str">
        <f>'Data sheet'!G591</f>
        <v/>
      </c>
      <c r="H558" s="3" t="str">
        <f>'Data sheet'!H591</f>
        <v/>
      </c>
      <c r="I558" s="3" t="str">
        <f>'Data sheet'!I591</f>
        <v/>
      </c>
      <c r="J558" s="3" t="str">
        <f>'Data sheet'!J591</f>
        <v/>
      </c>
      <c r="K558" s="3" t="str">
        <f>'Data sheet'!K591</f>
        <v/>
      </c>
      <c r="L558" s="3" t="str">
        <f>'Data sheet'!L591</f>
        <v/>
      </c>
      <c r="M558" s="3" t="str">
        <f>'Data sheet'!M591</f>
        <v/>
      </c>
      <c r="N558" s="3" t="str">
        <f>'Data sheet'!N591</f>
        <v/>
      </c>
      <c r="O558" s="3" t="str">
        <f>'Data sheet'!O591</f>
        <v/>
      </c>
      <c r="P558" s="3" t="str">
        <f>'Data sheet'!P591</f>
        <v/>
      </c>
      <c r="Q558" s="3" t="str">
        <f>'Data sheet'!Q591</f>
        <v/>
      </c>
      <c r="R558" s="3" t="str">
        <f>'Data sheet'!R591</f>
        <v/>
      </c>
      <c r="S558" s="3" t="str">
        <f>'Data sheet'!S591</f>
        <v/>
      </c>
      <c r="T558" s="3" t="str">
        <f>'Data sheet'!T591</f>
        <v/>
      </c>
      <c r="U558" s="3" t="str">
        <f>'Data sheet'!U591</f>
        <v/>
      </c>
      <c r="V558" s="3" t="str">
        <f>'Data sheet'!V591</f>
        <v/>
      </c>
      <c r="W558" s="3" t="str">
        <f>'Data sheet'!W591</f>
        <v/>
      </c>
      <c r="X558" s="3" t="str">
        <f>'Data sheet'!X591</f>
        <v/>
      </c>
      <c r="Y558" s="3" t="str">
        <f>'Data sheet'!Y591</f>
        <v/>
      </c>
      <c r="Z558" s="3" t="str">
        <f>'Data sheet'!Z591</f>
        <v/>
      </c>
      <c r="AA558" s="3" t="str">
        <f>'Data sheet'!AA591</f>
        <v/>
      </c>
      <c r="AB558" s="3" t="str">
        <f>'Data sheet'!AB591</f>
        <v/>
      </c>
      <c r="AC558" s="3" t="str">
        <f>'Data sheet'!AC591</f>
        <v/>
      </c>
      <c r="AD558" s="3" t="str">
        <f>'Data sheet'!AD591</f>
        <v/>
      </c>
      <c r="AE558" s="3" t="str">
        <f>'Data sheet'!AE591</f>
        <v/>
      </c>
      <c r="AF558" s="3" t="str">
        <f>'Data sheet'!AF591</f>
        <v/>
      </c>
      <c r="AG558" s="3" t="str">
        <f>'Data sheet'!AG591</f>
        <v/>
      </c>
      <c r="AH558" s="3" t="str">
        <f>'Data sheet'!AH591</f>
        <v/>
      </c>
      <c r="AI558" s="3" t="str">
        <f>'Data sheet'!AI591</f>
        <v/>
      </c>
      <c r="AJ558" s="3" t="str">
        <f>'Data sheet'!AJ591</f>
        <v/>
      </c>
      <c r="AK558" s="3" t="str">
        <f>'Data sheet'!AK591</f>
        <v/>
      </c>
      <c r="AL558" s="3" t="str">
        <f>'Data sheet'!AL591</f>
        <v/>
      </c>
      <c r="AM558" s="3" t="str">
        <f>'Data sheet'!AM591</f>
        <v/>
      </c>
      <c r="AN558" s="3" t="str">
        <f>'Data sheet'!AN591</f>
        <v/>
      </c>
      <c r="AO558" s="3" t="str">
        <f>'Data sheet'!AO591</f>
        <v/>
      </c>
      <c r="AP558" s="3" t="str">
        <f>'Data sheet'!AP591</f>
        <v/>
      </c>
      <c r="AQ558" s="3" t="str">
        <f>'Data sheet'!AQ591</f>
        <v/>
      </c>
    </row>
    <row r="559" ht="15.75" customHeight="1">
      <c r="A559" s="3" t="str">
        <f t="array" ref="A559">IF(ISBLANK('Data sheet'!A592), "", INDEX(#REF!,MATCH('Data sheet'!A592,materials!$A$2:$A$1000,0)))</f>
        <v/>
      </c>
      <c r="B559" s="3" t="str">
        <f t="array" ref="B559">IF(ISBLANK('Data sheet'!B592), "", INDEX('business units'!$A$2:$A$1000,MATCH('Data sheet'!B592,'business units'!$B$2:$B$1000,0)))</f>
        <v/>
      </c>
      <c r="C559" s="3" t="str">
        <f>'Data sheet'!C592</f>
        <v/>
      </c>
      <c r="D559" s="3" t="str">
        <f>'Data sheet'!D592</f>
        <v/>
      </c>
      <c r="E559" s="3" t="str">
        <f t="array" ref="E559">IF(ISBLANK('Data sheet'!E592), "", INDEX(enums!B589:B1587,MATCH('Data sheet'!E592,enums!A589:A1587,0)))</f>
        <v/>
      </c>
      <c r="F559" s="3" t="str">
        <f>'Data sheet'!F592</f>
        <v/>
      </c>
      <c r="G559" s="3" t="str">
        <f>'Data sheet'!G592</f>
        <v/>
      </c>
      <c r="H559" s="3" t="str">
        <f>'Data sheet'!H592</f>
        <v/>
      </c>
      <c r="I559" s="3" t="str">
        <f>'Data sheet'!I592</f>
        <v/>
      </c>
      <c r="J559" s="3" t="str">
        <f>'Data sheet'!J592</f>
        <v/>
      </c>
      <c r="K559" s="3" t="str">
        <f>'Data sheet'!K592</f>
        <v/>
      </c>
      <c r="L559" s="3" t="str">
        <f>'Data sheet'!L592</f>
        <v/>
      </c>
      <c r="M559" s="3" t="str">
        <f>'Data sheet'!M592</f>
        <v/>
      </c>
      <c r="N559" s="3" t="str">
        <f>'Data sheet'!N592</f>
        <v/>
      </c>
      <c r="O559" s="3" t="str">
        <f>'Data sheet'!O592</f>
        <v/>
      </c>
      <c r="P559" s="3" t="str">
        <f>'Data sheet'!P592</f>
        <v/>
      </c>
      <c r="Q559" s="3" t="str">
        <f>'Data sheet'!Q592</f>
        <v/>
      </c>
      <c r="R559" s="3" t="str">
        <f>'Data sheet'!R592</f>
        <v/>
      </c>
      <c r="S559" s="3" t="str">
        <f>'Data sheet'!S592</f>
        <v/>
      </c>
      <c r="T559" s="3" t="str">
        <f>'Data sheet'!T592</f>
        <v/>
      </c>
      <c r="U559" s="3" t="str">
        <f>'Data sheet'!U592</f>
        <v/>
      </c>
      <c r="V559" s="3" t="str">
        <f>'Data sheet'!V592</f>
        <v/>
      </c>
      <c r="W559" s="3" t="str">
        <f>'Data sheet'!W592</f>
        <v/>
      </c>
      <c r="X559" s="3" t="str">
        <f>'Data sheet'!X592</f>
        <v/>
      </c>
      <c r="Y559" s="3" t="str">
        <f>'Data sheet'!Y592</f>
        <v/>
      </c>
      <c r="Z559" s="3" t="str">
        <f>'Data sheet'!Z592</f>
        <v/>
      </c>
      <c r="AA559" s="3" t="str">
        <f>'Data sheet'!AA592</f>
        <v/>
      </c>
      <c r="AB559" s="3" t="str">
        <f>'Data sheet'!AB592</f>
        <v/>
      </c>
      <c r="AC559" s="3" t="str">
        <f>'Data sheet'!AC592</f>
        <v/>
      </c>
      <c r="AD559" s="3" t="str">
        <f>'Data sheet'!AD592</f>
        <v/>
      </c>
      <c r="AE559" s="3" t="str">
        <f>'Data sheet'!AE592</f>
        <v/>
      </c>
      <c r="AF559" s="3" t="str">
        <f>'Data sheet'!AF592</f>
        <v/>
      </c>
      <c r="AG559" s="3" t="str">
        <f>'Data sheet'!AG592</f>
        <v/>
      </c>
      <c r="AH559" s="3" t="str">
        <f>'Data sheet'!AH592</f>
        <v/>
      </c>
      <c r="AI559" s="3" t="str">
        <f>'Data sheet'!AI592</f>
        <v/>
      </c>
      <c r="AJ559" s="3" t="str">
        <f>'Data sheet'!AJ592</f>
        <v/>
      </c>
      <c r="AK559" s="3" t="str">
        <f>'Data sheet'!AK592</f>
        <v/>
      </c>
      <c r="AL559" s="3" t="str">
        <f>'Data sheet'!AL592</f>
        <v/>
      </c>
      <c r="AM559" s="3" t="str">
        <f>'Data sheet'!AM592</f>
        <v/>
      </c>
      <c r="AN559" s="3" t="str">
        <f>'Data sheet'!AN592</f>
        <v/>
      </c>
      <c r="AO559" s="3" t="str">
        <f>'Data sheet'!AO592</f>
        <v/>
      </c>
      <c r="AP559" s="3" t="str">
        <f>'Data sheet'!AP592</f>
        <v/>
      </c>
      <c r="AQ559" s="3" t="str">
        <f>'Data sheet'!AQ592</f>
        <v/>
      </c>
    </row>
    <row r="560" ht="15.75" customHeight="1">
      <c r="A560" s="3" t="str">
        <f t="array" ref="A560">IF(ISBLANK('Data sheet'!A593), "", INDEX(#REF!,MATCH('Data sheet'!A593,materials!$A$2:$A$1000,0)))</f>
        <v/>
      </c>
      <c r="B560" s="3" t="str">
        <f t="array" ref="B560">IF(ISBLANK('Data sheet'!B593), "", INDEX('business units'!$A$2:$A$1000,MATCH('Data sheet'!B593,'business units'!$B$2:$B$1000,0)))</f>
        <v/>
      </c>
      <c r="C560" s="3" t="str">
        <f>'Data sheet'!C593</f>
        <v/>
      </c>
      <c r="D560" s="3" t="str">
        <f>'Data sheet'!D593</f>
        <v/>
      </c>
      <c r="E560" s="3" t="str">
        <f t="array" ref="E560">IF(ISBLANK('Data sheet'!E593), "", INDEX(enums!B590:B1588,MATCH('Data sheet'!E593,enums!A590:A1588,0)))</f>
        <v/>
      </c>
      <c r="F560" s="3" t="str">
        <f>'Data sheet'!F593</f>
        <v/>
      </c>
      <c r="G560" s="3" t="str">
        <f>'Data sheet'!G593</f>
        <v/>
      </c>
      <c r="H560" s="3" t="str">
        <f>'Data sheet'!H593</f>
        <v/>
      </c>
      <c r="I560" s="3" t="str">
        <f>'Data sheet'!I593</f>
        <v/>
      </c>
      <c r="J560" s="3" t="str">
        <f>'Data sheet'!J593</f>
        <v/>
      </c>
      <c r="K560" s="3" t="str">
        <f>'Data sheet'!K593</f>
        <v/>
      </c>
      <c r="L560" s="3" t="str">
        <f>'Data sheet'!L593</f>
        <v/>
      </c>
      <c r="M560" s="3" t="str">
        <f>'Data sheet'!M593</f>
        <v/>
      </c>
      <c r="N560" s="3" t="str">
        <f>'Data sheet'!N593</f>
        <v/>
      </c>
      <c r="O560" s="3" t="str">
        <f>'Data sheet'!O593</f>
        <v/>
      </c>
      <c r="P560" s="3" t="str">
        <f>'Data sheet'!P593</f>
        <v/>
      </c>
      <c r="Q560" s="3" t="str">
        <f>'Data sheet'!Q593</f>
        <v/>
      </c>
      <c r="R560" s="3" t="str">
        <f>'Data sheet'!R593</f>
        <v/>
      </c>
      <c r="S560" s="3" t="str">
        <f>'Data sheet'!S593</f>
        <v/>
      </c>
      <c r="T560" s="3" t="str">
        <f>'Data sheet'!T593</f>
        <v/>
      </c>
      <c r="U560" s="3" t="str">
        <f>'Data sheet'!U593</f>
        <v/>
      </c>
      <c r="V560" s="3" t="str">
        <f>'Data sheet'!V593</f>
        <v/>
      </c>
      <c r="W560" s="3" t="str">
        <f>'Data sheet'!W593</f>
        <v/>
      </c>
      <c r="X560" s="3" t="str">
        <f>'Data sheet'!X593</f>
        <v/>
      </c>
      <c r="Y560" s="3" t="str">
        <f>'Data sheet'!Y593</f>
        <v/>
      </c>
      <c r="Z560" s="3" t="str">
        <f>'Data sheet'!Z593</f>
        <v/>
      </c>
      <c r="AA560" s="3" t="str">
        <f>'Data sheet'!AA593</f>
        <v/>
      </c>
      <c r="AB560" s="3" t="str">
        <f>'Data sheet'!AB593</f>
        <v/>
      </c>
      <c r="AC560" s="3" t="str">
        <f>'Data sheet'!AC593</f>
        <v/>
      </c>
      <c r="AD560" s="3" t="str">
        <f>'Data sheet'!AD593</f>
        <v/>
      </c>
      <c r="AE560" s="3" t="str">
        <f>'Data sheet'!AE593</f>
        <v/>
      </c>
      <c r="AF560" s="3" t="str">
        <f>'Data sheet'!AF593</f>
        <v/>
      </c>
      <c r="AG560" s="3" t="str">
        <f>'Data sheet'!AG593</f>
        <v/>
      </c>
      <c r="AH560" s="3" t="str">
        <f>'Data sheet'!AH593</f>
        <v/>
      </c>
      <c r="AI560" s="3" t="str">
        <f>'Data sheet'!AI593</f>
        <v/>
      </c>
      <c r="AJ560" s="3" t="str">
        <f>'Data sheet'!AJ593</f>
        <v/>
      </c>
      <c r="AK560" s="3" t="str">
        <f>'Data sheet'!AK593</f>
        <v/>
      </c>
      <c r="AL560" s="3" t="str">
        <f>'Data sheet'!AL593</f>
        <v/>
      </c>
      <c r="AM560" s="3" t="str">
        <f>'Data sheet'!AM593</f>
        <v/>
      </c>
      <c r="AN560" s="3" t="str">
        <f>'Data sheet'!AN593</f>
        <v/>
      </c>
      <c r="AO560" s="3" t="str">
        <f>'Data sheet'!AO593</f>
        <v/>
      </c>
      <c r="AP560" s="3" t="str">
        <f>'Data sheet'!AP593</f>
        <v/>
      </c>
      <c r="AQ560" s="3" t="str">
        <f>'Data sheet'!AQ593</f>
        <v/>
      </c>
    </row>
    <row r="561" ht="15.75" customHeight="1">
      <c r="A561" s="3" t="str">
        <f t="array" ref="A561">IF(ISBLANK('Data sheet'!A594), "", INDEX(#REF!,MATCH('Data sheet'!A594,materials!$A$2:$A$1000,0)))</f>
        <v/>
      </c>
      <c r="B561" s="3" t="str">
        <f t="array" ref="B561">IF(ISBLANK('Data sheet'!B594), "", INDEX('business units'!$A$2:$A$1000,MATCH('Data sheet'!B594,'business units'!$B$2:$B$1000,0)))</f>
        <v/>
      </c>
      <c r="C561" s="3" t="str">
        <f>'Data sheet'!C594</f>
        <v/>
      </c>
      <c r="D561" s="3" t="str">
        <f>'Data sheet'!D594</f>
        <v/>
      </c>
      <c r="E561" s="3" t="str">
        <f t="array" ref="E561">IF(ISBLANK('Data sheet'!E594), "", INDEX(enums!B591:B1589,MATCH('Data sheet'!E594,enums!A591:A1589,0)))</f>
        <v/>
      </c>
      <c r="F561" s="3" t="str">
        <f>'Data sheet'!F594</f>
        <v/>
      </c>
      <c r="G561" s="3" t="str">
        <f>'Data sheet'!G594</f>
        <v/>
      </c>
      <c r="H561" s="3" t="str">
        <f>'Data sheet'!H594</f>
        <v/>
      </c>
      <c r="I561" s="3" t="str">
        <f>'Data sheet'!I594</f>
        <v/>
      </c>
      <c r="J561" s="3" t="str">
        <f>'Data sheet'!J594</f>
        <v/>
      </c>
      <c r="K561" s="3" t="str">
        <f>'Data sheet'!K594</f>
        <v/>
      </c>
      <c r="L561" s="3" t="str">
        <f>'Data sheet'!L594</f>
        <v/>
      </c>
      <c r="M561" s="3" t="str">
        <f>'Data sheet'!M594</f>
        <v/>
      </c>
      <c r="N561" s="3" t="str">
        <f>'Data sheet'!N594</f>
        <v/>
      </c>
      <c r="O561" s="3" t="str">
        <f>'Data sheet'!O594</f>
        <v/>
      </c>
      <c r="P561" s="3" t="str">
        <f>'Data sheet'!P594</f>
        <v/>
      </c>
      <c r="Q561" s="3" t="str">
        <f>'Data sheet'!Q594</f>
        <v/>
      </c>
      <c r="R561" s="3" t="str">
        <f>'Data sheet'!R594</f>
        <v/>
      </c>
      <c r="S561" s="3" t="str">
        <f>'Data sheet'!S594</f>
        <v/>
      </c>
      <c r="T561" s="3" t="str">
        <f>'Data sheet'!T594</f>
        <v/>
      </c>
      <c r="U561" s="3" t="str">
        <f>'Data sheet'!U594</f>
        <v/>
      </c>
      <c r="V561" s="3" t="str">
        <f>'Data sheet'!V594</f>
        <v/>
      </c>
      <c r="W561" s="3" t="str">
        <f>'Data sheet'!W594</f>
        <v/>
      </c>
      <c r="X561" s="3" t="str">
        <f>'Data sheet'!X594</f>
        <v/>
      </c>
      <c r="Y561" s="3" t="str">
        <f>'Data sheet'!Y594</f>
        <v/>
      </c>
      <c r="Z561" s="3" t="str">
        <f>'Data sheet'!Z594</f>
        <v/>
      </c>
      <c r="AA561" s="3" t="str">
        <f>'Data sheet'!AA594</f>
        <v/>
      </c>
      <c r="AB561" s="3" t="str">
        <f>'Data sheet'!AB594</f>
        <v/>
      </c>
      <c r="AC561" s="3" t="str">
        <f>'Data sheet'!AC594</f>
        <v/>
      </c>
      <c r="AD561" s="3" t="str">
        <f>'Data sheet'!AD594</f>
        <v/>
      </c>
      <c r="AE561" s="3" t="str">
        <f>'Data sheet'!AE594</f>
        <v/>
      </c>
      <c r="AF561" s="3" t="str">
        <f>'Data sheet'!AF594</f>
        <v/>
      </c>
      <c r="AG561" s="3" t="str">
        <f>'Data sheet'!AG594</f>
        <v/>
      </c>
      <c r="AH561" s="3" t="str">
        <f>'Data sheet'!AH594</f>
        <v/>
      </c>
      <c r="AI561" s="3" t="str">
        <f>'Data sheet'!AI594</f>
        <v/>
      </c>
      <c r="AJ561" s="3" t="str">
        <f>'Data sheet'!AJ594</f>
        <v/>
      </c>
      <c r="AK561" s="3" t="str">
        <f>'Data sheet'!AK594</f>
        <v/>
      </c>
      <c r="AL561" s="3" t="str">
        <f>'Data sheet'!AL594</f>
        <v/>
      </c>
      <c r="AM561" s="3" t="str">
        <f>'Data sheet'!AM594</f>
        <v/>
      </c>
      <c r="AN561" s="3" t="str">
        <f>'Data sheet'!AN594</f>
        <v/>
      </c>
      <c r="AO561" s="3" t="str">
        <f>'Data sheet'!AO594</f>
        <v/>
      </c>
      <c r="AP561" s="3" t="str">
        <f>'Data sheet'!AP594</f>
        <v/>
      </c>
      <c r="AQ561" s="3" t="str">
        <f>'Data sheet'!AQ594</f>
        <v/>
      </c>
    </row>
    <row r="562" ht="15.75" customHeight="1">
      <c r="A562" s="3" t="str">
        <f t="array" ref="A562">IF(ISBLANK('Data sheet'!A595), "", INDEX(#REF!,MATCH('Data sheet'!A595,materials!$A$2:$A$1000,0)))</f>
        <v/>
      </c>
      <c r="B562" s="3" t="str">
        <f t="array" ref="B562">IF(ISBLANK('Data sheet'!B595), "", INDEX('business units'!$A$2:$A$1000,MATCH('Data sheet'!B595,'business units'!$B$2:$B$1000,0)))</f>
        <v/>
      </c>
      <c r="C562" s="3" t="str">
        <f>'Data sheet'!C595</f>
        <v/>
      </c>
      <c r="D562" s="3" t="str">
        <f>'Data sheet'!D595</f>
        <v/>
      </c>
      <c r="E562" s="3" t="str">
        <f t="array" ref="E562">IF(ISBLANK('Data sheet'!E595), "", INDEX(enums!B592:B1590,MATCH('Data sheet'!E595,enums!A592:A1590,0)))</f>
        <v/>
      </c>
      <c r="F562" s="3" t="str">
        <f>'Data sheet'!F595</f>
        <v/>
      </c>
      <c r="G562" s="3" t="str">
        <f>'Data sheet'!G595</f>
        <v/>
      </c>
      <c r="H562" s="3" t="str">
        <f>'Data sheet'!H595</f>
        <v/>
      </c>
      <c r="I562" s="3" t="str">
        <f>'Data sheet'!I595</f>
        <v/>
      </c>
      <c r="J562" s="3" t="str">
        <f>'Data sheet'!J595</f>
        <v/>
      </c>
      <c r="K562" s="3" t="str">
        <f>'Data sheet'!K595</f>
        <v/>
      </c>
      <c r="L562" s="3" t="str">
        <f>'Data sheet'!L595</f>
        <v/>
      </c>
      <c r="M562" s="3" t="str">
        <f>'Data sheet'!M595</f>
        <v/>
      </c>
      <c r="N562" s="3" t="str">
        <f>'Data sheet'!N595</f>
        <v/>
      </c>
      <c r="O562" s="3" t="str">
        <f>'Data sheet'!O595</f>
        <v/>
      </c>
      <c r="P562" s="3" t="str">
        <f>'Data sheet'!P595</f>
        <v/>
      </c>
      <c r="Q562" s="3" t="str">
        <f>'Data sheet'!Q595</f>
        <v/>
      </c>
      <c r="R562" s="3" t="str">
        <f>'Data sheet'!R595</f>
        <v/>
      </c>
      <c r="S562" s="3" t="str">
        <f>'Data sheet'!S595</f>
        <v/>
      </c>
      <c r="T562" s="3" t="str">
        <f>'Data sheet'!T595</f>
        <v/>
      </c>
      <c r="U562" s="3" t="str">
        <f>'Data sheet'!U595</f>
        <v/>
      </c>
      <c r="V562" s="3" t="str">
        <f>'Data sheet'!V595</f>
        <v/>
      </c>
      <c r="W562" s="3" t="str">
        <f>'Data sheet'!W595</f>
        <v/>
      </c>
      <c r="X562" s="3" t="str">
        <f>'Data sheet'!X595</f>
        <v/>
      </c>
      <c r="Y562" s="3" t="str">
        <f>'Data sheet'!Y595</f>
        <v/>
      </c>
      <c r="Z562" s="3" t="str">
        <f>'Data sheet'!Z595</f>
        <v/>
      </c>
      <c r="AA562" s="3" t="str">
        <f>'Data sheet'!AA595</f>
        <v/>
      </c>
      <c r="AB562" s="3" t="str">
        <f>'Data sheet'!AB595</f>
        <v/>
      </c>
      <c r="AC562" s="3" t="str">
        <f>'Data sheet'!AC595</f>
        <v/>
      </c>
      <c r="AD562" s="3" t="str">
        <f>'Data sheet'!AD595</f>
        <v/>
      </c>
      <c r="AE562" s="3" t="str">
        <f>'Data sheet'!AE595</f>
        <v/>
      </c>
      <c r="AF562" s="3" t="str">
        <f>'Data sheet'!AF595</f>
        <v/>
      </c>
      <c r="AG562" s="3" t="str">
        <f>'Data sheet'!AG595</f>
        <v/>
      </c>
      <c r="AH562" s="3" t="str">
        <f>'Data sheet'!AH595</f>
        <v/>
      </c>
      <c r="AI562" s="3" t="str">
        <f>'Data sheet'!AI595</f>
        <v/>
      </c>
      <c r="AJ562" s="3" t="str">
        <f>'Data sheet'!AJ595</f>
        <v/>
      </c>
      <c r="AK562" s="3" t="str">
        <f>'Data sheet'!AK595</f>
        <v/>
      </c>
      <c r="AL562" s="3" t="str">
        <f>'Data sheet'!AL595</f>
        <v/>
      </c>
      <c r="AM562" s="3" t="str">
        <f>'Data sheet'!AM595</f>
        <v/>
      </c>
      <c r="AN562" s="3" t="str">
        <f>'Data sheet'!AN595</f>
        <v/>
      </c>
      <c r="AO562" s="3" t="str">
        <f>'Data sheet'!AO595</f>
        <v/>
      </c>
      <c r="AP562" s="3" t="str">
        <f>'Data sheet'!AP595</f>
        <v/>
      </c>
      <c r="AQ562" s="3" t="str">
        <f>'Data sheet'!AQ595</f>
        <v/>
      </c>
    </row>
    <row r="563" ht="15.75" customHeight="1">
      <c r="A563" s="3" t="str">
        <f t="array" ref="A563">IF(ISBLANK('Data sheet'!A596), "", INDEX(#REF!,MATCH('Data sheet'!A596,materials!$A$2:$A$1000,0)))</f>
        <v/>
      </c>
      <c r="B563" s="3" t="str">
        <f t="array" ref="B563">IF(ISBLANK('Data sheet'!B596), "", INDEX('business units'!$A$2:$A$1000,MATCH('Data sheet'!B596,'business units'!$B$2:$B$1000,0)))</f>
        <v/>
      </c>
      <c r="C563" s="3" t="str">
        <f>'Data sheet'!C596</f>
        <v/>
      </c>
      <c r="D563" s="3" t="str">
        <f>'Data sheet'!D596</f>
        <v/>
      </c>
      <c r="E563" s="3" t="str">
        <f t="array" ref="E563">IF(ISBLANK('Data sheet'!E596), "", INDEX(enums!B593:B1591,MATCH('Data sheet'!E596,enums!A593:A1591,0)))</f>
        <v/>
      </c>
      <c r="F563" s="3" t="str">
        <f>'Data sheet'!F596</f>
        <v/>
      </c>
      <c r="G563" s="3" t="str">
        <f>'Data sheet'!G596</f>
        <v/>
      </c>
      <c r="H563" s="3" t="str">
        <f>'Data sheet'!H596</f>
        <v/>
      </c>
      <c r="I563" s="3" t="str">
        <f>'Data sheet'!I596</f>
        <v/>
      </c>
      <c r="J563" s="3" t="str">
        <f>'Data sheet'!J596</f>
        <v/>
      </c>
      <c r="K563" s="3" t="str">
        <f>'Data sheet'!K596</f>
        <v/>
      </c>
      <c r="L563" s="3" t="str">
        <f>'Data sheet'!L596</f>
        <v/>
      </c>
      <c r="M563" s="3" t="str">
        <f>'Data sheet'!M596</f>
        <v/>
      </c>
      <c r="N563" s="3" t="str">
        <f>'Data sheet'!N596</f>
        <v/>
      </c>
      <c r="O563" s="3" t="str">
        <f>'Data sheet'!O596</f>
        <v/>
      </c>
      <c r="P563" s="3" t="str">
        <f>'Data sheet'!P596</f>
        <v/>
      </c>
      <c r="Q563" s="3" t="str">
        <f>'Data sheet'!Q596</f>
        <v/>
      </c>
      <c r="R563" s="3" t="str">
        <f>'Data sheet'!R596</f>
        <v/>
      </c>
      <c r="S563" s="3" t="str">
        <f>'Data sheet'!S596</f>
        <v/>
      </c>
      <c r="T563" s="3" t="str">
        <f>'Data sheet'!T596</f>
        <v/>
      </c>
      <c r="U563" s="3" t="str">
        <f>'Data sheet'!U596</f>
        <v/>
      </c>
      <c r="V563" s="3" t="str">
        <f>'Data sheet'!V596</f>
        <v/>
      </c>
      <c r="W563" s="3" t="str">
        <f>'Data sheet'!W596</f>
        <v/>
      </c>
      <c r="X563" s="3" t="str">
        <f>'Data sheet'!X596</f>
        <v/>
      </c>
      <c r="Y563" s="3" t="str">
        <f>'Data sheet'!Y596</f>
        <v/>
      </c>
      <c r="Z563" s="3" t="str">
        <f>'Data sheet'!Z596</f>
        <v/>
      </c>
      <c r="AA563" s="3" t="str">
        <f>'Data sheet'!AA596</f>
        <v/>
      </c>
      <c r="AB563" s="3" t="str">
        <f>'Data sheet'!AB596</f>
        <v/>
      </c>
      <c r="AC563" s="3" t="str">
        <f>'Data sheet'!AC596</f>
        <v/>
      </c>
      <c r="AD563" s="3" t="str">
        <f>'Data sheet'!AD596</f>
        <v/>
      </c>
      <c r="AE563" s="3" t="str">
        <f>'Data sheet'!AE596</f>
        <v/>
      </c>
      <c r="AF563" s="3" t="str">
        <f>'Data sheet'!AF596</f>
        <v/>
      </c>
      <c r="AG563" s="3" t="str">
        <f>'Data sheet'!AG596</f>
        <v/>
      </c>
      <c r="AH563" s="3" t="str">
        <f>'Data sheet'!AH596</f>
        <v/>
      </c>
      <c r="AI563" s="3" t="str">
        <f>'Data sheet'!AI596</f>
        <v/>
      </c>
      <c r="AJ563" s="3" t="str">
        <f>'Data sheet'!AJ596</f>
        <v/>
      </c>
      <c r="AK563" s="3" t="str">
        <f>'Data sheet'!AK596</f>
        <v/>
      </c>
      <c r="AL563" s="3" t="str">
        <f>'Data sheet'!AL596</f>
        <v/>
      </c>
      <c r="AM563" s="3" t="str">
        <f>'Data sheet'!AM596</f>
        <v/>
      </c>
      <c r="AN563" s="3" t="str">
        <f>'Data sheet'!AN596</f>
        <v/>
      </c>
      <c r="AO563" s="3" t="str">
        <f>'Data sheet'!AO596</f>
        <v/>
      </c>
      <c r="AP563" s="3" t="str">
        <f>'Data sheet'!AP596</f>
        <v/>
      </c>
      <c r="AQ563" s="3" t="str">
        <f>'Data sheet'!AQ596</f>
        <v/>
      </c>
    </row>
    <row r="564" ht="15.75" customHeight="1">
      <c r="A564" s="3" t="str">
        <f t="array" ref="A564">IF(ISBLANK('Data sheet'!A597), "", INDEX(#REF!,MATCH('Data sheet'!A597,materials!$A$2:$A$1000,0)))</f>
        <v/>
      </c>
      <c r="B564" s="3" t="str">
        <f t="array" ref="B564">IF(ISBLANK('Data sheet'!B597), "", INDEX('business units'!$A$2:$A$1000,MATCH('Data sheet'!B597,'business units'!$B$2:$B$1000,0)))</f>
        <v/>
      </c>
      <c r="C564" s="3" t="str">
        <f>'Data sheet'!C597</f>
        <v/>
      </c>
      <c r="D564" s="3" t="str">
        <f>'Data sheet'!D597</f>
        <v/>
      </c>
      <c r="E564" s="3" t="str">
        <f t="array" ref="E564">IF(ISBLANK('Data sheet'!E597), "", INDEX(enums!B594:B1592,MATCH('Data sheet'!E597,enums!A594:A1592,0)))</f>
        <v/>
      </c>
      <c r="F564" s="3" t="str">
        <f>'Data sheet'!F597</f>
        <v/>
      </c>
      <c r="G564" s="3" t="str">
        <f>'Data sheet'!G597</f>
        <v/>
      </c>
      <c r="H564" s="3" t="str">
        <f>'Data sheet'!H597</f>
        <v/>
      </c>
      <c r="I564" s="3" t="str">
        <f>'Data sheet'!I597</f>
        <v/>
      </c>
      <c r="J564" s="3" t="str">
        <f>'Data sheet'!J597</f>
        <v/>
      </c>
      <c r="K564" s="3" t="str">
        <f>'Data sheet'!K597</f>
        <v/>
      </c>
      <c r="L564" s="3" t="str">
        <f>'Data sheet'!L597</f>
        <v/>
      </c>
      <c r="M564" s="3" t="str">
        <f>'Data sheet'!M597</f>
        <v/>
      </c>
      <c r="N564" s="3" t="str">
        <f>'Data sheet'!N597</f>
        <v/>
      </c>
      <c r="O564" s="3" t="str">
        <f>'Data sheet'!O597</f>
        <v/>
      </c>
      <c r="P564" s="3" t="str">
        <f>'Data sheet'!P597</f>
        <v/>
      </c>
      <c r="Q564" s="3" t="str">
        <f>'Data sheet'!Q597</f>
        <v/>
      </c>
      <c r="R564" s="3" t="str">
        <f>'Data sheet'!R597</f>
        <v/>
      </c>
      <c r="S564" s="3" t="str">
        <f>'Data sheet'!S597</f>
        <v/>
      </c>
      <c r="T564" s="3" t="str">
        <f>'Data sheet'!T597</f>
        <v/>
      </c>
      <c r="U564" s="3" t="str">
        <f>'Data sheet'!U597</f>
        <v/>
      </c>
      <c r="V564" s="3" t="str">
        <f>'Data sheet'!V597</f>
        <v/>
      </c>
      <c r="W564" s="3" t="str">
        <f>'Data sheet'!W597</f>
        <v/>
      </c>
      <c r="X564" s="3" t="str">
        <f>'Data sheet'!X597</f>
        <v/>
      </c>
      <c r="Y564" s="3" t="str">
        <f>'Data sheet'!Y597</f>
        <v/>
      </c>
      <c r="Z564" s="3" t="str">
        <f>'Data sheet'!Z597</f>
        <v/>
      </c>
      <c r="AA564" s="3" t="str">
        <f>'Data sheet'!AA597</f>
        <v/>
      </c>
      <c r="AB564" s="3" t="str">
        <f>'Data sheet'!AB597</f>
        <v/>
      </c>
      <c r="AC564" s="3" t="str">
        <f>'Data sheet'!AC597</f>
        <v/>
      </c>
      <c r="AD564" s="3" t="str">
        <f>'Data sheet'!AD597</f>
        <v/>
      </c>
      <c r="AE564" s="3" t="str">
        <f>'Data sheet'!AE597</f>
        <v/>
      </c>
      <c r="AF564" s="3" t="str">
        <f>'Data sheet'!AF597</f>
        <v/>
      </c>
      <c r="AG564" s="3" t="str">
        <f>'Data sheet'!AG597</f>
        <v/>
      </c>
      <c r="AH564" s="3" t="str">
        <f>'Data sheet'!AH597</f>
        <v/>
      </c>
      <c r="AI564" s="3" t="str">
        <f>'Data sheet'!AI597</f>
        <v/>
      </c>
      <c r="AJ564" s="3" t="str">
        <f>'Data sheet'!AJ597</f>
        <v/>
      </c>
      <c r="AK564" s="3" t="str">
        <f>'Data sheet'!AK597</f>
        <v/>
      </c>
      <c r="AL564" s="3" t="str">
        <f>'Data sheet'!AL597</f>
        <v/>
      </c>
      <c r="AM564" s="3" t="str">
        <f>'Data sheet'!AM597</f>
        <v/>
      </c>
      <c r="AN564" s="3" t="str">
        <f>'Data sheet'!AN597</f>
        <v/>
      </c>
      <c r="AO564" s="3" t="str">
        <f>'Data sheet'!AO597</f>
        <v/>
      </c>
      <c r="AP564" s="3" t="str">
        <f>'Data sheet'!AP597</f>
        <v/>
      </c>
      <c r="AQ564" s="3" t="str">
        <f>'Data sheet'!AQ597</f>
        <v/>
      </c>
    </row>
    <row r="565" ht="15.75" customHeight="1">
      <c r="A565" s="3" t="str">
        <f t="array" ref="A565">IF(ISBLANK('Data sheet'!A598), "", INDEX(#REF!,MATCH('Data sheet'!A598,materials!$A$2:$A$1000,0)))</f>
        <v/>
      </c>
      <c r="B565" s="3" t="str">
        <f t="array" ref="B565">IF(ISBLANK('Data sheet'!B598), "", INDEX('business units'!$A$2:$A$1000,MATCH('Data sheet'!B598,'business units'!$B$2:$B$1000,0)))</f>
        <v/>
      </c>
      <c r="C565" s="3" t="str">
        <f>'Data sheet'!C598</f>
        <v/>
      </c>
      <c r="D565" s="3" t="str">
        <f>'Data sheet'!D598</f>
        <v/>
      </c>
      <c r="E565" s="3" t="str">
        <f t="array" ref="E565">IF(ISBLANK('Data sheet'!E598), "", INDEX(enums!B595:B1593,MATCH('Data sheet'!E598,enums!A595:A1593,0)))</f>
        <v/>
      </c>
      <c r="F565" s="3" t="str">
        <f>'Data sheet'!F598</f>
        <v/>
      </c>
      <c r="G565" s="3" t="str">
        <f>'Data sheet'!G598</f>
        <v/>
      </c>
      <c r="H565" s="3" t="str">
        <f>'Data sheet'!H598</f>
        <v/>
      </c>
      <c r="I565" s="3" t="str">
        <f>'Data sheet'!I598</f>
        <v/>
      </c>
      <c r="J565" s="3" t="str">
        <f>'Data sheet'!J598</f>
        <v/>
      </c>
      <c r="K565" s="3" t="str">
        <f>'Data sheet'!K598</f>
        <v/>
      </c>
      <c r="L565" s="3" t="str">
        <f>'Data sheet'!L598</f>
        <v/>
      </c>
      <c r="M565" s="3" t="str">
        <f>'Data sheet'!M598</f>
        <v/>
      </c>
      <c r="N565" s="3" t="str">
        <f>'Data sheet'!N598</f>
        <v/>
      </c>
      <c r="O565" s="3" t="str">
        <f>'Data sheet'!O598</f>
        <v/>
      </c>
      <c r="P565" s="3" t="str">
        <f>'Data sheet'!P598</f>
        <v/>
      </c>
      <c r="Q565" s="3" t="str">
        <f>'Data sheet'!Q598</f>
        <v/>
      </c>
      <c r="R565" s="3" t="str">
        <f>'Data sheet'!R598</f>
        <v/>
      </c>
      <c r="S565" s="3" t="str">
        <f>'Data sheet'!S598</f>
        <v/>
      </c>
      <c r="T565" s="3" t="str">
        <f>'Data sheet'!T598</f>
        <v/>
      </c>
      <c r="U565" s="3" t="str">
        <f>'Data sheet'!U598</f>
        <v/>
      </c>
      <c r="V565" s="3" t="str">
        <f>'Data sheet'!V598</f>
        <v/>
      </c>
      <c r="W565" s="3" t="str">
        <f>'Data sheet'!W598</f>
        <v/>
      </c>
      <c r="X565" s="3" t="str">
        <f>'Data sheet'!X598</f>
        <v/>
      </c>
      <c r="Y565" s="3" t="str">
        <f>'Data sheet'!Y598</f>
        <v/>
      </c>
      <c r="Z565" s="3" t="str">
        <f>'Data sheet'!Z598</f>
        <v/>
      </c>
      <c r="AA565" s="3" t="str">
        <f>'Data sheet'!AA598</f>
        <v/>
      </c>
      <c r="AB565" s="3" t="str">
        <f>'Data sheet'!AB598</f>
        <v/>
      </c>
      <c r="AC565" s="3" t="str">
        <f>'Data sheet'!AC598</f>
        <v/>
      </c>
      <c r="AD565" s="3" t="str">
        <f>'Data sheet'!AD598</f>
        <v/>
      </c>
      <c r="AE565" s="3" t="str">
        <f>'Data sheet'!AE598</f>
        <v/>
      </c>
      <c r="AF565" s="3" t="str">
        <f>'Data sheet'!AF598</f>
        <v/>
      </c>
      <c r="AG565" s="3" t="str">
        <f>'Data sheet'!AG598</f>
        <v/>
      </c>
      <c r="AH565" s="3" t="str">
        <f>'Data sheet'!AH598</f>
        <v/>
      </c>
      <c r="AI565" s="3" t="str">
        <f>'Data sheet'!AI598</f>
        <v/>
      </c>
      <c r="AJ565" s="3" t="str">
        <f>'Data sheet'!AJ598</f>
        <v/>
      </c>
      <c r="AK565" s="3" t="str">
        <f>'Data sheet'!AK598</f>
        <v/>
      </c>
      <c r="AL565" s="3" t="str">
        <f>'Data sheet'!AL598</f>
        <v/>
      </c>
      <c r="AM565" s="3" t="str">
        <f>'Data sheet'!AM598</f>
        <v/>
      </c>
      <c r="AN565" s="3" t="str">
        <f>'Data sheet'!AN598</f>
        <v/>
      </c>
      <c r="AO565" s="3" t="str">
        <f>'Data sheet'!AO598</f>
        <v/>
      </c>
      <c r="AP565" s="3" t="str">
        <f>'Data sheet'!AP598</f>
        <v/>
      </c>
      <c r="AQ565" s="3" t="str">
        <f>'Data sheet'!AQ598</f>
        <v/>
      </c>
    </row>
    <row r="566" ht="15.75" customHeight="1">
      <c r="A566" s="3" t="str">
        <f t="array" ref="A566">IF(ISBLANK('Data sheet'!A599), "", INDEX(#REF!,MATCH('Data sheet'!A599,materials!$A$2:$A$1000,0)))</f>
        <v/>
      </c>
      <c r="B566" s="3" t="str">
        <f t="array" ref="B566">IF(ISBLANK('Data sheet'!B599), "", INDEX('business units'!$A$2:$A$1000,MATCH('Data sheet'!B599,'business units'!$B$2:$B$1000,0)))</f>
        <v/>
      </c>
      <c r="C566" s="3" t="str">
        <f>'Data sheet'!C599</f>
        <v/>
      </c>
      <c r="D566" s="3" t="str">
        <f>'Data sheet'!D599</f>
        <v/>
      </c>
      <c r="E566" s="3" t="str">
        <f t="array" ref="E566">IF(ISBLANK('Data sheet'!E599), "", INDEX(enums!B596:B1594,MATCH('Data sheet'!E599,enums!A596:A1594,0)))</f>
        <v/>
      </c>
      <c r="F566" s="3" t="str">
        <f>'Data sheet'!F599</f>
        <v/>
      </c>
      <c r="G566" s="3" t="str">
        <f>'Data sheet'!G599</f>
        <v/>
      </c>
      <c r="H566" s="3" t="str">
        <f>'Data sheet'!H599</f>
        <v/>
      </c>
      <c r="I566" s="3" t="str">
        <f>'Data sheet'!I599</f>
        <v/>
      </c>
      <c r="J566" s="3" t="str">
        <f>'Data sheet'!J599</f>
        <v/>
      </c>
      <c r="K566" s="3" t="str">
        <f>'Data sheet'!K599</f>
        <v/>
      </c>
      <c r="L566" s="3" t="str">
        <f>'Data sheet'!L599</f>
        <v/>
      </c>
      <c r="M566" s="3" t="str">
        <f>'Data sheet'!M599</f>
        <v/>
      </c>
      <c r="N566" s="3" t="str">
        <f>'Data sheet'!N599</f>
        <v/>
      </c>
      <c r="O566" s="3" t="str">
        <f>'Data sheet'!O599</f>
        <v/>
      </c>
      <c r="P566" s="3" t="str">
        <f>'Data sheet'!P599</f>
        <v/>
      </c>
      <c r="Q566" s="3" t="str">
        <f>'Data sheet'!Q599</f>
        <v/>
      </c>
      <c r="R566" s="3" t="str">
        <f>'Data sheet'!R599</f>
        <v/>
      </c>
      <c r="S566" s="3" t="str">
        <f>'Data sheet'!S599</f>
        <v/>
      </c>
      <c r="T566" s="3" t="str">
        <f>'Data sheet'!T599</f>
        <v/>
      </c>
      <c r="U566" s="3" t="str">
        <f>'Data sheet'!U599</f>
        <v/>
      </c>
      <c r="V566" s="3" t="str">
        <f>'Data sheet'!V599</f>
        <v/>
      </c>
      <c r="W566" s="3" t="str">
        <f>'Data sheet'!W599</f>
        <v/>
      </c>
      <c r="X566" s="3" t="str">
        <f>'Data sheet'!X599</f>
        <v/>
      </c>
      <c r="Y566" s="3" t="str">
        <f>'Data sheet'!Y599</f>
        <v/>
      </c>
      <c r="Z566" s="3" t="str">
        <f>'Data sheet'!Z599</f>
        <v/>
      </c>
      <c r="AA566" s="3" t="str">
        <f>'Data sheet'!AA599</f>
        <v/>
      </c>
      <c r="AB566" s="3" t="str">
        <f>'Data sheet'!AB599</f>
        <v/>
      </c>
      <c r="AC566" s="3" t="str">
        <f>'Data sheet'!AC599</f>
        <v/>
      </c>
      <c r="AD566" s="3" t="str">
        <f>'Data sheet'!AD599</f>
        <v/>
      </c>
      <c r="AE566" s="3" t="str">
        <f>'Data sheet'!AE599</f>
        <v/>
      </c>
      <c r="AF566" s="3" t="str">
        <f>'Data sheet'!AF599</f>
        <v/>
      </c>
      <c r="AG566" s="3" t="str">
        <f>'Data sheet'!AG599</f>
        <v/>
      </c>
      <c r="AH566" s="3" t="str">
        <f>'Data sheet'!AH599</f>
        <v/>
      </c>
      <c r="AI566" s="3" t="str">
        <f>'Data sheet'!AI599</f>
        <v/>
      </c>
      <c r="AJ566" s="3" t="str">
        <f>'Data sheet'!AJ599</f>
        <v/>
      </c>
      <c r="AK566" s="3" t="str">
        <f>'Data sheet'!AK599</f>
        <v/>
      </c>
      <c r="AL566" s="3" t="str">
        <f>'Data sheet'!AL599</f>
        <v/>
      </c>
      <c r="AM566" s="3" t="str">
        <f>'Data sheet'!AM599</f>
        <v/>
      </c>
      <c r="AN566" s="3" t="str">
        <f>'Data sheet'!AN599</f>
        <v/>
      </c>
      <c r="AO566" s="3" t="str">
        <f>'Data sheet'!AO599</f>
        <v/>
      </c>
      <c r="AP566" s="3" t="str">
        <f>'Data sheet'!AP599</f>
        <v/>
      </c>
      <c r="AQ566" s="3" t="str">
        <f>'Data sheet'!AQ599</f>
        <v/>
      </c>
    </row>
    <row r="567" ht="15.75" customHeight="1">
      <c r="A567" s="3" t="str">
        <f t="array" ref="A567">IF(ISBLANK('Data sheet'!A600), "", INDEX(#REF!,MATCH('Data sheet'!A600,materials!$A$2:$A$1000,0)))</f>
        <v/>
      </c>
      <c r="B567" s="3" t="str">
        <f t="array" ref="B567">IF(ISBLANK('Data sheet'!B600), "", INDEX('business units'!$A$2:$A$1000,MATCH('Data sheet'!B600,'business units'!$B$2:$B$1000,0)))</f>
        <v/>
      </c>
      <c r="C567" s="3" t="str">
        <f>'Data sheet'!C600</f>
        <v/>
      </c>
      <c r="D567" s="3" t="str">
        <f>'Data sheet'!D600</f>
        <v/>
      </c>
      <c r="E567" s="3" t="str">
        <f t="array" ref="E567">IF(ISBLANK('Data sheet'!E600), "", INDEX(enums!B597:B1595,MATCH('Data sheet'!E600,enums!A597:A1595,0)))</f>
        <v/>
      </c>
      <c r="F567" s="3" t="str">
        <f>'Data sheet'!F600</f>
        <v/>
      </c>
      <c r="G567" s="3" t="str">
        <f>'Data sheet'!G600</f>
        <v/>
      </c>
      <c r="H567" s="3" t="str">
        <f>'Data sheet'!H600</f>
        <v/>
      </c>
      <c r="I567" s="3" t="str">
        <f>'Data sheet'!I600</f>
        <v/>
      </c>
      <c r="J567" s="3" t="str">
        <f>'Data sheet'!J600</f>
        <v/>
      </c>
      <c r="K567" s="3" t="str">
        <f>'Data sheet'!K600</f>
        <v/>
      </c>
      <c r="L567" s="3" t="str">
        <f>'Data sheet'!L600</f>
        <v/>
      </c>
      <c r="M567" s="3" t="str">
        <f>'Data sheet'!M600</f>
        <v/>
      </c>
      <c r="N567" s="3" t="str">
        <f>'Data sheet'!N600</f>
        <v/>
      </c>
      <c r="O567" s="3" t="str">
        <f>'Data sheet'!O600</f>
        <v/>
      </c>
      <c r="P567" s="3" t="str">
        <f>'Data sheet'!P600</f>
        <v/>
      </c>
      <c r="Q567" s="3" t="str">
        <f>'Data sheet'!Q600</f>
        <v/>
      </c>
      <c r="R567" s="3" t="str">
        <f>'Data sheet'!R600</f>
        <v/>
      </c>
      <c r="S567" s="3" t="str">
        <f>'Data sheet'!S600</f>
        <v/>
      </c>
      <c r="T567" s="3" t="str">
        <f>'Data sheet'!T600</f>
        <v/>
      </c>
      <c r="U567" s="3" t="str">
        <f>'Data sheet'!U600</f>
        <v/>
      </c>
      <c r="V567" s="3" t="str">
        <f>'Data sheet'!V600</f>
        <v/>
      </c>
      <c r="W567" s="3" t="str">
        <f>'Data sheet'!W600</f>
        <v/>
      </c>
      <c r="X567" s="3" t="str">
        <f>'Data sheet'!X600</f>
        <v/>
      </c>
      <c r="Y567" s="3" t="str">
        <f>'Data sheet'!Y600</f>
        <v/>
      </c>
      <c r="Z567" s="3" t="str">
        <f>'Data sheet'!Z600</f>
        <v/>
      </c>
      <c r="AA567" s="3" t="str">
        <f>'Data sheet'!AA600</f>
        <v/>
      </c>
      <c r="AB567" s="3" t="str">
        <f>'Data sheet'!AB600</f>
        <v/>
      </c>
      <c r="AC567" s="3" t="str">
        <f>'Data sheet'!AC600</f>
        <v/>
      </c>
      <c r="AD567" s="3" t="str">
        <f>'Data sheet'!AD600</f>
        <v/>
      </c>
      <c r="AE567" s="3" t="str">
        <f>'Data sheet'!AE600</f>
        <v/>
      </c>
      <c r="AF567" s="3" t="str">
        <f>'Data sheet'!AF600</f>
        <v/>
      </c>
      <c r="AG567" s="3" t="str">
        <f>'Data sheet'!AG600</f>
        <v/>
      </c>
      <c r="AH567" s="3" t="str">
        <f>'Data sheet'!AH600</f>
        <v/>
      </c>
      <c r="AI567" s="3" t="str">
        <f>'Data sheet'!AI600</f>
        <v/>
      </c>
      <c r="AJ567" s="3" t="str">
        <f>'Data sheet'!AJ600</f>
        <v/>
      </c>
      <c r="AK567" s="3" t="str">
        <f>'Data sheet'!AK600</f>
        <v/>
      </c>
      <c r="AL567" s="3" t="str">
        <f>'Data sheet'!AL600</f>
        <v/>
      </c>
      <c r="AM567" s="3" t="str">
        <f>'Data sheet'!AM600</f>
        <v/>
      </c>
      <c r="AN567" s="3" t="str">
        <f>'Data sheet'!AN600</f>
        <v/>
      </c>
      <c r="AO567" s="3" t="str">
        <f>'Data sheet'!AO600</f>
        <v/>
      </c>
      <c r="AP567" s="3" t="str">
        <f>'Data sheet'!AP600</f>
        <v/>
      </c>
      <c r="AQ567" s="3" t="str">
        <f>'Data sheet'!AQ600</f>
        <v/>
      </c>
    </row>
    <row r="568" ht="15.75" customHeight="1">
      <c r="A568" s="3" t="str">
        <f t="array" ref="A568">IF(ISBLANK('Data sheet'!A601), "", INDEX(#REF!,MATCH('Data sheet'!A601,materials!$A$2:$A$1000,0)))</f>
        <v/>
      </c>
      <c r="B568" s="3" t="str">
        <f t="array" ref="B568">IF(ISBLANK('Data sheet'!B601), "", INDEX('business units'!$A$2:$A$1000,MATCH('Data sheet'!B601,'business units'!$B$2:$B$1000,0)))</f>
        <v/>
      </c>
      <c r="C568" s="3" t="str">
        <f>'Data sheet'!C601</f>
        <v/>
      </c>
      <c r="D568" s="3" t="str">
        <f>'Data sheet'!D601</f>
        <v/>
      </c>
      <c r="E568" s="3" t="str">
        <f t="array" ref="E568">IF(ISBLANK('Data sheet'!E601), "", INDEX(enums!B598:B1596,MATCH('Data sheet'!E601,enums!A598:A1596,0)))</f>
        <v/>
      </c>
      <c r="F568" s="3" t="str">
        <f>'Data sheet'!F601</f>
        <v/>
      </c>
      <c r="G568" s="3" t="str">
        <f>'Data sheet'!G601</f>
        <v/>
      </c>
      <c r="H568" s="3" t="str">
        <f>'Data sheet'!H601</f>
        <v/>
      </c>
      <c r="I568" s="3" t="str">
        <f>'Data sheet'!I601</f>
        <v/>
      </c>
      <c r="J568" s="3" t="str">
        <f>'Data sheet'!J601</f>
        <v/>
      </c>
      <c r="K568" s="3" t="str">
        <f>'Data sheet'!K601</f>
        <v/>
      </c>
      <c r="L568" s="3" t="str">
        <f>'Data sheet'!L601</f>
        <v/>
      </c>
      <c r="M568" s="3" t="str">
        <f>'Data sheet'!M601</f>
        <v/>
      </c>
      <c r="N568" s="3" t="str">
        <f>'Data sheet'!N601</f>
        <v/>
      </c>
      <c r="O568" s="3" t="str">
        <f>'Data sheet'!O601</f>
        <v/>
      </c>
      <c r="P568" s="3" t="str">
        <f>'Data sheet'!P601</f>
        <v/>
      </c>
      <c r="Q568" s="3" t="str">
        <f>'Data sheet'!Q601</f>
        <v/>
      </c>
      <c r="R568" s="3" t="str">
        <f>'Data sheet'!R601</f>
        <v/>
      </c>
      <c r="S568" s="3" t="str">
        <f>'Data sheet'!S601</f>
        <v/>
      </c>
      <c r="T568" s="3" t="str">
        <f>'Data sheet'!T601</f>
        <v/>
      </c>
      <c r="U568" s="3" t="str">
        <f>'Data sheet'!U601</f>
        <v/>
      </c>
      <c r="V568" s="3" t="str">
        <f>'Data sheet'!V601</f>
        <v/>
      </c>
      <c r="W568" s="3" t="str">
        <f>'Data sheet'!W601</f>
        <v/>
      </c>
      <c r="X568" s="3" t="str">
        <f>'Data sheet'!X601</f>
        <v/>
      </c>
      <c r="Y568" s="3" t="str">
        <f>'Data sheet'!Y601</f>
        <v/>
      </c>
      <c r="Z568" s="3" t="str">
        <f>'Data sheet'!Z601</f>
        <v/>
      </c>
      <c r="AA568" s="3" t="str">
        <f>'Data sheet'!AA601</f>
        <v/>
      </c>
      <c r="AB568" s="3" t="str">
        <f>'Data sheet'!AB601</f>
        <v/>
      </c>
      <c r="AC568" s="3" t="str">
        <f>'Data sheet'!AC601</f>
        <v/>
      </c>
      <c r="AD568" s="3" t="str">
        <f>'Data sheet'!AD601</f>
        <v/>
      </c>
      <c r="AE568" s="3" t="str">
        <f>'Data sheet'!AE601</f>
        <v/>
      </c>
      <c r="AF568" s="3" t="str">
        <f>'Data sheet'!AF601</f>
        <v/>
      </c>
      <c r="AG568" s="3" t="str">
        <f>'Data sheet'!AG601</f>
        <v/>
      </c>
      <c r="AH568" s="3" t="str">
        <f>'Data sheet'!AH601</f>
        <v/>
      </c>
      <c r="AI568" s="3" t="str">
        <f>'Data sheet'!AI601</f>
        <v/>
      </c>
      <c r="AJ568" s="3" t="str">
        <f>'Data sheet'!AJ601</f>
        <v/>
      </c>
      <c r="AK568" s="3" t="str">
        <f>'Data sheet'!AK601</f>
        <v/>
      </c>
      <c r="AL568" s="3" t="str">
        <f>'Data sheet'!AL601</f>
        <v/>
      </c>
      <c r="AM568" s="3" t="str">
        <f>'Data sheet'!AM601</f>
        <v/>
      </c>
      <c r="AN568" s="3" t="str">
        <f>'Data sheet'!AN601</f>
        <v/>
      </c>
      <c r="AO568" s="3" t="str">
        <f>'Data sheet'!AO601</f>
        <v/>
      </c>
      <c r="AP568" s="3" t="str">
        <f>'Data sheet'!AP601</f>
        <v/>
      </c>
      <c r="AQ568" s="3" t="str">
        <f>'Data sheet'!AQ601</f>
        <v/>
      </c>
    </row>
    <row r="569" ht="15.75" customHeight="1">
      <c r="A569" s="3" t="str">
        <f t="array" ref="A569">IF(ISBLANK('Data sheet'!A602), "", INDEX(#REF!,MATCH('Data sheet'!A602,materials!$A$2:$A$1000,0)))</f>
        <v/>
      </c>
      <c r="B569" s="3" t="str">
        <f t="array" ref="B569">IF(ISBLANK('Data sheet'!B602), "", INDEX('business units'!$A$2:$A$1000,MATCH('Data sheet'!B602,'business units'!$B$2:$B$1000,0)))</f>
        <v/>
      </c>
      <c r="C569" s="3" t="str">
        <f>'Data sheet'!C602</f>
        <v/>
      </c>
      <c r="D569" s="3" t="str">
        <f>'Data sheet'!D602</f>
        <v/>
      </c>
      <c r="E569" s="3" t="str">
        <f t="array" ref="E569">IF(ISBLANK('Data sheet'!E602), "", INDEX(enums!B599:B1597,MATCH('Data sheet'!E602,enums!A599:A1597,0)))</f>
        <v/>
      </c>
      <c r="F569" s="3" t="str">
        <f>'Data sheet'!F602</f>
        <v/>
      </c>
      <c r="G569" s="3" t="str">
        <f>'Data sheet'!G602</f>
        <v/>
      </c>
      <c r="H569" s="3" t="str">
        <f>'Data sheet'!H602</f>
        <v/>
      </c>
      <c r="I569" s="3" t="str">
        <f>'Data sheet'!I602</f>
        <v/>
      </c>
      <c r="J569" s="3" t="str">
        <f>'Data sheet'!J602</f>
        <v/>
      </c>
      <c r="K569" s="3" t="str">
        <f>'Data sheet'!K602</f>
        <v/>
      </c>
      <c r="L569" s="3" t="str">
        <f>'Data sheet'!L602</f>
        <v/>
      </c>
      <c r="M569" s="3" t="str">
        <f>'Data sheet'!M602</f>
        <v/>
      </c>
      <c r="N569" s="3" t="str">
        <f>'Data sheet'!N602</f>
        <v/>
      </c>
      <c r="O569" s="3" t="str">
        <f>'Data sheet'!O602</f>
        <v/>
      </c>
      <c r="P569" s="3" t="str">
        <f>'Data sheet'!P602</f>
        <v/>
      </c>
      <c r="Q569" s="3" t="str">
        <f>'Data sheet'!Q602</f>
        <v/>
      </c>
      <c r="R569" s="3" t="str">
        <f>'Data sheet'!R602</f>
        <v/>
      </c>
      <c r="S569" s="3" t="str">
        <f>'Data sheet'!S602</f>
        <v/>
      </c>
      <c r="T569" s="3" t="str">
        <f>'Data sheet'!T602</f>
        <v/>
      </c>
      <c r="U569" s="3" t="str">
        <f>'Data sheet'!U602</f>
        <v/>
      </c>
      <c r="V569" s="3" t="str">
        <f>'Data sheet'!V602</f>
        <v/>
      </c>
      <c r="W569" s="3" t="str">
        <f>'Data sheet'!W602</f>
        <v/>
      </c>
      <c r="X569" s="3" t="str">
        <f>'Data sheet'!X602</f>
        <v/>
      </c>
      <c r="Y569" s="3" t="str">
        <f>'Data sheet'!Y602</f>
        <v/>
      </c>
      <c r="Z569" s="3" t="str">
        <f>'Data sheet'!Z602</f>
        <v/>
      </c>
      <c r="AA569" s="3" t="str">
        <f>'Data sheet'!AA602</f>
        <v/>
      </c>
      <c r="AB569" s="3" t="str">
        <f>'Data sheet'!AB602</f>
        <v/>
      </c>
      <c r="AC569" s="3" t="str">
        <f>'Data sheet'!AC602</f>
        <v/>
      </c>
      <c r="AD569" s="3" t="str">
        <f>'Data sheet'!AD602</f>
        <v/>
      </c>
      <c r="AE569" s="3" t="str">
        <f>'Data sheet'!AE602</f>
        <v/>
      </c>
      <c r="AF569" s="3" t="str">
        <f>'Data sheet'!AF602</f>
        <v/>
      </c>
      <c r="AG569" s="3" t="str">
        <f>'Data sheet'!AG602</f>
        <v/>
      </c>
      <c r="AH569" s="3" t="str">
        <f>'Data sheet'!AH602</f>
        <v/>
      </c>
      <c r="AI569" s="3" t="str">
        <f>'Data sheet'!AI602</f>
        <v/>
      </c>
      <c r="AJ569" s="3" t="str">
        <f>'Data sheet'!AJ602</f>
        <v/>
      </c>
      <c r="AK569" s="3" t="str">
        <f>'Data sheet'!AK602</f>
        <v/>
      </c>
      <c r="AL569" s="3" t="str">
        <f>'Data sheet'!AL602</f>
        <v/>
      </c>
      <c r="AM569" s="3" t="str">
        <f>'Data sheet'!AM602</f>
        <v/>
      </c>
      <c r="AN569" s="3" t="str">
        <f>'Data sheet'!AN602</f>
        <v/>
      </c>
      <c r="AO569" s="3" t="str">
        <f>'Data sheet'!AO602</f>
        <v/>
      </c>
      <c r="AP569" s="3" t="str">
        <f>'Data sheet'!AP602</f>
        <v/>
      </c>
      <c r="AQ569" s="3" t="str">
        <f>'Data sheet'!AQ602</f>
        <v/>
      </c>
    </row>
    <row r="570" ht="15.75" customHeight="1">
      <c r="A570" s="3" t="str">
        <f t="array" ref="A570">IF(ISBLANK('Data sheet'!A603), "", INDEX(#REF!,MATCH('Data sheet'!A603,materials!$A$2:$A$1000,0)))</f>
        <v/>
      </c>
      <c r="B570" s="3" t="str">
        <f t="array" ref="B570">IF(ISBLANK('Data sheet'!B603), "", INDEX('business units'!$A$2:$A$1000,MATCH('Data sheet'!B603,'business units'!$B$2:$B$1000,0)))</f>
        <v/>
      </c>
      <c r="C570" s="3" t="str">
        <f>'Data sheet'!C603</f>
        <v/>
      </c>
      <c r="D570" s="3" t="str">
        <f>'Data sheet'!D603</f>
        <v/>
      </c>
      <c r="E570" s="3" t="str">
        <f t="array" ref="E570">IF(ISBLANK('Data sheet'!E603), "", INDEX(enums!B600:B1598,MATCH('Data sheet'!E603,enums!A600:A1598,0)))</f>
        <v/>
      </c>
      <c r="F570" s="3" t="str">
        <f>'Data sheet'!F603</f>
        <v/>
      </c>
      <c r="G570" s="3" t="str">
        <f>'Data sheet'!G603</f>
        <v/>
      </c>
      <c r="H570" s="3" t="str">
        <f>'Data sheet'!H603</f>
        <v/>
      </c>
      <c r="I570" s="3" t="str">
        <f>'Data sheet'!I603</f>
        <v/>
      </c>
      <c r="J570" s="3" t="str">
        <f>'Data sheet'!J603</f>
        <v/>
      </c>
      <c r="K570" s="3" t="str">
        <f>'Data sheet'!K603</f>
        <v/>
      </c>
      <c r="L570" s="3" t="str">
        <f>'Data sheet'!L603</f>
        <v/>
      </c>
      <c r="M570" s="3" t="str">
        <f>'Data sheet'!M603</f>
        <v/>
      </c>
      <c r="N570" s="3" t="str">
        <f>'Data sheet'!N603</f>
        <v/>
      </c>
      <c r="O570" s="3" t="str">
        <f>'Data sheet'!O603</f>
        <v/>
      </c>
      <c r="P570" s="3" t="str">
        <f>'Data sheet'!P603</f>
        <v/>
      </c>
      <c r="Q570" s="3" t="str">
        <f>'Data sheet'!Q603</f>
        <v/>
      </c>
      <c r="R570" s="3" t="str">
        <f>'Data sheet'!R603</f>
        <v/>
      </c>
      <c r="S570" s="3" t="str">
        <f>'Data sheet'!S603</f>
        <v/>
      </c>
      <c r="T570" s="3" t="str">
        <f>'Data sheet'!T603</f>
        <v/>
      </c>
      <c r="U570" s="3" t="str">
        <f>'Data sheet'!U603</f>
        <v/>
      </c>
      <c r="V570" s="3" t="str">
        <f>'Data sheet'!V603</f>
        <v/>
      </c>
      <c r="W570" s="3" t="str">
        <f>'Data sheet'!W603</f>
        <v/>
      </c>
      <c r="X570" s="3" t="str">
        <f>'Data sheet'!X603</f>
        <v/>
      </c>
      <c r="Y570" s="3" t="str">
        <f>'Data sheet'!Y603</f>
        <v/>
      </c>
      <c r="Z570" s="3" t="str">
        <f>'Data sheet'!Z603</f>
        <v/>
      </c>
      <c r="AA570" s="3" t="str">
        <f>'Data sheet'!AA603</f>
        <v/>
      </c>
      <c r="AB570" s="3" t="str">
        <f>'Data sheet'!AB603</f>
        <v/>
      </c>
      <c r="AC570" s="3" t="str">
        <f>'Data sheet'!AC603</f>
        <v/>
      </c>
      <c r="AD570" s="3" t="str">
        <f>'Data sheet'!AD603</f>
        <v/>
      </c>
      <c r="AE570" s="3" t="str">
        <f>'Data sheet'!AE603</f>
        <v/>
      </c>
      <c r="AF570" s="3" t="str">
        <f>'Data sheet'!AF603</f>
        <v/>
      </c>
      <c r="AG570" s="3" t="str">
        <f>'Data sheet'!AG603</f>
        <v/>
      </c>
      <c r="AH570" s="3" t="str">
        <f>'Data sheet'!AH603</f>
        <v/>
      </c>
      <c r="AI570" s="3" t="str">
        <f>'Data sheet'!AI603</f>
        <v/>
      </c>
      <c r="AJ570" s="3" t="str">
        <f>'Data sheet'!AJ603</f>
        <v/>
      </c>
      <c r="AK570" s="3" t="str">
        <f>'Data sheet'!AK603</f>
        <v/>
      </c>
      <c r="AL570" s="3" t="str">
        <f>'Data sheet'!AL603</f>
        <v/>
      </c>
      <c r="AM570" s="3" t="str">
        <f>'Data sheet'!AM603</f>
        <v/>
      </c>
      <c r="AN570" s="3" t="str">
        <f>'Data sheet'!AN603</f>
        <v/>
      </c>
      <c r="AO570" s="3" t="str">
        <f>'Data sheet'!AO603</f>
        <v/>
      </c>
      <c r="AP570" s="3" t="str">
        <f>'Data sheet'!AP603</f>
        <v/>
      </c>
      <c r="AQ570" s="3" t="str">
        <f>'Data sheet'!AQ603</f>
        <v/>
      </c>
    </row>
    <row r="571" ht="15.75" customHeight="1">
      <c r="A571" s="3" t="str">
        <f t="array" ref="A571">IF(ISBLANK('Data sheet'!A604), "", INDEX(#REF!,MATCH('Data sheet'!A604,materials!$A$2:$A$1000,0)))</f>
        <v/>
      </c>
      <c r="B571" s="3" t="str">
        <f t="array" ref="B571">IF(ISBLANK('Data sheet'!B604), "", INDEX('business units'!$A$2:$A$1000,MATCH('Data sheet'!B604,'business units'!$B$2:$B$1000,0)))</f>
        <v/>
      </c>
      <c r="C571" s="3" t="str">
        <f>'Data sheet'!C604</f>
        <v/>
      </c>
      <c r="D571" s="3" t="str">
        <f>'Data sheet'!D604</f>
        <v/>
      </c>
      <c r="E571" s="3" t="str">
        <f t="array" ref="E571">IF(ISBLANK('Data sheet'!E604), "", INDEX(enums!B601:B1599,MATCH('Data sheet'!E604,enums!A601:A1599,0)))</f>
        <v/>
      </c>
      <c r="F571" s="3" t="str">
        <f>'Data sheet'!F604</f>
        <v/>
      </c>
      <c r="G571" s="3" t="str">
        <f>'Data sheet'!G604</f>
        <v/>
      </c>
      <c r="H571" s="3" t="str">
        <f>'Data sheet'!H604</f>
        <v/>
      </c>
      <c r="I571" s="3" t="str">
        <f>'Data sheet'!I604</f>
        <v/>
      </c>
      <c r="J571" s="3" t="str">
        <f>'Data sheet'!J604</f>
        <v/>
      </c>
      <c r="K571" s="3" t="str">
        <f>'Data sheet'!K604</f>
        <v/>
      </c>
      <c r="L571" s="3" t="str">
        <f>'Data sheet'!L604</f>
        <v/>
      </c>
      <c r="M571" s="3" t="str">
        <f>'Data sheet'!M604</f>
        <v/>
      </c>
      <c r="N571" s="3" t="str">
        <f>'Data sheet'!N604</f>
        <v/>
      </c>
      <c r="O571" s="3" t="str">
        <f>'Data sheet'!O604</f>
        <v/>
      </c>
      <c r="P571" s="3" t="str">
        <f>'Data sheet'!P604</f>
        <v/>
      </c>
      <c r="Q571" s="3" t="str">
        <f>'Data sheet'!Q604</f>
        <v/>
      </c>
      <c r="R571" s="3" t="str">
        <f>'Data sheet'!R604</f>
        <v/>
      </c>
      <c r="S571" s="3" t="str">
        <f>'Data sheet'!S604</f>
        <v/>
      </c>
      <c r="T571" s="3" t="str">
        <f>'Data sheet'!T604</f>
        <v/>
      </c>
      <c r="U571" s="3" t="str">
        <f>'Data sheet'!U604</f>
        <v/>
      </c>
      <c r="V571" s="3" t="str">
        <f>'Data sheet'!V604</f>
        <v/>
      </c>
      <c r="W571" s="3" t="str">
        <f>'Data sheet'!W604</f>
        <v/>
      </c>
      <c r="X571" s="3" t="str">
        <f>'Data sheet'!X604</f>
        <v/>
      </c>
      <c r="Y571" s="3" t="str">
        <f>'Data sheet'!Y604</f>
        <v/>
      </c>
      <c r="Z571" s="3" t="str">
        <f>'Data sheet'!Z604</f>
        <v/>
      </c>
      <c r="AA571" s="3" t="str">
        <f>'Data sheet'!AA604</f>
        <v/>
      </c>
      <c r="AB571" s="3" t="str">
        <f>'Data sheet'!AB604</f>
        <v/>
      </c>
      <c r="AC571" s="3" t="str">
        <f>'Data sheet'!AC604</f>
        <v/>
      </c>
      <c r="AD571" s="3" t="str">
        <f>'Data sheet'!AD604</f>
        <v/>
      </c>
      <c r="AE571" s="3" t="str">
        <f>'Data sheet'!AE604</f>
        <v/>
      </c>
      <c r="AF571" s="3" t="str">
        <f>'Data sheet'!AF604</f>
        <v/>
      </c>
      <c r="AG571" s="3" t="str">
        <f>'Data sheet'!AG604</f>
        <v/>
      </c>
      <c r="AH571" s="3" t="str">
        <f>'Data sheet'!AH604</f>
        <v/>
      </c>
      <c r="AI571" s="3" t="str">
        <f>'Data sheet'!AI604</f>
        <v/>
      </c>
      <c r="AJ571" s="3" t="str">
        <f>'Data sheet'!AJ604</f>
        <v/>
      </c>
      <c r="AK571" s="3" t="str">
        <f>'Data sheet'!AK604</f>
        <v/>
      </c>
      <c r="AL571" s="3" t="str">
        <f>'Data sheet'!AL604</f>
        <v/>
      </c>
      <c r="AM571" s="3" t="str">
        <f>'Data sheet'!AM604</f>
        <v/>
      </c>
      <c r="AN571" s="3" t="str">
        <f>'Data sheet'!AN604</f>
        <v/>
      </c>
      <c r="AO571" s="3" t="str">
        <f>'Data sheet'!AO604</f>
        <v/>
      </c>
      <c r="AP571" s="3" t="str">
        <f>'Data sheet'!AP604</f>
        <v/>
      </c>
      <c r="AQ571" s="3" t="str">
        <f>'Data sheet'!AQ604</f>
        <v/>
      </c>
    </row>
    <row r="572" ht="15.75" customHeight="1">
      <c r="A572" s="3" t="str">
        <f t="array" ref="A572">IF(ISBLANK('Data sheet'!A605), "", INDEX(#REF!,MATCH('Data sheet'!A605,materials!$A$2:$A$1000,0)))</f>
        <v/>
      </c>
      <c r="B572" s="3" t="str">
        <f t="array" ref="B572">IF(ISBLANK('Data sheet'!B605), "", INDEX('business units'!$A$2:$A$1000,MATCH('Data sheet'!B605,'business units'!$B$2:$B$1000,0)))</f>
        <v/>
      </c>
      <c r="C572" s="3" t="str">
        <f>'Data sheet'!C605</f>
        <v/>
      </c>
      <c r="D572" s="3" t="str">
        <f>'Data sheet'!D605</f>
        <v/>
      </c>
      <c r="E572" s="3" t="str">
        <f t="array" ref="E572">IF(ISBLANK('Data sheet'!E605), "", INDEX(enums!B602:B1600,MATCH('Data sheet'!E605,enums!A602:A1600,0)))</f>
        <v/>
      </c>
      <c r="F572" s="3" t="str">
        <f>'Data sheet'!F605</f>
        <v/>
      </c>
      <c r="G572" s="3" t="str">
        <f>'Data sheet'!G605</f>
        <v/>
      </c>
      <c r="H572" s="3" t="str">
        <f>'Data sheet'!H605</f>
        <v/>
      </c>
      <c r="I572" s="3" t="str">
        <f>'Data sheet'!I605</f>
        <v/>
      </c>
      <c r="J572" s="3" t="str">
        <f>'Data sheet'!J605</f>
        <v/>
      </c>
      <c r="K572" s="3" t="str">
        <f>'Data sheet'!K605</f>
        <v/>
      </c>
      <c r="L572" s="3" t="str">
        <f>'Data sheet'!L605</f>
        <v/>
      </c>
      <c r="M572" s="3" t="str">
        <f>'Data sheet'!M605</f>
        <v/>
      </c>
      <c r="N572" s="3" t="str">
        <f>'Data sheet'!N605</f>
        <v/>
      </c>
      <c r="O572" s="3" t="str">
        <f>'Data sheet'!O605</f>
        <v/>
      </c>
      <c r="P572" s="3" t="str">
        <f>'Data sheet'!P605</f>
        <v/>
      </c>
      <c r="Q572" s="3" t="str">
        <f>'Data sheet'!Q605</f>
        <v/>
      </c>
      <c r="R572" s="3" t="str">
        <f>'Data sheet'!R605</f>
        <v/>
      </c>
      <c r="S572" s="3" t="str">
        <f>'Data sheet'!S605</f>
        <v/>
      </c>
      <c r="T572" s="3" t="str">
        <f>'Data sheet'!T605</f>
        <v/>
      </c>
      <c r="U572" s="3" t="str">
        <f>'Data sheet'!U605</f>
        <v/>
      </c>
      <c r="V572" s="3" t="str">
        <f>'Data sheet'!V605</f>
        <v/>
      </c>
      <c r="W572" s="3" t="str">
        <f>'Data sheet'!W605</f>
        <v/>
      </c>
      <c r="X572" s="3" t="str">
        <f>'Data sheet'!X605</f>
        <v/>
      </c>
      <c r="Y572" s="3" t="str">
        <f>'Data sheet'!Y605</f>
        <v/>
      </c>
      <c r="Z572" s="3" t="str">
        <f>'Data sheet'!Z605</f>
        <v/>
      </c>
      <c r="AA572" s="3" t="str">
        <f>'Data sheet'!AA605</f>
        <v/>
      </c>
      <c r="AB572" s="3" t="str">
        <f>'Data sheet'!AB605</f>
        <v/>
      </c>
      <c r="AC572" s="3" t="str">
        <f>'Data sheet'!AC605</f>
        <v/>
      </c>
      <c r="AD572" s="3" t="str">
        <f>'Data sheet'!AD605</f>
        <v/>
      </c>
      <c r="AE572" s="3" t="str">
        <f>'Data sheet'!AE605</f>
        <v/>
      </c>
      <c r="AF572" s="3" t="str">
        <f>'Data sheet'!AF605</f>
        <v/>
      </c>
      <c r="AG572" s="3" t="str">
        <f>'Data sheet'!AG605</f>
        <v/>
      </c>
      <c r="AH572" s="3" t="str">
        <f>'Data sheet'!AH605</f>
        <v/>
      </c>
      <c r="AI572" s="3" t="str">
        <f>'Data sheet'!AI605</f>
        <v/>
      </c>
      <c r="AJ572" s="3" t="str">
        <f>'Data sheet'!AJ605</f>
        <v/>
      </c>
      <c r="AK572" s="3" t="str">
        <f>'Data sheet'!AK605</f>
        <v/>
      </c>
      <c r="AL572" s="3" t="str">
        <f>'Data sheet'!AL605</f>
        <v/>
      </c>
      <c r="AM572" s="3" t="str">
        <f>'Data sheet'!AM605</f>
        <v/>
      </c>
      <c r="AN572" s="3" t="str">
        <f>'Data sheet'!AN605</f>
        <v/>
      </c>
      <c r="AO572" s="3" t="str">
        <f>'Data sheet'!AO605</f>
        <v/>
      </c>
      <c r="AP572" s="3" t="str">
        <f>'Data sheet'!AP605</f>
        <v/>
      </c>
      <c r="AQ572" s="3" t="str">
        <f>'Data sheet'!AQ605</f>
        <v/>
      </c>
    </row>
    <row r="573" ht="15.75" customHeight="1">
      <c r="A573" s="3" t="str">
        <f t="array" ref="A573">IF(ISBLANK('Data sheet'!A606), "", INDEX(#REF!,MATCH('Data sheet'!A606,materials!$A$2:$A$1000,0)))</f>
        <v/>
      </c>
      <c r="B573" s="3" t="str">
        <f t="array" ref="B573">IF(ISBLANK('Data sheet'!B606), "", INDEX('business units'!$A$2:$A$1000,MATCH('Data sheet'!B606,'business units'!$B$2:$B$1000,0)))</f>
        <v/>
      </c>
      <c r="C573" s="3" t="str">
        <f>'Data sheet'!C606</f>
        <v/>
      </c>
      <c r="D573" s="3" t="str">
        <f>'Data sheet'!D606</f>
        <v/>
      </c>
      <c r="E573" s="3" t="str">
        <f t="array" ref="E573">IF(ISBLANK('Data sheet'!E606), "", INDEX(enums!B603:B1601,MATCH('Data sheet'!E606,enums!A603:A1601,0)))</f>
        <v/>
      </c>
      <c r="F573" s="3" t="str">
        <f>'Data sheet'!F606</f>
        <v/>
      </c>
      <c r="G573" s="3" t="str">
        <f>'Data sheet'!G606</f>
        <v/>
      </c>
      <c r="H573" s="3" t="str">
        <f>'Data sheet'!H606</f>
        <v/>
      </c>
      <c r="I573" s="3" t="str">
        <f>'Data sheet'!I606</f>
        <v/>
      </c>
      <c r="J573" s="3" t="str">
        <f>'Data sheet'!J606</f>
        <v/>
      </c>
      <c r="K573" s="3" t="str">
        <f>'Data sheet'!K606</f>
        <v/>
      </c>
      <c r="L573" s="3" t="str">
        <f>'Data sheet'!L606</f>
        <v/>
      </c>
      <c r="M573" s="3" t="str">
        <f>'Data sheet'!M606</f>
        <v/>
      </c>
      <c r="N573" s="3" t="str">
        <f>'Data sheet'!N606</f>
        <v/>
      </c>
      <c r="O573" s="3" t="str">
        <f>'Data sheet'!O606</f>
        <v/>
      </c>
      <c r="P573" s="3" t="str">
        <f>'Data sheet'!P606</f>
        <v/>
      </c>
      <c r="Q573" s="3" t="str">
        <f>'Data sheet'!Q606</f>
        <v/>
      </c>
      <c r="R573" s="3" t="str">
        <f>'Data sheet'!R606</f>
        <v/>
      </c>
      <c r="S573" s="3" t="str">
        <f>'Data sheet'!S606</f>
        <v/>
      </c>
      <c r="T573" s="3" t="str">
        <f>'Data sheet'!T606</f>
        <v/>
      </c>
      <c r="U573" s="3" t="str">
        <f>'Data sheet'!U606</f>
        <v/>
      </c>
      <c r="V573" s="3" t="str">
        <f>'Data sheet'!V606</f>
        <v/>
      </c>
      <c r="W573" s="3" t="str">
        <f>'Data sheet'!W606</f>
        <v/>
      </c>
      <c r="X573" s="3" t="str">
        <f>'Data sheet'!X606</f>
        <v/>
      </c>
      <c r="Y573" s="3" t="str">
        <f>'Data sheet'!Y606</f>
        <v/>
      </c>
      <c r="Z573" s="3" t="str">
        <f>'Data sheet'!Z606</f>
        <v/>
      </c>
      <c r="AA573" s="3" t="str">
        <f>'Data sheet'!AA606</f>
        <v/>
      </c>
      <c r="AB573" s="3" t="str">
        <f>'Data sheet'!AB606</f>
        <v/>
      </c>
      <c r="AC573" s="3" t="str">
        <f>'Data sheet'!AC606</f>
        <v/>
      </c>
      <c r="AD573" s="3" t="str">
        <f>'Data sheet'!AD606</f>
        <v/>
      </c>
      <c r="AE573" s="3" t="str">
        <f>'Data sheet'!AE606</f>
        <v/>
      </c>
      <c r="AF573" s="3" t="str">
        <f>'Data sheet'!AF606</f>
        <v/>
      </c>
      <c r="AG573" s="3" t="str">
        <f>'Data sheet'!AG606</f>
        <v/>
      </c>
      <c r="AH573" s="3" t="str">
        <f>'Data sheet'!AH606</f>
        <v/>
      </c>
      <c r="AI573" s="3" t="str">
        <f>'Data sheet'!AI606</f>
        <v/>
      </c>
      <c r="AJ573" s="3" t="str">
        <f>'Data sheet'!AJ606</f>
        <v/>
      </c>
      <c r="AK573" s="3" t="str">
        <f>'Data sheet'!AK606</f>
        <v/>
      </c>
      <c r="AL573" s="3" t="str">
        <f>'Data sheet'!AL606</f>
        <v/>
      </c>
      <c r="AM573" s="3" t="str">
        <f>'Data sheet'!AM606</f>
        <v/>
      </c>
      <c r="AN573" s="3" t="str">
        <f>'Data sheet'!AN606</f>
        <v/>
      </c>
      <c r="AO573" s="3" t="str">
        <f>'Data sheet'!AO606</f>
        <v/>
      </c>
      <c r="AP573" s="3" t="str">
        <f>'Data sheet'!AP606</f>
        <v/>
      </c>
      <c r="AQ573" s="3" t="str">
        <f>'Data sheet'!AQ606</f>
        <v/>
      </c>
    </row>
    <row r="574" ht="15.75" customHeight="1">
      <c r="A574" s="3" t="str">
        <f t="array" ref="A574">IF(ISBLANK('Data sheet'!A607), "", INDEX(#REF!,MATCH('Data sheet'!A607,materials!$A$2:$A$1000,0)))</f>
        <v/>
      </c>
      <c r="B574" s="3" t="str">
        <f t="array" ref="B574">IF(ISBLANK('Data sheet'!B607), "", INDEX('business units'!$A$2:$A$1000,MATCH('Data sheet'!B607,'business units'!$B$2:$B$1000,0)))</f>
        <v/>
      </c>
      <c r="C574" s="3" t="str">
        <f>'Data sheet'!C607</f>
        <v/>
      </c>
      <c r="D574" s="3" t="str">
        <f>'Data sheet'!D607</f>
        <v/>
      </c>
      <c r="E574" s="3" t="str">
        <f t="array" ref="E574">IF(ISBLANK('Data sheet'!E607), "", INDEX(enums!B604:B1602,MATCH('Data sheet'!E607,enums!A604:A1602,0)))</f>
        <v/>
      </c>
      <c r="F574" s="3" t="str">
        <f>'Data sheet'!F607</f>
        <v/>
      </c>
      <c r="G574" s="3" t="str">
        <f>'Data sheet'!G607</f>
        <v/>
      </c>
      <c r="H574" s="3" t="str">
        <f>'Data sheet'!H607</f>
        <v/>
      </c>
      <c r="I574" s="3" t="str">
        <f>'Data sheet'!I607</f>
        <v/>
      </c>
      <c r="J574" s="3" t="str">
        <f>'Data sheet'!J607</f>
        <v/>
      </c>
      <c r="K574" s="3" t="str">
        <f>'Data sheet'!K607</f>
        <v/>
      </c>
      <c r="L574" s="3" t="str">
        <f>'Data sheet'!L607</f>
        <v/>
      </c>
      <c r="M574" s="3" t="str">
        <f>'Data sheet'!M607</f>
        <v/>
      </c>
      <c r="N574" s="3" t="str">
        <f>'Data sheet'!N607</f>
        <v/>
      </c>
      <c r="O574" s="3" t="str">
        <f>'Data sheet'!O607</f>
        <v/>
      </c>
      <c r="P574" s="3" t="str">
        <f>'Data sheet'!P607</f>
        <v/>
      </c>
      <c r="Q574" s="3" t="str">
        <f>'Data sheet'!Q607</f>
        <v/>
      </c>
      <c r="R574" s="3" t="str">
        <f>'Data sheet'!R607</f>
        <v/>
      </c>
      <c r="S574" s="3" t="str">
        <f>'Data sheet'!S607</f>
        <v/>
      </c>
      <c r="T574" s="3" t="str">
        <f>'Data sheet'!T607</f>
        <v/>
      </c>
      <c r="U574" s="3" t="str">
        <f>'Data sheet'!U607</f>
        <v/>
      </c>
      <c r="V574" s="3" t="str">
        <f>'Data sheet'!V607</f>
        <v/>
      </c>
      <c r="W574" s="3" t="str">
        <f>'Data sheet'!W607</f>
        <v/>
      </c>
      <c r="X574" s="3" t="str">
        <f>'Data sheet'!X607</f>
        <v/>
      </c>
      <c r="Y574" s="3" t="str">
        <f>'Data sheet'!Y607</f>
        <v/>
      </c>
      <c r="Z574" s="3" t="str">
        <f>'Data sheet'!Z607</f>
        <v/>
      </c>
      <c r="AA574" s="3" t="str">
        <f>'Data sheet'!AA607</f>
        <v/>
      </c>
      <c r="AB574" s="3" t="str">
        <f>'Data sheet'!AB607</f>
        <v/>
      </c>
      <c r="AC574" s="3" t="str">
        <f>'Data sheet'!AC607</f>
        <v/>
      </c>
      <c r="AD574" s="3" t="str">
        <f>'Data sheet'!AD607</f>
        <v/>
      </c>
      <c r="AE574" s="3" t="str">
        <f>'Data sheet'!AE607</f>
        <v/>
      </c>
      <c r="AF574" s="3" t="str">
        <f>'Data sheet'!AF607</f>
        <v/>
      </c>
      <c r="AG574" s="3" t="str">
        <f>'Data sheet'!AG607</f>
        <v/>
      </c>
      <c r="AH574" s="3" t="str">
        <f>'Data sheet'!AH607</f>
        <v/>
      </c>
      <c r="AI574" s="3" t="str">
        <f>'Data sheet'!AI607</f>
        <v/>
      </c>
      <c r="AJ574" s="3" t="str">
        <f>'Data sheet'!AJ607</f>
        <v/>
      </c>
      <c r="AK574" s="3" t="str">
        <f>'Data sheet'!AK607</f>
        <v/>
      </c>
      <c r="AL574" s="3" t="str">
        <f>'Data sheet'!AL607</f>
        <v/>
      </c>
      <c r="AM574" s="3" t="str">
        <f>'Data sheet'!AM607</f>
        <v/>
      </c>
      <c r="AN574" s="3" t="str">
        <f>'Data sheet'!AN607</f>
        <v/>
      </c>
      <c r="AO574" s="3" t="str">
        <f>'Data sheet'!AO607</f>
        <v/>
      </c>
      <c r="AP574" s="3" t="str">
        <f>'Data sheet'!AP607</f>
        <v/>
      </c>
      <c r="AQ574" s="3" t="str">
        <f>'Data sheet'!AQ607</f>
        <v/>
      </c>
    </row>
    <row r="575" ht="15.75" customHeight="1">
      <c r="A575" s="3" t="str">
        <f t="array" ref="A575">IF(ISBLANK('Data sheet'!A608), "", INDEX(#REF!,MATCH('Data sheet'!A608,materials!$A$2:$A$1000,0)))</f>
        <v/>
      </c>
      <c r="B575" s="3" t="str">
        <f t="array" ref="B575">IF(ISBLANK('Data sheet'!B608), "", INDEX('business units'!$A$2:$A$1000,MATCH('Data sheet'!B608,'business units'!$B$2:$B$1000,0)))</f>
        <v/>
      </c>
      <c r="C575" s="3" t="str">
        <f>'Data sheet'!C608</f>
        <v/>
      </c>
      <c r="D575" s="3" t="str">
        <f>'Data sheet'!D608</f>
        <v/>
      </c>
      <c r="E575" s="3" t="str">
        <f t="array" ref="E575">IF(ISBLANK('Data sheet'!E608), "", INDEX(enums!B605:B1603,MATCH('Data sheet'!E608,enums!A605:A1603,0)))</f>
        <v/>
      </c>
      <c r="F575" s="3" t="str">
        <f>'Data sheet'!F608</f>
        <v/>
      </c>
      <c r="G575" s="3" t="str">
        <f>'Data sheet'!G608</f>
        <v/>
      </c>
      <c r="H575" s="3" t="str">
        <f>'Data sheet'!H608</f>
        <v/>
      </c>
      <c r="I575" s="3" t="str">
        <f>'Data sheet'!I608</f>
        <v/>
      </c>
      <c r="J575" s="3" t="str">
        <f>'Data sheet'!J608</f>
        <v/>
      </c>
      <c r="K575" s="3" t="str">
        <f>'Data sheet'!K608</f>
        <v/>
      </c>
      <c r="L575" s="3" t="str">
        <f>'Data sheet'!L608</f>
        <v/>
      </c>
      <c r="M575" s="3" t="str">
        <f>'Data sheet'!M608</f>
        <v/>
      </c>
      <c r="N575" s="3" t="str">
        <f>'Data sheet'!N608</f>
        <v/>
      </c>
      <c r="O575" s="3" t="str">
        <f>'Data sheet'!O608</f>
        <v/>
      </c>
      <c r="P575" s="3" t="str">
        <f>'Data sheet'!P608</f>
        <v/>
      </c>
      <c r="Q575" s="3" t="str">
        <f>'Data sheet'!Q608</f>
        <v/>
      </c>
      <c r="R575" s="3" t="str">
        <f>'Data sheet'!R608</f>
        <v/>
      </c>
      <c r="S575" s="3" t="str">
        <f>'Data sheet'!S608</f>
        <v/>
      </c>
      <c r="T575" s="3" t="str">
        <f>'Data sheet'!T608</f>
        <v/>
      </c>
      <c r="U575" s="3" t="str">
        <f>'Data sheet'!U608</f>
        <v/>
      </c>
      <c r="V575" s="3" t="str">
        <f>'Data sheet'!V608</f>
        <v/>
      </c>
      <c r="W575" s="3" t="str">
        <f>'Data sheet'!W608</f>
        <v/>
      </c>
      <c r="X575" s="3" t="str">
        <f>'Data sheet'!X608</f>
        <v/>
      </c>
      <c r="Y575" s="3" t="str">
        <f>'Data sheet'!Y608</f>
        <v/>
      </c>
      <c r="Z575" s="3" t="str">
        <f>'Data sheet'!Z608</f>
        <v/>
      </c>
      <c r="AA575" s="3" t="str">
        <f>'Data sheet'!AA608</f>
        <v/>
      </c>
      <c r="AB575" s="3" t="str">
        <f>'Data sheet'!AB608</f>
        <v/>
      </c>
      <c r="AC575" s="3" t="str">
        <f>'Data sheet'!AC608</f>
        <v/>
      </c>
      <c r="AD575" s="3" t="str">
        <f>'Data sheet'!AD608</f>
        <v/>
      </c>
      <c r="AE575" s="3" t="str">
        <f>'Data sheet'!AE608</f>
        <v/>
      </c>
      <c r="AF575" s="3" t="str">
        <f>'Data sheet'!AF608</f>
        <v/>
      </c>
      <c r="AG575" s="3" t="str">
        <f>'Data sheet'!AG608</f>
        <v/>
      </c>
      <c r="AH575" s="3" t="str">
        <f>'Data sheet'!AH608</f>
        <v/>
      </c>
      <c r="AI575" s="3" t="str">
        <f>'Data sheet'!AI608</f>
        <v/>
      </c>
      <c r="AJ575" s="3" t="str">
        <f>'Data sheet'!AJ608</f>
        <v/>
      </c>
      <c r="AK575" s="3" t="str">
        <f>'Data sheet'!AK608</f>
        <v/>
      </c>
      <c r="AL575" s="3" t="str">
        <f>'Data sheet'!AL608</f>
        <v/>
      </c>
      <c r="AM575" s="3" t="str">
        <f>'Data sheet'!AM608</f>
        <v/>
      </c>
      <c r="AN575" s="3" t="str">
        <f>'Data sheet'!AN608</f>
        <v/>
      </c>
      <c r="AO575" s="3" t="str">
        <f>'Data sheet'!AO608</f>
        <v/>
      </c>
      <c r="AP575" s="3" t="str">
        <f>'Data sheet'!AP608</f>
        <v/>
      </c>
      <c r="AQ575" s="3" t="str">
        <f>'Data sheet'!AQ608</f>
        <v/>
      </c>
    </row>
    <row r="576" ht="15.75" customHeight="1">
      <c r="A576" s="3" t="str">
        <f t="array" ref="A576">IF(ISBLANK('Data sheet'!A609), "", INDEX(#REF!,MATCH('Data sheet'!A609,materials!$A$2:$A$1000,0)))</f>
        <v/>
      </c>
      <c r="B576" s="3" t="str">
        <f t="array" ref="B576">IF(ISBLANK('Data sheet'!B609), "", INDEX('business units'!$A$2:$A$1000,MATCH('Data sheet'!B609,'business units'!$B$2:$B$1000,0)))</f>
        <v/>
      </c>
      <c r="C576" s="3" t="str">
        <f>'Data sheet'!C609</f>
        <v/>
      </c>
      <c r="D576" s="3" t="str">
        <f>'Data sheet'!D609</f>
        <v/>
      </c>
      <c r="E576" s="3" t="str">
        <f t="array" ref="E576">IF(ISBLANK('Data sheet'!E609), "", INDEX(enums!B606:B1604,MATCH('Data sheet'!E609,enums!A606:A1604,0)))</f>
        <v/>
      </c>
      <c r="F576" s="3" t="str">
        <f>'Data sheet'!F609</f>
        <v/>
      </c>
      <c r="G576" s="3" t="str">
        <f>'Data sheet'!G609</f>
        <v/>
      </c>
      <c r="H576" s="3" t="str">
        <f>'Data sheet'!H609</f>
        <v/>
      </c>
      <c r="I576" s="3" t="str">
        <f>'Data sheet'!I609</f>
        <v/>
      </c>
      <c r="J576" s="3" t="str">
        <f>'Data sheet'!J609</f>
        <v/>
      </c>
      <c r="K576" s="3" t="str">
        <f>'Data sheet'!K609</f>
        <v/>
      </c>
      <c r="L576" s="3" t="str">
        <f>'Data sheet'!L609</f>
        <v/>
      </c>
      <c r="M576" s="3" t="str">
        <f>'Data sheet'!M609</f>
        <v/>
      </c>
      <c r="N576" s="3" t="str">
        <f>'Data sheet'!N609</f>
        <v/>
      </c>
      <c r="O576" s="3" t="str">
        <f>'Data sheet'!O609</f>
        <v/>
      </c>
      <c r="P576" s="3" t="str">
        <f>'Data sheet'!P609</f>
        <v/>
      </c>
      <c r="Q576" s="3" t="str">
        <f>'Data sheet'!Q609</f>
        <v/>
      </c>
      <c r="R576" s="3" t="str">
        <f>'Data sheet'!R609</f>
        <v/>
      </c>
      <c r="S576" s="3" t="str">
        <f>'Data sheet'!S609</f>
        <v/>
      </c>
      <c r="T576" s="3" t="str">
        <f>'Data sheet'!T609</f>
        <v/>
      </c>
      <c r="U576" s="3" t="str">
        <f>'Data sheet'!U609</f>
        <v/>
      </c>
      <c r="V576" s="3" t="str">
        <f>'Data sheet'!V609</f>
        <v/>
      </c>
      <c r="W576" s="3" t="str">
        <f>'Data sheet'!W609</f>
        <v/>
      </c>
      <c r="X576" s="3" t="str">
        <f>'Data sheet'!X609</f>
        <v/>
      </c>
      <c r="Y576" s="3" t="str">
        <f>'Data sheet'!Y609</f>
        <v/>
      </c>
      <c r="Z576" s="3" t="str">
        <f>'Data sheet'!Z609</f>
        <v/>
      </c>
      <c r="AA576" s="3" t="str">
        <f>'Data sheet'!AA609</f>
        <v/>
      </c>
      <c r="AB576" s="3" t="str">
        <f>'Data sheet'!AB609</f>
        <v/>
      </c>
      <c r="AC576" s="3" t="str">
        <f>'Data sheet'!AC609</f>
        <v/>
      </c>
      <c r="AD576" s="3" t="str">
        <f>'Data sheet'!AD609</f>
        <v/>
      </c>
      <c r="AE576" s="3" t="str">
        <f>'Data sheet'!AE609</f>
        <v/>
      </c>
      <c r="AF576" s="3" t="str">
        <f>'Data sheet'!AF609</f>
        <v/>
      </c>
      <c r="AG576" s="3" t="str">
        <f>'Data sheet'!AG609</f>
        <v/>
      </c>
      <c r="AH576" s="3" t="str">
        <f>'Data sheet'!AH609</f>
        <v/>
      </c>
      <c r="AI576" s="3" t="str">
        <f>'Data sheet'!AI609</f>
        <v/>
      </c>
      <c r="AJ576" s="3" t="str">
        <f>'Data sheet'!AJ609</f>
        <v/>
      </c>
      <c r="AK576" s="3" t="str">
        <f>'Data sheet'!AK609</f>
        <v/>
      </c>
      <c r="AL576" s="3" t="str">
        <f>'Data sheet'!AL609</f>
        <v/>
      </c>
      <c r="AM576" s="3" t="str">
        <f>'Data sheet'!AM609</f>
        <v/>
      </c>
      <c r="AN576" s="3" t="str">
        <f>'Data sheet'!AN609</f>
        <v/>
      </c>
      <c r="AO576" s="3" t="str">
        <f>'Data sheet'!AO609</f>
        <v/>
      </c>
      <c r="AP576" s="3" t="str">
        <f>'Data sheet'!AP609</f>
        <v/>
      </c>
      <c r="AQ576" s="3" t="str">
        <f>'Data sheet'!AQ609</f>
        <v/>
      </c>
    </row>
    <row r="577" ht="15.75" customHeight="1">
      <c r="A577" s="3" t="str">
        <f t="array" ref="A577">IF(ISBLANK('Data sheet'!A610), "", INDEX(#REF!,MATCH('Data sheet'!A610,materials!$A$2:$A$1000,0)))</f>
        <v/>
      </c>
      <c r="B577" s="3" t="str">
        <f t="array" ref="B577">IF(ISBLANK('Data sheet'!B610), "", INDEX('business units'!$A$2:$A$1000,MATCH('Data sheet'!B610,'business units'!$B$2:$B$1000,0)))</f>
        <v/>
      </c>
      <c r="C577" s="3" t="str">
        <f>'Data sheet'!C610</f>
        <v/>
      </c>
      <c r="D577" s="3" t="str">
        <f>'Data sheet'!D610</f>
        <v/>
      </c>
      <c r="E577" s="3" t="str">
        <f t="array" ref="E577">IF(ISBLANK('Data sheet'!E610), "", INDEX(enums!B607:B1605,MATCH('Data sheet'!E610,enums!A607:A1605,0)))</f>
        <v/>
      </c>
      <c r="F577" s="3" t="str">
        <f>'Data sheet'!F610</f>
        <v/>
      </c>
      <c r="G577" s="3" t="str">
        <f>'Data sheet'!G610</f>
        <v/>
      </c>
      <c r="H577" s="3" t="str">
        <f>'Data sheet'!H610</f>
        <v/>
      </c>
      <c r="I577" s="3" t="str">
        <f>'Data sheet'!I610</f>
        <v/>
      </c>
      <c r="J577" s="3" t="str">
        <f>'Data sheet'!J610</f>
        <v/>
      </c>
      <c r="K577" s="3" t="str">
        <f>'Data sheet'!K610</f>
        <v/>
      </c>
      <c r="L577" s="3" t="str">
        <f>'Data sheet'!L610</f>
        <v/>
      </c>
      <c r="M577" s="3" t="str">
        <f>'Data sheet'!M610</f>
        <v/>
      </c>
      <c r="N577" s="3" t="str">
        <f>'Data sheet'!N610</f>
        <v/>
      </c>
      <c r="O577" s="3" t="str">
        <f>'Data sheet'!O610</f>
        <v/>
      </c>
      <c r="P577" s="3" t="str">
        <f>'Data sheet'!P610</f>
        <v/>
      </c>
      <c r="Q577" s="3" t="str">
        <f>'Data sheet'!Q610</f>
        <v/>
      </c>
      <c r="R577" s="3" t="str">
        <f>'Data sheet'!R610</f>
        <v/>
      </c>
      <c r="S577" s="3" t="str">
        <f>'Data sheet'!S610</f>
        <v/>
      </c>
      <c r="T577" s="3" t="str">
        <f>'Data sheet'!T610</f>
        <v/>
      </c>
      <c r="U577" s="3" t="str">
        <f>'Data sheet'!U610</f>
        <v/>
      </c>
      <c r="V577" s="3" t="str">
        <f>'Data sheet'!V610</f>
        <v/>
      </c>
      <c r="W577" s="3" t="str">
        <f>'Data sheet'!W610</f>
        <v/>
      </c>
      <c r="X577" s="3" t="str">
        <f>'Data sheet'!X610</f>
        <v/>
      </c>
      <c r="Y577" s="3" t="str">
        <f>'Data sheet'!Y610</f>
        <v/>
      </c>
      <c r="Z577" s="3" t="str">
        <f>'Data sheet'!Z610</f>
        <v/>
      </c>
      <c r="AA577" s="3" t="str">
        <f>'Data sheet'!AA610</f>
        <v/>
      </c>
      <c r="AB577" s="3" t="str">
        <f>'Data sheet'!AB610</f>
        <v/>
      </c>
      <c r="AC577" s="3" t="str">
        <f>'Data sheet'!AC610</f>
        <v/>
      </c>
      <c r="AD577" s="3" t="str">
        <f>'Data sheet'!AD610</f>
        <v/>
      </c>
      <c r="AE577" s="3" t="str">
        <f>'Data sheet'!AE610</f>
        <v/>
      </c>
      <c r="AF577" s="3" t="str">
        <f>'Data sheet'!AF610</f>
        <v/>
      </c>
      <c r="AG577" s="3" t="str">
        <f>'Data sheet'!AG610</f>
        <v/>
      </c>
      <c r="AH577" s="3" t="str">
        <f>'Data sheet'!AH610</f>
        <v/>
      </c>
      <c r="AI577" s="3" t="str">
        <f>'Data sheet'!AI610</f>
        <v/>
      </c>
      <c r="AJ577" s="3" t="str">
        <f>'Data sheet'!AJ610</f>
        <v/>
      </c>
      <c r="AK577" s="3" t="str">
        <f>'Data sheet'!AK610</f>
        <v/>
      </c>
      <c r="AL577" s="3" t="str">
        <f>'Data sheet'!AL610</f>
        <v/>
      </c>
      <c r="AM577" s="3" t="str">
        <f>'Data sheet'!AM610</f>
        <v/>
      </c>
      <c r="AN577" s="3" t="str">
        <f>'Data sheet'!AN610</f>
        <v/>
      </c>
      <c r="AO577" s="3" t="str">
        <f>'Data sheet'!AO610</f>
        <v/>
      </c>
      <c r="AP577" s="3" t="str">
        <f>'Data sheet'!AP610</f>
        <v/>
      </c>
      <c r="AQ577" s="3" t="str">
        <f>'Data sheet'!AQ610</f>
        <v/>
      </c>
    </row>
    <row r="578" ht="15.75" customHeight="1">
      <c r="A578" s="3" t="str">
        <f t="array" ref="A578">IF(ISBLANK('Data sheet'!A611), "", INDEX(#REF!,MATCH('Data sheet'!A611,materials!$A$2:$A$1000,0)))</f>
        <v/>
      </c>
      <c r="B578" s="3" t="str">
        <f t="array" ref="B578">IF(ISBLANK('Data sheet'!B611), "", INDEX('business units'!$A$2:$A$1000,MATCH('Data sheet'!B611,'business units'!$B$2:$B$1000,0)))</f>
        <v/>
      </c>
      <c r="C578" s="3" t="str">
        <f>'Data sheet'!C611</f>
        <v/>
      </c>
      <c r="D578" s="3" t="str">
        <f>'Data sheet'!D611</f>
        <v/>
      </c>
      <c r="E578" s="3" t="str">
        <f t="array" ref="E578">IF(ISBLANK('Data sheet'!E611), "", INDEX(enums!B608:B1606,MATCH('Data sheet'!E611,enums!A608:A1606,0)))</f>
        <v/>
      </c>
      <c r="F578" s="3" t="str">
        <f>'Data sheet'!F611</f>
        <v/>
      </c>
      <c r="G578" s="3" t="str">
        <f>'Data sheet'!G611</f>
        <v/>
      </c>
      <c r="H578" s="3" t="str">
        <f>'Data sheet'!H611</f>
        <v/>
      </c>
      <c r="I578" s="3" t="str">
        <f>'Data sheet'!I611</f>
        <v/>
      </c>
      <c r="J578" s="3" t="str">
        <f>'Data sheet'!J611</f>
        <v/>
      </c>
      <c r="K578" s="3" t="str">
        <f>'Data sheet'!K611</f>
        <v/>
      </c>
      <c r="L578" s="3" t="str">
        <f>'Data sheet'!L611</f>
        <v/>
      </c>
      <c r="M578" s="3" t="str">
        <f>'Data sheet'!M611</f>
        <v/>
      </c>
      <c r="N578" s="3" t="str">
        <f>'Data sheet'!N611</f>
        <v/>
      </c>
      <c r="O578" s="3" t="str">
        <f>'Data sheet'!O611</f>
        <v/>
      </c>
      <c r="P578" s="3" t="str">
        <f>'Data sheet'!P611</f>
        <v/>
      </c>
      <c r="Q578" s="3" t="str">
        <f>'Data sheet'!Q611</f>
        <v/>
      </c>
      <c r="R578" s="3" t="str">
        <f>'Data sheet'!R611</f>
        <v/>
      </c>
      <c r="S578" s="3" t="str">
        <f>'Data sheet'!S611</f>
        <v/>
      </c>
      <c r="T578" s="3" t="str">
        <f>'Data sheet'!T611</f>
        <v/>
      </c>
      <c r="U578" s="3" t="str">
        <f>'Data sheet'!U611</f>
        <v/>
      </c>
      <c r="V578" s="3" t="str">
        <f>'Data sheet'!V611</f>
        <v/>
      </c>
      <c r="W578" s="3" t="str">
        <f>'Data sheet'!W611</f>
        <v/>
      </c>
      <c r="X578" s="3" t="str">
        <f>'Data sheet'!X611</f>
        <v/>
      </c>
      <c r="Y578" s="3" t="str">
        <f>'Data sheet'!Y611</f>
        <v/>
      </c>
      <c r="Z578" s="3" t="str">
        <f>'Data sheet'!Z611</f>
        <v/>
      </c>
      <c r="AA578" s="3" t="str">
        <f>'Data sheet'!AA611</f>
        <v/>
      </c>
      <c r="AB578" s="3" t="str">
        <f>'Data sheet'!AB611</f>
        <v/>
      </c>
      <c r="AC578" s="3" t="str">
        <f>'Data sheet'!AC611</f>
        <v/>
      </c>
      <c r="AD578" s="3" t="str">
        <f>'Data sheet'!AD611</f>
        <v/>
      </c>
      <c r="AE578" s="3" t="str">
        <f>'Data sheet'!AE611</f>
        <v/>
      </c>
      <c r="AF578" s="3" t="str">
        <f>'Data sheet'!AF611</f>
        <v/>
      </c>
      <c r="AG578" s="3" t="str">
        <f>'Data sheet'!AG611</f>
        <v/>
      </c>
      <c r="AH578" s="3" t="str">
        <f>'Data sheet'!AH611</f>
        <v/>
      </c>
      <c r="AI578" s="3" t="str">
        <f>'Data sheet'!AI611</f>
        <v/>
      </c>
      <c r="AJ578" s="3" t="str">
        <f>'Data sheet'!AJ611</f>
        <v/>
      </c>
      <c r="AK578" s="3" t="str">
        <f>'Data sheet'!AK611</f>
        <v/>
      </c>
      <c r="AL578" s="3" t="str">
        <f>'Data sheet'!AL611</f>
        <v/>
      </c>
      <c r="AM578" s="3" t="str">
        <f>'Data sheet'!AM611</f>
        <v/>
      </c>
      <c r="AN578" s="3" t="str">
        <f>'Data sheet'!AN611</f>
        <v/>
      </c>
      <c r="AO578" s="3" t="str">
        <f>'Data sheet'!AO611</f>
        <v/>
      </c>
      <c r="AP578" s="3" t="str">
        <f>'Data sheet'!AP611</f>
        <v/>
      </c>
      <c r="AQ578" s="3" t="str">
        <f>'Data sheet'!AQ611</f>
        <v/>
      </c>
    </row>
    <row r="579" ht="15.75" customHeight="1">
      <c r="A579" s="3" t="str">
        <f t="array" ref="A579">IF(ISBLANK('Data sheet'!A612), "", INDEX(#REF!,MATCH('Data sheet'!A612,materials!$A$2:$A$1000,0)))</f>
        <v/>
      </c>
      <c r="B579" s="3" t="str">
        <f t="array" ref="B579">IF(ISBLANK('Data sheet'!B612), "", INDEX('business units'!$A$2:$A$1000,MATCH('Data sheet'!B612,'business units'!$B$2:$B$1000,0)))</f>
        <v/>
      </c>
      <c r="C579" s="3" t="str">
        <f>'Data sheet'!C612</f>
        <v/>
      </c>
      <c r="D579" s="3" t="str">
        <f>'Data sheet'!D612</f>
        <v/>
      </c>
      <c r="E579" s="3" t="str">
        <f t="array" ref="E579">IF(ISBLANK('Data sheet'!E612), "", INDEX(enums!B609:B1607,MATCH('Data sheet'!E612,enums!A609:A1607,0)))</f>
        <v/>
      </c>
      <c r="F579" s="3" t="str">
        <f>'Data sheet'!F612</f>
        <v/>
      </c>
      <c r="G579" s="3" t="str">
        <f>'Data sheet'!G612</f>
        <v/>
      </c>
      <c r="H579" s="3" t="str">
        <f>'Data sheet'!H612</f>
        <v/>
      </c>
      <c r="I579" s="3" t="str">
        <f>'Data sheet'!I612</f>
        <v/>
      </c>
      <c r="J579" s="3" t="str">
        <f>'Data sheet'!J612</f>
        <v/>
      </c>
      <c r="K579" s="3" t="str">
        <f>'Data sheet'!K612</f>
        <v/>
      </c>
      <c r="L579" s="3" t="str">
        <f>'Data sheet'!L612</f>
        <v/>
      </c>
      <c r="M579" s="3" t="str">
        <f>'Data sheet'!M612</f>
        <v/>
      </c>
      <c r="N579" s="3" t="str">
        <f>'Data sheet'!N612</f>
        <v/>
      </c>
      <c r="O579" s="3" t="str">
        <f>'Data sheet'!O612</f>
        <v/>
      </c>
      <c r="P579" s="3" t="str">
        <f>'Data sheet'!P612</f>
        <v/>
      </c>
      <c r="Q579" s="3" t="str">
        <f>'Data sheet'!Q612</f>
        <v/>
      </c>
      <c r="R579" s="3" t="str">
        <f>'Data sheet'!R612</f>
        <v/>
      </c>
      <c r="S579" s="3" t="str">
        <f>'Data sheet'!S612</f>
        <v/>
      </c>
      <c r="T579" s="3" t="str">
        <f>'Data sheet'!T612</f>
        <v/>
      </c>
      <c r="U579" s="3" t="str">
        <f>'Data sheet'!U612</f>
        <v/>
      </c>
      <c r="V579" s="3" t="str">
        <f>'Data sheet'!V612</f>
        <v/>
      </c>
      <c r="W579" s="3" t="str">
        <f>'Data sheet'!W612</f>
        <v/>
      </c>
      <c r="X579" s="3" t="str">
        <f>'Data sheet'!X612</f>
        <v/>
      </c>
      <c r="Y579" s="3" t="str">
        <f>'Data sheet'!Y612</f>
        <v/>
      </c>
      <c r="Z579" s="3" t="str">
        <f>'Data sheet'!Z612</f>
        <v/>
      </c>
      <c r="AA579" s="3" t="str">
        <f>'Data sheet'!AA612</f>
        <v/>
      </c>
      <c r="AB579" s="3" t="str">
        <f>'Data sheet'!AB612</f>
        <v/>
      </c>
      <c r="AC579" s="3" t="str">
        <f>'Data sheet'!AC612</f>
        <v/>
      </c>
      <c r="AD579" s="3" t="str">
        <f>'Data sheet'!AD612</f>
        <v/>
      </c>
      <c r="AE579" s="3" t="str">
        <f>'Data sheet'!AE612</f>
        <v/>
      </c>
      <c r="AF579" s="3" t="str">
        <f>'Data sheet'!AF612</f>
        <v/>
      </c>
      <c r="AG579" s="3" t="str">
        <f>'Data sheet'!AG612</f>
        <v/>
      </c>
      <c r="AH579" s="3" t="str">
        <f>'Data sheet'!AH612</f>
        <v/>
      </c>
      <c r="AI579" s="3" t="str">
        <f>'Data sheet'!AI612</f>
        <v/>
      </c>
      <c r="AJ579" s="3" t="str">
        <f>'Data sheet'!AJ612</f>
        <v/>
      </c>
      <c r="AK579" s="3" t="str">
        <f>'Data sheet'!AK612</f>
        <v/>
      </c>
      <c r="AL579" s="3" t="str">
        <f>'Data sheet'!AL612</f>
        <v/>
      </c>
      <c r="AM579" s="3" t="str">
        <f>'Data sheet'!AM612</f>
        <v/>
      </c>
      <c r="AN579" s="3" t="str">
        <f>'Data sheet'!AN612</f>
        <v/>
      </c>
      <c r="AO579" s="3" t="str">
        <f>'Data sheet'!AO612</f>
        <v/>
      </c>
      <c r="AP579" s="3" t="str">
        <f>'Data sheet'!AP612</f>
        <v/>
      </c>
      <c r="AQ579" s="3" t="str">
        <f>'Data sheet'!AQ612</f>
        <v/>
      </c>
    </row>
    <row r="580" ht="15.75" customHeight="1">
      <c r="A580" s="3" t="str">
        <f t="array" ref="A580">IF(ISBLANK('Data sheet'!A613), "", INDEX(#REF!,MATCH('Data sheet'!A613,materials!$A$2:$A$1000,0)))</f>
        <v/>
      </c>
      <c r="B580" s="3" t="str">
        <f t="array" ref="B580">IF(ISBLANK('Data sheet'!B613), "", INDEX('business units'!$A$2:$A$1000,MATCH('Data sheet'!B613,'business units'!$B$2:$B$1000,0)))</f>
        <v/>
      </c>
      <c r="C580" s="3" t="str">
        <f>'Data sheet'!C613</f>
        <v/>
      </c>
      <c r="D580" s="3" t="str">
        <f>'Data sheet'!D613</f>
        <v/>
      </c>
      <c r="E580" s="3" t="str">
        <f t="array" ref="E580">IF(ISBLANK('Data sheet'!E613), "", INDEX(enums!B610:B1608,MATCH('Data sheet'!E613,enums!A610:A1608,0)))</f>
        <v/>
      </c>
      <c r="F580" s="3" t="str">
        <f>'Data sheet'!F613</f>
        <v/>
      </c>
      <c r="G580" s="3" t="str">
        <f>'Data sheet'!G613</f>
        <v/>
      </c>
      <c r="H580" s="3" t="str">
        <f>'Data sheet'!H613</f>
        <v/>
      </c>
      <c r="I580" s="3" t="str">
        <f>'Data sheet'!I613</f>
        <v/>
      </c>
      <c r="J580" s="3" t="str">
        <f>'Data sheet'!J613</f>
        <v/>
      </c>
      <c r="K580" s="3" t="str">
        <f>'Data sheet'!K613</f>
        <v/>
      </c>
      <c r="L580" s="3" t="str">
        <f>'Data sheet'!L613</f>
        <v/>
      </c>
      <c r="M580" s="3" t="str">
        <f>'Data sheet'!M613</f>
        <v/>
      </c>
      <c r="N580" s="3" t="str">
        <f>'Data sheet'!N613</f>
        <v/>
      </c>
      <c r="O580" s="3" t="str">
        <f>'Data sheet'!O613</f>
        <v/>
      </c>
      <c r="P580" s="3" t="str">
        <f>'Data sheet'!P613</f>
        <v/>
      </c>
      <c r="Q580" s="3" t="str">
        <f>'Data sheet'!Q613</f>
        <v/>
      </c>
      <c r="R580" s="3" t="str">
        <f>'Data sheet'!R613</f>
        <v/>
      </c>
      <c r="S580" s="3" t="str">
        <f>'Data sheet'!S613</f>
        <v/>
      </c>
      <c r="T580" s="3" t="str">
        <f>'Data sheet'!T613</f>
        <v/>
      </c>
      <c r="U580" s="3" t="str">
        <f>'Data sheet'!U613</f>
        <v/>
      </c>
      <c r="V580" s="3" t="str">
        <f>'Data sheet'!V613</f>
        <v/>
      </c>
      <c r="W580" s="3" t="str">
        <f>'Data sheet'!W613</f>
        <v/>
      </c>
      <c r="X580" s="3" t="str">
        <f>'Data sheet'!X613</f>
        <v/>
      </c>
      <c r="Y580" s="3" t="str">
        <f>'Data sheet'!Y613</f>
        <v/>
      </c>
      <c r="Z580" s="3" t="str">
        <f>'Data sheet'!Z613</f>
        <v/>
      </c>
      <c r="AA580" s="3" t="str">
        <f>'Data sheet'!AA613</f>
        <v/>
      </c>
      <c r="AB580" s="3" t="str">
        <f>'Data sheet'!AB613</f>
        <v/>
      </c>
      <c r="AC580" s="3" t="str">
        <f>'Data sheet'!AC613</f>
        <v/>
      </c>
      <c r="AD580" s="3" t="str">
        <f>'Data sheet'!AD613</f>
        <v/>
      </c>
      <c r="AE580" s="3" t="str">
        <f>'Data sheet'!AE613</f>
        <v/>
      </c>
      <c r="AF580" s="3" t="str">
        <f>'Data sheet'!AF613</f>
        <v/>
      </c>
      <c r="AG580" s="3" t="str">
        <f>'Data sheet'!AG613</f>
        <v/>
      </c>
      <c r="AH580" s="3" t="str">
        <f>'Data sheet'!AH613</f>
        <v/>
      </c>
      <c r="AI580" s="3" t="str">
        <f>'Data sheet'!AI613</f>
        <v/>
      </c>
      <c r="AJ580" s="3" t="str">
        <f>'Data sheet'!AJ613</f>
        <v/>
      </c>
      <c r="AK580" s="3" t="str">
        <f>'Data sheet'!AK613</f>
        <v/>
      </c>
      <c r="AL580" s="3" t="str">
        <f>'Data sheet'!AL613</f>
        <v/>
      </c>
      <c r="AM580" s="3" t="str">
        <f>'Data sheet'!AM613</f>
        <v/>
      </c>
      <c r="AN580" s="3" t="str">
        <f>'Data sheet'!AN613</f>
        <v/>
      </c>
      <c r="AO580" s="3" t="str">
        <f>'Data sheet'!AO613</f>
        <v/>
      </c>
      <c r="AP580" s="3" t="str">
        <f>'Data sheet'!AP613</f>
        <v/>
      </c>
      <c r="AQ580" s="3" t="str">
        <f>'Data sheet'!AQ613</f>
        <v/>
      </c>
    </row>
    <row r="581" ht="15.75" customHeight="1">
      <c r="A581" s="3" t="str">
        <f t="array" ref="A581">IF(ISBLANK('Data sheet'!A614), "", INDEX(#REF!,MATCH('Data sheet'!A614,materials!$A$2:$A$1000,0)))</f>
        <v/>
      </c>
      <c r="B581" s="3" t="str">
        <f t="array" ref="B581">IF(ISBLANK('Data sheet'!B614), "", INDEX('business units'!$A$2:$A$1000,MATCH('Data sheet'!B614,'business units'!$B$2:$B$1000,0)))</f>
        <v/>
      </c>
      <c r="C581" s="3" t="str">
        <f>'Data sheet'!C614</f>
        <v/>
      </c>
      <c r="D581" s="3" t="str">
        <f>'Data sheet'!D614</f>
        <v/>
      </c>
      <c r="E581" s="3" t="str">
        <f t="array" ref="E581">IF(ISBLANK('Data sheet'!E614), "", INDEX(enums!B611:B1609,MATCH('Data sheet'!E614,enums!A611:A1609,0)))</f>
        <v/>
      </c>
      <c r="F581" s="3" t="str">
        <f>'Data sheet'!F614</f>
        <v/>
      </c>
      <c r="G581" s="3" t="str">
        <f>'Data sheet'!G614</f>
        <v/>
      </c>
      <c r="H581" s="3" t="str">
        <f>'Data sheet'!H614</f>
        <v/>
      </c>
      <c r="I581" s="3" t="str">
        <f>'Data sheet'!I614</f>
        <v/>
      </c>
      <c r="J581" s="3" t="str">
        <f>'Data sheet'!J614</f>
        <v/>
      </c>
      <c r="K581" s="3" t="str">
        <f>'Data sheet'!K614</f>
        <v/>
      </c>
      <c r="L581" s="3" t="str">
        <f>'Data sheet'!L614</f>
        <v/>
      </c>
      <c r="M581" s="3" t="str">
        <f>'Data sheet'!M614</f>
        <v/>
      </c>
      <c r="N581" s="3" t="str">
        <f>'Data sheet'!N614</f>
        <v/>
      </c>
      <c r="O581" s="3" t="str">
        <f>'Data sheet'!O614</f>
        <v/>
      </c>
      <c r="P581" s="3" t="str">
        <f>'Data sheet'!P614</f>
        <v/>
      </c>
      <c r="Q581" s="3" t="str">
        <f>'Data sheet'!Q614</f>
        <v/>
      </c>
      <c r="R581" s="3" t="str">
        <f>'Data sheet'!R614</f>
        <v/>
      </c>
      <c r="S581" s="3" t="str">
        <f>'Data sheet'!S614</f>
        <v/>
      </c>
      <c r="T581" s="3" t="str">
        <f>'Data sheet'!T614</f>
        <v/>
      </c>
      <c r="U581" s="3" t="str">
        <f>'Data sheet'!U614</f>
        <v/>
      </c>
      <c r="V581" s="3" t="str">
        <f>'Data sheet'!V614</f>
        <v/>
      </c>
      <c r="W581" s="3" t="str">
        <f>'Data sheet'!W614</f>
        <v/>
      </c>
      <c r="X581" s="3" t="str">
        <f>'Data sheet'!X614</f>
        <v/>
      </c>
      <c r="Y581" s="3" t="str">
        <f>'Data sheet'!Y614</f>
        <v/>
      </c>
      <c r="Z581" s="3" t="str">
        <f>'Data sheet'!Z614</f>
        <v/>
      </c>
      <c r="AA581" s="3" t="str">
        <f>'Data sheet'!AA614</f>
        <v/>
      </c>
      <c r="AB581" s="3" t="str">
        <f>'Data sheet'!AB614</f>
        <v/>
      </c>
      <c r="AC581" s="3" t="str">
        <f>'Data sheet'!AC614</f>
        <v/>
      </c>
      <c r="AD581" s="3" t="str">
        <f>'Data sheet'!AD614</f>
        <v/>
      </c>
      <c r="AE581" s="3" t="str">
        <f>'Data sheet'!AE614</f>
        <v/>
      </c>
      <c r="AF581" s="3" t="str">
        <f>'Data sheet'!AF614</f>
        <v/>
      </c>
      <c r="AG581" s="3" t="str">
        <f>'Data sheet'!AG614</f>
        <v/>
      </c>
      <c r="AH581" s="3" t="str">
        <f>'Data sheet'!AH614</f>
        <v/>
      </c>
      <c r="AI581" s="3" t="str">
        <f>'Data sheet'!AI614</f>
        <v/>
      </c>
      <c r="AJ581" s="3" t="str">
        <f>'Data sheet'!AJ614</f>
        <v/>
      </c>
      <c r="AK581" s="3" t="str">
        <f>'Data sheet'!AK614</f>
        <v/>
      </c>
      <c r="AL581" s="3" t="str">
        <f>'Data sheet'!AL614</f>
        <v/>
      </c>
      <c r="AM581" s="3" t="str">
        <f>'Data sheet'!AM614</f>
        <v/>
      </c>
      <c r="AN581" s="3" t="str">
        <f>'Data sheet'!AN614</f>
        <v/>
      </c>
      <c r="AO581" s="3" t="str">
        <f>'Data sheet'!AO614</f>
        <v/>
      </c>
      <c r="AP581" s="3" t="str">
        <f>'Data sheet'!AP614</f>
        <v/>
      </c>
      <c r="AQ581" s="3" t="str">
        <f>'Data sheet'!AQ614</f>
        <v/>
      </c>
    </row>
    <row r="582" ht="15.75" customHeight="1">
      <c r="A582" s="3" t="str">
        <f t="array" ref="A582">IF(ISBLANK('Data sheet'!A615), "", INDEX(#REF!,MATCH('Data sheet'!A615,materials!$A$2:$A$1000,0)))</f>
        <v/>
      </c>
      <c r="B582" s="3" t="str">
        <f t="array" ref="B582">IF(ISBLANK('Data sheet'!B615), "", INDEX('business units'!$A$2:$A$1000,MATCH('Data sheet'!B615,'business units'!$B$2:$B$1000,0)))</f>
        <v/>
      </c>
      <c r="C582" s="3" t="str">
        <f>'Data sheet'!C615</f>
        <v/>
      </c>
      <c r="D582" s="3" t="str">
        <f>'Data sheet'!D615</f>
        <v/>
      </c>
      <c r="E582" s="3" t="str">
        <f t="array" ref="E582">IF(ISBLANK('Data sheet'!E615), "", INDEX(enums!B612:B1610,MATCH('Data sheet'!E615,enums!A612:A1610,0)))</f>
        <v/>
      </c>
      <c r="F582" s="3" t="str">
        <f>'Data sheet'!F615</f>
        <v/>
      </c>
      <c r="G582" s="3" t="str">
        <f>'Data sheet'!G615</f>
        <v/>
      </c>
      <c r="H582" s="3" t="str">
        <f>'Data sheet'!H615</f>
        <v/>
      </c>
      <c r="I582" s="3" t="str">
        <f>'Data sheet'!I615</f>
        <v/>
      </c>
      <c r="J582" s="3" t="str">
        <f>'Data sheet'!J615</f>
        <v/>
      </c>
      <c r="K582" s="3" t="str">
        <f>'Data sheet'!K615</f>
        <v/>
      </c>
      <c r="L582" s="3" t="str">
        <f>'Data sheet'!L615</f>
        <v/>
      </c>
      <c r="M582" s="3" t="str">
        <f>'Data sheet'!M615</f>
        <v/>
      </c>
      <c r="N582" s="3" t="str">
        <f>'Data sheet'!N615</f>
        <v/>
      </c>
      <c r="O582" s="3" t="str">
        <f>'Data sheet'!O615</f>
        <v/>
      </c>
      <c r="P582" s="3" t="str">
        <f>'Data sheet'!P615</f>
        <v/>
      </c>
      <c r="Q582" s="3" t="str">
        <f>'Data sheet'!Q615</f>
        <v/>
      </c>
      <c r="R582" s="3" t="str">
        <f>'Data sheet'!R615</f>
        <v/>
      </c>
      <c r="S582" s="3" t="str">
        <f>'Data sheet'!S615</f>
        <v/>
      </c>
      <c r="T582" s="3" t="str">
        <f>'Data sheet'!T615</f>
        <v/>
      </c>
      <c r="U582" s="3" t="str">
        <f>'Data sheet'!U615</f>
        <v/>
      </c>
      <c r="V582" s="3" t="str">
        <f>'Data sheet'!V615</f>
        <v/>
      </c>
      <c r="W582" s="3" t="str">
        <f>'Data sheet'!W615</f>
        <v/>
      </c>
      <c r="X582" s="3" t="str">
        <f>'Data sheet'!X615</f>
        <v/>
      </c>
      <c r="Y582" s="3" t="str">
        <f>'Data sheet'!Y615</f>
        <v/>
      </c>
      <c r="Z582" s="3" t="str">
        <f>'Data sheet'!Z615</f>
        <v/>
      </c>
      <c r="AA582" s="3" t="str">
        <f>'Data sheet'!AA615</f>
        <v/>
      </c>
      <c r="AB582" s="3" t="str">
        <f>'Data sheet'!AB615</f>
        <v/>
      </c>
      <c r="AC582" s="3" t="str">
        <f>'Data sheet'!AC615</f>
        <v/>
      </c>
      <c r="AD582" s="3" t="str">
        <f>'Data sheet'!AD615</f>
        <v/>
      </c>
      <c r="AE582" s="3" t="str">
        <f>'Data sheet'!AE615</f>
        <v/>
      </c>
      <c r="AF582" s="3" t="str">
        <f>'Data sheet'!AF615</f>
        <v/>
      </c>
      <c r="AG582" s="3" t="str">
        <f>'Data sheet'!AG615</f>
        <v/>
      </c>
      <c r="AH582" s="3" t="str">
        <f>'Data sheet'!AH615</f>
        <v/>
      </c>
      <c r="AI582" s="3" t="str">
        <f>'Data sheet'!AI615</f>
        <v/>
      </c>
      <c r="AJ582" s="3" t="str">
        <f>'Data sheet'!AJ615</f>
        <v/>
      </c>
      <c r="AK582" s="3" t="str">
        <f>'Data sheet'!AK615</f>
        <v/>
      </c>
      <c r="AL582" s="3" t="str">
        <f>'Data sheet'!AL615</f>
        <v/>
      </c>
      <c r="AM582" s="3" t="str">
        <f>'Data sheet'!AM615</f>
        <v/>
      </c>
      <c r="AN582" s="3" t="str">
        <f>'Data sheet'!AN615</f>
        <v/>
      </c>
      <c r="AO582" s="3" t="str">
        <f>'Data sheet'!AO615</f>
        <v/>
      </c>
      <c r="AP582" s="3" t="str">
        <f>'Data sheet'!AP615</f>
        <v/>
      </c>
      <c r="AQ582" s="3" t="str">
        <f>'Data sheet'!AQ615</f>
        <v/>
      </c>
    </row>
    <row r="583" ht="15.75" customHeight="1">
      <c r="A583" s="3" t="str">
        <f t="array" ref="A583">IF(ISBLANK('Data sheet'!A616), "", INDEX(#REF!,MATCH('Data sheet'!A616,materials!$A$2:$A$1000,0)))</f>
        <v/>
      </c>
      <c r="B583" s="3" t="str">
        <f t="array" ref="B583">IF(ISBLANK('Data sheet'!B616), "", INDEX('business units'!$A$2:$A$1000,MATCH('Data sheet'!B616,'business units'!$B$2:$B$1000,0)))</f>
        <v/>
      </c>
      <c r="C583" s="3" t="str">
        <f>'Data sheet'!C616</f>
        <v/>
      </c>
      <c r="D583" s="3" t="str">
        <f>'Data sheet'!D616</f>
        <v/>
      </c>
      <c r="E583" s="3" t="str">
        <f t="array" ref="E583">IF(ISBLANK('Data sheet'!E616), "", INDEX(enums!B613:B1611,MATCH('Data sheet'!E616,enums!A613:A1611,0)))</f>
        <v/>
      </c>
      <c r="F583" s="3" t="str">
        <f>'Data sheet'!F616</f>
        <v/>
      </c>
      <c r="G583" s="3" t="str">
        <f>'Data sheet'!G616</f>
        <v/>
      </c>
      <c r="H583" s="3" t="str">
        <f>'Data sheet'!H616</f>
        <v/>
      </c>
      <c r="I583" s="3" t="str">
        <f>'Data sheet'!I616</f>
        <v/>
      </c>
      <c r="J583" s="3" t="str">
        <f>'Data sheet'!J616</f>
        <v/>
      </c>
      <c r="K583" s="3" t="str">
        <f>'Data sheet'!K616</f>
        <v/>
      </c>
      <c r="L583" s="3" t="str">
        <f>'Data sheet'!L616</f>
        <v/>
      </c>
      <c r="M583" s="3" t="str">
        <f>'Data sheet'!M616</f>
        <v/>
      </c>
      <c r="N583" s="3" t="str">
        <f>'Data sheet'!N616</f>
        <v/>
      </c>
      <c r="O583" s="3" t="str">
        <f>'Data sheet'!O616</f>
        <v/>
      </c>
      <c r="P583" s="3" t="str">
        <f>'Data sheet'!P616</f>
        <v/>
      </c>
      <c r="Q583" s="3" t="str">
        <f>'Data sheet'!Q616</f>
        <v/>
      </c>
      <c r="R583" s="3" t="str">
        <f>'Data sheet'!R616</f>
        <v/>
      </c>
      <c r="S583" s="3" t="str">
        <f>'Data sheet'!S616</f>
        <v/>
      </c>
      <c r="T583" s="3" t="str">
        <f>'Data sheet'!T616</f>
        <v/>
      </c>
      <c r="U583" s="3" t="str">
        <f>'Data sheet'!U616</f>
        <v/>
      </c>
      <c r="V583" s="3" t="str">
        <f>'Data sheet'!V616</f>
        <v/>
      </c>
      <c r="W583" s="3" t="str">
        <f>'Data sheet'!W616</f>
        <v/>
      </c>
      <c r="X583" s="3" t="str">
        <f>'Data sheet'!X616</f>
        <v/>
      </c>
      <c r="Y583" s="3" t="str">
        <f>'Data sheet'!Y616</f>
        <v/>
      </c>
      <c r="Z583" s="3" t="str">
        <f>'Data sheet'!Z616</f>
        <v/>
      </c>
      <c r="AA583" s="3" t="str">
        <f>'Data sheet'!AA616</f>
        <v/>
      </c>
      <c r="AB583" s="3" t="str">
        <f>'Data sheet'!AB616</f>
        <v/>
      </c>
      <c r="AC583" s="3" t="str">
        <f>'Data sheet'!AC616</f>
        <v/>
      </c>
      <c r="AD583" s="3" t="str">
        <f>'Data sheet'!AD616</f>
        <v/>
      </c>
      <c r="AE583" s="3" t="str">
        <f>'Data sheet'!AE616</f>
        <v/>
      </c>
      <c r="AF583" s="3" t="str">
        <f>'Data sheet'!AF616</f>
        <v/>
      </c>
      <c r="AG583" s="3" t="str">
        <f>'Data sheet'!AG616</f>
        <v/>
      </c>
      <c r="AH583" s="3" t="str">
        <f>'Data sheet'!AH616</f>
        <v/>
      </c>
      <c r="AI583" s="3" t="str">
        <f>'Data sheet'!AI616</f>
        <v/>
      </c>
      <c r="AJ583" s="3" t="str">
        <f>'Data sheet'!AJ616</f>
        <v/>
      </c>
      <c r="AK583" s="3" t="str">
        <f>'Data sheet'!AK616</f>
        <v/>
      </c>
      <c r="AL583" s="3" t="str">
        <f>'Data sheet'!AL616</f>
        <v/>
      </c>
      <c r="AM583" s="3" t="str">
        <f>'Data sheet'!AM616</f>
        <v/>
      </c>
      <c r="AN583" s="3" t="str">
        <f>'Data sheet'!AN616</f>
        <v/>
      </c>
      <c r="AO583" s="3" t="str">
        <f>'Data sheet'!AO616</f>
        <v/>
      </c>
      <c r="AP583" s="3" t="str">
        <f>'Data sheet'!AP616</f>
        <v/>
      </c>
      <c r="AQ583" s="3" t="str">
        <f>'Data sheet'!AQ616</f>
        <v/>
      </c>
    </row>
    <row r="584" ht="15.75" customHeight="1">
      <c r="A584" s="3" t="str">
        <f t="array" ref="A584">IF(ISBLANK('Data sheet'!A617), "", INDEX(#REF!,MATCH('Data sheet'!A617,materials!$A$2:$A$1000,0)))</f>
        <v/>
      </c>
      <c r="B584" s="3" t="str">
        <f t="array" ref="B584">IF(ISBLANK('Data sheet'!B617), "", INDEX('business units'!$A$2:$A$1000,MATCH('Data sheet'!B617,'business units'!$B$2:$B$1000,0)))</f>
        <v/>
      </c>
      <c r="C584" s="3" t="str">
        <f>'Data sheet'!C617</f>
        <v/>
      </c>
      <c r="D584" s="3" t="str">
        <f>'Data sheet'!D617</f>
        <v/>
      </c>
      <c r="E584" s="3" t="str">
        <f t="array" ref="E584">IF(ISBLANK('Data sheet'!E617), "", INDEX(enums!B614:B1612,MATCH('Data sheet'!E617,enums!A614:A1612,0)))</f>
        <v/>
      </c>
      <c r="F584" s="3" t="str">
        <f>'Data sheet'!F617</f>
        <v/>
      </c>
      <c r="G584" s="3" t="str">
        <f>'Data sheet'!G617</f>
        <v/>
      </c>
      <c r="H584" s="3" t="str">
        <f>'Data sheet'!H617</f>
        <v/>
      </c>
      <c r="I584" s="3" t="str">
        <f>'Data sheet'!I617</f>
        <v/>
      </c>
      <c r="J584" s="3" t="str">
        <f>'Data sheet'!J617</f>
        <v/>
      </c>
      <c r="K584" s="3" t="str">
        <f>'Data sheet'!K617</f>
        <v/>
      </c>
      <c r="L584" s="3" t="str">
        <f>'Data sheet'!L617</f>
        <v/>
      </c>
      <c r="M584" s="3" t="str">
        <f>'Data sheet'!M617</f>
        <v/>
      </c>
      <c r="N584" s="3" t="str">
        <f>'Data sheet'!N617</f>
        <v/>
      </c>
      <c r="O584" s="3" t="str">
        <f>'Data sheet'!O617</f>
        <v/>
      </c>
      <c r="P584" s="3" t="str">
        <f>'Data sheet'!P617</f>
        <v/>
      </c>
      <c r="Q584" s="3" t="str">
        <f>'Data sheet'!Q617</f>
        <v/>
      </c>
      <c r="R584" s="3" t="str">
        <f>'Data sheet'!R617</f>
        <v/>
      </c>
      <c r="S584" s="3" t="str">
        <f>'Data sheet'!S617</f>
        <v/>
      </c>
      <c r="T584" s="3" t="str">
        <f>'Data sheet'!T617</f>
        <v/>
      </c>
      <c r="U584" s="3" t="str">
        <f>'Data sheet'!U617</f>
        <v/>
      </c>
      <c r="V584" s="3" t="str">
        <f>'Data sheet'!V617</f>
        <v/>
      </c>
      <c r="W584" s="3" t="str">
        <f>'Data sheet'!W617</f>
        <v/>
      </c>
      <c r="X584" s="3" t="str">
        <f>'Data sheet'!X617</f>
        <v/>
      </c>
      <c r="Y584" s="3" t="str">
        <f>'Data sheet'!Y617</f>
        <v/>
      </c>
      <c r="Z584" s="3" t="str">
        <f>'Data sheet'!Z617</f>
        <v/>
      </c>
      <c r="AA584" s="3" t="str">
        <f>'Data sheet'!AA617</f>
        <v/>
      </c>
      <c r="AB584" s="3" t="str">
        <f>'Data sheet'!AB617</f>
        <v/>
      </c>
      <c r="AC584" s="3" t="str">
        <f>'Data sheet'!AC617</f>
        <v/>
      </c>
      <c r="AD584" s="3" t="str">
        <f>'Data sheet'!AD617</f>
        <v/>
      </c>
      <c r="AE584" s="3" t="str">
        <f>'Data sheet'!AE617</f>
        <v/>
      </c>
      <c r="AF584" s="3" t="str">
        <f>'Data sheet'!AF617</f>
        <v/>
      </c>
      <c r="AG584" s="3" t="str">
        <f>'Data sheet'!AG617</f>
        <v/>
      </c>
      <c r="AH584" s="3" t="str">
        <f>'Data sheet'!AH617</f>
        <v/>
      </c>
      <c r="AI584" s="3" t="str">
        <f>'Data sheet'!AI617</f>
        <v/>
      </c>
      <c r="AJ584" s="3" t="str">
        <f>'Data sheet'!AJ617</f>
        <v/>
      </c>
      <c r="AK584" s="3" t="str">
        <f>'Data sheet'!AK617</f>
        <v/>
      </c>
      <c r="AL584" s="3" t="str">
        <f>'Data sheet'!AL617</f>
        <v/>
      </c>
      <c r="AM584" s="3" t="str">
        <f>'Data sheet'!AM617</f>
        <v/>
      </c>
      <c r="AN584" s="3" t="str">
        <f>'Data sheet'!AN617</f>
        <v/>
      </c>
      <c r="AO584" s="3" t="str">
        <f>'Data sheet'!AO617</f>
        <v/>
      </c>
      <c r="AP584" s="3" t="str">
        <f>'Data sheet'!AP617</f>
        <v/>
      </c>
      <c r="AQ584" s="3" t="str">
        <f>'Data sheet'!AQ617</f>
        <v/>
      </c>
    </row>
    <row r="585" ht="15.75" customHeight="1">
      <c r="A585" s="3" t="str">
        <f t="array" ref="A585">IF(ISBLANK('Data sheet'!A618), "", INDEX(#REF!,MATCH('Data sheet'!A618,materials!$A$2:$A$1000,0)))</f>
        <v/>
      </c>
      <c r="B585" s="3" t="str">
        <f t="array" ref="B585">IF(ISBLANK('Data sheet'!B618), "", INDEX('business units'!$A$2:$A$1000,MATCH('Data sheet'!B618,'business units'!$B$2:$B$1000,0)))</f>
        <v/>
      </c>
      <c r="C585" s="3" t="str">
        <f>'Data sheet'!C618</f>
        <v/>
      </c>
      <c r="D585" s="3" t="str">
        <f>'Data sheet'!D618</f>
        <v/>
      </c>
      <c r="E585" s="3" t="str">
        <f t="array" ref="E585">IF(ISBLANK('Data sheet'!E618), "", INDEX(enums!B615:B1613,MATCH('Data sheet'!E618,enums!A615:A1613,0)))</f>
        <v/>
      </c>
      <c r="F585" s="3" t="str">
        <f>'Data sheet'!F618</f>
        <v/>
      </c>
      <c r="G585" s="3" t="str">
        <f>'Data sheet'!G618</f>
        <v/>
      </c>
      <c r="H585" s="3" t="str">
        <f>'Data sheet'!H618</f>
        <v/>
      </c>
      <c r="I585" s="3" t="str">
        <f>'Data sheet'!I618</f>
        <v/>
      </c>
      <c r="J585" s="3" t="str">
        <f>'Data sheet'!J618</f>
        <v/>
      </c>
      <c r="K585" s="3" t="str">
        <f>'Data sheet'!K618</f>
        <v/>
      </c>
      <c r="L585" s="3" t="str">
        <f>'Data sheet'!L618</f>
        <v/>
      </c>
      <c r="M585" s="3" t="str">
        <f>'Data sheet'!M618</f>
        <v/>
      </c>
      <c r="N585" s="3" t="str">
        <f>'Data sheet'!N618</f>
        <v/>
      </c>
      <c r="O585" s="3" t="str">
        <f>'Data sheet'!O618</f>
        <v/>
      </c>
      <c r="P585" s="3" t="str">
        <f>'Data sheet'!P618</f>
        <v/>
      </c>
      <c r="Q585" s="3" t="str">
        <f>'Data sheet'!Q618</f>
        <v/>
      </c>
      <c r="R585" s="3" t="str">
        <f>'Data sheet'!R618</f>
        <v/>
      </c>
      <c r="S585" s="3" t="str">
        <f>'Data sheet'!S618</f>
        <v/>
      </c>
      <c r="T585" s="3" t="str">
        <f>'Data sheet'!T618</f>
        <v/>
      </c>
      <c r="U585" s="3" t="str">
        <f>'Data sheet'!U618</f>
        <v/>
      </c>
      <c r="V585" s="3" t="str">
        <f>'Data sheet'!V618</f>
        <v/>
      </c>
      <c r="W585" s="3" t="str">
        <f>'Data sheet'!W618</f>
        <v/>
      </c>
      <c r="X585" s="3" t="str">
        <f>'Data sheet'!X618</f>
        <v/>
      </c>
      <c r="Y585" s="3" t="str">
        <f>'Data sheet'!Y618</f>
        <v/>
      </c>
      <c r="Z585" s="3" t="str">
        <f>'Data sheet'!Z618</f>
        <v/>
      </c>
      <c r="AA585" s="3" t="str">
        <f>'Data sheet'!AA618</f>
        <v/>
      </c>
      <c r="AB585" s="3" t="str">
        <f>'Data sheet'!AB618</f>
        <v/>
      </c>
      <c r="AC585" s="3" t="str">
        <f>'Data sheet'!AC618</f>
        <v/>
      </c>
      <c r="AD585" s="3" t="str">
        <f>'Data sheet'!AD618</f>
        <v/>
      </c>
      <c r="AE585" s="3" t="str">
        <f>'Data sheet'!AE618</f>
        <v/>
      </c>
      <c r="AF585" s="3" t="str">
        <f>'Data sheet'!AF618</f>
        <v/>
      </c>
      <c r="AG585" s="3" t="str">
        <f>'Data sheet'!AG618</f>
        <v/>
      </c>
      <c r="AH585" s="3" t="str">
        <f>'Data sheet'!AH618</f>
        <v/>
      </c>
      <c r="AI585" s="3" t="str">
        <f>'Data sheet'!AI618</f>
        <v/>
      </c>
      <c r="AJ585" s="3" t="str">
        <f>'Data sheet'!AJ618</f>
        <v/>
      </c>
      <c r="AK585" s="3" t="str">
        <f>'Data sheet'!AK618</f>
        <v/>
      </c>
      <c r="AL585" s="3" t="str">
        <f>'Data sheet'!AL618</f>
        <v/>
      </c>
      <c r="AM585" s="3" t="str">
        <f>'Data sheet'!AM618</f>
        <v/>
      </c>
      <c r="AN585" s="3" t="str">
        <f>'Data sheet'!AN618</f>
        <v/>
      </c>
      <c r="AO585" s="3" t="str">
        <f>'Data sheet'!AO618</f>
        <v/>
      </c>
      <c r="AP585" s="3" t="str">
        <f>'Data sheet'!AP618</f>
        <v/>
      </c>
      <c r="AQ585" s="3" t="str">
        <f>'Data sheet'!AQ618</f>
        <v/>
      </c>
    </row>
    <row r="586" ht="15.75" customHeight="1">
      <c r="A586" s="3" t="str">
        <f t="array" ref="A586">IF(ISBLANK('Data sheet'!A619), "", INDEX(#REF!,MATCH('Data sheet'!A619,materials!$A$2:$A$1000,0)))</f>
        <v/>
      </c>
      <c r="B586" s="3" t="str">
        <f t="array" ref="B586">IF(ISBLANK('Data sheet'!B619), "", INDEX('business units'!$A$2:$A$1000,MATCH('Data sheet'!B619,'business units'!$B$2:$B$1000,0)))</f>
        <v/>
      </c>
      <c r="C586" s="3" t="str">
        <f>'Data sheet'!C619</f>
        <v/>
      </c>
      <c r="D586" s="3" t="str">
        <f>'Data sheet'!D619</f>
        <v/>
      </c>
      <c r="E586" s="3" t="str">
        <f t="array" ref="E586">IF(ISBLANK('Data sheet'!E619), "", INDEX(enums!B616:B1614,MATCH('Data sheet'!E619,enums!A616:A1614,0)))</f>
        <v/>
      </c>
      <c r="F586" s="3" t="str">
        <f>'Data sheet'!F619</f>
        <v/>
      </c>
      <c r="G586" s="3" t="str">
        <f>'Data sheet'!G619</f>
        <v/>
      </c>
      <c r="H586" s="3" t="str">
        <f>'Data sheet'!H619</f>
        <v/>
      </c>
      <c r="I586" s="3" t="str">
        <f>'Data sheet'!I619</f>
        <v/>
      </c>
      <c r="J586" s="3" t="str">
        <f>'Data sheet'!J619</f>
        <v/>
      </c>
      <c r="K586" s="3" t="str">
        <f>'Data sheet'!K619</f>
        <v/>
      </c>
      <c r="L586" s="3" t="str">
        <f>'Data sheet'!L619</f>
        <v/>
      </c>
      <c r="M586" s="3" t="str">
        <f>'Data sheet'!M619</f>
        <v/>
      </c>
      <c r="N586" s="3" t="str">
        <f>'Data sheet'!N619</f>
        <v/>
      </c>
      <c r="O586" s="3" t="str">
        <f>'Data sheet'!O619</f>
        <v/>
      </c>
      <c r="P586" s="3" t="str">
        <f>'Data sheet'!P619</f>
        <v/>
      </c>
      <c r="Q586" s="3" t="str">
        <f>'Data sheet'!Q619</f>
        <v/>
      </c>
      <c r="R586" s="3" t="str">
        <f>'Data sheet'!R619</f>
        <v/>
      </c>
      <c r="S586" s="3" t="str">
        <f>'Data sheet'!S619</f>
        <v/>
      </c>
      <c r="T586" s="3" t="str">
        <f>'Data sheet'!T619</f>
        <v/>
      </c>
      <c r="U586" s="3" t="str">
        <f>'Data sheet'!U619</f>
        <v/>
      </c>
      <c r="V586" s="3" t="str">
        <f>'Data sheet'!V619</f>
        <v/>
      </c>
      <c r="W586" s="3" t="str">
        <f>'Data sheet'!W619</f>
        <v/>
      </c>
      <c r="X586" s="3" t="str">
        <f>'Data sheet'!X619</f>
        <v/>
      </c>
      <c r="Y586" s="3" t="str">
        <f>'Data sheet'!Y619</f>
        <v/>
      </c>
      <c r="Z586" s="3" t="str">
        <f>'Data sheet'!Z619</f>
        <v/>
      </c>
      <c r="AA586" s="3" t="str">
        <f>'Data sheet'!AA619</f>
        <v/>
      </c>
      <c r="AB586" s="3" t="str">
        <f>'Data sheet'!AB619</f>
        <v/>
      </c>
      <c r="AC586" s="3" t="str">
        <f>'Data sheet'!AC619</f>
        <v/>
      </c>
      <c r="AD586" s="3" t="str">
        <f>'Data sheet'!AD619</f>
        <v/>
      </c>
      <c r="AE586" s="3" t="str">
        <f>'Data sheet'!AE619</f>
        <v/>
      </c>
      <c r="AF586" s="3" t="str">
        <f>'Data sheet'!AF619</f>
        <v/>
      </c>
      <c r="AG586" s="3" t="str">
        <f>'Data sheet'!AG619</f>
        <v/>
      </c>
      <c r="AH586" s="3" t="str">
        <f>'Data sheet'!AH619</f>
        <v/>
      </c>
      <c r="AI586" s="3" t="str">
        <f>'Data sheet'!AI619</f>
        <v/>
      </c>
      <c r="AJ586" s="3" t="str">
        <f>'Data sheet'!AJ619</f>
        <v/>
      </c>
      <c r="AK586" s="3" t="str">
        <f>'Data sheet'!AK619</f>
        <v/>
      </c>
      <c r="AL586" s="3" t="str">
        <f>'Data sheet'!AL619</f>
        <v/>
      </c>
      <c r="AM586" s="3" t="str">
        <f>'Data sheet'!AM619</f>
        <v/>
      </c>
      <c r="AN586" s="3" t="str">
        <f>'Data sheet'!AN619</f>
        <v/>
      </c>
      <c r="AO586" s="3" t="str">
        <f>'Data sheet'!AO619</f>
        <v/>
      </c>
      <c r="AP586" s="3" t="str">
        <f>'Data sheet'!AP619</f>
        <v/>
      </c>
      <c r="AQ586" s="3" t="str">
        <f>'Data sheet'!AQ619</f>
        <v/>
      </c>
    </row>
    <row r="587" ht="15.75" customHeight="1">
      <c r="A587" s="3" t="str">
        <f t="array" ref="A587">IF(ISBLANK('Data sheet'!A620), "", INDEX(#REF!,MATCH('Data sheet'!A620,materials!$A$2:$A$1000,0)))</f>
        <v/>
      </c>
      <c r="B587" s="3" t="str">
        <f t="array" ref="B587">IF(ISBLANK('Data sheet'!B620), "", INDEX('business units'!$A$2:$A$1000,MATCH('Data sheet'!B620,'business units'!$B$2:$B$1000,0)))</f>
        <v/>
      </c>
      <c r="C587" s="3" t="str">
        <f>'Data sheet'!C620</f>
        <v/>
      </c>
      <c r="D587" s="3" t="str">
        <f>'Data sheet'!D620</f>
        <v/>
      </c>
      <c r="E587" s="3" t="str">
        <f t="array" ref="E587">IF(ISBLANK('Data sheet'!E620), "", INDEX(enums!B617:B1615,MATCH('Data sheet'!E620,enums!A617:A1615,0)))</f>
        <v/>
      </c>
      <c r="F587" s="3" t="str">
        <f>'Data sheet'!F620</f>
        <v/>
      </c>
      <c r="G587" s="3" t="str">
        <f>'Data sheet'!G620</f>
        <v/>
      </c>
      <c r="H587" s="3" t="str">
        <f>'Data sheet'!H620</f>
        <v/>
      </c>
      <c r="I587" s="3" t="str">
        <f>'Data sheet'!I620</f>
        <v/>
      </c>
      <c r="J587" s="3" t="str">
        <f>'Data sheet'!J620</f>
        <v/>
      </c>
      <c r="K587" s="3" t="str">
        <f>'Data sheet'!K620</f>
        <v/>
      </c>
      <c r="L587" s="3" t="str">
        <f>'Data sheet'!L620</f>
        <v/>
      </c>
      <c r="M587" s="3" t="str">
        <f>'Data sheet'!M620</f>
        <v/>
      </c>
      <c r="N587" s="3" t="str">
        <f>'Data sheet'!N620</f>
        <v/>
      </c>
      <c r="O587" s="3" t="str">
        <f>'Data sheet'!O620</f>
        <v/>
      </c>
      <c r="P587" s="3" t="str">
        <f>'Data sheet'!P620</f>
        <v/>
      </c>
      <c r="Q587" s="3" t="str">
        <f>'Data sheet'!Q620</f>
        <v/>
      </c>
      <c r="R587" s="3" t="str">
        <f>'Data sheet'!R620</f>
        <v/>
      </c>
      <c r="S587" s="3" t="str">
        <f>'Data sheet'!S620</f>
        <v/>
      </c>
      <c r="T587" s="3" t="str">
        <f>'Data sheet'!T620</f>
        <v/>
      </c>
      <c r="U587" s="3" t="str">
        <f>'Data sheet'!U620</f>
        <v/>
      </c>
      <c r="V587" s="3" t="str">
        <f>'Data sheet'!V620</f>
        <v/>
      </c>
      <c r="W587" s="3" t="str">
        <f>'Data sheet'!W620</f>
        <v/>
      </c>
      <c r="X587" s="3" t="str">
        <f>'Data sheet'!X620</f>
        <v/>
      </c>
      <c r="Y587" s="3" t="str">
        <f>'Data sheet'!Y620</f>
        <v/>
      </c>
      <c r="Z587" s="3" t="str">
        <f>'Data sheet'!Z620</f>
        <v/>
      </c>
      <c r="AA587" s="3" t="str">
        <f>'Data sheet'!AA620</f>
        <v/>
      </c>
      <c r="AB587" s="3" t="str">
        <f>'Data sheet'!AB620</f>
        <v/>
      </c>
      <c r="AC587" s="3" t="str">
        <f>'Data sheet'!AC620</f>
        <v/>
      </c>
      <c r="AD587" s="3" t="str">
        <f>'Data sheet'!AD620</f>
        <v/>
      </c>
      <c r="AE587" s="3" t="str">
        <f>'Data sheet'!AE620</f>
        <v/>
      </c>
      <c r="AF587" s="3" t="str">
        <f>'Data sheet'!AF620</f>
        <v/>
      </c>
      <c r="AG587" s="3" t="str">
        <f>'Data sheet'!AG620</f>
        <v/>
      </c>
      <c r="AH587" s="3" t="str">
        <f>'Data sheet'!AH620</f>
        <v/>
      </c>
      <c r="AI587" s="3" t="str">
        <f>'Data sheet'!AI620</f>
        <v/>
      </c>
      <c r="AJ587" s="3" t="str">
        <f>'Data sheet'!AJ620</f>
        <v/>
      </c>
      <c r="AK587" s="3" t="str">
        <f>'Data sheet'!AK620</f>
        <v/>
      </c>
      <c r="AL587" s="3" t="str">
        <f>'Data sheet'!AL620</f>
        <v/>
      </c>
      <c r="AM587" s="3" t="str">
        <f>'Data sheet'!AM620</f>
        <v/>
      </c>
      <c r="AN587" s="3" t="str">
        <f>'Data sheet'!AN620</f>
        <v/>
      </c>
      <c r="AO587" s="3" t="str">
        <f>'Data sheet'!AO620</f>
        <v/>
      </c>
      <c r="AP587" s="3" t="str">
        <f>'Data sheet'!AP620</f>
        <v/>
      </c>
      <c r="AQ587" s="3" t="str">
        <f>'Data sheet'!AQ620</f>
        <v/>
      </c>
    </row>
    <row r="588" ht="15.75" customHeight="1">
      <c r="A588" s="3" t="str">
        <f t="array" ref="A588">IF(ISBLANK('Data sheet'!A621), "", INDEX(#REF!,MATCH('Data sheet'!A621,materials!$A$2:$A$1000,0)))</f>
        <v/>
      </c>
      <c r="B588" s="3" t="str">
        <f t="array" ref="B588">IF(ISBLANK('Data sheet'!B621), "", INDEX('business units'!$A$2:$A$1000,MATCH('Data sheet'!B621,'business units'!$B$2:$B$1000,0)))</f>
        <v/>
      </c>
      <c r="C588" s="3" t="str">
        <f>'Data sheet'!C621</f>
        <v/>
      </c>
      <c r="D588" s="3" t="str">
        <f>'Data sheet'!D621</f>
        <v/>
      </c>
      <c r="E588" s="3" t="str">
        <f t="array" ref="E588">IF(ISBLANK('Data sheet'!E621), "", INDEX(enums!B618:B1616,MATCH('Data sheet'!E621,enums!A618:A1616,0)))</f>
        <v/>
      </c>
      <c r="F588" s="3" t="str">
        <f>'Data sheet'!F621</f>
        <v/>
      </c>
      <c r="G588" s="3" t="str">
        <f>'Data sheet'!G621</f>
        <v/>
      </c>
      <c r="H588" s="3" t="str">
        <f>'Data sheet'!H621</f>
        <v/>
      </c>
      <c r="I588" s="3" t="str">
        <f>'Data sheet'!I621</f>
        <v/>
      </c>
      <c r="J588" s="3" t="str">
        <f>'Data sheet'!J621</f>
        <v/>
      </c>
      <c r="K588" s="3" t="str">
        <f>'Data sheet'!K621</f>
        <v/>
      </c>
      <c r="L588" s="3" t="str">
        <f>'Data sheet'!L621</f>
        <v/>
      </c>
      <c r="M588" s="3" t="str">
        <f>'Data sheet'!M621</f>
        <v/>
      </c>
      <c r="N588" s="3" t="str">
        <f>'Data sheet'!N621</f>
        <v/>
      </c>
      <c r="O588" s="3" t="str">
        <f>'Data sheet'!O621</f>
        <v/>
      </c>
      <c r="P588" s="3" t="str">
        <f>'Data sheet'!P621</f>
        <v/>
      </c>
      <c r="Q588" s="3" t="str">
        <f>'Data sheet'!Q621</f>
        <v/>
      </c>
      <c r="R588" s="3" t="str">
        <f>'Data sheet'!R621</f>
        <v/>
      </c>
      <c r="S588" s="3" t="str">
        <f>'Data sheet'!S621</f>
        <v/>
      </c>
      <c r="T588" s="3" t="str">
        <f>'Data sheet'!T621</f>
        <v/>
      </c>
      <c r="U588" s="3" t="str">
        <f>'Data sheet'!U621</f>
        <v/>
      </c>
      <c r="V588" s="3" t="str">
        <f>'Data sheet'!V621</f>
        <v/>
      </c>
      <c r="W588" s="3" t="str">
        <f>'Data sheet'!W621</f>
        <v/>
      </c>
      <c r="X588" s="3" t="str">
        <f>'Data sheet'!X621</f>
        <v/>
      </c>
      <c r="Y588" s="3" t="str">
        <f>'Data sheet'!Y621</f>
        <v/>
      </c>
      <c r="Z588" s="3" t="str">
        <f>'Data sheet'!Z621</f>
        <v/>
      </c>
      <c r="AA588" s="3" t="str">
        <f>'Data sheet'!AA621</f>
        <v/>
      </c>
      <c r="AB588" s="3" t="str">
        <f>'Data sheet'!AB621</f>
        <v/>
      </c>
      <c r="AC588" s="3" t="str">
        <f>'Data sheet'!AC621</f>
        <v/>
      </c>
      <c r="AD588" s="3" t="str">
        <f>'Data sheet'!AD621</f>
        <v/>
      </c>
      <c r="AE588" s="3" t="str">
        <f>'Data sheet'!AE621</f>
        <v/>
      </c>
      <c r="AF588" s="3" t="str">
        <f>'Data sheet'!AF621</f>
        <v/>
      </c>
      <c r="AG588" s="3" t="str">
        <f>'Data sheet'!AG621</f>
        <v/>
      </c>
      <c r="AH588" s="3" t="str">
        <f>'Data sheet'!AH621</f>
        <v/>
      </c>
      <c r="AI588" s="3" t="str">
        <f>'Data sheet'!AI621</f>
        <v/>
      </c>
      <c r="AJ588" s="3" t="str">
        <f>'Data sheet'!AJ621</f>
        <v/>
      </c>
      <c r="AK588" s="3" t="str">
        <f>'Data sheet'!AK621</f>
        <v/>
      </c>
      <c r="AL588" s="3" t="str">
        <f>'Data sheet'!AL621</f>
        <v/>
      </c>
      <c r="AM588" s="3" t="str">
        <f>'Data sheet'!AM621</f>
        <v/>
      </c>
      <c r="AN588" s="3" t="str">
        <f>'Data sheet'!AN621</f>
        <v/>
      </c>
      <c r="AO588" s="3" t="str">
        <f>'Data sheet'!AO621</f>
        <v/>
      </c>
      <c r="AP588" s="3" t="str">
        <f>'Data sheet'!AP621</f>
        <v/>
      </c>
      <c r="AQ588" s="3" t="str">
        <f>'Data sheet'!AQ621</f>
        <v/>
      </c>
    </row>
    <row r="589" ht="15.75" customHeight="1">
      <c r="A589" s="3" t="str">
        <f t="array" ref="A589">IF(ISBLANK('Data sheet'!A622), "", INDEX(#REF!,MATCH('Data sheet'!A622,materials!$A$2:$A$1000,0)))</f>
        <v/>
      </c>
      <c r="B589" s="3" t="str">
        <f t="array" ref="B589">IF(ISBLANK('Data sheet'!B622), "", INDEX('business units'!$A$2:$A$1000,MATCH('Data sheet'!B622,'business units'!$B$2:$B$1000,0)))</f>
        <v/>
      </c>
      <c r="C589" s="3" t="str">
        <f>'Data sheet'!C622</f>
        <v/>
      </c>
      <c r="D589" s="3" t="str">
        <f>'Data sheet'!D622</f>
        <v/>
      </c>
      <c r="E589" s="3" t="str">
        <f t="array" ref="E589">IF(ISBLANK('Data sheet'!E622), "", INDEX(enums!B619:B1617,MATCH('Data sheet'!E622,enums!A619:A1617,0)))</f>
        <v/>
      </c>
      <c r="F589" s="3" t="str">
        <f>'Data sheet'!F622</f>
        <v/>
      </c>
      <c r="G589" s="3" t="str">
        <f>'Data sheet'!G622</f>
        <v/>
      </c>
      <c r="H589" s="3" t="str">
        <f>'Data sheet'!H622</f>
        <v/>
      </c>
      <c r="I589" s="3" t="str">
        <f>'Data sheet'!I622</f>
        <v/>
      </c>
      <c r="J589" s="3" t="str">
        <f>'Data sheet'!J622</f>
        <v/>
      </c>
      <c r="K589" s="3" t="str">
        <f>'Data sheet'!K622</f>
        <v/>
      </c>
      <c r="L589" s="3" t="str">
        <f>'Data sheet'!L622</f>
        <v/>
      </c>
      <c r="M589" s="3" t="str">
        <f>'Data sheet'!M622</f>
        <v/>
      </c>
      <c r="N589" s="3" t="str">
        <f>'Data sheet'!N622</f>
        <v/>
      </c>
      <c r="O589" s="3" t="str">
        <f>'Data sheet'!O622</f>
        <v/>
      </c>
      <c r="P589" s="3" t="str">
        <f>'Data sheet'!P622</f>
        <v/>
      </c>
      <c r="Q589" s="3" t="str">
        <f>'Data sheet'!Q622</f>
        <v/>
      </c>
      <c r="R589" s="3" t="str">
        <f>'Data sheet'!R622</f>
        <v/>
      </c>
      <c r="S589" s="3" t="str">
        <f>'Data sheet'!S622</f>
        <v/>
      </c>
      <c r="T589" s="3" t="str">
        <f>'Data sheet'!T622</f>
        <v/>
      </c>
      <c r="U589" s="3" t="str">
        <f>'Data sheet'!U622</f>
        <v/>
      </c>
      <c r="V589" s="3" t="str">
        <f>'Data sheet'!V622</f>
        <v/>
      </c>
      <c r="W589" s="3" t="str">
        <f>'Data sheet'!W622</f>
        <v/>
      </c>
      <c r="X589" s="3" t="str">
        <f>'Data sheet'!X622</f>
        <v/>
      </c>
      <c r="Y589" s="3" t="str">
        <f>'Data sheet'!Y622</f>
        <v/>
      </c>
      <c r="Z589" s="3" t="str">
        <f>'Data sheet'!Z622</f>
        <v/>
      </c>
      <c r="AA589" s="3" t="str">
        <f>'Data sheet'!AA622</f>
        <v/>
      </c>
      <c r="AB589" s="3" t="str">
        <f>'Data sheet'!AB622</f>
        <v/>
      </c>
      <c r="AC589" s="3" t="str">
        <f>'Data sheet'!AC622</f>
        <v/>
      </c>
      <c r="AD589" s="3" t="str">
        <f>'Data sheet'!AD622</f>
        <v/>
      </c>
      <c r="AE589" s="3" t="str">
        <f>'Data sheet'!AE622</f>
        <v/>
      </c>
      <c r="AF589" s="3" t="str">
        <f>'Data sheet'!AF622</f>
        <v/>
      </c>
      <c r="AG589" s="3" t="str">
        <f>'Data sheet'!AG622</f>
        <v/>
      </c>
      <c r="AH589" s="3" t="str">
        <f>'Data sheet'!AH622</f>
        <v/>
      </c>
      <c r="AI589" s="3" t="str">
        <f>'Data sheet'!AI622</f>
        <v/>
      </c>
      <c r="AJ589" s="3" t="str">
        <f>'Data sheet'!AJ622</f>
        <v/>
      </c>
      <c r="AK589" s="3" t="str">
        <f>'Data sheet'!AK622</f>
        <v/>
      </c>
      <c r="AL589" s="3" t="str">
        <f>'Data sheet'!AL622</f>
        <v/>
      </c>
      <c r="AM589" s="3" t="str">
        <f>'Data sheet'!AM622</f>
        <v/>
      </c>
      <c r="AN589" s="3" t="str">
        <f>'Data sheet'!AN622</f>
        <v/>
      </c>
      <c r="AO589" s="3" t="str">
        <f>'Data sheet'!AO622</f>
        <v/>
      </c>
      <c r="AP589" s="3" t="str">
        <f>'Data sheet'!AP622</f>
        <v/>
      </c>
      <c r="AQ589" s="3" t="str">
        <f>'Data sheet'!AQ622</f>
        <v/>
      </c>
    </row>
    <row r="590" ht="15.75" customHeight="1">
      <c r="A590" s="3" t="str">
        <f t="array" ref="A590">IF(ISBLANK('Data sheet'!A623), "", INDEX(#REF!,MATCH('Data sheet'!A623,materials!$A$2:$A$1000,0)))</f>
        <v/>
      </c>
      <c r="B590" s="3" t="str">
        <f t="array" ref="B590">IF(ISBLANK('Data sheet'!B623), "", INDEX('business units'!$A$2:$A$1000,MATCH('Data sheet'!B623,'business units'!$B$2:$B$1000,0)))</f>
        <v/>
      </c>
      <c r="C590" s="3" t="str">
        <f>'Data sheet'!C623</f>
        <v/>
      </c>
      <c r="D590" s="3" t="str">
        <f>'Data sheet'!D623</f>
        <v/>
      </c>
      <c r="E590" s="3" t="str">
        <f t="array" ref="E590">IF(ISBLANK('Data sheet'!E623), "", INDEX(enums!B620:B1618,MATCH('Data sheet'!E623,enums!A620:A1618,0)))</f>
        <v/>
      </c>
      <c r="F590" s="3" t="str">
        <f>'Data sheet'!F623</f>
        <v/>
      </c>
      <c r="G590" s="3" t="str">
        <f>'Data sheet'!G623</f>
        <v/>
      </c>
      <c r="H590" s="3" t="str">
        <f>'Data sheet'!H623</f>
        <v/>
      </c>
      <c r="I590" s="3" t="str">
        <f>'Data sheet'!I623</f>
        <v/>
      </c>
      <c r="J590" s="3" t="str">
        <f>'Data sheet'!J623</f>
        <v/>
      </c>
      <c r="K590" s="3" t="str">
        <f>'Data sheet'!K623</f>
        <v/>
      </c>
      <c r="L590" s="3" t="str">
        <f>'Data sheet'!L623</f>
        <v/>
      </c>
      <c r="M590" s="3" t="str">
        <f>'Data sheet'!M623</f>
        <v/>
      </c>
      <c r="N590" s="3" t="str">
        <f>'Data sheet'!N623</f>
        <v/>
      </c>
      <c r="O590" s="3" t="str">
        <f>'Data sheet'!O623</f>
        <v/>
      </c>
      <c r="P590" s="3" t="str">
        <f>'Data sheet'!P623</f>
        <v/>
      </c>
      <c r="Q590" s="3" t="str">
        <f>'Data sheet'!Q623</f>
        <v/>
      </c>
      <c r="R590" s="3" t="str">
        <f>'Data sheet'!R623</f>
        <v/>
      </c>
      <c r="S590" s="3" t="str">
        <f>'Data sheet'!S623</f>
        <v/>
      </c>
      <c r="T590" s="3" t="str">
        <f>'Data sheet'!T623</f>
        <v/>
      </c>
      <c r="U590" s="3" t="str">
        <f>'Data sheet'!U623</f>
        <v/>
      </c>
      <c r="V590" s="3" t="str">
        <f>'Data sheet'!V623</f>
        <v/>
      </c>
      <c r="W590" s="3" t="str">
        <f>'Data sheet'!W623</f>
        <v/>
      </c>
      <c r="X590" s="3" t="str">
        <f>'Data sheet'!X623</f>
        <v/>
      </c>
      <c r="Y590" s="3" t="str">
        <f>'Data sheet'!Y623</f>
        <v/>
      </c>
      <c r="Z590" s="3" t="str">
        <f>'Data sheet'!Z623</f>
        <v/>
      </c>
      <c r="AA590" s="3" t="str">
        <f>'Data sheet'!AA623</f>
        <v/>
      </c>
      <c r="AB590" s="3" t="str">
        <f>'Data sheet'!AB623</f>
        <v/>
      </c>
      <c r="AC590" s="3" t="str">
        <f>'Data sheet'!AC623</f>
        <v/>
      </c>
      <c r="AD590" s="3" t="str">
        <f>'Data sheet'!AD623</f>
        <v/>
      </c>
      <c r="AE590" s="3" t="str">
        <f>'Data sheet'!AE623</f>
        <v/>
      </c>
      <c r="AF590" s="3" t="str">
        <f>'Data sheet'!AF623</f>
        <v/>
      </c>
      <c r="AG590" s="3" t="str">
        <f>'Data sheet'!AG623</f>
        <v/>
      </c>
      <c r="AH590" s="3" t="str">
        <f>'Data sheet'!AH623</f>
        <v/>
      </c>
      <c r="AI590" s="3" t="str">
        <f>'Data sheet'!AI623</f>
        <v/>
      </c>
      <c r="AJ590" s="3" t="str">
        <f>'Data sheet'!AJ623</f>
        <v/>
      </c>
      <c r="AK590" s="3" t="str">
        <f>'Data sheet'!AK623</f>
        <v/>
      </c>
      <c r="AL590" s="3" t="str">
        <f>'Data sheet'!AL623</f>
        <v/>
      </c>
      <c r="AM590" s="3" t="str">
        <f>'Data sheet'!AM623</f>
        <v/>
      </c>
      <c r="AN590" s="3" t="str">
        <f>'Data sheet'!AN623</f>
        <v/>
      </c>
      <c r="AO590" s="3" t="str">
        <f>'Data sheet'!AO623</f>
        <v/>
      </c>
      <c r="AP590" s="3" t="str">
        <f>'Data sheet'!AP623</f>
        <v/>
      </c>
      <c r="AQ590" s="3" t="str">
        <f>'Data sheet'!AQ623</f>
        <v/>
      </c>
    </row>
    <row r="591" ht="15.75" customHeight="1">
      <c r="A591" s="3" t="str">
        <f t="array" ref="A591">IF(ISBLANK('Data sheet'!A624), "", INDEX(#REF!,MATCH('Data sheet'!A624,materials!$A$2:$A$1000,0)))</f>
        <v/>
      </c>
      <c r="B591" s="3" t="str">
        <f t="array" ref="B591">IF(ISBLANK('Data sheet'!B624), "", INDEX('business units'!$A$2:$A$1000,MATCH('Data sheet'!B624,'business units'!$B$2:$B$1000,0)))</f>
        <v/>
      </c>
      <c r="C591" s="3" t="str">
        <f>'Data sheet'!C624</f>
        <v/>
      </c>
      <c r="D591" s="3" t="str">
        <f>'Data sheet'!D624</f>
        <v/>
      </c>
      <c r="E591" s="3" t="str">
        <f t="array" ref="E591">IF(ISBLANK('Data sheet'!E624), "", INDEX(enums!B621:B1619,MATCH('Data sheet'!E624,enums!A621:A1619,0)))</f>
        <v/>
      </c>
      <c r="F591" s="3" t="str">
        <f>'Data sheet'!F624</f>
        <v/>
      </c>
      <c r="G591" s="3" t="str">
        <f>'Data sheet'!G624</f>
        <v/>
      </c>
      <c r="H591" s="3" t="str">
        <f>'Data sheet'!H624</f>
        <v/>
      </c>
      <c r="I591" s="3" t="str">
        <f>'Data sheet'!I624</f>
        <v/>
      </c>
      <c r="J591" s="3" t="str">
        <f>'Data sheet'!J624</f>
        <v/>
      </c>
      <c r="K591" s="3" t="str">
        <f>'Data sheet'!K624</f>
        <v/>
      </c>
      <c r="L591" s="3" t="str">
        <f>'Data sheet'!L624</f>
        <v/>
      </c>
      <c r="M591" s="3" t="str">
        <f>'Data sheet'!M624</f>
        <v/>
      </c>
      <c r="N591" s="3" t="str">
        <f>'Data sheet'!N624</f>
        <v/>
      </c>
      <c r="O591" s="3" t="str">
        <f>'Data sheet'!O624</f>
        <v/>
      </c>
      <c r="P591" s="3" t="str">
        <f>'Data sheet'!P624</f>
        <v/>
      </c>
      <c r="Q591" s="3" t="str">
        <f>'Data sheet'!Q624</f>
        <v/>
      </c>
      <c r="R591" s="3" t="str">
        <f>'Data sheet'!R624</f>
        <v/>
      </c>
      <c r="S591" s="3" t="str">
        <f>'Data sheet'!S624</f>
        <v/>
      </c>
      <c r="T591" s="3" t="str">
        <f>'Data sheet'!T624</f>
        <v/>
      </c>
      <c r="U591" s="3" t="str">
        <f>'Data sheet'!U624</f>
        <v/>
      </c>
      <c r="V591" s="3" t="str">
        <f>'Data sheet'!V624</f>
        <v/>
      </c>
      <c r="W591" s="3" t="str">
        <f>'Data sheet'!W624</f>
        <v/>
      </c>
      <c r="X591" s="3" t="str">
        <f>'Data sheet'!X624</f>
        <v/>
      </c>
      <c r="Y591" s="3" t="str">
        <f>'Data sheet'!Y624</f>
        <v/>
      </c>
      <c r="Z591" s="3" t="str">
        <f>'Data sheet'!Z624</f>
        <v/>
      </c>
      <c r="AA591" s="3" t="str">
        <f>'Data sheet'!AA624</f>
        <v/>
      </c>
      <c r="AB591" s="3" t="str">
        <f>'Data sheet'!AB624</f>
        <v/>
      </c>
      <c r="AC591" s="3" t="str">
        <f>'Data sheet'!AC624</f>
        <v/>
      </c>
      <c r="AD591" s="3" t="str">
        <f>'Data sheet'!AD624</f>
        <v/>
      </c>
      <c r="AE591" s="3" t="str">
        <f>'Data sheet'!AE624</f>
        <v/>
      </c>
      <c r="AF591" s="3" t="str">
        <f>'Data sheet'!AF624</f>
        <v/>
      </c>
      <c r="AG591" s="3" t="str">
        <f>'Data sheet'!AG624</f>
        <v/>
      </c>
      <c r="AH591" s="3" t="str">
        <f>'Data sheet'!AH624</f>
        <v/>
      </c>
      <c r="AI591" s="3" t="str">
        <f>'Data sheet'!AI624</f>
        <v/>
      </c>
      <c r="AJ591" s="3" t="str">
        <f>'Data sheet'!AJ624</f>
        <v/>
      </c>
      <c r="AK591" s="3" t="str">
        <f>'Data sheet'!AK624</f>
        <v/>
      </c>
      <c r="AL591" s="3" t="str">
        <f>'Data sheet'!AL624</f>
        <v/>
      </c>
      <c r="AM591" s="3" t="str">
        <f>'Data sheet'!AM624</f>
        <v/>
      </c>
      <c r="AN591" s="3" t="str">
        <f>'Data sheet'!AN624</f>
        <v/>
      </c>
      <c r="AO591" s="3" t="str">
        <f>'Data sheet'!AO624</f>
        <v/>
      </c>
      <c r="AP591" s="3" t="str">
        <f>'Data sheet'!AP624</f>
        <v/>
      </c>
      <c r="AQ591" s="3" t="str">
        <f>'Data sheet'!AQ624</f>
        <v/>
      </c>
    </row>
    <row r="592" ht="15.75" customHeight="1">
      <c r="A592" s="3" t="str">
        <f t="array" ref="A592">IF(ISBLANK('Data sheet'!A625), "", INDEX(#REF!,MATCH('Data sheet'!A625,materials!$A$2:$A$1000,0)))</f>
        <v/>
      </c>
      <c r="B592" s="3" t="str">
        <f t="array" ref="B592">IF(ISBLANK('Data sheet'!B625), "", INDEX('business units'!$A$2:$A$1000,MATCH('Data sheet'!B625,'business units'!$B$2:$B$1000,0)))</f>
        <v/>
      </c>
      <c r="C592" s="3" t="str">
        <f>'Data sheet'!C625</f>
        <v/>
      </c>
      <c r="D592" s="3" t="str">
        <f>'Data sheet'!D625</f>
        <v/>
      </c>
      <c r="E592" s="3" t="str">
        <f t="array" ref="E592">IF(ISBLANK('Data sheet'!E625), "", INDEX(enums!B622:B1620,MATCH('Data sheet'!E625,enums!A622:A1620,0)))</f>
        <v/>
      </c>
      <c r="F592" s="3" t="str">
        <f>'Data sheet'!F625</f>
        <v/>
      </c>
      <c r="G592" s="3" t="str">
        <f>'Data sheet'!G625</f>
        <v/>
      </c>
      <c r="H592" s="3" t="str">
        <f>'Data sheet'!H625</f>
        <v/>
      </c>
      <c r="I592" s="3" t="str">
        <f>'Data sheet'!I625</f>
        <v/>
      </c>
      <c r="J592" s="3" t="str">
        <f>'Data sheet'!J625</f>
        <v/>
      </c>
      <c r="K592" s="3" t="str">
        <f>'Data sheet'!K625</f>
        <v/>
      </c>
      <c r="L592" s="3" t="str">
        <f>'Data sheet'!L625</f>
        <v/>
      </c>
      <c r="M592" s="3" t="str">
        <f>'Data sheet'!M625</f>
        <v/>
      </c>
      <c r="N592" s="3" t="str">
        <f>'Data sheet'!N625</f>
        <v/>
      </c>
      <c r="O592" s="3" t="str">
        <f>'Data sheet'!O625</f>
        <v/>
      </c>
      <c r="P592" s="3" t="str">
        <f>'Data sheet'!P625</f>
        <v/>
      </c>
      <c r="Q592" s="3" t="str">
        <f>'Data sheet'!Q625</f>
        <v/>
      </c>
      <c r="R592" s="3" t="str">
        <f>'Data sheet'!R625</f>
        <v/>
      </c>
      <c r="S592" s="3" t="str">
        <f>'Data sheet'!S625</f>
        <v/>
      </c>
      <c r="T592" s="3" t="str">
        <f>'Data sheet'!T625</f>
        <v/>
      </c>
      <c r="U592" s="3" t="str">
        <f>'Data sheet'!U625</f>
        <v/>
      </c>
      <c r="V592" s="3" t="str">
        <f>'Data sheet'!V625</f>
        <v/>
      </c>
      <c r="W592" s="3" t="str">
        <f>'Data sheet'!W625</f>
        <v/>
      </c>
      <c r="X592" s="3" t="str">
        <f>'Data sheet'!X625</f>
        <v/>
      </c>
      <c r="Y592" s="3" t="str">
        <f>'Data sheet'!Y625</f>
        <v/>
      </c>
      <c r="Z592" s="3" t="str">
        <f>'Data sheet'!Z625</f>
        <v/>
      </c>
      <c r="AA592" s="3" t="str">
        <f>'Data sheet'!AA625</f>
        <v/>
      </c>
      <c r="AB592" s="3" t="str">
        <f>'Data sheet'!AB625</f>
        <v/>
      </c>
      <c r="AC592" s="3" t="str">
        <f>'Data sheet'!AC625</f>
        <v/>
      </c>
      <c r="AD592" s="3" t="str">
        <f>'Data sheet'!AD625</f>
        <v/>
      </c>
      <c r="AE592" s="3" t="str">
        <f>'Data sheet'!AE625</f>
        <v/>
      </c>
      <c r="AF592" s="3" t="str">
        <f>'Data sheet'!AF625</f>
        <v/>
      </c>
      <c r="AG592" s="3" t="str">
        <f>'Data sheet'!AG625</f>
        <v/>
      </c>
      <c r="AH592" s="3" t="str">
        <f>'Data sheet'!AH625</f>
        <v/>
      </c>
      <c r="AI592" s="3" t="str">
        <f>'Data sheet'!AI625</f>
        <v/>
      </c>
      <c r="AJ592" s="3" t="str">
        <f>'Data sheet'!AJ625</f>
        <v/>
      </c>
      <c r="AK592" s="3" t="str">
        <f>'Data sheet'!AK625</f>
        <v/>
      </c>
      <c r="AL592" s="3" t="str">
        <f>'Data sheet'!AL625</f>
        <v/>
      </c>
      <c r="AM592" s="3" t="str">
        <f>'Data sheet'!AM625</f>
        <v/>
      </c>
      <c r="AN592" s="3" t="str">
        <f>'Data sheet'!AN625</f>
        <v/>
      </c>
      <c r="AO592" s="3" t="str">
        <f>'Data sheet'!AO625</f>
        <v/>
      </c>
      <c r="AP592" s="3" t="str">
        <f>'Data sheet'!AP625</f>
        <v/>
      </c>
      <c r="AQ592" s="3" t="str">
        <f>'Data sheet'!AQ625</f>
        <v/>
      </c>
    </row>
    <row r="593" ht="15.75" customHeight="1">
      <c r="A593" s="3" t="str">
        <f t="array" ref="A593">IF(ISBLANK('Data sheet'!A626), "", INDEX(#REF!,MATCH('Data sheet'!A626,materials!$A$2:$A$1000,0)))</f>
        <v/>
      </c>
      <c r="B593" s="3" t="str">
        <f t="array" ref="B593">IF(ISBLANK('Data sheet'!B626), "", INDEX('business units'!$A$2:$A$1000,MATCH('Data sheet'!B626,'business units'!$B$2:$B$1000,0)))</f>
        <v/>
      </c>
      <c r="C593" s="3" t="str">
        <f>'Data sheet'!C626</f>
        <v/>
      </c>
      <c r="D593" s="3" t="str">
        <f>'Data sheet'!D626</f>
        <v/>
      </c>
      <c r="E593" s="3" t="str">
        <f t="array" ref="E593">IF(ISBLANK('Data sheet'!E626), "", INDEX(enums!B623:B1621,MATCH('Data sheet'!E626,enums!A623:A1621,0)))</f>
        <v/>
      </c>
      <c r="F593" s="3" t="str">
        <f>'Data sheet'!F626</f>
        <v/>
      </c>
      <c r="G593" s="3" t="str">
        <f>'Data sheet'!G626</f>
        <v/>
      </c>
      <c r="H593" s="3" t="str">
        <f>'Data sheet'!H626</f>
        <v/>
      </c>
      <c r="I593" s="3" t="str">
        <f>'Data sheet'!I626</f>
        <v/>
      </c>
      <c r="J593" s="3" t="str">
        <f>'Data sheet'!J626</f>
        <v/>
      </c>
      <c r="K593" s="3" t="str">
        <f>'Data sheet'!K626</f>
        <v/>
      </c>
      <c r="L593" s="3" t="str">
        <f>'Data sheet'!L626</f>
        <v/>
      </c>
      <c r="M593" s="3" t="str">
        <f>'Data sheet'!M626</f>
        <v/>
      </c>
      <c r="N593" s="3" t="str">
        <f>'Data sheet'!N626</f>
        <v/>
      </c>
      <c r="O593" s="3" t="str">
        <f>'Data sheet'!O626</f>
        <v/>
      </c>
      <c r="P593" s="3" t="str">
        <f>'Data sheet'!P626</f>
        <v/>
      </c>
      <c r="Q593" s="3" t="str">
        <f>'Data sheet'!Q626</f>
        <v/>
      </c>
      <c r="R593" s="3" t="str">
        <f>'Data sheet'!R626</f>
        <v/>
      </c>
      <c r="S593" s="3" t="str">
        <f>'Data sheet'!S626</f>
        <v/>
      </c>
      <c r="T593" s="3" t="str">
        <f>'Data sheet'!T626</f>
        <v/>
      </c>
      <c r="U593" s="3" t="str">
        <f>'Data sheet'!U626</f>
        <v/>
      </c>
      <c r="V593" s="3" t="str">
        <f>'Data sheet'!V626</f>
        <v/>
      </c>
      <c r="W593" s="3" t="str">
        <f>'Data sheet'!W626</f>
        <v/>
      </c>
      <c r="X593" s="3" t="str">
        <f>'Data sheet'!X626</f>
        <v/>
      </c>
      <c r="Y593" s="3" t="str">
        <f>'Data sheet'!Y626</f>
        <v/>
      </c>
      <c r="Z593" s="3" t="str">
        <f>'Data sheet'!Z626</f>
        <v/>
      </c>
      <c r="AA593" s="3" t="str">
        <f>'Data sheet'!AA626</f>
        <v/>
      </c>
      <c r="AB593" s="3" t="str">
        <f>'Data sheet'!AB626</f>
        <v/>
      </c>
      <c r="AC593" s="3" t="str">
        <f>'Data sheet'!AC626</f>
        <v/>
      </c>
      <c r="AD593" s="3" t="str">
        <f>'Data sheet'!AD626</f>
        <v/>
      </c>
      <c r="AE593" s="3" t="str">
        <f>'Data sheet'!AE626</f>
        <v/>
      </c>
      <c r="AF593" s="3" t="str">
        <f>'Data sheet'!AF626</f>
        <v/>
      </c>
      <c r="AG593" s="3" t="str">
        <f>'Data sheet'!AG626</f>
        <v/>
      </c>
      <c r="AH593" s="3" t="str">
        <f>'Data sheet'!AH626</f>
        <v/>
      </c>
      <c r="AI593" s="3" t="str">
        <f>'Data sheet'!AI626</f>
        <v/>
      </c>
      <c r="AJ593" s="3" t="str">
        <f>'Data sheet'!AJ626</f>
        <v/>
      </c>
      <c r="AK593" s="3" t="str">
        <f>'Data sheet'!AK626</f>
        <v/>
      </c>
      <c r="AL593" s="3" t="str">
        <f>'Data sheet'!AL626</f>
        <v/>
      </c>
      <c r="AM593" s="3" t="str">
        <f>'Data sheet'!AM626</f>
        <v/>
      </c>
      <c r="AN593" s="3" t="str">
        <f>'Data sheet'!AN626</f>
        <v/>
      </c>
      <c r="AO593" s="3" t="str">
        <f>'Data sheet'!AO626</f>
        <v/>
      </c>
      <c r="AP593" s="3" t="str">
        <f>'Data sheet'!AP626</f>
        <v/>
      </c>
      <c r="AQ593" s="3" t="str">
        <f>'Data sheet'!AQ626</f>
        <v/>
      </c>
    </row>
    <row r="594" ht="15.75" customHeight="1">
      <c r="A594" s="3" t="str">
        <f t="array" ref="A594">IF(ISBLANK('Data sheet'!A627), "", INDEX(#REF!,MATCH('Data sheet'!A627,materials!$A$2:$A$1000,0)))</f>
        <v/>
      </c>
      <c r="B594" s="3" t="str">
        <f t="array" ref="B594">IF(ISBLANK('Data sheet'!B627), "", INDEX('business units'!$A$2:$A$1000,MATCH('Data sheet'!B627,'business units'!$B$2:$B$1000,0)))</f>
        <v/>
      </c>
      <c r="C594" s="3" t="str">
        <f>'Data sheet'!C627</f>
        <v/>
      </c>
      <c r="D594" s="3" t="str">
        <f>'Data sheet'!D627</f>
        <v/>
      </c>
      <c r="E594" s="3" t="str">
        <f t="array" ref="E594">IF(ISBLANK('Data sheet'!E627), "", INDEX(enums!B624:B1622,MATCH('Data sheet'!E627,enums!A624:A1622,0)))</f>
        <v/>
      </c>
      <c r="F594" s="3" t="str">
        <f>'Data sheet'!F627</f>
        <v/>
      </c>
      <c r="G594" s="3" t="str">
        <f>'Data sheet'!G627</f>
        <v/>
      </c>
      <c r="H594" s="3" t="str">
        <f>'Data sheet'!H627</f>
        <v/>
      </c>
      <c r="I594" s="3" t="str">
        <f>'Data sheet'!I627</f>
        <v/>
      </c>
      <c r="J594" s="3" t="str">
        <f>'Data sheet'!J627</f>
        <v/>
      </c>
      <c r="K594" s="3" t="str">
        <f>'Data sheet'!K627</f>
        <v/>
      </c>
      <c r="L594" s="3" t="str">
        <f>'Data sheet'!L627</f>
        <v/>
      </c>
      <c r="M594" s="3" t="str">
        <f>'Data sheet'!M627</f>
        <v/>
      </c>
      <c r="N594" s="3" t="str">
        <f>'Data sheet'!N627</f>
        <v/>
      </c>
      <c r="O594" s="3" t="str">
        <f>'Data sheet'!O627</f>
        <v/>
      </c>
      <c r="P594" s="3" t="str">
        <f>'Data sheet'!P627</f>
        <v/>
      </c>
      <c r="Q594" s="3" t="str">
        <f>'Data sheet'!Q627</f>
        <v/>
      </c>
      <c r="R594" s="3" t="str">
        <f>'Data sheet'!R627</f>
        <v/>
      </c>
      <c r="S594" s="3" t="str">
        <f>'Data sheet'!S627</f>
        <v/>
      </c>
      <c r="T594" s="3" t="str">
        <f>'Data sheet'!T627</f>
        <v/>
      </c>
      <c r="U594" s="3" t="str">
        <f>'Data sheet'!U627</f>
        <v/>
      </c>
      <c r="V594" s="3" t="str">
        <f>'Data sheet'!V627</f>
        <v/>
      </c>
      <c r="W594" s="3" t="str">
        <f>'Data sheet'!W627</f>
        <v/>
      </c>
      <c r="X594" s="3" t="str">
        <f>'Data sheet'!X627</f>
        <v/>
      </c>
      <c r="Y594" s="3" t="str">
        <f>'Data sheet'!Y627</f>
        <v/>
      </c>
      <c r="Z594" s="3" t="str">
        <f>'Data sheet'!Z627</f>
        <v/>
      </c>
      <c r="AA594" s="3" t="str">
        <f>'Data sheet'!AA627</f>
        <v/>
      </c>
      <c r="AB594" s="3" t="str">
        <f>'Data sheet'!AB627</f>
        <v/>
      </c>
      <c r="AC594" s="3" t="str">
        <f>'Data sheet'!AC627</f>
        <v/>
      </c>
      <c r="AD594" s="3" t="str">
        <f>'Data sheet'!AD627</f>
        <v/>
      </c>
      <c r="AE594" s="3" t="str">
        <f>'Data sheet'!AE627</f>
        <v/>
      </c>
      <c r="AF594" s="3" t="str">
        <f>'Data sheet'!AF627</f>
        <v/>
      </c>
      <c r="AG594" s="3" t="str">
        <f>'Data sheet'!AG627</f>
        <v/>
      </c>
      <c r="AH594" s="3" t="str">
        <f>'Data sheet'!AH627</f>
        <v/>
      </c>
      <c r="AI594" s="3" t="str">
        <f>'Data sheet'!AI627</f>
        <v/>
      </c>
      <c r="AJ594" s="3" t="str">
        <f>'Data sheet'!AJ627</f>
        <v/>
      </c>
      <c r="AK594" s="3" t="str">
        <f>'Data sheet'!AK627</f>
        <v/>
      </c>
      <c r="AL594" s="3" t="str">
        <f>'Data sheet'!AL627</f>
        <v/>
      </c>
      <c r="AM594" s="3" t="str">
        <f>'Data sheet'!AM627</f>
        <v/>
      </c>
      <c r="AN594" s="3" t="str">
        <f>'Data sheet'!AN627</f>
        <v/>
      </c>
      <c r="AO594" s="3" t="str">
        <f>'Data sheet'!AO627</f>
        <v/>
      </c>
      <c r="AP594" s="3" t="str">
        <f>'Data sheet'!AP627</f>
        <v/>
      </c>
      <c r="AQ594" s="3" t="str">
        <f>'Data sheet'!AQ627</f>
        <v/>
      </c>
    </row>
    <row r="595" ht="15.75" customHeight="1">
      <c r="A595" s="3" t="str">
        <f t="array" ref="A595">IF(ISBLANK('Data sheet'!A628), "", INDEX(#REF!,MATCH('Data sheet'!A628,materials!$A$2:$A$1000,0)))</f>
        <v/>
      </c>
      <c r="B595" s="3" t="str">
        <f t="array" ref="B595">IF(ISBLANK('Data sheet'!B628), "", INDEX('business units'!$A$2:$A$1000,MATCH('Data sheet'!B628,'business units'!$B$2:$B$1000,0)))</f>
        <v/>
      </c>
      <c r="C595" s="3" t="str">
        <f>'Data sheet'!C628</f>
        <v/>
      </c>
      <c r="D595" s="3" t="str">
        <f>'Data sheet'!D628</f>
        <v/>
      </c>
      <c r="E595" s="3" t="str">
        <f t="array" ref="E595">IF(ISBLANK('Data sheet'!E628), "", INDEX(enums!B625:B1623,MATCH('Data sheet'!E628,enums!A625:A1623,0)))</f>
        <v/>
      </c>
      <c r="F595" s="3" t="str">
        <f>'Data sheet'!F628</f>
        <v/>
      </c>
      <c r="G595" s="3" t="str">
        <f>'Data sheet'!G628</f>
        <v/>
      </c>
      <c r="H595" s="3" t="str">
        <f>'Data sheet'!H628</f>
        <v/>
      </c>
      <c r="I595" s="3" t="str">
        <f>'Data sheet'!I628</f>
        <v/>
      </c>
      <c r="J595" s="3" t="str">
        <f>'Data sheet'!J628</f>
        <v/>
      </c>
      <c r="K595" s="3" t="str">
        <f>'Data sheet'!K628</f>
        <v/>
      </c>
      <c r="L595" s="3" t="str">
        <f>'Data sheet'!L628</f>
        <v/>
      </c>
      <c r="M595" s="3" t="str">
        <f>'Data sheet'!M628</f>
        <v/>
      </c>
      <c r="N595" s="3" t="str">
        <f>'Data sheet'!N628</f>
        <v/>
      </c>
      <c r="O595" s="3" t="str">
        <f>'Data sheet'!O628</f>
        <v/>
      </c>
      <c r="P595" s="3" t="str">
        <f>'Data sheet'!P628</f>
        <v/>
      </c>
      <c r="Q595" s="3" t="str">
        <f>'Data sheet'!Q628</f>
        <v/>
      </c>
      <c r="R595" s="3" t="str">
        <f>'Data sheet'!R628</f>
        <v/>
      </c>
      <c r="S595" s="3" t="str">
        <f>'Data sheet'!S628</f>
        <v/>
      </c>
      <c r="T595" s="3" t="str">
        <f>'Data sheet'!T628</f>
        <v/>
      </c>
      <c r="U595" s="3" t="str">
        <f>'Data sheet'!U628</f>
        <v/>
      </c>
      <c r="V595" s="3" t="str">
        <f>'Data sheet'!V628</f>
        <v/>
      </c>
      <c r="W595" s="3" t="str">
        <f>'Data sheet'!W628</f>
        <v/>
      </c>
      <c r="X595" s="3" t="str">
        <f>'Data sheet'!X628</f>
        <v/>
      </c>
      <c r="Y595" s="3" t="str">
        <f>'Data sheet'!Y628</f>
        <v/>
      </c>
      <c r="Z595" s="3" t="str">
        <f>'Data sheet'!Z628</f>
        <v/>
      </c>
      <c r="AA595" s="3" t="str">
        <f>'Data sheet'!AA628</f>
        <v/>
      </c>
      <c r="AB595" s="3" t="str">
        <f>'Data sheet'!AB628</f>
        <v/>
      </c>
      <c r="AC595" s="3" t="str">
        <f>'Data sheet'!AC628</f>
        <v/>
      </c>
      <c r="AD595" s="3" t="str">
        <f>'Data sheet'!AD628</f>
        <v/>
      </c>
      <c r="AE595" s="3" t="str">
        <f>'Data sheet'!AE628</f>
        <v/>
      </c>
      <c r="AF595" s="3" t="str">
        <f>'Data sheet'!AF628</f>
        <v/>
      </c>
      <c r="AG595" s="3" t="str">
        <f>'Data sheet'!AG628</f>
        <v/>
      </c>
      <c r="AH595" s="3" t="str">
        <f>'Data sheet'!AH628</f>
        <v/>
      </c>
      <c r="AI595" s="3" t="str">
        <f>'Data sheet'!AI628</f>
        <v/>
      </c>
      <c r="AJ595" s="3" t="str">
        <f>'Data sheet'!AJ628</f>
        <v/>
      </c>
      <c r="AK595" s="3" t="str">
        <f>'Data sheet'!AK628</f>
        <v/>
      </c>
      <c r="AL595" s="3" t="str">
        <f>'Data sheet'!AL628</f>
        <v/>
      </c>
      <c r="AM595" s="3" t="str">
        <f>'Data sheet'!AM628</f>
        <v/>
      </c>
      <c r="AN595" s="3" t="str">
        <f>'Data sheet'!AN628</f>
        <v/>
      </c>
      <c r="AO595" s="3" t="str">
        <f>'Data sheet'!AO628</f>
        <v/>
      </c>
      <c r="AP595" s="3" t="str">
        <f>'Data sheet'!AP628</f>
        <v/>
      </c>
      <c r="AQ595" s="3" t="str">
        <f>'Data sheet'!AQ628</f>
        <v/>
      </c>
    </row>
    <row r="596" ht="15.75" customHeight="1">
      <c r="A596" s="3" t="str">
        <f t="array" ref="A596">IF(ISBLANK('Data sheet'!A629), "", INDEX(#REF!,MATCH('Data sheet'!A629,materials!$A$2:$A$1000,0)))</f>
        <v/>
      </c>
      <c r="B596" s="3" t="str">
        <f t="array" ref="B596">IF(ISBLANK('Data sheet'!B629), "", INDEX('business units'!$A$2:$A$1000,MATCH('Data sheet'!B629,'business units'!$B$2:$B$1000,0)))</f>
        <v/>
      </c>
      <c r="C596" s="3" t="str">
        <f>'Data sheet'!C629</f>
        <v/>
      </c>
      <c r="D596" s="3" t="str">
        <f>'Data sheet'!D629</f>
        <v/>
      </c>
      <c r="E596" s="3" t="str">
        <f t="array" ref="E596">IF(ISBLANK('Data sheet'!E629), "", INDEX(enums!B626:B1624,MATCH('Data sheet'!E629,enums!A626:A1624,0)))</f>
        <v/>
      </c>
      <c r="F596" s="3" t="str">
        <f>'Data sheet'!F629</f>
        <v/>
      </c>
      <c r="G596" s="3" t="str">
        <f>'Data sheet'!G629</f>
        <v/>
      </c>
      <c r="H596" s="3" t="str">
        <f>'Data sheet'!H629</f>
        <v/>
      </c>
      <c r="I596" s="3" t="str">
        <f>'Data sheet'!I629</f>
        <v/>
      </c>
      <c r="J596" s="3" t="str">
        <f>'Data sheet'!J629</f>
        <v/>
      </c>
      <c r="K596" s="3" t="str">
        <f>'Data sheet'!K629</f>
        <v/>
      </c>
      <c r="L596" s="3" t="str">
        <f>'Data sheet'!L629</f>
        <v/>
      </c>
      <c r="M596" s="3" t="str">
        <f>'Data sheet'!M629</f>
        <v/>
      </c>
      <c r="N596" s="3" t="str">
        <f>'Data sheet'!N629</f>
        <v/>
      </c>
      <c r="O596" s="3" t="str">
        <f>'Data sheet'!O629</f>
        <v/>
      </c>
      <c r="P596" s="3" t="str">
        <f>'Data sheet'!P629</f>
        <v/>
      </c>
      <c r="Q596" s="3" t="str">
        <f>'Data sheet'!Q629</f>
        <v/>
      </c>
      <c r="R596" s="3" t="str">
        <f>'Data sheet'!R629</f>
        <v/>
      </c>
      <c r="S596" s="3" t="str">
        <f>'Data sheet'!S629</f>
        <v/>
      </c>
      <c r="T596" s="3" t="str">
        <f>'Data sheet'!T629</f>
        <v/>
      </c>
      <c r="U596" s="3" t="str">
        <f>'Data sheet'!U629</f>
        <v/>
      </c>
      <c r="V596" s="3" t="str">
        <f>'Data sheet'!V629</f>
        <v/>
      </c>
      <c r="W596" s="3" t="str">
        <f>'Data sheet'!W629</f>
        <v/>
      </c>
      <c r="X596" s="3" t="str">
        <f>'Data sheet'!X629</f>
        <v/>
      </c>
      <c r="Y596" s="3" t="str">
        <f>'Data sheet'!Y629</f>
        <v/>
      </c>
      <c r="Z596" s="3" t="str">
        <f>'Data sheet'!Z629</f>
        <v/>
      </c>
      <c r="AA596" s="3" t="str">
        <f>'Data sheet'!AA629</f>
        <v/>
      </c>
      <c r="AB596" s="3" t="str">
        <f>'Data sheet'!AB629</f>
        <v/>
      </c>
      <c r="AC596" s="3" t="str">
        <f>'Data sheet'!AC629</f>
        <v/>
      </c>
      <c r="AD596" s="3" t="str">
        <f>'Data sheet'!AD629</f>
        <v/>
      </c>
      <c r="AE596" s="3" t="str">
        <f>'Data sheet'!AE629</f>
        <v/>
      </c>
      <c r="AF596" s="3" t="str">
        <f>'Data sheet'!AF629</f>
        <v/>
      </c>
      <c r="AG596" s="3" t="str">
        <f>'Data sheet'!AG629</f>
        <v/>
      </c>
      <c r="AH596" s="3" t="str">
        <f>'Data sheet'!AH629</f>
        <v/>
      </c>
      <c r="AI596" s="3" t="str">
        <f>'Data sheet'!AI629</f>
        <v/>
      </c>
      <c r="AJ596" s="3" t="str">
        <f>'Data sheet'!AJ629</f>
        <v/>
      </c>
      <c r="AK596" s="3" t="str">
        <f>'Data sheet'!AK629</f>
        <v/>
      </c>
      <c r="AL596" s="3" t="str">
        <f>'Data sheet'!AL629</f>
        <v/>
      </c>
      <c r="AM596" s="3" t="str">
        <f>'Data sheet'!AM629</f>
        <v/>
      </c>
      <c r="AN596" s="3" t="str">
        <f>'Data sheet'!AN629</f>
        <v/>
      </c>
      <c r="AO596" s="3" t="str">
        <f>'Data sheet'!AO629</f>
        <v/>
      </c>
      <c r="AP596" s="3" t="str">
        <f>'Data sheet'!AP629</f>
        <v/>
      </c>
      <c r="AQ596" s="3" t="str">
        <f>'Data sheet'!AQ629</f>
        <v/>
      </c>
    </row>
    <row r="597" ht="15.75" customHeight="1">
      <c r="A597" s="3" t="str">
        <f t="array" ref="A597">IF(ISBLANK('Data sheet'!A630), "", INDEX(#REF!,MATCH('Data sheet'!A630,materials!$A$2:$A$1000,0)))</f>
        <v/>
      </c>
      <c r="B597" s="3" t="str">
        <f t="array" ref="B597">IF(ISBLANK('Data sheet'!B630), "", INDEX('business units'!$A$2:$A$1000,MATCH('Data sheet'!B630,'business units'!$B$2:$B$1000,0)))</f>
        <v/>
      </c>
      <c r="C597" s="3" t="str">
        <f>'Data sheet'!C630</f>
        <v/>
      </c>
      <c r="D597" s="3" t="str">
        <f>'Data sheet'!D630</f>
        <v/>
      </c>
      <c r="E597" s="3" t="str">
        <f t="array" ref="E597">IF(ISBLANK('Data sheet'!E630), "", INDEX(enums!B627:B1625,MATCH('Data sheet'!E630,enums!A627:A1625,0)))</f>
        <v/>
      </c>
      <c r="F597" s="3" t="str">
        <f>'Data sheet'!F630</f>
        <v/>
      </c>
      <c r="G597" s="3" t="str">
        <f>'Data sheet'!G630</f>
        <v/>
      </c>
      <c r="H597" s="3" t="str">
        <f>'Data sheet'!H630</f>
        <v/>
      </c>
      <c r="I597" s="3" t="str">
        <f>'Data sheet'!I630</f>
        <v/>
      </c>
      <c r="J597" s="3" t="str">
        <f>'Data sheet'!J630</f>
        <v/>
      </c>
      <c r="K597" s="3" t="str">
        <f>'Data sheet'!K630</f>
        <v/>
      </c>
      <c r="L597" s="3" t="str">
        <f>'Data sheet'!L630</f>
        <v/>
      </c>
      <c r="M597" s="3" t="str">
        <f>'Data sheet'!M630</f>
        <v/>
      </c>
      <c r="N597" s="3" t="str">
        <f>'Data sheet'!N630</f>
        <v/>
      </c>
      <c r="O597" s="3" t="str">
        <f>'Data sheet'!O630</f>
        <v/>
      </c>
      <c r="P597" s="3" t="str">
        <f>'Data sheet'!P630</f>
        <v/>
      </c>
      <c r="Q597" s="3" t="str">
        <f>'Data sheet'!Q630</f>
        <v/>
      </c>
      <c r="R597" s="3" t="str">
        <f>'Data sheet'!R630</f>
        <v/>
      </c>
      <c r="S597" s="3" t="str">
        <f>'Data sheet'!S630</f>
        <v/>
      </c>
      <c r="T597" s="3" t="str">
        <f>'Data sheet'!T630</f>
        <v/>
      </c>
      <c r="U597" s="3" t="str">
        <f>'Data sheet'!U630</f>
        <v/>
      </c>
      <c r="V597" s="3" t="str">
        <f>'Data sheet'!V630</f>
        <v/>
      </c>
      <c r="W597" s="3" t="str">
        <f>'Data sheet'!W630</f>
        <v/>
      </c>
      <c r="X597" s="3" t="str">
        <f>'Data sheet'!X630</f>
        <v/>
      </c>
      <c r="Y597" s="3" t="str">
        <f>'Data sheet'!Y630</f>
        <v/>
      </c>
      <c r="Z597" s="3" t="str">
        <f>'Data sheet'!Z630</f>
        <v/>
      </c>
      <c r="AA597" s="3" t="str">
        <f>'Data sheet'!AA630</f>
        <v/>
      </c>
      <c r="AB597" s="3" t="str">
        <f>'Data sheet'!AB630</f>
        <v/>
      </c>
      <c r="AC597" s="3" t="str">
        <f>'Data sheet'!AC630</f>
        <v/>
      </c>
      <c r="AD597" s="3" t="str">
        <f>'Data sheet'!AD630</f>
        <v/>
      </c>
      <c r="AE597" s="3" t="str">
        <f>'Data sheet'!AE630</f>
        <v/>
      </c>
      <c r="AF597" s="3" t="str">
        <f>'Data sheet'!AF630</f>
        <v/>
      </c>
      <c r="AG597" s="3" t="str">
        <f>'Data sheet'!AG630</f>
        <v/>
      </c>
      <c r="AH597" s="3" t="str">
        <f>'Data sheet'!AH630</f>
        <v/>
      </c>
      <c r="AI597" s="3" t="str">
        <f>'Data sheet'!AI630</f>
        <v/>
      </c>
      <c r="AJ597" s="3" t="str">
        <f>'Data sheet'!AJ630</f>
        <v/>
      </c>
      <c r="AK597" s="3" t="str">
        <f>'Data sheet'!AK630</f>
        <v/>
      </c>
      <c r="AL597" s="3" t="str">
        <f>'Data sheet'!AL630</f>
        <v/>
      </c>
      <c r="AM597" s="3" t="str">
        <f>'Data sheet'!AM630</f>
        <v/>
      </c>
      <c r="AN597" s="3" t="str">
        <f>'Data sheet'!AN630</f>
        <v/>
      </c>
      <c r="AO597" s="3" t="str">
        <f>'Data sheet'!AO630</f>
        <v/>
      </c>
      <c r="AP597" s="3" t="str">
        <f>'Data sheet'!AP630</f>
        <v/>
      </c>
      <c r="AQ597" s="3" t="str">
        <f>'Data sheet'!AQ630</f>
        <v/>
      </c>
    </row>
    <row r="598" ht="15.75" customHeight="1">
      <c r="A598" s="3" t="str">
        <f t="array" ref="A598">IF(ISBLANK('Data sheet'!A631), "", INDEX(#REF!,MATCH('Data sheet'!A631,materials!$A$2:$A$1000,0)))</f>
        <v/>
      </c>
      <c r="B598" s="3" t="str">
        <f t="array" ref="B598">IF(ISBLANK('Data sheet'!B631), "", INDEX('business units'!$A$2:$A$1000,MATCH('Data sheet'!B631,'business units'!$B$2:$B$1000,0)))</f>
        <v/>
      </c>
      <c r="C598" s="3" t="str">
        <f>'Data sheet'!C631</f>
        <v/>
      </c>
      <c r="D598" s="3" t="str">
        <f>'Data sheet'!D631</f>
        <v/>
      </c>
      <c r="E598" s="3" t="str">
        <f t="array" ref="E598">IF(ISBLANK('Data sheet'!E631), "", INDEX(enums!B628:B1626,MATCH('Data sheet'!E631,enums!A628:A1626,0)))</f>
        <v/>
      </c>
      <c r="F598" s="3" t="str">
        <f>'Data sheet'!F631</f>
        <v/>
      </c>
      <c r="G598" s="3" t="str">
        <f>'Data sheet'!G631</f>
        <v/>
      </c>
      <c r="H598" s="3" t="str">
        <f>'Data sheet'!H631</f>
        <v/>
      </c>
      <c r="I598" s="3" t="str">
        <f>'Data sheet'!I631</f>
        <v/>
      </c>
      <c r="J598" s="3" t="str">
        <f>'Data sheet'!J631</f>
        <v/>
      </c>
      <c r="K598" s="3" t="str">
        <f>'Data sheet'!K631</f>
        <v/>
      </c>
      <c r="L598" s="3" t="str">
        <f>'Data sheet'!L631</f>
        <v/>
      </c>
      <c r="M598" s="3" t="str">
        <f>'Data sheet'!M631</f>
        <v/>
      </c>
      <c r="N598" s="3" t="str">
        <f>'Data sheet'!N631</f>
        <v/>
      </c>
      <c r="O598" s="3" t="str">
        <f>'Data sheet'!O631</f>
        <v/>
      </c>
      <c r="P598" s="3" t="str">
        <f>'Data sheet'!P631</f>
        <v/>
      </c>
      <c r="Q598" s="3" t="str">
        <f>'Data sheet'!Q631</f>
        <v/>
      </c>
      <c r="R598" s="3" t="str">
        <f>'Data sheet'!R631</f>
        <v/>
      </c>
      <c r="S598" s="3" t="str">
        <f>'Data sheet'!S631</f>
        <v/>
      </c>
      <c r="T598" s="3" t="str">
        <f>'Data sheet'!T631</f>
        <v/>
      </c>
      <c r="U598" s="3" t="str">
        <f>'Data sheet'!U631</f>
        <v/>
      </c>
      <c r="V598" s="3" t="str">
        <f>'Data sheet'!V631</f>
        <v/>
      </c>
      <c r="W598" s="3" t="str">
        <f>'Data sheet'!W631</f>
        <v/>
      </c>
      <c r="X598" s="3" t="str">
        <f>'Data sheet'!X631</f>
        <v/>
      </c>
      <c r="Y598" s="3" t="str">
        <f>'Data sheet'!Y631</f>
        <v/>
      </c>
      <c r="Z598" s="3" t="str">
        <f>'Data sheet'!Z631</f>
        <v/>
      </c>
      <c r="AA598" s="3" t="str">
        <f>'Data sheet'!AA631</f>
        <v/>
      </c>
      <c r="AB598" s="3" t="str">
        <f>'Data sheet'!AB631</f>
        <v/>
      </c>
      <c r="AC598" s="3" t="str">
        <f>'Data sheet'!AC631</f>
        <v/>
      </c>
      <c r="AD598" s="3" t="str">
        <f>'Data sheet'!AD631</f>
        <v/>
      </c>
      <c r="AE598" s="3" t="str">
        <f>'Data sheet'!AE631</f>
        <v/>
      </c>
      <c r="AF598" s="3" t="str">
        <f>'Data sheet'!AF631</f>
        <v/>
      </c>
      <c r="AG598" s="3" t="str">
        <f>'Data sheet'!AG631</f>
        <v/>
      </c>
      <c r="AH598" s="3" t="str">
        <f>'Data sheet'!AH631</f>
        <v/>
      </c>
      <c r="AI598" s="3" t="str">
        <f>'Data sheet'!AI631</f>
        <v/>
      </c>
      <c r="AJ598" s="3" t="str">
        <f>'Data sheet'!AJ631</f>
        <v/>
      </c>
      <c r="AK598" s="3" t="str">
        <f>'Data sheet'!AK631</f>
        <v/>
      </c>
      <c r="AL598" s="3" t="str">
        <f>'Data sheet'!AL631</f>
        <v/>
      </c>
      <c r="AM598" s="3" t="str">
        <f>'Data sheet'!AM631</f>
        <v/>
      </c>
      <c r="AN598" s="3" t="str">
        <f>'Data sheet'!AN631</f>
        <v/>
      </c>
      <c r="AO598" s="3" t="str">
        <f>'Data sheet'!AO631</f>
        <v/>
      </c>
      <c r="AP598" s="3" t="str">
        <f>'Data sheet'!AP631</f>
        <v/>
      </c>
      <c r="AQ598" s="3" t="str">
        <f>'Data sheet'!AQ631</f>
        <v/>
      </c>
    </row>
    <row r="599" ht="15.75" customHeight="1">
      <c r="A599" s="3" t="str">
        <f t="array" ref="A599">IF(ISBLANK('Data sheet'!A632), "", INDEX(#REF!,MATCH('Data sheet'!A632,materials!$A$2:$A$1000,0)))</f>
        <v/>
      </c>
      <c r="B599" s="3" t="str">
        <f t="array" ref="B599">IF(ISBLANK('Data sheet'!B632), "", INDEX('business units'!$A$2:$A$1000,MATCH('Data sheet'!B632,'business units'!$B$2:$B$1000,0)))</f>
        <v/>
      </c>
      <c r="C599" s="3" t="str">
        <f>'Data sheet'!C632</f>
        <v/>
      </c>
      <c r="D599" s="3" t="str">
        <f>'Data sheet'!D632</f>
        <v/>
      </c>
      <c r="E599" s="3" t="str">
        <f t="array" ref="E599">IF(ISBLANK('Data sheet'!E632), "", INDEX(enums!B629:B1627,MATCH('Data sheet'!E632,enums!A629:A1627,0)))</f>
        <v/>
      </c>
      <c r="F599" s="3" t="str">
        <f>'Data sheet'!F632</f>
        <v/>
      </c>
      <c r="G599" s="3" t="str">
        <f>'Data sheet'!G632</f>
        <v/>
      </c>
      <c r="H599" s="3" t="str">
        <f>'Data sheet'!H632</f>
        <v/>
      </c>
      <c r="I599" s="3" t="str">
        <f>'Data sheet'!I632</f>
        <v/>
      </c>
      <c r="J599" s="3" t="str">
        <f>'Data sheet'!J632</f>
        <v/>
      </c>
      <c r="K599" s="3" t="str">
        <f>'Data sheet'!K632</f>
        <v/>
      </c>
      <c r="L599" s="3" t="str">
        <f>'Data sheet'!L632</f>
        <v/>
      </c>
      <c r="M599" s="3" t="str">
        <f>'Data sheet'!M632</f>
        <v/>
      </c>
      <c r="N599" s="3" t="str">
        <f>'Data sheet'!N632</f>
        <v/>
      </c>
      <c r="O599" s="3" t="str">
        <f>'Data sheet'!O632</f>
        <v/>
      </c>
      <c r="P599" s="3" t="str">
        <f>'Data sheet'!P632</f>
        <v/>
      </c>
      <c r="Q599" s="3" t="str">
        <f>'Data sheet'!Q632</f>
        <v/>
      </c>
      <c r="R599" s="3" t="str">
        <f>'Data sheet'!R632</f>
        <v/>
      </c>
      <c r="S599" s="3" t="str">
        <f>'Data sheet'!S632</f>
        <v/>
      </c>
      <c r="T599" s="3" t="str">
        <f>'Data sheet'!T632</f>
        <v/>
      </c>
      <c r="U599" s="3" t="str">
        <f>'Data sheet'!U632</f>
        <v/>
      </c>
      <c r="V599" s="3" t="str">
        <f>'Data sheet'!V632</f>
        <v/>
      </c>
      <c r="W599" s="3" t="str">
        <f>'Data sheet'!W632</f>
        <v/>
      </c>
      <c r="X599" s="3" t="str">
        <f>'Data sheet'!X632</f>
        <v/>
      </c>
      <c r="Y599" s="3" t="str">
        <f>'Data sheet'!Y632</f>
        <v/>
      </c>
      <c r="Z599" s="3" t="str">
        <f>'Data sheet'!Z632</f>
        <v/>
      </c>
      <c r="AA599" s="3" t="str">
        <f>'Data sheet'!AA632</f>
        <v/>
      </c>
      <c r="AB599" s="3" t="str">
        <f>'Data sheet'!AB632</f>
        <v/>
      </c>
      <c r="AC599" s="3" t="str">
        <f>'Data sheet'!AC632</f>
        <v/>
      </c>
      <c r="AD599" s="3" t="str">
        <f>'Data sheet'!AD632</f>
        <v/>
      </c>
      <c r="AE599" s="3" t="str">
        <f>'Data sheet'!AE632</f>
        <v/>
      </c>
      <c r="AF599" s="3" t="str">
        <f>'Data sheet'!AF632</f>
        <v/>
      </c>
      <c r="AG599" s="3" t="str">
        <f>'Data sheet'!AG632</f>
        <v/>
      </c>
      <c r="AH599" s="3" t="str">
        <f>'Data sheet'!AH632</f>
        <v/>
      </c>
      <c r="AI599" s="3" t="str">
        <f>'Data sheet'!AI632</f>
        <v/>
      </c>
      <c r="AJ599" s="3" t="str">
        <f>'Data sheet'!AJ632</f>
        <v/>
      </c>
      <c r="AK599" s="3" t="str">
        <f>'Data sheet'!AK632</f>
        <v/>
      </c>
      <c r="AL599" s="3" t="str">
        <f>'Data sheet'!AL632</f>
        <v/>
      </c>
      <c r="AM599" s="3" t="str">
        <f>'Data sheet'!AM632</f>
        <v/>
      </c>
      <c r="AN599" s="3" t="str">
        <f>'Data sheet'!AN632</f>
        <v/>
      </c>
      <c r="AO599" s="3" t="str">
        <f>'Data sheet'!AO632</f>
        <v/>
      </c>
      <c r="AP599" s="3" t="str">
        <f>'Data sheet'!AP632</f>
        <v/>
      </c>
      <c r="AQ599" s="3" t="str">
        <f>'Data sheet'!AQ632</f>
        <v/>
      </c>
    </row>
    <row r="600" ht="15.75" customHeight="1">
      <c r="A600" s="3" t="str">
        <f t="array" ref="A600">IF(ISBLANK('Data sheet'!A633), "", INDEX(#REF!,MATCH('Data sheet'!A633,materials!$A$2:$A$1000,0)))</f>
        <v/>
      </c>
      <c r="B600" s="3" t="str">
        <f t="array" ref="B600">IF(ISBLANK('Data sheet'!B633), "", INDEX('business units'!$A$2:$A$1000,MATCH('Data sheet'!B633,'business units'!$B$2:$B$1000,0)))</f>
        <v/>
      </c>
      <c r="C600" s="3" t="str">
        <f>'Data sheet'!C633</f>
        <v/>
      </c>
      <c r="D600" s="3" t="str">
        <f>'Data sheet'!D633</f>
        <v/>
      </c>
      <c r="E600" s="3" t="str">
        <f t="array" ref="E600">IF(ISBLANK('Data sheet'!E633), "", INDEX(enums!B630:B1628,MATCH('Data sheet'!E633,enums!A630:A1628,0)))</f>
        <v/>
      </c>
      <c r="F600" s="3" t="str">
        <f>'Data sheet'!F633</f>
        <v/>
      </c>
      <c r="G600" s="3" t="str">
        <f>'Data sheet'!G633</f>
        <v/>
      </c>
      <c r="H600" s="3" t="str">
        <f>'Data sheet'!H633</f>
        <v/>
      </c>
      <c r="I600" s="3" t="str">
        <f>'Data sheet'!I633</f>
        <v/>
      </c>
      <c r="J600" s="3" t="str">
        <f>'Data sheet'!J633</f>
        <v/>
      </c>
      <c r="K600" s="3" t="str">
        <f>'Data sheet'!K633</f>
        <v/>
      </c>
      <c r="L600" s="3" t="str">
        <f>'Data sheet'!L633</f>
        <v/>
      </c>
      <c r="M600" s="3" t="str">
        <f>'Data sheet'!M633</f>
        <v/>
      </c>
      <c r="N600" s="3" t="str">
        <f>'Data sheet'!N633</f>
        <v/>
      </c>
      <c r="O600" s="3" t="str">
        <f>'Data sheet'!O633</f>
        <v/>
      </c>
      <c r="P600" s="3" t="str">
        <f>'Data sheet'!P633</f>
        <v/>
      </c>
      <c r="Q600" s="3" t="str">
        <f>'Data sheet'!Q633</f>
        <v/>
      </c>
      <c r="R600" s="3" t="str">
        <f>'Data sheet'!R633</f>
        <v/>
      </c>
      <c r="S600" s="3" t="str">
        <f>'Data sheet'!S633</f>
        <v/>
      </c>
      <c r="T600" s="3" t="str">
        <f>'Data sheet'!T633</f>
        <v/>
      </c>
      <c r="U600" s="3" t="str">
        <f>'Data sheet'!U633</f>
        <v/>
      </c>
      <c r="V600" s="3" t="str">
        <f>'Data sheet'!V633</f>
        <v/>
      </c>
      <c r="W600" s="3" t="str">
        <f>'Data sheet'!W633</f>
        <v/>
      </c>
      <c r="X600" s="3" t="str">
        <f>'Data sheet'!X633</f>
        <v/>
      </c>
      <c r="Y600" s="3" t="str">
        <f>'Data sheet'!Y633</f>
        <v/>
      </c>
      <c r="Z600" s="3" t="str">
        <f>'Data sheet'!Z633</f>
        <v/>
      </c>
      <c r="AA600" s="3" t="str">
        <f>'Data sheet'!AA633</f>
        <v/>
      </c>
      <c r="AB600" s="3" t="str">
        <f>'Data sheet'!AB633</f>
        <v/>
      </c>
      <c r="AC600" s="3" t="str">
        <f>'Data sheet'!AC633</f>
        <v/>
      </c>
      <c r="AD600" s="3" t="str">
        <f>'Data sheet'!AD633</f>
        <v/>
      </c>
      <c r="AE600" s="3" t="str">
        <f>'Data sheet'!AE633</f>
        <v/>
      </c>
      <c r="AF600" s="3" t="str">
        <f>'Data sheet'!AF633</f>
        <v/>
      </c>
      <c r="AG600" s="3" t="str">
        <f>'Data sheet'!AG633</f>
        <v/>
      </c>
      <c r="AH600" s="3" t="str">
        <f>'Data sheet'!AH633</f>
        <v/>
      </c>
      <c r="AI600" s="3" t="str">
        <f>'Data sheet'!AI633</f>
        <v/>
      </c>
      <c r="AJ600" s="3" t="str">
        <f>'Data sheet'!AJ633</f>
        <v/>
      </c>
      <c r="AK600" s="3" t="str">
        <f>'Data sheet'!AK633</f>
        <v/>
      </c>
      <c r="AL600" s="3" t="str">
        <f>'Data sheet'!AL633</f>
        <v/>
      </c>
      <c r="AM600" s="3" t="str">
        <f>'Data sheet'!AM633</f>
        <v/>
      </c>
      <c r="AN600" s="3" t="str">
        <f>'Data sheet'!AN633</f>
        <v/>
      </c>
      <c r="AO600" s="3" t="str">
        <f>'Data sheet'!AO633</f>
        <v/>
      </c>
      <c r="AP600" s="3" t="str">
        <f>'Data sheet'!AP633</f>
        <v/>
      </c>
      <c r="AQ600" s="3" t="str">
        <f>'Data sheet'!AQ633</f>
        <v/>
      </c>
    </row>
    <row r="601" ht="15.75" customHeight="1">
      <c r="A601" s="3" t="str">
        <f t="array" ref="A601">IF(ISBLANK('Data sheet'!A634), "", INDEX(#REF!,MATCH('Data sheet'!A634,materials!$A$2:$A$1000,0)))</f>
        <v/>
      </c>
      <c r="B601" s="3" t="str">
        <f t="array" ref="B601">IF(ISBLANK('Data sheet'!B634), "", INDEX('business units'!$A$2:$A$1000,MATCH('Data sheet'!B634,'business units'!$B$2:$B$1000,0)))</f>
        <v/>
      </c>
      <c r="C601" s="3" t="str">
        <f>'Data sheet'!C634</f>
        <v/>
      </c>
      <c r="D601" s="3" t="str">
        <f>'Data sheet'!D634</f>
        <v/>
      </c>
      <c r="E601" s="3" t="str">
        <f t="array" ref="E601">IF(ISBLANK('Data sheet'!E634), "", INDEX(enums!B631:B1629,MATCH('Data sheet'!E634,enums!A631:A1629,0)))</f>
        <v/>
      </c>
      <c r="F601" s="3" t="str">
        <f>'Data sheet'!F634</f>
        <v/>
      </c>
      <c r="G601" s="3" t="str">
        <f>'Data sheet'!G634</f>
        <v/>
      </c>
      <c r="H601" s="3" t="str">
        <f>'Data sheet'!H634</f>
        <v/>
      </c>
      <c r="I601" s="3" t="str">
        <f>'Data sheet'!I634</f>
        <v/>
      </c>
      <c r="J601" s="3" t="str">
        <f>'Data sheet'!J634</f>
        <v/>
      </c>
      <c r="K601" s="3" t="str">
        <f>'Data sheet'!K634</f>
        <v/>
      </c>
      <c r="L601" s="3" t="str">
        <f>'Data sheet'!L634</f>
        <v/>
      </c>
      <c r="M601" s="3" t="str">
        <f>'Data sheet'!M634</f>
        <v/>
      </c>
      <c r="N601" s="3" t="str">
        <f>'Data sheet'!N634</f>
        <v/>
      </c>
      <c r="O601" s="3" t="str">
        <f>'Data sheet'!O634</f>
        <v/>
      </c>
      <c r="P601" s="3" t="str">
        <f>'Data sheet'!P634</f>
        <v/>
      </c>
      <c r="Q601" s="3" t="str">
        <f>'Data sheet'!Q634</f>
        <v/>
      </c>
      <c r="R601" s="3" t="str">
        <f>'Data sheet'!R634</f>
        <v/>
      </c>
      <c r="S601" s="3" t="str">
        <f>'Data sheet'!S634</f>
        <v/>
      </c>
      <c r="T601" s="3" t="str">
        <f>'Data sheet'!T634</f>
        <v/>
      </c>
      <c r="U601" s="3" t="str">
        <f>'Data sheet'!U634</f>
        <v/>
      </c>
      <c r="V601" s="3" t="str">
        <f>'Data sheet'!V634</f>
        <v/>
      </c>
      <c r="W601" s="3" t="str">
        <f>'Data sheet'!W634</f>
        <v/>
      </c>
      <c r="X601" s="3" t="str">
        <f>'Data sheet'!X634</f>
        <v/>
      </c>
      <c r="Y601" s="3" t="str">
        <f>'Data sheet'!Y634</f>
        <v/>
      </c>
      <c r="Z601" s="3" t="str">
        <f>'Data sheet'!Z634</f>
        <v/>
      </c>
      <c r="AA601" s="3" t="str">
        <f>'Data sheet'!AA634</f>
        <v/>
      </c>
      <c r="AB601" s="3" t="str">
        <f>'Data sheet'!AB634</f>
        <v/>
      </c>
      <c r="AC601" s="3" t="str">
        <f>'Data sheet'!AC634</f>
        <v/>
      </c>
      <c r="AD601" s="3" t="str">
        <f>'Data sheet'!AD634</f>
        <v/>
      </c>
      <c r="AE601" s="3" t="str">
        <f>'Data sheet'!AE634</f>
        <v/>
      </c>
      <c r="AF601" s="3" t="str">
        <f>'Data sheet'!AF634</f>
        <v/>
      </c>
      <c r="AG601" s="3" t="str">
        <f>'Data sheet'!AG634</f>
        <v/>
      </c>
      <c r="AH601" s="3" t="str">
        <f>'Data sheet'!AH634</f>
        <v/>
      </c>
      <c r="AI601" s="3" t="str">
        <f>'Data sheet'!AI634</f>
        <v/>
      </c>
      <c r="AJ601" s="3" t="str">
        <f>'Data sheet'!AJ634</f>
        <v/>
      </c>
      <c r="AK601" s="3" t="str">
        <f>'Data sheet'!AK634</f>
        <v/>
      </c>
      <c r="AL601" s="3" t="str">
        <f>'Data sheet'!AL634</f>
        <v/>
      </c>
      <c r="AM601" s="3" t="str">
        <f>'Data sheet'!AM634</f>
        <v/>
      </c>
      <c r="AN601" s="3" t="str">
        <f>'Data sheet'!AN634</f>
        <v/>
      </c>
      <c r="AO601" s="3" t="str">
        <f>'Data sheet'!AO634</f>
        <v/>
      </c>
      <c r="AP601" s="3" t="str">
        <f>'Data sheet'!AP634</f>
        <v/>
      </c>
      <c r="AQ601" s="3" t="str">
        <f>'Data sheet'!AQ634</f>
        <v/>
      </c>
    </row>
    <row r="602" ht="15.75" customHeight="1">
      <c r="A602" s="3" t="str">
        <f t="array" ref="A602">IF(ISBLANK('Data sheet'!A635), "", INDEX(#REF!,MATCH('Data sheet'!A635,materials!$A$2:$A$1000,0)))</f>
        <v/>
      </c>
      <c r="B602" s="3" t="str">
        <f t="array" ref="B602">IF(ISBLANK('Data sheet'!B635), "", INDEX('business units'!$A$2:$A$1000,MATCH('Data sheet'!B635,'business units'!$B$2:$B$1000,0)))</f>
        <v/>
      </c>
      <c r="C602" s="3" t="str">
        <f>'Data sheet'!C635</f>
        <v/>
      </c>
      <c r="D602" s="3" t="str">
        <f>'Data sheet'!D635</f>
        <v/>
      </c>
      <c r="E602" s="3" t="str">
        <f t="array" ref="E602">IF(ISBLANK('Data sheet'!E635), "", INDEX(enums!B632:B1630,MATCH('Data sheet'!E635,enums!A632:A1630,0)))</f>
        <v/>
      </c>
      <c r="F602" s="3" t="str">
        <f>'Data sheet'!F635</f>
        <v/>
      </c>
      <c r="G602" s="3" t="str">
        <f>'Data sheet'!G635</f>
        <v/>
      </c>
      <c r="H602" s="3" t="str">
        <f>'Data sheet'!H635</f>
        <v/>
      </c>
      <c r="I602" s="3" t="str">
        <f>'Data sheet'!I635</f>
        <v/>
      </c>
      <c r="J602" s="3" t="str">
        <f>'Data sheet'!J635</f>
        <v/>
      </c>
      <c r="K602" s="3" t="str">
        <f>'Data sheet'!K635</f>
        <v/>
      </c>
      <c r="L602" s="3" t="str">
        <f>'Data sheet'!L635</f>
        <v/>
      </c>
      <c r="M602" s="3" t="str">
        <f>'Data sheet'!M635</f>
        <v/>
      </c>
      <c r="N602" s="3" t="str">
        <f>'Data sheet'!N635</f>
        <v/>
      </c>
      <c r="O602" s="3" t="str">
        <f>'Data sheet'!O635</f>
        <v/>
      </c>
      <c r="P602" s="3" t="str">
        <f>'Data sheet'!P635</f>
        <v/>
      </c>
      <c r="Q602" s="3" t="str">
        <f>'Data sheet'!Q635</f>
        <v/>
      </c>
      <c r="R602" s="3" t="str">
        <f>'Data sheet'!R635</f>
        <v/>
      </c>
      <c r="S602" s="3" t="str">
        <f>'Data sheet'!S635</f>
        <v/>
      </c>
      <c r="T602" s="3" t="str">
        <f>'Data sheet'!T635</f>
        <v/>
      </c>
      <c r="U602" s="3" t="str">
        <f>'Data sheet'!U635</f>
        <v/>
      </c>
      <c r="V602" s="3" t="str">
        <f>'Data sheet'!V635</f>
        <v/>
      </c>
      <c r="W602" s="3" t="str">
        <f>'Data sheet'!W635</f>
        <v/>
      </c>
      <c r="X602" s="3" t="str">
        <f>'Data sheet'!X635</f>
        <v/>
      </c>
      <c r="Y602" s="3" t="str">
        <f>'Data sheet'!Y635</f>
        <v/>
      </c>
      <c r="Z602" s="3" t="str">
        <f>'Data sheet'!Z635</f>
        <v/>
      </c>
      <c r="AA602" s="3" t="str">
        <f>'Data sheet'!AA635</f>
        <v/>
      </c>
      <c r="AB602" s="3" t="str">
        <f>'Data sheet'!AB635</f>
        <v/>
      </c>
      <c r="AC602" s="3" t="str">
        <f>'Data sheet'!AC635</f>
        <v/>
      </c>
      <c r="AD602" s="3" t="str">
        <f>'Data sheet'!AD635</f>
        <v/>
      </c>
      <c r="AE602" s="3" t="str">
        <f>'Data sheet'!AE635</f>
        <v/>
      </c>
      <c r="AF602" s="3" t="str">
        <f>'Data sheet'!AF635</f>
        <v/>
      </c>
      <c r="AG602" s="3" t="str">
        <f>'Data sheet'!AG635</f>
        <v/>
      </c>
      <c r="AH602" s="3" t="str">
        <f>'Data sheet'!AH635</f>
        <v/>
      </c>
      <c r="AI602" s="3" t="str">
        <f>'Data sheet'!AI635</f>
        <v/>
      </c>
      <c r="AJ602" s="3" t="str">
        <f>'Data sheet'!AJ635</f>
        <v/>
      </c>
      <c r="AK602" s="3" t="str">
        <f>'Data sheet'!AK635</f>
        <v/>
      </c>
      <c r="AL602" s="3" t="str">
        <f>'Data sheet'!AL635</f>
        <v/>
      </c>
      <c r="AM602" s="3" t="str">
        <f>'Data sheet'!AM635</f>
        <v/>
      </c>
      <c r="AN602" s="3" t="str">
        <f>'Data sheet'!AN635</f>
        <v/>
      </c>
      <c r="AO602" s="3" t="str">
        <f>'Data sheet'!AO635</f>
        <v/>
      </c>
      <c r="AP602" s="3" t="str">
        <f>'Data sheet'!AP635</f>
        <v/>
      </c>
      <c r="AQ602" s="3" t="str">
        <f>'Data sheet'!AQ635</f>
        <v/>
      </c>
    </row>
    <row r="603" ht="15.75" customHeight="1">
      <c r="A603" s="3" t="str">
        <f t="array" ref="A603">IF(ISBLANK('Data sheet'!A636), "", INDEX(#REF!,MATCH('Data sheet'!A636,materials!$A$2:$A$1000,0)))</f>
        <v/>
      </c>
      <c r="B603" s="3" t="str">
        <f t="array" ref="B603">IF(ISBLANK('Data sheet'!B636), "", INDEX('business units'!$A$2:$A$1000,MATCH('Data sheet'!B636,'business units'!$B$2:$B$1000,0)))</f>
        <v/>
      </c>
      <c r="C603" s="3" t="str">
        <f>'Data sheet'!C636</f>
        <v/>
      </c>
      <c r="D603" s="3" t="str">
        <f>'Data sheet'!D636</f>
        <v/>
      </c>
      <c r="E603" s="3" t="str">
        <f t="array" ref="E603">IF(ISBLANK('Data sheet'!E636), "", INDEX(enums!B633:B1631,MATCH('Data sheet'!E636,enums!A633:A1631,0)))</f>
        <v/>
      </c>
      <c r="F603" s="3" t="str">
        <f>'Data sheet'!F636</f>
        <v/>
      </c>
      <c r="G603" s="3" t="str">
        <f>'Data sheet'!G636</f>
        <v/>
      </c>
      <c r="H603" s="3" t="str">
        <f>'Data sheet'!H636</f>
        <v/>
      </c>
      <c r="I603" s="3" t="str">
        <f>'Data sheet'!I636</f>
        <v/>
      </c>
      <c r="J603" s="3" t="str">
        <f>'Data sheet'!J636</f>
        <v/>
      </c>
      <c r="K603" s="3" t="str">
        <f>'Data sheet'!K636</f>
        <v/>
      </c>
      <c r="L603" s="3" t="str">
        <f>'Data sheet'!L636</f>
        <v/>
      </c>
      <c r="M603" s="3" t="str">
        <f>'Data sheet'!M636</f>
        <v/>
      </c>
      <c r="N603" s="3" t="str">
        <f>'Data sheet'!N636</f>
        <v/>
      </c>
      <c r="O603" s="3" t="str">
        <f>'Data sheet'!O636</f>
        <v/>
      </c>
      <c r="P603" s="3" t="str">
        <f>'Data sheet'!P636</f>
        <v/>
      </c>
      <c r="Q603" s="3" t="str">
        <f>'Data sheet'!Q636</f>
        <v/>
      </c>
      <c r="R603" s="3" t="str">
        <f>'Data sheet'!R636</f>
        <v/>
      </c>
      <c r="S603" s="3" t="str">
        <f>'Data sheet'!S636</f>
        <v/>
      </c>
      <c r="T603" s="3" t="str">
        <f>'Data sheet'!T636</f>
        <v/>
      </c>
      <c r="U603" s="3" t="str">
        <f>'Data sheet'!U636</f>
        <v/>
      </c>
      <c r="V603" s="3" t="str">
        <f>'Data sheet'!V636</f>
        <v/>
      </c>
      <c r="W603" s="3" t="str">
        <f>'Data sheet'!W636</f>
        <v/>
      </c>
      <c r="X603" s="3" t="str">
        <f>'Data sheet'!X636</f>
        <v/>
      </c>
      <c r="Y603" s="3" t="str">
        <f>'Data sheet'!Y636</f>
        <v/>
      </c>
      <c r="Z603" s="3" t="str">
        <f>'Data sheet'!Z636</f>
        <v/>
      </c>
      <c r="AA603" s="3" t="str">
        <f>'Data sheet'!AA636</f>
        <v/>
      </c>
      <c r="AB603" s="3" t="str">
        <f>'Data sheet'!AB636</f>
        <v/>
      </c>
      <c r="AC603" s="3" t="str">
        <f>'Data sheet'!AC636</f>
        <v/>
      </c>
      <c r="AD603" s="3" t="str">
        <f>'Data sheet'!AD636</f>
        <v/>
      </c>
      <c r="AE603" s="3" t="str">
        <f>'Data sheet'!AE636</f>
        <v/>
      </c>
      <c r="AF603" s="3" t="str">
        <f>'Data sheet'!AF636</f>
        <v/>
      </c>
      <c r="AG603" s="3" t="str">
        <f>'Data sheet'!AG636</f>
        <v/>
      </c>
      <c r="AH603" s="3" t="str">
        <f>'Data sheet'!AH636</f>
        <v/>
      </c>
      <c r="AI603" s="3" t="str">
        <f>'Data sheet'!AI636</f>
        <v/>
      </c>
      <c r="AJ603" s="3" t="str">
        <f>'Data sheet'!AJ636</f>
        <v/>
      </c>
      <c r="AK603" s="3" t="str">
        <f>'Data sheet'!AK636</f>
        <v/>
      </c>
      <c r="AL603" s="3" t="str">
        <f>'Data sheet'!AL636</f>
        <v/>
      </c>
      <c r="AM603" s="3" t="str">
        <f>'Data sheet'!AM636</f>
        <v/>
      </c>
      <c r="AN603" s="3" t="str">
        <f>'Data sheet'!AN636</f>
        <v/>
      </c>
      <c r="AO603" s="3" t="str">
        <f>'Data sheet'!AO636</f>
        <v/>
      </c>
      <c r="AP603" s="3" t="str">
        <f>'Data sheet'!AP636</f>
        <v/>
      </c>
      <c r="AQ603" s="3" t="str">
        <f>'Data sheet'!AQ636</f>
        <v/>
      </c>
    </row>
    <row r="604" ht="15.75" customHeight="1">
      <c r="A604" s="3" t="str">
        <f t="array" ref="A604">IF(ISBLANK('Data sheet'!A637), "", INDEX(#REF!,MATCH('Data sheet'!A637,materials!$A$2:$A$1000,0)))</f>
        <v/>
      </c>
      <c r="B604" s="3" t="str">
        <f t="array" ref="B604">IF(ISBLANK('Data sheet'!B637), "", INDEX('business units'!$A$2:$A$1000,MATCH('Data sheet'!B637,'business units'!$B$2:$B$1000,0)))</f>
        <v/>
      </c>
      <c r="C604" s="3" t="str">
        <f>'Data sheet'!C637</f>
        <v/>
      </c>
      <c r="D604" s="3" t="str">
        <f>'Data sheet'!D637</f>
        <v/>
      </c>
      <c r="E604" s="3" t="str">
        <f t="array" ref="E604">IF(ISBLANK('Data sheet'!E637), "", INDEX(enums!B634:B1632,MATCH('Data sheet'!E637,enums!A634:A1632,0)))</f>
        <v/>
      </c>
      <c r="F604" s="3" t="str">
        <f>'Data sheet'!F637</f>
        <v/>
      </c>
      <c r="G604" s="3" t="str">
        <f>'Data sheet'!G637</f>
        <v/>
      </c>
      <c r="H604" s="3" t="str">
        <f>'Data sheet'!H637</f>
        <v/>
      </c>
      <c r="I604" s="3" t="str">
        <f>'Data sheet'!I637</f>
        <v/>
      </c>
      <c r="J604" s="3" t="str">
        <f>'Data sheet'!J637</f>
        <v/>
      </c>
      <c r="K604" s="3" t="str">
        <f>'Data sheet'!K637</f>
        <v/>
      </c>
      <c r="L604" s="3" t="str">
        <f>'Data sheet'!L637</f>
        <v/>
      </c>
      <c r="M604" s="3" t="str">
        <f>'Data sheet'!M637</f>
        <v/>
      </c>
      <c r="N604" s="3" t="str">
        <f>'Data sheet'!N637</f>
        <v/>
      </c>
      <c r="O604" s="3" t="str">
        <f>'Data sheet'!O637</f>
        <v/>
      </c>
      <c r="P604" s="3" t="str">
        <f>'Data sheet'!P637</f>
        <v/>
      </c>
      <c r="Q604" s="3" t="str">
        <f>'Data sheet'!Q637</f>
        <v/>
      </c>
      <c r="R604" s="3" t="str">
        <f>'Data sheet'!R637</f>
        <v/>
      </c>
      <c r="S604" s="3" t="str">
        <f>'Data sheet'!S637</f>
        <v/>
      </c>
      <c r="T604" s="3" t="str">
        <f>'Data sheet'!T637</f>
        <v/>
      </c>
      <c r="U604" s="3" t="str">
        <f>'Data sheet'!U637</f>
        <v/>
      </c>
      <c r="V604" s="3" t="str">
        <f>'Data sheet'!V637</f>
        <v/>
      </c>
      <c r="W604" s="3" t="str">
        <f>'Data sheet'!W637</f>
        <v/>
      </c>
      <c r="X604" s="3" t="str">
        <f>'Data sheet'!X637</f>
        <v/>
      </c>
      <c r="Y604" s="3" t="str">
        <f>'Data sheet'!Y637</f>
        <v/>
      </c>
      <c r="Z604" s="3" t="str">
        <f>'Data sheet'!Z637</f>
        <v/>
      </c>
      <c r="AA604" s="3" t="str">
        <f>'Data sheet'!AA637</f>
        <v/>
      </c>
      <c r="AB604" s="3" t="str">
        <f>'Data sheet'!AB637</f>
        <v/>
      </c>
      <c r="AC604" s="3" t="str">
        <f>'Data sheet'!AC637</f>
        <v/>
      </c>
      <c r="AD604" s="3" t="str">
        <f>'Data sheet'!AD637</f>
        <v/>
      </c>
      <c r="AE604" s="3" t="str">
        <f>'Data sheet'!AE637</f>
        <v/>
      </c>
      <c r="AF604" s="3" t="str">
        <f>'Data sheet'!AF637</f>
        <v/>
      </c>
      <c r="AG604" s="3" t="str">
        <f>'Data sheet'!AG637</f>
        <v/>
      </c>
      <c r="AH604" s="3" t="str">
        <f>'Data sheet'!AH637</f>
        <v/>
      </c>
      <c r="AI604" s="3" t="str">
        <f>'Data sheet'!AI637</f>
        <v/>
      </c>
      <c r="AJ604" s="3" t="str">
        <f>'Data sheet'!AJ637</f>
        <v/>
      </c>
      <c r="AK604" s="3" t="str">
        <f>'Data sheet'!AK637</f>
        <v/>
      </c>
      <c r="AL604" s="3" t="str">
        <f>'Data sheet'!AL637</f>
        <v/>
      </c>
      <c r="AM604" s="3" t="str">
        <f>'Data sheet'!AM637</f>
        <v/>
      </c>
      <c r="AN604" s="3" t="str">
        <f>'Data sheet'!AN637</f>
        <v/>
      </c>
      <c r="AO604" s="3" t="str">
        <f>'Data sheet'!AO637</f>
        <v/>
      </c>
      <c r="AP604" s="3" t="str">
        <f>'Data sheet'!AP637</f>
        <v/>
      </c>
      <c r="AQ604" s="3" t="str">
        <f>'Data sheet'!AQ637</f>
        <v/>
      </c>
    </row>
    <row r="605" ht="15.75" customHeight="1">
      <c r="A605" s="3" t="str">
        <f t="array" ref="A605">IF(ISBLANK('Data sheet'!A638), "", INDEX(#REF!,MATCH('Data sheet'!A638,materials!$A$2:$A$1000,0)))</f>
        <v/>
      </c>
      <c r="B605" s="3" t="str">
        <f t="array" ref="B605">IF(ISBLANK('Data sheet'!B638), "", INDEX('business units'!$A$2:$A$1000,MATCH('Data sheet'!B638,'business units'!$B$2:$B$1000,0)))</f>
        <v/>
      </c>
      <c r="C605" s="3" t="str">
        <f>'Data sheet'!C638</f>
        <v/>
      </c>
      <c r="D605" s="3" t="str">
        <f>'Data sheet'!D638</f>
        <v/>
      </c>
      <c r="E605" s="3" t="str">
        <f t="array" ref="E605">IF(ISBLANK('Data sheet'!E638), "", INDEX(enums!B635:B1633,MATCH('Data sheet'!E638,enums!A635:A1633,0)))</f>
        <v/>
      </c>
      <c r="F605" s="3" t="str">
        <f>'Data sheet'!F638</f>
        <v/>
      </c>
      <c r="G605" s="3" t="str">
        <f>'Data sheet'!G638</f>
        <v/>
      </c>
      <c r="H605" s="3" t="str">
        <f>'Data sheet'!H638</f>
        <v/>
      </c>
      <c r="I605" s="3" t="str">
        <f>'Data sheet'!I638</f>
        <v/>
      </c>
      <c r="J605" s="3" t="str">
        <f>'Data sheet'!J638</f>
        <v/>
      </c>
      <c r="K605" s="3" t="str">
        <f>'Data sheet'!K638</f>
        <v/>
      </c>
      <c r="L605" s="3" t="str">
        <f>'Data sheet'!L638</f>
        <v/>
      </c>
      <c r="M605" s="3" t="str">
        <f>'Data sheet'!M638</f>
        <v/>
      </c>
      <c r="N605" s="3" t="str">
        <f>'Data sheet'!N638</f>
        <v/>
      </c>
      <c r="O605" s="3" t="str">
        <f>'Data sheet'!O638</f>
        <v/>
      </c>
      <c r="P605" s="3" t="str">
        <f>'Data sheet'!P638</f>
        <v/>
      </c>
      <c r="Q605" s="3" t="str">
        <f>'Data sheet'!Q638</f>
        <v/>
      </c>
      <c r="R605" s="3" t="str">
        <f>'Data sheet'!R638</f>
        <v/>
      </c>
      <c r="S605" s="3" t="str">
        <f>'Data sheet'!S638</f>
        <v/>
      </c>
      <c r="T605" s="3" t="str">
        <f>'Data sheet'!T638</f>
        <v/>
      </c>
      <c r="U605" s="3" t="str">
        <f>'Data sheet'!U638</f>
        <v/>
      </c>
      <c r="V605" s="3" t="str">
        <f>'Data sheet'!V638</f>
        <v/>
      </c>
      <c r="W605" s="3" t="str">
        <f>'Data sheet'!W638</f>
        <v/>
      </c>
      <c r="X605" s="3" t="str">
        <f>'Data sheet'!X638</f>
        <v/>
      </c>
      <c r="Y605" s="3" t="str">
        <f>'Data sheet'!Y638</f>
        <v/>
      </c>
      <c r="Z605" s="3" t="str">
        <f>'Data sheet'!Z638</f>
        <v/>
      </c>
      <c r="AA605" s="3" t="str">
        <f>'Data sheet'!AA638</f>
        <v/>
      </c>
      <c r="AB605" s="3" t="str">
        <f>'Data sheet'!AB638</f>
        <v/>
      </c>
      <c r="AC605" s="3" t="str">
        <f>'Data sheet'!AC638</f>
        <v/>
      </c>
      <c r="AD605" s="3" t="str">
        <f>'Data sheet'!AD638</f>
        <v/>
      </c>
      <c r="AE605" s="3" t="str">
        <f>'Data sheet'!AE638</f>
        <v/>
      </c>
      <c r="AF605" s="3" t="str">
        <f>'Data sheet'!AF638</f>
        <v/>
      </c>
      <c r="AG605" s="3" t="str">
        <f>'Data sheet'!AG638</f>
        <v/>
      </c>
      <c r="AH605" s="3" t="str">
        <f>'Data sheet'!AH638</f>
        <v/>
      </c>
      <c r="AI605" s="3" t="str">
        <f>'Data sheet'!AI638</f>
        <v/>
      </c>
      <c r="AJ605" s="3" t="str">
        <f>'Data sheet'!AJ638</f>
        <v/>
      </c>
      <c r="AK605" s="3" t="str">
        <f>'Data sheet'!AK638</f>
        <v/>
      </c>
      <c r="AL605" s="3" t="str">
        <f>'Data sheet'!AL638</f>
        <v/>
      </c>
      <c r="AM605" s="3" t="str">
        <f>'Data sheet'!AM638</f>
        <v/>
      </c>
      <c r="AN605" s="3" t="str">
        <f>'Data sheet'!AN638</f>
        <v/>
      </c>
      <c r="AO605" s="3" t="str">
        <f>'Data sheet'!AO638</f>
        <v/>
      </c>
      <c r="AP605" s="3" t="str">
        <f>'Data sheet'!AP638</f>
        <v/>
      </c>
      <c r="AQ605" s="3" t="str">
        <f>'Data sheet'!AQ638</f>
        <v/>
      </c>
    </row>
    <row r="606" ht="15.75" customHeight="1">
      <c r="A606" s="3" t="str">
        <f t="array" ref="A606">IF(ISBLANK('Data sheet'!A639), "", INDEX(#REF!,MATCH('Data sheet'!A639,materials!$A$2:$A$1000,0)))</f>
        <v/>
      </c>
      <c r="B606" s="3" t="str">
        <f t="array" ref="B606">IF(ISBLANK('Data sheet'!B639), "", INDEX('business units'!$A$2:$A$1000,MATCH('Data sheet'!B639,'business units'!$B$2:$B$1000,0)))</f>
        <v/>
      </c>
      <c r="C606" s="3" t="str">
        <f>'Data sheet'!C639</f>
        <v/>
      </c>
      <c r="D606" s="3" t="str">
        <f>'Data sheet'!D639</f>
        <v/>
      </c>
      <c r="E606" s="3" t="str">
        <f t="array" ref="E606">IF(ISBLANK('Data sheet'!E639), "", INDEX(enums!B636:B1634,MATCH('Data sheet'!E639,enums!A636:A1634,0)))</f>
        <v/>
      </c>
      <c r="F606" s="3" t="str">
        <f>'Data sheet'!F639</f>
        <v/>
      </c>
      <c r="G606" s="3" t="str">
        <f>'Data sheet'!G639</f>
        <v/>
      </c>
      <c r="H606" s="3" t="str">
        <f>'Data sheet'!H639</f>
        <v/>
      </c>
      <c r="I606" s="3" t="str">
        <f>'Data sheet'!I639</f>
        <v/>
      </c>
      <c r="J606" s="3" t="str">
        <f>'Data sheet'!J639</f>
        <v/>
      </c>
      <c r="K606" s="3" t="str">
        <f>'Data sheet'!K639</f>
        <v/>
      </c>
      <c r="L606" s="3" t="str">
        <f>'Data sheet'!L639</f>
        <v/>
      </c>
      <c r="M606" s="3" t="str">
        <f>'Data sheet'!M639</f>
        <v/>
      </c>
      <c r="N606" s="3" t="str">
        <f>'Data sheet'!N639</f>
        <v/>
      </c>
      <c r="O606" s="3" t="str">
        <f>'Data sheet'!O639</f>
        <v/>
      </c>
      <c r="P606" s="3" t="str">
        <f>'Data sheet'!P639</f>
        <v/>
      </c>
      <c r="Q606" s="3" t="str">
        <f>'Data sheet'!Q639</f>
        <v/>
      </c>
      <c r="R606" s="3" t="str">
        <f>'Data sheet'!R639</f>
        <v/>
      </c>
      <c r="S606" s="3" t="str">
        <f>'Data sheet'!S639</f>
        <v/>
      </c>
      <c r="T606" s="3" t="str">
        <f>'Data sheet'!T639</f>
        <v/>
      </c>
      <c r="U606" s="3" t="str">
        <f>'Data sheet'!U639</f>
        <v/>
      </c>
      <c r="V606" s="3" t="str">
        <f>'Data sheet'!V639</f>
        <v/>
      </c>
      <c r="W606" s="3" t="str">
        <f>'Data sheet'!W639</f>
        <v/>
      </c>
      <c r="X606" s="3" t="str">
        <f>'Data sheet'!X639</f>
        <v/>
      </c>
      <c r="Y606" s="3" t="str">
        <f>'Data sheet'!Y639</f>
        <v/>
      </c>
      <c r="Z606" s="3" t="str">
        <f>'Data sheet'!Z639</f>
        <v/>
      </c>
      <c r="AA606" s="3" t="str">
        <f>'Data sheet'!AA639</f>
        <v/>
      </c>
      <c r="AB606" s="3" t="str">
        <f>'Data sheet'!AB639</f>
        <v/>
      </c>
      <c r="AC606" s="3" t="str">
        <f>'Data sheet'!AC639</f>
        <v/>
      </c>
      <c r="AD606" s="3" t="str">
        <f>'Data sheet'!AD639</f>
        <v/>
      </c>
      <c r="AE606" s="3" t="str">
        <f>'Data sheet'!AE639</f>
        <v/>
      </c>
      <c r="AF606" s="3" t="str">
        <f>'Data sheet'!AF639</f>
        <v/>
      </c>
      <c r="AG606" s="3" t="str">
        <f>'Data sheet'!AG639</f>
        <v/>
      </c>
      <c r="AH606" s="3" t="str">
        <f>'Data sheet'!AH639</f>
        <v/>
      </c>
      <c r="AI606" s="3" t="str">
        <f>'Data sheet'!AI639</f>
        <v/>
      </c>
      <c r="AJ606" s="3" t="str">
        <f>'Data sheet'!AJ639</f>
        <v/>
      </c>
      <c r="AK606" s="3" t="str">
        <f>'Data sheet'!AK639</f>
        <v/>
      </c>
      <c r="AL606" s="3" t="str">
        <f>'Data sheet'!AL639</f>
        <v/>
      </c>
      <c r="AM606" s="3" t="str">
        <f>'Data sheet'!AM639</f>
        <v/>
      </c>
      <c r="AN606" s="3" t="str">
        <f>'Data sheet'!AN639</f>
        <v/>
      </c>
      <c r="AO606" s="3" t="str">
        <f>'Data sheet'!AO639</f>
        <v/>
      </c>
      <c r="AP606" s="3" t="str">
        <f>'Data sheet'!AP639</f>
        <v/>
      </c>
      <c r="AQ606" s="3" t="str">
        <f>'Data sheet'!AQ639</f>
        <v/>
      </c>
    </row>
    <row r="607" ht="15.75" customHeight="1">
      <c r="A607" s="3" t="str">
        <f t="array" ref="A607">IF(ISBLANK('Data sheet'!A640), "", INDEX(#REF!,MATCH('Data sheet'!A640,materials!$A$2:$A$1000,0)))</f>
        <v/>
      </c>
      <c r="B607" s="3" t="str">
        <f t="array" ref="B607">IF(ISBLANK('Data sheet'!B640), "", INDEX('business units'!$A$2:$A$1000,MATCH('Data sheet'!B640,'business units'!$B$2:$B$1000,0)))</f>
        <v/>
      </c>
      <c r="C607" s="3" t="str">
        <f>'Data sheet'!C640</f>
        <v/>
      </c>
      <c r="D607" s="3" t="str">
        <f>'Data sheet'!D640</f>
        <v/>
      </c>
      <c r="E607" s="3" t="str">
        <f t="array" ref="E607">IF(ISBLANK('Data sheet'!E640), "", INDEX(enums!B637:B1635,MATCH('Data sheet'!E640,enums!A637:A1635,0)))</f>
        <v/>
      </c>
      <c r="F607" s="3" t="str">
        <f>'Data sheet'!F640</f>
        <v/>
      </c>
      <c r="G607" s="3" t="str">
        <f>'Data sheet'!G640</f>
        <v/>
      </c>
      <c r="H607" s="3" t="str">
        <f>'Data sheet'!H640</f>
        <v/>
      </c>
      <c r="I607" s="3" t="str">
        <f>'Data sheet'!I640</f>
        <v/>
      </c>
      <c r="J607" s="3" t="str">
        <f>'Data sheet'!J640</f>
        <v/>
      </c>
      <c r="K607" s="3" t="str">
        <f>'Data sheet'!K640</f>
        <v/>
      </c>
      <c r="L607" s="3" t="str">
        <f>'Data sheet'!L640</f>
        <v/>
      </c>
      <c r="M607" s="3" t="str">
        <f>'Data sheet'!M640</f>
        <v/>
      </c>
      <c r="N607" s="3" t="str">
        <f>'Data sheet'!N640</f>
        <v/>
      </c>
      <c r="O607" s="3" t="str">
        <f>'Data sheet'!O640</f>
        <v/>
      </c>
      <c r="P607" s="3" t="str">
        <f>'Data sheet'!P640</f>
        <v/>
      </c>
      <c r="Q607" s="3" t="str">
        <f>'Data sheet'!Q640</f>
        <v/>
      </c>
      <c r="R607" s="3" t="str">
        <f>'Data sheet'!R640</f>
        <v/>
      </c>
      <c r="S607" s="3" t="str">
        <f>'Data sheet'!S640</f>
        <v/>
      </c>
      <c r="T607" s="3" t="str">
        <f>'Data sheet'!T640</f>
        <v/>
      </c>
      <c r="U607" s="3" t="str">
        <f>'Data sheet'!U640</f>
        <v/>
      </c>
      <c r="V607" s="3" t="str">
        <f>'Data sheet'!V640</f>
        <v/>
      </c>
      <c r="W607" s="3" t="str">
        <f>'Data sheet'!W640</f>
        <v/>
      </c>
      <c r="X607" s="3" t="str">
        <f>'Data sheet'!X640</f>
        <v/>
      </c>
      <c r="Y607" s="3" t="str">
        <f>'Data sheet'!Y640</f>
        <v/>
      </c>
      <c r="Z607" s="3" t="str">
        <f>'Data sheet'!Z640</f>
        <v/>
      </c>
      <c r="AA607" s="3" t="str">
        <f>'Data sheet'!AA640</f>
        <v/>
      </c>
      <c r="AB607" s="3" t="str">
        <f>'Data sheet'!AB640</f>
        <v/>
      </c>
      <c r="AC607" s="3" t="str">
        <f>'Data sheet'!AC640</f>
        <v/>
      </c>
      <c r="AD607" s="3" t="str">
        <f>'Data sheet'!AD640</f>
        <v/>
      </c>
      <c r="AE607" s="3" t="str">
        <f>'Data sheet'!AE640</f>
        <v/>
      </c>
      <c r="AF607" s="3" t="str">
        <f>'Data sheet'!AF640</f>
        <v/>
      </c>
      <c r="AG607" s="3" t="str">
        <f>'Data sheet'!AG640</f>
        <v/>
      </c>
      <c r="AH607" s="3" t="str">
        <f>'Data sheet'!AH640</f>
        <v/>
      </c>
      <c r="AI607" s="3" t="str">
        <f>'Data sheet'!AI640</f>
        <v/>
      </c>
      <c r="AJ607" s="3" t="str">
        <f>'Data sheet'!AJ640</f>
        <v/>
      </c>
      <c r="AK607" s="3" t="str">
        <f>'Data sheet'!AK640</f>
        <v/>
      </c>
      <c r="AL607" s="3" t="str">
        <f>'Data sheet'!AL640</f>
        <v/>
      </c>
      <c r="AM607" s="3" t="str">
        <f>'Data sheet'!AM640</f>
        <v/>
      </c>
      <c r="AN607" s="3" t="str">
        <f>'Data sheet'!AN640</f>
        <v/>
      </c>
      <c r="AO607" s="3" t="str">
        <f>'Data sheet'!AO640</f>
        <v/>
      </c>
      <c r="AP607" s="3" t="str">
        <f>'Data sheet'!AP640</f>
        <v/>
      </c>
      <c r="AQ607" s="3" t="str">
        <f>'Data sheet'!AQ640</f>
        <v/>
      </c>
    </row>
    <row r="608" ht="15.75" customHeight="1">
      <c r="A608" s="3" t="str">
        <f t="array" ref="A608">IF(ISBLANK('Data sheet'!A641), "", INDEX(#REF!,MATCH('Data sheet'!A641,materials!$A$2:$A$1000,0)))</f>
        <v/>
      </c>
      <c r="B608" s="3" t="str">
        <f t="array" ref="B608">IF(ISBLANK('Data sheet'!B641), "", INDEX('business units'!$A$2:$A$1000,MATCH('Data sheet'!B641,'business units'!$B$2:$B$1000,0)))</f>
        <v/>
      </c>
      <c r="C608" s="3" t="str">
        <f>'Data sheet'!C641</f>
        <v/>
      </c>
      <c r="D608" s="3" t="str">
        <f>'Data sheet'!D641</f>
        <v/>
      </c>
      <c r="E608" s="3" t="str">
        <f t="array" ref="E608">IF(ISBLANK('Data sheet'!E641), "", INDEX(enums!B638:B1636,MATCH('Data sheet'!E641,enums!A638:A1636,0)))</f>
        <v/>
      </c>
      <c r="F608" s="3" t="str">
        <f>'Data sheet'!F641</f>
        <v/>
      </c>
      <c r="G608" s="3" t="str">
        <f>'Data sheet'!G641</f>
        <v/>
      </c>
      <c r="H608" s="3" t="str">
        <f>'Data sheet'!H641</f>
        <v/>
      </c>
      <c r="I608" s="3" t="str">
        <f>'Data sheet'!I641</f>
        <v/>
      </c>
      <c r="J608" s="3" t="str">
        <f>'Data sheet'!J641</f>
        <v/>
      </c>
      <c r="K608" s="3" t="str">
        <f>'Data sheet'!K641</f>
        <v/>
      </c>
      <c r="L608" s="3" t="str">
        <f>'Data sheet'!L641</f>
        <v/>
      </c>
      <c r="M608" s="3" t="str">
        <f>'Data sheet'!M641</f>
        <v/>
      </c>
      <c r="N608" s="3" t="str">
        <f>'Data sheet'!N641</f>
        <v/>
      </c>
      <c r="O608" s="3" t="str">
        <f>'Data sheet'!O641</f>
        <v/>
      </c>
      <c r="P608" s="3" t="str">
        <f>'Data sheet'!P641</f>
        <v/>
      </c>
      <c r="Q608" s="3" t="str">
        <f>'Data sheet'!Q641</f>
        <v/>
      </c>
      <c r="R608" s="3" t="str">
        <f>'Data sheet'!R641</f>
        <v/>
      </c>
      <c r="S608" s="3" t="str">
        <f>'Data sheet'!S641</f>
        <v/>
      </c>
      <c r="T608" s="3" t="str">
        <f>'Data sheet'!T641</f>
        <v/>
      </c>
      <c r="U608" s="3" t="str">
        <f>'Data sheet'!U641</f>
        <v/>
      </c>
      <c r="V608" s="3" t="str">
        <f>'Data sheet'!V641</f>
        <v/>
      </c>
      <c r="W608" s="3" t="str">
        <f>'Data sheet'!W641</f>
        <v/>
      </c>
      <c r="X608" s="3" t="str">
        <f>'Data sheet'!X641</f>
        <v/>
      </c>
      <c r="Y608" s="3" t="str">
        <f>'Data sheet'!Y641</f>
        <v/>
      </c>
      <c r="Z608" s="3" t="str">
        <f>'Data sheet'!Z641</f>
        <v/>
      </c>
      <c r="AA608" s="3" t="str">
        <f>'Data sheet'!AA641</f>
        <v/>
      </c>
      <c r="AB608" s="3" t="str">
        <f>'Data sheet'!AB641</f>
        <v/>
      </c>
      <c r="AC608" s="3" t="str">
        <f>'Data sheet'!AC641</f>
        <v/>
      </c>
      <c r="AD608" s="3" t="str">
        <f>'Data sheet'!AD641</f>
        <v/>
      </c>
      <c r="AE608" s="3" t="str">
        <f>'Data sheet'!AE641</f>
        <v/>
      </c>
      <c r="AF608" s="3" t="str">
        <f>'Data sheet'!AF641</f>
        <v/>
      </c>
      <c r="AG608" s="3" t="str">
        <f>'Data sheet'!AG641</f>
        <v/>
      </c>
      <c r="AH608" s="3" t="str">
        <f>'Data sheet'!AH641</f>
        <v/>
      </c>
      <c r="AI608" s="3" t="str">
        <f>'Data sheet'!AI641</f>
        <v/>
      </c>
      <c r="AJ608" s="3" t="str">
        <f>'Data sheet'!AJ641</f>
        <v/>
      </c>
      <c r="AK608" s="3" t="str">
        <f>'Data sheet'!AK641</f>
        <v/>
      </c>
      <c r="AL608" s="3" t="str">
        <f>'Data sheet'!AL641</f>
        <v/>
      </c>
      <c r="AM608" s="3" t="str">
        <f>'Data sheet'!AM641</f>
        <v/>
      </c>
      <c r="AN608" s="3" t="str">
        <f>'Data sheet'!AN641</f>
        <v/>
      </c>
      <c r="AO608" s="3" t="str">
        <f>'Data sheet'!AO641</f>
        <v/>
      </c>
      <c r="AP608" s="3" t="str">
        <f>'Data sheet'!AP641</f>
        <v/>
      </c>
      <c r="AQ608" s="3" t="str">
        <f>'Data sheet'!AQ641</f>
        <v/>
      </c>
    </row>
    <row r="609" ht="15.75" customHeight="1">
      <c r="A609" s="3" t="str">
        <f t="array" ref="A609">IF(ISBLANK('Data sheet'!A642), "", INDEX(#REF!,MATCH('Data sheet'!A642,materials!$A$2:$A$1000,0)))</f>
        <v/>
      </c>
      <c r="B609" s="3" t="str">
        <f t="array" ref="B609">IF(ISBLANK('Data sheet'!B642), "", INDEX('business units'!$A$2:$A$1000,MATCH('Data sheet'!B642,'business units'!$B$2:$B$1000,0)))</f>
        <v/>
      </c>
      <c r="C609" s="3" t="str">
        <f>'Data sheet'!C642</f>
        <v/>
      </c>
      <c r="D609" s="3" t="str">
        <f>'Data sheet'!D642</f>
        <v/>
      </c>
      <c r="E609" s="3" t="str">
        <f t="array" ref="E609">IF(ISBLANK('Data sheet'!E642), "", INDEX(enums!B639:B1637,MATCH('Data sheet'!E642,enums!A639:A1637,0)))</f>
        <v/>
      </c>
      <c r="F609" s="3" t="str">
        <f>'Data sheet'!F642</f>
        <v/>
      </c>
      <c r="G609" s="3" t="str">
        <f>'Data sheet'!G642</f>
        <v/>
      </c>
      <c r="H609" s="3" t="str">
        <f>'Data sheet'!H642</f>
        <v/>
      </c>
      <c r="I609" s="3" t="str">
        <f>'Data sheet'!I642</f>
        <v/>
      </c>
      <c r="J609" s="3" t="str">
        <f>'Data sheet'!J642</f>
        <v/>
      </c>
      <c r="K609" s="3" t="str">
        <f>'Data sheet'!K642</f>
        <v/>
      </c>
      <c r="L609" s="3" t="str">
        <f>'Data sheet'!L642</f>
        <v/>
      </c>
      <c r="M609" s="3" t="str">
        <f>'Data sheet'!M642</f>
        <v/>
      </c>
      <c r="N609" s="3" t="str">
        <f>'Data sheet'!N642</f>
        <v/>
      </c>
      <c r="O609" s="3" t="str">
        <f>'Data sheet'!O642</f>
        <v/>
      </c>
      <c r="P609" s="3" t="str">
        <f>'Data sheet'!P642</f>
        <v/>
      </c>
      <c r="Q609" s="3" t="str">
        <f>'Data sheet'!Q642</f>
        <v/>
      </c>
      <c r="R609" s="3" t="str">
        <f>'Data sheet'!R642</f>
        <v/>
      </c>
      <c r="S609" s="3" t="str">
        <f>'Data sheet'!S642</f>
        <v/>
      </c>
      <c r="T609" s="3" t="str">
        <f>'Data sheet'!T642</f>
        <v/>
      </c>
      <c r="U609" s="3" t="str">
        <f>'Data sheet'!U642</f>
        <v/>
      </c>
      <c r="V609" s="3" t="str">
        <f>'Data sheet'!V642</f>
        <v/>
      </c>
      <c r="W609" s="3" t="str">
        <f>'Data sheet'!W642</f>
        <v/>
      </c>
      <c r="X609" s="3" t="str">
        <f>'Data sheet'!X642</f>
        <v/>
      </c>
      <c r="Y609" s="3" t="str">
        <f>'Data sheet'!Y642</f>
        <v/>
      </c>
      <c r="Z609" s="3" t="str">
        <f>'Data sheet'!Z642</f>
        <v/>
      </c>
      <c r="AA609" s="3" t="str">
        <f>'Data sheet'!AA642</f>
        <v/>
      </c>
      <c r="AB609" s="3" t="str">
        <f>'Data sheet'!AB642</f>
        <v/>
      </c>
      <c r="AC609" s="3" t="str">
        <f>'Data sheet'!AC642</f>
        <v/>
      </c>
      <c r="AD609" s="3" t="str">
        <f>'Data sheet'!AD642</f>
        <v/>
      </c>
      <c r="AE609" s="3" t="str">
        <f>'Data sheet'!AE642</f>
        <v/>
      </c>
      <c r="AF609" s="3" t="str">
        <f>'Data sheet'!AF642</f>
        <v/>
      </c>
      <c r="AG609" s="3" t="str">
        <f>'Data sheet'!AG642</f>
        <v/>
      </c>
      <c r="AH609" s="3" t="str">
        <f>'Data sheet'!AH642</f>
        <v/>
      </c>
      <c r="AI609" s="3" t="str">
        <f>'Data sheet'!AI642</f>
        <v/>
      </c>
      <c r="AJ609" s="3" t="str">
        <f>'Data sheet'!AJ642</f>
        <v/>
      </c>
      <c r="AK609" s="3" t="str">
        <f>'Data sheet'!AK642</f>
        <v/>
      </c>
      <c r="AL609" s="3" t="str">
        <f>'Data sheet'!AL642</f>
        <v/>
      </c>
      <c r="AM609" s="3" t="str">
        <f>'Data sheet'!AM642</f>
        <v/>
      </c>
      <c r="AN609" s="3" t="str">
        <f>'Data sheet'!AN642</f>
        <v/>
      </c>
      <c r="AO609" s="3" t="str">
        <f>'Data sheet'!AO642</f>
        <v/>
      </c>
      <c r="AP609" s="3" t="str">
        <f>'Data sheet'!AP642</f>
        <v/>
      </c>
      <c r="AQ609" s="3" t="str">
        <f>'Data sheet'!AQ642</f>
        <v/>
      </c>
    </row>
    <row r="610" ht="15.75" customHeight="1">
      <c r="A610" s="3" t="str">
        <f t="array" ref="A610">IF(ISBLANK('Data sheet'!A643), "", INDEX(#REF!,MATCH('Data sheet'!A643,materials!$A$2:$A$1000,0)))</f>
        <v/>
      </c>
      <c r="B610" s="3" t="str">
        <f t="array" ref="B610">IF(ISBLANK('Data sheet'!B643), "", INDEX('business units'!$A$2:$A$1000,MATCH('Data sheet'!B643,'business units'!$B$2:$B$1000,0)))</f>
        <v/>
      </c>
      <c r="C610" s="3" t="str">
        <f>'Data sheet'!C643</f>
        <v/>
      </c>
      <c r="D610" s="3" t="str">
        <f>'Data sheet'!D643</f>
        <v/>
      </c>
      <c r="E610" s="3" t="str">
        <f t="array" ref="E610">IF(ISBLANK('Data sheet'!E643), "", INDEX(enums!B640:B1638,MATCH('Data sheet'!E643,enums!A640:A1638,0)))</f>
        <v/>
      </c>
      <c r="F610" s="3" t="str">
        <f>'Data sheet'!F643</f>
        <v/>
      </c>
      <c r="G610" s="3" t="str">
        <f>'Data sheet'!G643</f>
        <v/>
      </c>
      <c r="H610" s="3" t="str">
        <f>'Data sheet'!H643</f>
        <v/>
      </c>
      <c r="I610" s="3" t="str">
        <f>'Data sheet'!I643</f>
        <v/>
      </c>
      <c r="J610" s="3" t="str">
        <f>'Data sheet'!J643</f>
        <v/>
      </c>
      <c r="K610" s="3" t="str">
        <f>'Data sheet'!K643</f>
        <v/>
      </c>
      <c r="L610" s="3" t="str">
        <f>'Data sheet'!L643</f>
        <v/>
      </c>
      <c r="M610" s="3" t="str">
        <f>'Data sheet'!M643</f>
        <v/>
      </c>
      <c r="N610" s="3" t="str">
        <f>'Data sheet'!N643</f>
        <v/>
      </c>
      <c r="O610" s="3" t="str">
        <f>'Data sheet'!O643</f>
        <v/>
      </c>
      <c r="P610" s="3" t="str">
        <f>'Data sheet'!P643</f>
        <v/>
      </c>
      <c r="Q610" s="3" t="str">
        <f>'Data sheet'!Q643</f>
        <v/>
      </c>
      <c r="R610" s="3" t="str">
        <f>'Data sheet'!R643</f>
        <v/>
      </c>
      <c r="S610" s="3" t="str">
        <f>'Data sheet'!S643</f>
        <v/>
      </c>
      <c r="T610" s="3" t="str">
        <f>'Data sheet'!T643</f>
        <v/>
      </c>
      <c r="U610" s="3" t="str">
        <f>'Data sheet'!U643</f>
        <v/>
      </c>
      <c r="V610" s="3" t="str">
        <f>'Data sheet'!V643</f>
        <v/>
      </c>
      <c r="W610" s="3" t="str">
        <f>'Data sheet'!W643</f>
        <v/>
      </c>
      <c r="X610" s="3" t="str">
        <f>'Data sheet'!X643</f>
        <v/>
      </c>
      <c r="Y610" s="3" t="str">
        <f>'Data sheet'!Y643</f>
        <v/>
      </c>
      <c r="Z610" s="3" t="str">
        <f>'Data sheet'!Z643</f>
        <v/>
      </c>
      <c r="AA610" s="3" t="str">
        <f>'Data sheet'!AA643</f>
        <v/>
      </c>
      <c r="AB610" s="3" t="str">
        <f>'Data sheet'!AB643</f>
        <v/>
      </c>
      <c r="AC610" s="3" t="str">
        <f>'Data sheet'!AC643</f>
        <v/>
      </c>
      <c r="AD610" s="3" t="str">
        <f>'Data sheet'!AD643</f>
        <v/>
      </c>
      <c r="AE610" s="3" t="str">
        <f>'Data sheet'!AE643</f>
        <v/>
      </c>
      <c r="AF610" s="3" t="str">
        <f>'Data sheet'!AF643</f>
        <v/>
      </c>
      <c r="AG610" s="3" t="str">
        <f>'Data sheet'!AG643</f>
        <v/>
      </c>
      <c r="AH610" s="3" t="str">
        <f>'Data sheet'!AH643</f>
        <v/>
      </c>
      <c r="AI610" s="3" t="str">
        <f>'Data sheet'!AI643</f>
        <v/>
      </c>
      <c r="AJ610" s="3" t="str">
        <f>'Data sheet'!AJ643</f>
        <v/>
      </c>
      <c r="AK610" s="3" t="str">
        <f>'Data sheet'!AK643</f>
        <v/>
      </c>
      <c r="AL610" s="3" t="str">
        <f>'Data sheet'!AL643</f>
        <v/>
      </c>
      <c r="AM610" s="3" t="str">
        <f>'Data sheet'!AM643</f>
        <v/>
      </c>
      <c r="AN610" s="3" t="str">
        <f>'Data sheet'!AN643</f>
        <v/>
      </c>
      <c r="AO610" s="3" t="str">
        <f>'Data sheet'!AO643</f>
        <v/>
      </c>
      <c r="AP610" s="3" t="str">
        <f>'Data sheet'!AP643</f>
        <v/>
      </c>
      <c r="AQ610" s="3" t="str">
        <f>'Data sheet'!AQ643</f>
        <v/>
      </c>
    </row>
    <row r="611" ht="15.75" customHeight="1">
      <c r="A611" s="3" t="str">
        <f t="array" ref="A611">IF(ISBLANK('Data sheet'!A644), "", INDEX(#REF!,MATCH('Data sheet'!A644,materials!$A$2:$A$1000,0)))</f>
        <v/>
      </c>
      <c r="B611" s="3" t="str">
        <f t="array" ref="B611">IF(ISBLANK('Data sheet'!B644), "", INDEX('business units'!$A$2:$A$1000,MATCH('Data sheet'!B644,'business units'!$B$2:$B$1000,0)))</f>
        <v/>
      </c>
      <c r="C611" s="3" t="str">
        <f>'Data sheet'!C644</f>
        <v/>
      </c>
      <c r="D611" s="3" t="str">
        <f>'Data sheet'!D644</f>
        <v/>
      </c>
      <c r="E611" s="3" t="str">
        <f t="array" ref="E611">IF(ISBLANK('Data sheet'!E644), "", INDEX(enums!B641:B1639,MATCH('Data sheet'!E644,enums!A641:A1639,0)))</f>
        <v/>
      </c>
      <c r="F611" s="3" t="str">
        <f>'Data sheet'!F644</f>
        <v/>
      </c>
      <c r="G611" s="3" t="str">
        <f>'Data sheet'!G644</f>
        <v/>
      </c>
      <c r="H611" s="3" t="str">
        <f>'Data sheet'!H644</f>
        <v/>
      </c>
      <c r="I611" s="3" t="str">
        <f>'Data sheet'!I644</f>
        <v/>
      </c>
      <c r="J611" s="3" t="str">
        <f>'Data sheet'!J644</f>
        <v/>
      </c>
      <c r="K611" s="3" t="str">
        <f>'Data sheet'!K644</f>
        <v/>
      </c>
      <c r="L611" s="3" t="str">
        <f>'Data sheet'!L644</f>
        <v/>
      </c>
      <c r="M611" s="3" t="str">
        <f>'Data sheet'!M644</f>
        <v/>
      </c>
      <c r="N611" s="3" t="str">
        <f>'Data sheet'!N644</f>
        <v/>
      </c>
      <c r="O611" s="3" t="str">
        <f>'Data sheet'!O644</f>
        <v/>
      </c>
      <c r="P611" s="3" t="str">
        <f>'Data sheet'!P644</f>
        <v/>
      </c>
      <c r="Q611" s="3" t="str">
        <f>'Data sheet'!Q644</f>
        <v/>
      </c>
      <c r="R611" s="3" t="str">
        <f>'Data sheet'!R644</f>
        <v/>
      </c>
      <c r="S611" s="3" t="str">
        <f>'Data sheet'!S644</f>
        <v/>
      </c>
      <c r="T611" s="3" t="str">
        <f>'Data sheet'!T644</f>
        <v/>
      </c>
      <c r="U611" s="3" t="str">
        <f>'Data sheet'!U644</f>
        <v/>
      </c>
      <c r="V611" s="3" t="str">
        <f>'Data sheet'!V644</f>
        <v/>
      </c>
      <c r="W611" s="3" t="str">
        <f>'Data sheet'!W644</f>
        <v/>
      </c>
      <c r="X611" s="3" t="str">
        <f>'Data sheet'!X644</f>
        <v/>
      </c>
      <c r="Y611" s="3" t="str">
        <f>'Data sheet'!Y644</f>
        <v/>
      </c>
      <c r="Z611" s="3" t="str">
        <f>'Data sheet'!Z644</f>
        <v/>
      </c>
      <c r="AA611" s="3" t="str">
        <f>'Data sheet'!AA644</f>
        <v/>
      </c>
      <c r="AB611" s="3" t="str">
        <f>'Data sheet'!AB644</f>
        <v/>
      </c>
      <c r="AC611" s="3" t="str">
        <f>'Data sheet'!AC644</f>
        <v/>
      </c>
      <c r="AD611" s="3" t="str">
        <f>'Data sheet'!AD644</f>
        <v/>
      </c>
      <c r="AE611" s="3" t="str">
        <f>'Data sheet'!AE644</f>
        <v/>
      </c>
      <c r="AF611" s="3" t="str">
        <f>'Data sheet'!AF644</f>
        <v/>
      </c>
      <c r="AG611" s="3" t="str">
        <f>'Data sheet'!AG644</f>
        <v/>
      </c>
      <c r="AH611" s="3" t="str">
        <f>'Data sheet'!AH644</f>
        <v/>
      </c>
      <c r="AI611" s="3" t="str">
        <f>'Data sheet'!AI644</f>
        <v/>
      </c>
      <c r="AJ611" s="3" t="str">
        <f>'Data sheet'!AJ644</f>
        <v/>
      </c>
      <c r="AK611" s="3" t="str">
        <f>'Data sheet'!AK644</f>
        <v/>
      </c>
      <c r="AL611" s="3" t="str">
        <f>'Data sheet'!AL644</f>
        <v/>
      </c>
      <c r="AM611" s="3" t="str">
        <f>'Data sheet'!AM644</f>
        <v/>
      </c>
      <c r="AN611" s="3" t="str">
        <f>'Data sheet'!AN644</f>
        <v/>
      </c>
      <c r="AO611" s="3" t="str">
        <f>'Data sheet'!AO644</f>
        <v/>
      </c>
      <c r="AP611" s="3" t="str">
        <f>'Data sheet'!AP644</f>
        <v/>
      </c>
      <c r="AQ611" s="3" t="str">
        <f>'Data sheet'!AQ644</f>
        <v/>
      </c>
    </row>
    <row r="612" ht="15.75" customHeight="1">
      <c r="A612" s="3" t="str">
        <f t="array" ref="A612">IF(ISBLANK('Data sheet'!A645), "", INDEX(#REF!,MATCH('Data sheet'!A645,materials!$A$2:$A$1000,0)))</f>
        <v/>
      </c>
      <c r="B612" s="3" t="str">
        <f t="array" ref="B612">IF(ISBLANK('Data sheet'!B645), "", INDEX('business units'!$A$2:$A$1000,MATCH('Data sheet'!B645,'business units'!$B$2:$B$1000,0)))</f>
        <v/>
      </c>
      <c r="C612" s="3" t="str">
        <f>'Data sheet'!C645</f>
        <v/>
      </c>
      <c r="D612" s="3" t="str">
        <f>'Data sheet'!D645</f>
        <v/>
      </c>
      <c r="E612" s="3" t="str">
        <f t="array" ref="E612">IF(ISBLANK('Data sheet'!E645), "", INDEX(enums!B642:B1640,MATCH('Data sheet'!E645,enums!A642:A1640,0)))</f>
        <v/>
      </c>
      <c r="F612" s="3" t="str">
        <f>'Data sheet'!F645</f>
        <v/>
      </c>
      <c r="G612" s="3" t="str">
        <f>'Data sheet'!G645</f>
        <v/>
      </c>
      <c r="H612" s="3" t="str">
        <f>'Data sheet'!H645</f>
        <v/>
      </c>
      <c r="I612" s="3" t="str">
        <f>'Data sheet'!I645</f>
        <v/>
      </c>
      <c r="J612" s="3" t="str">
        <f>'Data sheet'!J645</f>
        <v/>
      </c>
      <c r="K612" s="3" t="str">
        <f>'Data sheet'!K645</f>
        <v/>
      </c>
      <c r="L612" s="3" t="str">
        <f>'Data sheet'!L645</f>
        <v/>
      </c>
      <c r="M612" s="3" t="str">
        <f>'Data sheet'!M645</f>
        <v/>
      </c>
      <c r="N612" s="3" t="str">
        <f>'Data sheet'!N645</f>
        <v/>
      </c>
      <c r="O612" s="3" t="str">
        <f>'Data sheet'!O645</f>
        <v/>
      </c>
      <c r="P612" s="3" t="str">
        <f>'Data sheet'!P645</f>
        <v/>
      </c>
      <c r="Q612" s="3" t="str">
        <f>'Data sheet'!Q645</f>
        <v/>
      </c>
      <c r="R612" s="3" t="str">
        <f>'Data sheet'!R645</f>
        <v/>
      </c>
      <c r="S612" s="3" t="str">
        <f>'Data sheet'!S645</f>
        <v/>
      </c>
      <c r="T612" s="3" t="str">
        <f>'Data sheet'!T645</f>
        <v/>
      </c>
      <c r="U612" s="3" t="str">
        <f>'Data sheet'!U645</f>
        <v/>
      </c>
      <c r="V612" s="3" t="str">
        <f>'Data sheet'!V645</f>
        <v/>
      </c>
      <c r="W612" s="3" t="str">
        <f>'Data sheet'!W645</f>
        <v/>
      </c>
      <c r="X612" s="3" t="str">
        <f>'Data sheet'!X645</f>
        <v/>
      </c>
      <c r="Y612" s="3" t="str">
        <f>'Data sheet'!Y645</f>
        <v/>
      </c>
      <c r="Z612" s="3" t="str">
        <f>'Data sheet'!Z645</f>
        <v/>
      </c>
      <c r="AA612" s="3" t="str">
        <f>'Data sheet'!AA645</f>
        <v/>
      </c>
      <c r="AB612" s="3" t="str">
        <f>'Data sheet'!AB645</f>
        <v/>
      </c>
      <c r="AC612" s="3" t="str">
        <f>'Data sheet'!AC645</f>
        <v/>
      </c>
      <c r="AD612" s="3" t="str">
        <f>'Data sheet'!AD645</f>
        <v/>
      </c>
      <c r="AE612" s="3" t="str">
        <f>'Data sheet'!AE645</f>
        <v/>
      </c>
      <c r="AF612" s="3" t="str">
        <f>'Data sheet'!AF645</f>
        <v/>
      </c>
      <c r="AG612" s="3" t="str">
        <f>'Data sheet'!AG645</f>
        <v/>
      </c>
      <c r="AH612" s="3" t="str">
        <f>'Data sheet'!AH645</f>
        <v/>
      </c>
      <c r="AI612" s="3" t="str">
        <f>'Data sheet'!AI645</f>
        <v/>
      </c>
      <c r="AJ612" s="3" t="str">
        <f>'Data sheet'!AJ645</f>
        <v/>
      </c>
      <c r="AK612" s="3" t="str">
        <f>'Data sheet'!AK645</f>
        <v/>
      </c>
      <c r="AL612" s="3" t="str">
        <f>'Data sheet'!AL645</f>
        <v/>
      </c>
      <c r="AM612" s="3" t="str">
        <f>'Data sheet'!AM645</f>
        <v/>
      </c>
      <c r="AN612" s="3" t="str">
        <f>'Data sheet'!AN645</f>
        <v/>
      </c>
      <c r="AO612" s="3" t="str">
        <f>'Data sheet'!AO645</f>
        <v/>
      </c>
      <c r="AP612" s="3" t="str">
        <f>'Data sheet'!AP645</f>
        <v/>
      </c>
      <c r="AQ612" s="3" t="str">
        <f>'Data sheet'!AQ645</f>
        <v/>
      </c>
    </row>
    <row r="613" ht="15.75" customHeight="1">
      <c r="A613" s="3" t="str">
        <f t="array" ref="A613">IF(ISBLANK('Data sheet'!A646), "", INDEX(#REF!,MATCH('Data sheet'!A646,materials!$A$2:$A$1000,0)))</f>
        <v/>
      </c>
      <c r="B613" s="3" t="str">
        <f t="array" ref="B613">IF(ISBLANK('Data sheet'!B646), "", INDEX('business units'!$A$2:$A$1000,MATCH('Data sheet'!B646,'business units'!$B$2:$B$1000,0)))</f>
        <v/>
      </c>
      <c r="C613" s="3" t="str">
        <f>'Data sheet'!C646</f>
        <v/>
      </c>
      <c r="D613" s="3" t="str">
        <f>'Data sheet'!D646</f>
        <v/>
      </c>
      <c r="E613" s="3" t="str">
        <f t="array" ref="E613">IF(ISBLANK('Data sheet'!E646), "", INDEX(enums!B643:B1641,MATCH('Data sheet'!E646,enums!A643:A1641,0)))</f>
        <v/>
      </c>
      <c r="F613" s="3" t="str">
        <f>'Data sheet'!F646</f>
        <v/>
      </c>
      <c r="G613" s="3" t="str">
        <f>'Data sheet'!G646</f>
        <v/>
      </c>
      <c r="H613" s="3" t="str">
        <f>'Data sheet'!H646</f>
        <v/>
      </c>
      <c r="I613" s="3" t="str">
        <f>'Data sheet'!I646</f>
        <v/>
      </c>
      <c r="J613" s="3" t="str">
        <f>'Data sheet'!J646</f>
        <v/>
      </c>
      <c r="K613" s="3" t="str">
        <f>'Data sheet'!K646</f>
        <v/>
      </c>
      <c r="L613" s="3" t="str">
        <f>'Data sheet'!L646</f>
        <v/>
      </c>
      <c r="M613" s="3" t="str">
        <f>'Data sheet'!M646</f>
        <v/>
      </c>
      <c r="N613" s="3" t="str">
        <f>'Data sheet'!N646</f>
        <v/>
      </c>
      <c r="O613" s="3" t="str">
        <f>'Data sheet'!O646</f>
        <v/>
      </c>
      <c r="P613" s="3" t="str">
        <f>'Data sheet'!P646</f>
        <v/>
      </c>
      <c r="Q613" s="3" t="str">
        <f>'Data sheet'!Q646</f>
        <v/>
      </c>
      <c r="R613" s="3" t="str">
        <f>'Data sheet'!R646</f>
        <v/>
      </c>
      <c r="S613" s="3" t="str">
        <f>'Data sheet'!S646</f>
        <v/>
      </c>
      <c r="T613" s="3" t="str">
        <f>'Data sheet'!T646</f>
        <v/>
      </c>
      <c r="U613" s="3" t="str">
        <f>'Data sheet'!U646</f>
        <v/>
      </c>
      <c r="V613" s="3" t="str">
        <f>'Data sheet'!V646</f>
        <v/>
      </c>
      <c r="W613" s="3" t="str">
        <f>'Data sheet'!W646</f>
        <v/>
      </c>
      <c r="X613" s="3" t="str">
        <f>'Data sheet'!X646</f>
        <v/>
      </c>
      <c r="Y613" s="3" t="str">
        <f>'Data sheet'!Y646</f>
        <v/>
      </c>
      <c r="Z613" s="3" t="str">
        <f>'Data sheet'!Z646</f>
        <v/>
      </c>
      <c r="AA613" s="3" t="str">
        <f>'Data sheet'!AA646</f>
        <v/>
      </c>
      <c r="AB613" s="3" t="str">
        <f>'Data sheet'!AB646</f>
        <v/>
      </c>
      <c r="AC613" s="3" t="str">
        <f>'Data sheet'!AC646</f>
        <v/>
      </c>
      <c r="AD613" s="3" t="str">
        <f>'Data sheet'!AD646</f>
        <v/>
      </c>
      <c r="AE613" s="3" t="str">
        <f>'Data sheet'!AE646</f>
        <v/>
      </c>
      <c r="AF613" s="3" t="str">
        <f>'Data sheet'!AF646</f>
        <v/>
      </c>
      <c r="AG613" s="3" t="str">
        <f>'Data sheet'!AG646</f>
        <v/>
      </c>
      <c r="AH613" s="3" t="str">
        <f>'Data sheet'!AH646</f>
        <v/>
      </c>
      <c r="AI613" s="3" t="str">
        <f>'Data sheet'!AI646</f>
        <v/>
      </c>
      <c r="AJ613" s="3" t="str">
        <f>'Data sheet'!AJ646</f>
        <v/>
      </c>
      <c r="AK613" s="3" t="str">
        <f>'Data sheet'!AK646</f>
        <v/>
      </c>
      <c r="AL613" s="3" t="str">
        <f>'Data sheet'!AL646</f>
        <v/>
      </c>
      <c r="AM613" s="3" t="str">
        <f>'Data sheet'!AM646</f>
        <v/>
      </c>
      <c r="AN613" s="3" t="str">
        <f>'Data sheet'!AN646</f>
        <v/>
      </c>
      <c r="AO613" s="3" t="str">
        <f>'Data sheet'!AO646</f>
        <v/>
      </c>
      <c r="AP613" s="3" t="str">
        <f>'Data sheet'!AP646</f>
        <v/>
      </c>
      <c r="AQ613" s="3" t="str">
        <f>'Data sheet'!AQ646</f>
        <v/>
      </c>
    </row>
    <row r="614" ht="15.75" customHeight="1">
      <c r="A614" s="3" t="str">
        <f t="array" ref="A614">IF(ISBLANK('Data sheet'!A647), "", INDEX(#REF!,MATCH('Data sheet'!A647,materials!$A$2:$A$1000,0)))</f>
        <v/>
      </c>
      <c r="B614" s="3" t="str">
        <f t="array" ref="B614">IF(ISBLANK('Data sheet'!B647), "", INDEX('business units'!$A$2:$A$1000,MATCH('Data sheet'!B647,'business units'!$B$2:$B$1000,0)))</f>
        <v/>
      </c>
      <c r="C614" s="3" t="str">
        <f>'Data sheet'!C647</f>
        <v/>
      </c>
      <c r="D614" s="3" t="str">
        <f>'Data sheet'!D647</f>
        <v/>
      </c>
      <c r="E614" s="3" t="str">
        <f t="array" ref="E614">IF(ISBLANK('Data sheet'!E647), "", INDEX(enums!B644:B1642,MATCH('Data sheet'!E647,enums!A644:A1642,0)))</f>
        <v/>
      </c>
      <c r="F614" s="3" t="str">
        <f>'Data sheet'!F647</f>
        <v/>
      </c>
      <c r="G614" s="3" t="str">
        <f>'Data sheet'!G647</f>
        <v/>
      </c>
      <c r="H614" s="3" t="str">
        <f>'Data sheet'!H647</f>
        <v/>
      </c>
      <c r="I614" s="3" t="str">
        <f>'Data sheet'!I647</f>
        <v/>
      </c>
      <c r="J614" s="3" t="str">
        <f>'Data sheet'!J647</f>
        <v/>
      </c>
      <c r="K614" s="3" t="str">
        <f>'Data sheet'!K647</f>
        <v/>
      </c>
      <c r="L614" s="3" t="str">
        <f>'Data sheet'!L647</f>
        <v/>
      </c>
      <c r="M614" s="3" t="str">
        <f>'Data sheet'!M647</f>
        <v/>
      </c>
      <c r="N614" s="3" t="str">
        <f>'Data sheet'!N647</f>
        <v/>
      </c>
      <c r="O614" s="3" t="str">
        <f>'Data sheet'!O647</f>
        <v/>
      </c>
      <c r="P614" s="3" t="str">
        <f>'Data sheet'!P647</f>
        <v/>
      </c>
      <c r="Q614" s="3" t="str">
        <f>'Data sheet'!Q647</f>
        <v/>
      </c>
      <c r="R614" s="3" t="str">
        <f>'Data sheet'!R647</f>
        <v/>
      </c>
      <c r="S614" s="3" t="str">
        <f>'Data sheet'!S647</f>
        <v/>
      </c>
      <c r="T614" s="3" t="str">
        <f>'Data sheet'!T647</f>
        <v/>
      </c>
      <c r="U614" s="3" t="str">
        <f>'Data sheet'!U647</f>
        <v/>
      </c>
      <c r="V614" s="3" t="str">
        <f>'Data sheet'!V647</f>
        <v/>
      </c>
      <c r="W614" s="3" t="str">
        <f>'Data sheet'!W647</f>
        <v/>
      </c>
      <c r="X614" s="3" t="str">
        <f>'Data sheet'!X647</f>
        <v/>
      </c>
      <c r="Y614" s="3" t="str">
        <f>'Data sheet'!Y647</f>
        <v/>
      </c>
      <c r="Z614" s="3" t="str">
        <f>'Data sheet'!Z647</f>
        <v/>
      </c>
      <c r="AA614" s="3" t="str">
        <f>'Data sheet'!AA647</f>
        <v/>
      </c>
      <c r="AB614" s="3" t="str">
        <f>'Data sheet'!AB647</f>
        <v/>
      </c>
      <c r="AC614" s="3" t="str">
        <f>'Data sheet'!AC647</f>
        <v/>
      </c>
      <c r="AD614" s="3" t="str">
        <f>'Data sheet'!AD647</f>
        <v/>
      </c>
      <c r="AE614" s="3" t="str">
        <f>'Data sheet'!AE647</f>
        <v/>
      </c>
      <c r="AF614" s="3" t="str">
        <f>'Data sheet'!AF647</f>
        <v/>
      </c>
      <c r="AG614" s="3" t="str">
        <f>'Data sheet'!AG647</f>
        <v/>
      </c>
      <c r="AH614" s="3" t="str">
        <f>'Data sheet'!AH647</f>
        <v/>
      </c>
      <c r="AI614" s="3" t="str">
        <f>'Data sheet'!AI647</f>
        <v/>
      </c>
      <c r="AJ614" s="3" t="str">
        <f>'Data sheet'!AJ647</f>
        <v/>
      </c>
      <c r="AK614" s="3" t="str">
        <f>'Data sheet'!AK647</f>
        <v/>
      </c>
      <c r="AL614" s="3" t="str">
        <f>'Data sheet'!AL647</f>
        <v/>
      </c>
      <c r="AM614" s="3" t="str">
        <f>'Data sheet'!AM647</f>
        <v/>
      </c>
      <c r="AN614" s="3" t="str">
        <f>'Data sheet'!AN647</f>
        <v/>
      </c>
      <c r="AO614" s="3" t="str">
        <f>'Data sheet'!AO647</f>
        <v/>
      </c>
      <c r="AP614" s="3" t="str">
        <f>'Data sheet'!AP647</f>
        <v/>
      </c>
      <c r="AQ614" s="3" t="str">
        <f>'Data sheet'!AQ647</f>
        <v/>
      </c>
    </row>
    <row r="615" ht="15.75" customHeight="1">
      <c r="A615" s="3" t="str">
        <f t="array" ref="A615">IF(ISBLANK('Data sheet'!A648), "", INDEX(#REF!,MATCH('Data sheet'!A648,materials!$A$2:$A$1000,0)))</f>
        <v/>
      </c>
      <c r="B615" s="3" t="str">
        <f t="array" ref="B615">IF(ISBLANK('Data sheet'!B648), "", INDEX('business units'!$A$2:$A$1000,MATCH('Data sheet'!B648,'business units'!$B$2:$B$1000,0)))</f>
        <v/>
      </c>
      <c r="C615" s="3" t="str">
        <f>'Data sheet'!C648</f>
        <v/>
      </c>
      <c r="D615" s="3" t="str">
        <f>'Data sheet'!D648</f>
        <v/>
      </c>
      <c r="E615" s="3" t="str">
        <f t="array" ref="E615">IF(ISBLANK('Data sheet'!E648), "", INDEX(enums!B645:B1643,MATCH('Data sheet'!E648,enums!A645:A1643,0)))</f>
        <v/>
      </c>
      <c r="F615" s="3" t="str">
        <f>'Data sheet'!F648</f>
        <v/>
      </c>
      <c r="G615" s="3" t="str">
        <f>'Data sheet'!G648</f>
        <v/>
      </c>
      <c r="H615" s="3" t="str">
        <f>'Data sheet'!H648</f>
        <v/>
      </c>
      <c r="I615" s="3" t="str">
        <f>'Data sheet'!I648</f>
        <v/>
      </c>
      <c r="J615" s="3" t="str">
        <f>'Data sheet'!J648</f>
        <v/>
      </c>
      <c r="K615" s="3" t="str">
        <f>'Data sheet'!K648</f>
        <v/>
      </c>
      <c r="L615" s="3" t="str">
        <f>'Data sheet'!L648</f>
        <v/>
      </c>
      <c r="M615" s="3" t="str">
        <f>'Data sheet'!M648</f>
        <v/>
      </c>
      <c r="N615" s="3" t="str">
        <f>'Data sheet'!N648</f>
        <v/>
      </c>
      <c r="O615" s="3" t="str">
        <f>'Data sheet'!O648</f>
        <v/>
      </c>
      <c r="P615" s="3" t="str">
        <f>'Data sheet'!P648</f>
        <v/>
      </c>
      <c r="Q615" s="3" t="str">
        <f>'Data sheet'!Q648</f>
        <v/>
      </c>
      <c r="R615" s="3" t="str">
        <f>'Data sheet'!R648</f>
        <v/>
      </c>
      <c r="S615" s="3" t="str">
        <f>'Data sheet'!S648</f>
        <v/>
      </c>
      <c r="T615" s="3" t="str">
        <f>'Data sheet'!T648</f>
        <v/>
      </c>
      <c r="U615" s="3" t="str">
        <f>'Data sheet'!U648</f>
        <v/>
      </c>
      <c r="V615" s="3" t="str">
        <f>'Data sheet'!V648</f>
        <v/>
      </c>
      <c r="W615" s="3" t="str">
        <f>'Data sheet'!W648</f>
        <v/>
      </c>
      <c r="X615" s="3" t="str">
        <f>'Data sheet'!X648</f>
        <v/>
      </c>
      <c r="Y615" s="3" t="str">
        <f>'Data sheet'!Y648</f>
        <v/>
      </c>
      <c r="Z615" s="3" t="str">
        <f>'Data sheet'!Z648</f>
        <v/>
      </c>
      <c r="AA615" s="3" t="str">
        <f>'Data sheet'!AA648</f>
        <v/>
      </c>
      <c r="AB615" s="3" t="str">
        <f>'Data sheet'!AB648</f>
        <v/>
      </c>
      <c r="AC615" s="3" t="str">
        <f>'Data sheet'!AC648</f>
        <v/>
      </c>
      <c r="AD615" s="3" t="str">
        <f>'Data sheet'!AD648</f>
        <v/>
      </c>
      <c r="AE615" s="3" t="str">
        <f>'Data sheet'!AE648</f>
        <v/>
      </c>
      <c r="AF615" s="3" t="str">
        <f>'Data sheet'!AF648</f>
        <v/>
      </c>
      <c r="AG615" s="3" t="str">
        <f>'Data sheet'!AG648</f>
        <v/>
      </c>
      <c r="AH615" s="3" t="str">
        <f>'Data sheet'!AH648</f>
        <v/>
      </c>
      <c r="AI615" s="3" t="str">
        <f>'Data sheet'!AI648</f>
        <v/>
      </c>
      <c r="AJ615" s="3" t="str">
        <f>'Data sheet'!AJ648</f>
        <v/>
      </c>
      <c r="AK615" s="3" t="str">
        <f>'Data sheet'!AK648</f>
        <v/>
      </c>
      <c r="AL615" s="3" t="str">
        <f>'Data sheet'!AL648</f>
        <v/>
      </c>
      <c r="AM615" s="3" t="str">
        <f>'Data sheet'!AM648</f>
        <v/>
      </c>
      <c r="AN615" s="3" t="str">
        <f>'Data sheet'!AN648</f>
        <v/>
      </c>
      <c r="AO615" s="3" t="str">
        <f>'Data sheet'!AO648</f>
        <v/>
      </c>
      <c r="AP615" s="3" t="str">
        <f>'Data sheet'!AP648</f>
        <v/>
      </c>
      <c r="AQ615" s="3" t="str">
        <f>'Data sheet'!AQ648</f>
        <v/>
      </c>
    </row>
    <row r="616" ht="15.75" customHeight="1">
      <c r="A616" s="3" t="str">
        <f t="array" ref="A616">IF(ISBLANK('Data sheet'!A649), "", INDEX(#REF!,MATCH('Data sheet'!A649,materials!$A$2:$A$1000,0)))</f>
        <v/>
      </c>
      <c r="B616" s="3" t="str">
        <f t="array" ref="B616">IF(ISBLANK('Data sheet'!B649), "", INDEX('business units'!$A$2:$A$1000,MATCH('Data sheet'!B649,'business units'!$B$2:$B$1000,0)))</f>
        <v/>
      </c>
      <c r="C616" s="3" t="str">
        <f>'Data sheet'!C649</f>
        <v/>
      </c>
      <c r="D616" s="3" t="str">
        <f>'Data sheet'!D649</f>
        <v/>
      </c>
      <c r="E616" s="3" t="str">
        <f t="array" ref="E616">IF(ISBLANK('Data sheet'!E649), "", INDEX(enums!B646:B1644,MATCH('Data sheet'!E649,enums!A646:A1644,0)))</f>
        <v/>
      </c>
      <c r="F616" s="3" t="str">
        <f>'Data sheet'!F649</f>
        <v/>
      </c>
      <c r="G616" s="3" t="str">
        <f>'Data sheet'!G649</f>
        <v/>
      </c>
      <c r="H616" s="3" t="str">
        <f>'Data sheet'!H649</f>
        <v/>
      </c>
      <c r="I616" s="3" t="str">
        <f>'Data sheet'!I649</f>
        <v/>
      </c>
      <c r="J616" s="3" t="str">
        <f>'Data sheet'!J649</f>
        <v/>
      </c>
      <c r="K616" s="3" t="str">
        <f>'Data sheet'!K649</f>
        <v/>
      </c>
      <c r="L616" s="3" t="str">
        <f>'Data sheet'!L649</f>
        <v/>
      </c>
      <c r="M616" s="3" t="str">
        <f>'Data sheet'!M649</f>
        <v/>
      </c>
      <c r="N616" s="3" t="str">
        <f>'Data sheet'!N649</f>
        <v/>
      </c>
      <c r="O616" s="3" t="str">
        <f>'Data sheet'!O649</f>
        <v/>
      </c>
      <c r="P616" s="3" t="str">
        <f>'Data sheet'!P649</f>
        <v/>
      </c>
      <c r="Q616" s="3" t="str">
        <f>'Data sheet'!Q649</f>
        <v/>
      </c>
      <c r="R616" s="3" t="str">
        <f>'Data sheet'!R649</f>
        <v/>
      </c>
      <c r="S616" s="3" t="str">
        <f>'Data sheet'!S649</f>
        <v/>
      </c>
      <c r="T616" s="3" t="str">
        <f>'Data sheet'!T649</f>
        <v/>
      </c>
      <c r="U616" s="3" t="str">
        <f>'Data sheet'!U649</f>
        <v/>
      </c>
      <c r="V616" s="3" t="str">
        <f>'Data sheet'!V649</f>
        <v/>
      </c>
      <c r="W616" s="3" t="str">
        <f>'Data sheet'!W649</f>
        <v/>
      </c>
      <c r="X616" s="3" t="str">
        <f>'Data sheet'!X649</f>
        <v/>
      </c>
      <c r="Y616" s="3" t="str">
        <f>'Data sheet'!Y649</f>
        <v/>
      </c>
      <c r="Z616" s="3" t="str">
        <f>'Data sheet'!Z649</f>
        <v/>
      </c>
      <c r="AA616" s="3" t="str">
        <f>'Data sheet'!AA649</f>
        <v/>
      </c>
      <c r="AB616" s="3" t="str">
        <f>'Data sheet'!AB649</f>
        <v/>
      </c>
      <c r="AC616" s="3" t="str">
        <f>'Data sheet'!AC649</f>
        <v/>
      </c>
      <c r="AD616" s="3" t="str">
        <f>'Data sheet'!AD649</f>
        <v/>
      </c>
      <c r="AE616" s="3" t="str">
        <f>'Data sheet'!AE649</f>
        <v/>
      </c>
      <c r="AF616" s="3" t="str">
        <f>'Data sheet'!AF649</f>
        <v/>
      </c>
      <c r="AG616" s="3" t="str">
        <f>'Data sheet'!AG649</f>
        <v/>
      </c>
      <c r="AH616" s="3" t="str">
        <f>'Data sheet'!AH649</f>
        <v/>
      </c>
      <c r="AI616" s="3" t="str">
        <f>'Data sheet'!AI649</f>
        <v/>
      </c>
      <c r="AJ616" s="3" t="str">
        <f>'Data sheet'!AJ649</f>
        <v/>
      </c>
      <c r="AK616" s="3" t="str">
        <f>'Data sheet'!AK649</f>
        <v/>
      </c>
      <c r="AL616" s="3" t="str">
        <f>'Data sheet'!AL649</f>
        <v/>
      </c>
      <c r="AM616" s="3" t="str">
        <f>'Data sheet'!AM649</f>
        <v/>
      </c>
      <c r="AN616" s="3" t="str">
        <f>'Data sheet'!AN649</f>
        <v/>
      </c>
      <c r="AO616" s="3" t="str">
        <f>'Data sheet'!AO649</f>
        <v/>
      </c>
      <c r="AP616" s="3" t="str">
        <f>'Data sheet'!AP649</f>
        <v/>
      </c>
      <c r="AQ616" s="3" t="str">
        <f>'Data sheet'!AQ649</f>
        <v/>
      </c>
    </row>
    <row r="617" ht="15.75" customHeight="1">
      <c r="A617" s="3" t="str">
        <f t="array" ref="A617">IF(ISBLANK('Data sheet'!A650), "", INDEX(#REF!,MATCH('Data sheet'!A650,materials!$A$2:$A$1000,0)))</f>
        <v/>
      </c>
      <c r="B617" s="3" t="str">
        <f t="array" ref="B617">IF(ISBLANK('Data sheet'!B650), "", INDEX('business units'!$A$2:$A$1000,MATCH('Data sheet'!B650,'business units'!$B$2:$B$1000,0)))</f>
        <v/>
      </c>
      <c r="C617" s="3" t="str">
        <f>'Data sheet'!C650</f>
        <v/>
      </c>
      <c r="D617" s="3" t="str">
        <f>'Data sheet'!D650</f>
        <v/>
      </c>
      <c r="E617" s="3" t="str">
        <f t="array" ref="E617">IF(ISBLANK('Data sheet'!E650), "", INDEX(enums!B647:B1645,MATCH('Data sheet'!E650,enums!A647:A1645,0)))</f>
        <v/>
      </c>
      <c r="F617" s="3" t="str">
        <f>'Data sheet'!F650</f>
        <v/>
      </c>
      <c r="G617" s="3" t="str">
        <f>'Data sheet'!G650</f>
        <v/>
      </c>
      <c r="H617" s="3" t="str">
        <f>'Data sheet'!H650</f>
        <v/>
      </c>
      <c r="I617" s="3" t="str">
        <f>'Data sheet'!I650</f>
        <v/>
      </c>
      <c r="J617" s="3" t="str">
        <f>'Data sheet'!J650</f>
        <v/>
      </c>
      <c r="K617" s="3" t="str">
        <f>'Data sheet'!K650</f>
        <v/>
      </c>
      <c r="L617" s="3" t="str">
        <f>'Data sheet'!L650</f>
        <v/>
      </c>
      <c r="M617" s="3" t="str">
        <f>'Data sheet'!M650</f>
        <v/>
      </c>
      <c r="N617" s="3" t="str">
        <f>'Data sheet'!N650</f>
        <v/>
      </c>
      <c r="O617" s="3" t="str">
        <f>'Data sheet'!O650</f>
        <v/>
      </c>
      <c r="P617" s="3" t="str">
        <f>'Data sheet'!P650</f>
        <v/>
      </c>
      <c r="Q617" s="3" t="str">
        <f>'Data sheet'!Q650</f>
        <v/>
      </c>
      <c r="R617" s="3" t="str">
        <f>'Data sheet'!R650</f>
        <v/>
      </c>
      <c r="S617" s="3" t="str">
        <f>'Data sheet'!S650</f>
        <v/>
      </c>
      <c r="T617" s="3" t="str">
        <f>'Data sheet'!T650</f>
        <v/>
      </c>
      <c r="U617" s="3" t="str">
        <f>'Data sheet'!U650</f>
        <v/>
      </c>
      <c r="V617" s="3" t="str">
        <f>'Data sheet'!V650</f>
        <v/>
      </c>
      <c r="W617" s="3" t="str">
        <f>'Data sheet'!W650</f>
        <v/>
      </c>
      <c r="X617" s="3" t="str">
        <f>'Data sheet'!X650</f>
        <v/>
      </c>
      <c r="Y617" s="3" t="str">
        <f>'Data sheet'!Y650</f>
        <v/>
      </c>
      <c r="Z617" s="3" t="str">
        <f>'Data sheet'!Z650</f>
        <v/>
      </c>
      <c r="AA617" s="3" t="str">
        <f>'Data sheet'!AA650</f>
        <v/>
      </c>
      <c r="AB617" s="3" t="str">
        <f>'Data sheet'!AB650</f>
        <v/>
      </c>
      <c r="AC617" s="3" t="str">
        <f>'Data sheet'!AC650</f>
        <v/>
      </c>
      <c r="AD617" s="3" t="str">
        <f>'Data sheet'!AD650</f>
        <v/>
      </c>
      <c r="AE617" s="3" t="str">
        <f>'Data sheet'!AE650</f>
        <v/>
      </c>
      <c r="AF617" s="3" t="str">
        <f>'Data sheet'!AF650</f>
        <v/>
      </c>
      <c r="AG617" s="3" t="str">
        <f>'Data sheet'!AG650</f>
        <v/>
      </c>
      <c r="AH617" s="3" t="str">
        <f>'Data sheet'!AH650</f>
        <v/>
      </c>
      <c r="AI617" s="3" t="str">
        <f>'Data sheet'!AI650</f>
        <v/>
      </c>
      <c r="AJ617" s="3" t="str">
        <f>'Data sheet'!AJ650</f>
        <v/>
      </c>
      <c r="AK617" s="3" t="str">
        <f>'Data sheet'!AK650</f>
        <v/>
      </c>
      <c r="AL617" s="3" t="str">
        <f>'Data sheet'!AL650</f>
        <v/>
      </c>
      <c r="AM617" s="3" t="str">
        <f>'Data sheet'!AM650</f>
        <v/>
      </c>
      <c r="AN617" s="3" t="str">
        <f>'Data sheet'!AN650</f>
        <v/>
      </c>
      <c r="AO617" s="3" t="str">
        <f>'Data sheet'!AO650</f>
        <v/>
      </c>
      <c r="AP617" s="3" t="str">
        <f>'Data sheet'!AP650</f>
        <v/>
      </c>
      <c r="AQ617" s="3" t="str">
        <f>'Data sheet'!AQ650</f>
        <v/>
      </c>
    </row>
    <row r="618" ht="15.75" customHeight="1">
      <c r="A618" s="3" t="str">
        <f t="array" ref="A618">IF(ISBLANK('Data sheet'!A651), "", INDEX(#REF!,MATCH('Data sheet'!A651,materials!$A$2:$A$1000,0)))</f>
        <v/>
      </c>
      <c r="B618" s="3" t="str">
        <f t="array" ref="B618">IF(ISBLANK('Data sheet'!B651), "", INDEX('business units'!$A$2:$A$1000,MATCH('Data sheet'!B651,'business units'!$B$2:$B$1000,0)))</f>
        <v/>
      </c>
      <c r="C618" s="3" t="str">
        <f>'Data sheet'!C651</f>
        <v/>
      </c>
      <c r="D618" s="3" t="str">
        <f>'Data sheet'!D651</f>
        <v/>
      </c>
      <c r="E618" s="3" t="str">
        <f t="array" ref="E618">IF(ISBLANK('Data sheet'!E651), "", INDEX(enums!B648:B1646,MATCH('Data sheet'!E651,enums!A648:A1646,0)))</f>
        <v/>
      </c>
      <c r="F618" s="3" t="str">
        <f>'Data sheet'!F651</f>
        <v/>
      </c>
      <c r="G618" s="3" t="str">
        <f>'Data sheet'!G651</f>
        <v/>
      </c>
      <c r="H618" s="3" t="str">
        <f>'Data sheet'!H651</f>
        <v/>
      </c>
      <c r="I618" s="3" t="str">
        <f>'Data sheet'!I651</f>
        <v/>
      </c>
      <c r="J618" s="3" t="str">
        <f>'Data sheet'!J651</f>
        <v/>
      </c>
      <c r="K618" s="3" t="str">
        <f>'Data sheet'!K651</f>
        <v/>
      </c>
      <c r="L618" s="3" t="str">
        <f>'Data sheet'!L651</f>
        <v/>
      </c>
      <c r="M618" s="3" t="str">
        <f>'Data sheet'!M651</f>
        <v/>
      </c>
      <c r="N618" s="3" t="str">
        <f>'Data sheet'!N651</f>
        <v/>
      </c>
      <c r="O618" s="3" t="str">
        <f>'Data sheet'!O651</f>
        <v/>
      </c>
      <c r="P618" s="3" t="str">
        <f>'Data sheet'!P651</f>
        <v/>
      </c>
      <c r="Q618" s="3" t="str">
        <f>'Data sheet'!Q651</f>
        <v/>
      </c>
      <c r="R618" s="3" t="str">
        <f>'Data sheet'!R651</f>
        <v/>
      </c>
      <c r="S618" s="3" t="str">
        <f>'Data sheet'!S651</f>
        <v/>
      </c>
      <c r="T618" s="3" t="str">
        <f>'Data sheet'!T651</f>
        <v/>
      </c>
      <c r="U618" s="3" t="str">
        <f>'Data sheet'!U651</f>
        <v/>
      </c>
      <c r="V618" s="3" t="str">
        <f>'Data sheet'!V651</f>
        <v/>
      </c>
      <c r="W618" s="3" t="str">
        <f>'Data sheet'!W651</f>
        <v/>
      </c>
      <c r="X618" s="3" t="str">
        <f>'Data sheet'!X651</f>
        <v/>
      </c>
      <c r="Y618" s="3" t="str">
        <f>'Data sheet'!Y651</f>
        <v/>
      </c>
      <c r="Z618" s="3" t="str">
        <f>'Data sheet'!Z651</f>
        <v/>
      </c>
      <c r="AA618" s="3" t="str">
        <f>'Data sheet'!AA651</f>
        <v/>
      </c>
      <c r="AB618" s="3" t="str">
        <f>'Data sheet'!AB651</f>
        <v/>
      </c>
      <c r="AC618" s="3" t="str">
        <f>'Data sheet'!AC651</f>
        <v/>
      </c>
      <c r="AD618" s="3" t="str">
        <f>'Data sheet'!AD651</f>
        <v/>
      </c>
      <c r="AE618" s="3" t="str">
        <f>'Data sheet'!AE651</f>
        <v/>
      </c>
      <c r="AF618" s="3" t="str">
        <f>'Data sheet'!AF651</f>
        <v/>
      </c>
      <c r="AG618" s="3" t="str">
        <f>'Data sheet'!AG651</f>
        <v/>
      </c>
      <c r="AH618" s="3" t="str">
        <f>'Data sheet'!AH651</f>
        <v/>
      </c>
      <c r="AI618" s="3" t="str">
        <f>'Data sheet'!AI651</f>
        <v/>
      </c>
      <c r="AJ618" s="3" t="str">
        <f>'Data sheet'!AJ651</f>
        <v/>
      </c>
      <c r="AK618" s="3" t="str">
        <f>'Data sheet'!AK651</f>
        <v/>
      </c>
      <c r="AL618" s="3" t="str">
        <f>'Data sheet'!AL651</f>
        <v/>
      </c>
      <c r="AM618" s="3" t="str">
        <f>'Data sheet'!AM651</f>
        <v/>
      </c>
      <c r="AN618" s="3" t="str">
        <f>'Data sheet'!AN651</f>
        <v/>
      </c>
      <c r="AO618" s="3" t="str">
        <f>'Data sheet'!AO651</f>
        <v/>
      </c>
      <c r="AP618" s="3" t="str">
        <f>'Data sheet'!AP651</f>
        <v/>
      </c>
      <c r="AQ618" s="3" t="str">
        <f>'Data sheet'!AQ651</f>
        <v/>
      </c>
    </row>
    <row r="619" ht="15.75" customHeight="1">
      <c r="A619" s="3" t="str">
        <f t="array" ref="A619">IF(ISBLANK('Data sheet'!A652), "", INDEX(#REF!,MATCH('Data sheet'!A652,materials!$A$2:$A$1000,0)))</f>
        <v/>
      </c>
      <c r="B619" s="3" t="str">
        <f t="array" ref="B619">IF(ISBLANK('Data sheet'!B652), "", INDEX('business units'!$A$2:$A$1000,MATCH('Data sheet'!B652,'business units'!$B$2:$B$1000,0)))</f>
        <v/>
      </c>
      <c r="C619" s="3" t="str">
        <f>'Data sheet'!C652</f>
        <v/>
      </c>
      <c r="D619" s="3" t="str">
        <f>'Data sheet'!D652</f>
        <v/>
      </c>
      <c r="E619" s="3" t="str">
        <f t="array" ref="E619">IF(ISBLANK('Data sheet'!E652), "", INDEX(enums!B649:B1647,MATCH('Data sheet'!E652,enums!A649:A1647,0)))</f>
        <v/>
      </c>
      <c r="F619" s="3" t="str">
        <f>'Data sheet'!F652</f>
        <v/>
      </c>
      <c r="G619" s="3" t="str">
        <f>'Data sheet'!G652</f>
        <v/>
      </c>
      <c r="H619" s="3" t="str">
        <f>'Data sheet'!H652</f>
        <v/>
      </c>
      <c r="I619" s="3" t="str">
        <f>'Data sheet'!I652</f>
        <v/>
      </c>
      <c r="J619" s="3" t="str">
        <f>'Data sheet'!J652</f>
        <v/>
      </c>
      <c r="K619" s="3" t="str">
        <f>'Data sheet'!K652</f>
        <v/>
      </c>
      <c r="L619" s="3" t="str">
        <f>'Data sheet'!L652</f>
        <v/>
      </c>
      <c r="M619" s="3" t="str">
        <f>'Data sheet'!M652</f>
        <v/>
      </c>
      <c r="N619" s="3" t="str">
        <f>'Data sheet'!N652</f>
        <v/>
      </c>
      <c r="O619" s="3" t="str">
        <f>'Data sheet'!O652</f>
        <v/>
      </c>
      <c r="P619" s="3" t="str">
        <f>'Data sheet'!P652</f>
        <v/>
      </c>
      <c r="Q619" s="3" t="str">
        <f>'Data sheet'!Q652</f>
        <v/>
      </c>
      <c r="R619" s="3" t="str">
        <f>'Data sheet'!R652</f>
        <v/>
      </c>
      <c r="S619" s="3" t="str">
        <f>'Data sheet'!S652</f>
        <v/>
      </c>
      <c r="T619" s="3" t="str">
        <f>'Data sheet'!T652</f>
        <v/>
      </c>
      <c r="U619" s="3" t="str">
        <f>'Data sheet'!U652</f>
        <v/>
      </c>
      <c r="V619" s="3" t="str">
        <f>'Data sheet'!V652</f>
        <v/>
      </c>
      <c r="W619" s="3" t="str">
        <f>'Data sheet'!W652</f>
        <v/>
      </c>
      <c r="X619" s="3" t="str">
        <f>'Data sheet'!X652</f>
        <v/>
      </c>
      <c r="Y619" s="3" t="str">
        <f>'Data sheet'!Y652</f>
        <v/>
      </c>
      <c r="Z619" s="3" t="str">
        <f>'Data sheet'!Z652</f>
        <v/>
      </c>
      <c r="AA619" s="3" t="str">
        <f>'Data sheet'!AA652</f>
        <v/>
      </c>
      <c r="AB619" s="3" t="str">
        <f>'Data sheet'!AB652</f>
        <v/>
      </c>
      <c r="AC619" s="3" t="str">
        <f>'Data sheet'!AC652</f>
        <v/>
      </c>
      <c r="AD619" s="3" t="str">
        <f>'Data sheet'!AD652</f>
        <v/>
      </c>
      <c r="AE619" s="3" t="str">
        <f>'Data sheet'!AE652</f>
        <v/>
      </c>
      <c r="AF619" s="3" t="str">
        <f>'Data sheet'!AF652</f>
        <v/>
      </c>
      <c r="AG619" s="3" t="str">
        <f>'Data sheet'!AG652</f>
        <v/>
      </c>
      <c r="AH619" s="3" t="str">
        <f>'Data sheet'!AH652</f>
        <v/>
      </c>
      <c r="AI619" s="3" t="str">
        <f>'Data sheet'!AI652</f>
        <v/>
      </c>
      <c r="AJ619" s="3" t="str">
        <f>'Data sheet'!AJ652</f>
        <v/>
      </c>
      <c r="AK619" s="3" t="str">
        <f>'Data sheet'!AK652</f>
        <v/>
      </c>
      <c r="AL619" s="3" t="str">
        <f>'Data sheet'!AL652</f>
        <v/>
      </c>
      <c r="AM619" s="3" t="str">
        <f>'Data sheet'!AM652</f>
        <v/>
      </c>
      <c r="AN619" s="3" t="str">
        <f>'Data sheet'!AN652</f>
        <v/>
      </c>
      <c r="AO619" s="3" t="str">
        <f>'Data sheet'!AO652</f>
        <v/>
      </c>
      <c r="AP619" s="3" t="str">
        <f>'Data sheet'!AP652</f>
        <v/>
      </c>
      <c r="AQ619" s="3" t="str">
        <f>'Data sheet'!AQ652</f>
        <v/>
      </c>
    </row>
    <row r="620" ht="15.75" customHeight="1">
      <c r="A620" s="3" t="str">
        <f t="array" ref="A620">IF(ISBLANK('Data sheet'!A653), "", INDEX(#REF!,MATCH('Data sheet'!A653,materials!$A$2:$A$1000,0)))</f>
        <v/>
      </c>
      <c r="B620" s="3" t="str">
        <f t="array" ref="B620">IF(ISBLANK('Data sheet'!B653), "", INDEX('business units'!$A$2:$A$1000,MATCH('Data sheet'!B653,'business units'!$B$2:$B$1000,0)))</f>
        <v/>
      </c>
      <c r="C620" s="3" t="str">
        <f>'Data sheet'!C653</f>
        <v/>
      </c>
      <c r="D620" s="3" t="str">
        <f>'Data sheet'!D653</f>
        <v/>
      </c>
      <c r="E620" s="3" t="str">
        <f t="array" ref="E620">IF(ISBLANK('Data sheet'!E653), "", INDEX(enums!B650:B1648,MATCH('Data sheet'!E653,enums!A650:A1648,0)))</f>
        <v/>
      </c>
      <c r="F620" s="3" t="str">
        <f>'Data sheet'!F653</f>
        <v/>
      </c>
      <c r="G620" s="3" t="str">
        <f>'Data sheet'!G653</f>
        <v/>
      </c>
      <c r="H620" s="3" t="str">
        <f>'Data sheet'!H653</f>
        <v/>
      </c>
      <c r="I620" s="3" t="str">
        <f>'Data sheet'!I653</f>
        <v/>
      </c>
      <c r="J620" s="3" t="str">
        <f>'Data sheet'!J653</f>
        <v/>
      </c>
      <c r="K620" s="3" t="str">
        <f>'Data sheet'!K653</f>
        <v/>
      </c>
      <c r="L620" s="3" t="str">
        <f>'Data sheet'!L653</f>
        <v/>
      </c>
      <c r="M620" s="3" t="str">
        <f>'Data sheet'!M653</f>
        <v/>
      </c>
      <c r="N620" s="3" t="str">
        <f>'Data sheet'!N653</f>
        <v/>
      </c>
      <c r="O620" s="3" t="str">
        <f>'Data sheet'!O653</f>
        <v/>
      </c>
      <c r="P620" s="3" t="str">
        <f>'Data sheet'!P653</f>
        <v/>
      </c>
      <c r="Q620" s="3" t="str">
        <f>'Data sheet'!Q653</f>
        <v/>
      </c>
      <c r="R620" s="3" t="str">
        <f>'Data sheet'!R653</f>
        <v/>
      </c>
      <c r="S620" s="3" t="str">
        <f>'Data sheet'!S653</f>
        <v/>
      </c>
      <c r="T620" s="3" t="str">
        <f>'Data sheet'!T653</f>
        <v/>
      </c>
      <c r="U620" s="3" t="str">
        <f>'Data sheet'!U653</f>
        <v/>
      </c>
      <c r="V620" s="3" t="str">
        <f>'Data sheet'!V653</f>
        <v/>
      </c>
      <c r="W620" s="3" t="str">
        <f>'Data sheet'!W653</f>
        <v/>
      </c>
      <c r="X620" s="3" t="str">
        <f>'Data sheet'!X653</f>
        <v/>
      </c>
      <c r="Y620" s="3" t="str">
        <f>'Data sheet'!Y653</f>
        <v/>
      </c>
      <c r="Z620" s="3" t="str">
        <f>'Data sheet'!Z653</f>
        <v/>
      </c>
      <c r="AA620" s="3" t="str">
        <f>'Data sheet'!AA653</f>
        <v/>
      </c>
      <c r="AB620" s="3" t="str">
        <f>'Data sheet'!AB653</f>
        <v/>
      </c>
      <c r="AC620" s="3" t="str">
        <f>'Data sheet'!AC653</f>
        <v/>
      </c>
      <c r="AD620" s="3" t="str">
        <f>'Data sheet'!AD653</f>
        <v/>
      </c>
      <c r="AE620" s="3" t="str">
        <f>'Data sheet'!AE653</f>
        <v/>
      </c>
      <c r="AF620" s="3" t="str">
        <f>'Data sheet'!AF653</f>
        <v/>
      </c>
      <c r="AG620" s="3" t="str">
        <f>'Data sheet'!AG653</f>
        <v/>
      </c>
      <c r="AH620" s="3" t="str">
        <f>'Data sheet'!AH653</f>
        <v/>
      </c>
      <c r="AI620" s="3" t="str">
        <f>'Data sheet'!AI653</f>
        <v/>
      </c>
      <c r="AJ620" s="3" t="str">
        <f>'Data sheet'!AJ653</f>
        <v/>
      </c>
      <c r="AK620" s="3" t="str">
        <f>'Data sheet'!AK653</f>
        <v/>
      </c>
      <c r="AL620" s="3" t="str">
        <f>'Data sheet'!AL653</f>
        <v/>
      </c>
      <c r="AM620" s="3" t="str">
        <f>'Data sheet'!AM653</f>
        <v/>
      </c>
      <c r="AN620" s="3" t="str">
        <f>'Data sheet'!AN653</f>
        <v/>
      </c>
      <c r="AO620" s="3" t="str">
        <f>'Data sheet'!AO653</f>
        <v/>
      </c>
      <c r="AP620" s="3" t="str">
        <f>'Data sheet'!AP653</f>
        <v/>
      </c>
      <c r="AQ620" s="3" t="str">
        <f>'Data sheet'!AQ653</f>
        <v/>
      </c>
    </row>
    <row r="621" ht="15.75" customHeight="1">
      <c r="A621" s="3" t="str">
        <f t="array" ref="A621">IF(ISBLANK('Data sheet'!A654), "", INDEX(#REF!,MATCH('Data sheet'!A654,materials!$A$2:$A$1000,0)))</f>
        <v/>
      </c>
      <c r="B621" s="3" t="str">
        <f t="array" ref="B621">IF(ISBLANK('Data sheet'!B654), "", INDEX('business units'!$A$2:$A$1000,MATCH('Data sheet'!B654,'business units'!$B$2:$B$1000,0)))</f>
        <v/>
      </c>
      <c r="C621" s="3" t="str">
        <f>'Data sheet'!C654</f>
        <v/>
      </c>
      <c r="D621" s="3" t="str">
        <f>'Data sheet'!D654</f>
        <v/>
      </c>
      <c r="E621" s="3" t="str">
        <f t="array" ref="E621">IF(ISBLANK('Data sheet'!E654), "", INDEX(enums!B651:B1649,MATCH('Data sheet'!E654,enums!A651:A1649,0)))</f>
        <v/>
      </c>
      <c r="F621" s="3" t="str">
        <f>'Data sheet'!F654</f>
        <v/>
      </c>
      <c r="G621" s="3" t="str">
        <f>'Data sheet'!G654</f>
        <v/>
      </c>
      <c r="H621" s="3" t="str">
        <f>'Data sheet'!H654</f>
        <v/>
      </c>
      <c r="I621" s="3" t="str">
        <f>'Data sheet'!I654</f>
        <v/>
      </c>
      <c r="J621" s="3" t="str">
        <f>'Data sheet'!J654</f>
        <v/>
      </c>
      <c r="K621" s="3" t="str">
        <f>'Data sheet'!K654</f>
        <v/>
      </c>
      <c r="L621" s="3" t="str">
        <f>'Data sheet'!L654</f>
        <v/>
      </c>
      <c r="M621" s="3" t="str">
        <f>'Data sheet'!M654</f>
        <v/>
      </c>
      <c r="N621" s="3" t="str">
        <f>'Data sheet'!N654</f>
        <v/>
      </c>
      <c r="O621" s="3" t="str">
        <f>'Data sheet'!O654</f>
        <v/>
      </c>
      <c r="P621" s="3" t="str">
        <f>'Data sheet'!P654</f>
        <v/>
      </c>
      <c r="Q621" s="3" t="str">
        <f>'Data sheet'!Q654</f>
        <v/>
      </c>
      <c r="R621" s="3" t="str">
        <f>'Data sheet'!R654</f>
        <v/>
      </c>
      <c r="S621" s="3" t="str">
        <f>'Data sheet'!S654</f>
        <v/>
      </c>
      <c r="T621" s="3" t="str">
        <f>'Data sheet'!T654</f>
        <v/>
      </c>
      <c r="U621" s="3" t="str">
        <f>'Data sheet'!U654</f>
        <v/>
      </c>
      <c r="V621" s="3" t="str">
        <f>'Data sheet'!V654</f>
        <v/>
      </c>
      <c r="W621" s="3" t="str">
        <f>'Data sheet'!W654</f>
        <v/>
      </c>
      <c r="X621" s="3" t="str">
        <f>'Data sheet'!X654</f>
        <v/>
      </c>
      <c r="Y621" s="3" t="str">
        <f>'Data sheet'!Y654</f>
        <v/>
      </c>
      <c r="Z621" s="3" t="str">
        <f>'Data sheet'!Z654</f>
        <v/>
      </c>
      <c r="AA621" s="3" t="str">
        <f>'Data sheet'!AA654</f>
        <v/>
      </c>
      <c r="AB621" s="3" t="str">
        <f>'Data sheet'!AB654</f>
        <v/>
      </c>
      <c r="AC621" s="3" t="str">
        <f>'Data sheet'!AC654</f>
        <v/>
      </c>
      <c r="AD621" s="3" t="str">
        <f>'Data sheet'!AD654</f>
        <v/>
      </c>
      <c r="AE621" s="3" t="str">
        <f>'Data sheet'!AE654</f>
        <v/>
      </c>
      <c r="AF621" s="3" t="str">
        <f>'Data sheet'!AF654</f>
        <v/>
      </c>
      <c r="AG621" s="3" t="str">
        <f>'Data sheet'!AG654</f>
        <v/>
      </c>
      <c r="AH621" s="3" t="str">
        <f>'Data sheet'!AH654</f>
        <v/>
      </c>
      <c r="AI621" s="3" t="str">
        <f>'Data sheet'!AI654</f>
        <v/>
      </c>
      <c r="AJ621" s="3" t="str">
        <f>'Data sheet'!AJ654</f>
        <v/>
      </c>
      <c r="AK621" s="3" t="str">
        <f>'Data sheet'!AK654</f>
        <v/>
      </c>
      <c r="AL621" s="3" t="str">
        <f>'Data sheet'!AL654</f>
        <v/>
      </c>
      <c r="AM621" s="3" t="str">
        <f>'Data sheet'!AM654</f>
        <v/>
      </c>
      <c r="AN621" s="3" t="str">
        <f>'Data sheet'!AN654</f>
        <v/>
      </c>
      <c r="AO621" s="3" t="str">
        <f>'Data sheet'!AO654</f>
        <v/>
      </c>
      <c r="AP621" s="3" t="str">
        <f>'Data sheet'!AP654</f>
        <v/>
      </c>
      <c r="AQ621" s="3" t="str">
        <f>'Data sheet'!AQ654</f>
        <v/>
      </c>
    </row>
    <row r="622" ht="15.75" customHeight="1">
      <c r="A622" s="3" t="str">
        <f t="array" ref="A622">IF(ISBLANK('Data sheet'!A655), "", INDEX(#REF!,MATCH('Data sheet'!A655,materials!$A$2:$A$1000,0)))</f>
        <v/>
      </c>
      <c r="B622" s="3" t="str">
        <f t="array" ref="B622">IF(ISBLANK('Data sheet'!B655), "", INDEX('business units'!$A$2:$A$1000,MATCH('Data sheet'!B655,'business units'!$B$2:$B$1000,0)))</f>
        <v/>
      </c>
      <c r="C622" s="3" t="str">
        <f>'Data sheet'!C655</f>
        <v/>
      </c>
      <c r="D622" s="3" t="str">
        <f>'Data sheet'!D655</f>
        <v/>
      </c>
      <c r="E622" s="3" t="str">
        <f t="array" ref="E622">IF(ISBLANK('Data sheet'!E655), "", INDEX(enums!B652:B1650,MATCH('Data sheet'!E655,enums!A652:A1650,0)))</f>
        <v/>
      </c>
      <c r="F622" s="3" t="str">
        <f>'Data sheet'!F655</f>
        <v/>
      </c>
      <c r="G622" s="3" t="str">
        <f>'Data sheet'!G655</f>
        <v/>
      </c>
      <c r="H622" s="3" t="str">
        <f>'Data sheet'!H655</f>
        <v/>
      </c>
      <c r="I622" s="3" t="str">
        <f>'Data sheet'!I655</f>
        <v/>
      </c>
      <c r="J622" s="3" t="str">
        <f>'Data sheet'!J655</f>
        <v/>
      </c>
      <c r="K622" s="3" t="str">
        <f>'Data sheet'!K655</f>
        <v/>
      </c>
      <c r="L622" s="3" t="str">
        <f>'Data sheet'!L655</f>
        <v/>
      </c>
      <c r="M622" s="3" t="str">
        <f>'Data sheet'!M655</f>
        <v/>
      </c>
      <c r="N622" s="3" t="str">
        <f>'Data sheet'!N655</f>
        <v/>
      </c>
      <c r="O622" s="3" t="str">
        <f>'Data sheet'!O655</f>
        <v/>
      </c>
      <c r="P622" s="3" t="str">
        <f>'Data sheet'!P655</f>
        <v/>
      </c>
      <c r="Q622" s="3" t="str">
        <f>'Data sheet'!Q655</f>
        <v/>
      </c>
      <c r="R622" s="3" t="str">
        <f>'Data sheet'!R655</f>
        <v/>
      </c>
      <c r="S622" s="3" t="str">
        <f>'Data sheet'!S655</f>
        <v/>
      </c>
      <c r="T622" s="3" t="str">
        <f>'Data sheet'!T655</f>
        <v/>
      </c>
      <c r="U622" s="3" t="str">
        <f>'Data sheet'!U655</f>
        <v/>
      </c>
      <c r="V622" s="3" t="str">
        <f>'Data sheet'!V655</f>
        <v/>
      </c>
      <c r="W622" s="3" t="str">
        <f>'Data sheet'!W655</f>
        <v/>
      </c>
      <c r="X622" s="3" t="str">
        <f>'Data sheet'!X655</f>
        <v/>
      </c>
      <c r="Y622" s="3" t="str">
        <f>'Data sheet'!Y655</f>
        <v/>
      </c>
      <c r="Z622" s="3" t="str">
        <f>'Data sheet'!Z655</f>
        <v/>
      </c>
      <c r="AA622" s="3" t="str">
        <f>'Data sheet'!AA655</f>
        <v/>
      </c>
      <c r="AB622" s="3" t="str">
        <f>'Data sheet'!AB655</f>
        <v/>
      </c>
      <c r="AC622" s="3" t="str">
        <f>'Data sheet'!AC655</f>
        <v/>
      </c>
      <c r="AD622" s="3" t="str">
        <f>'Data sheet'!AD655</f>
        <v/>
      </c>
      <c r="AE622" s="3" t="str">
        <f>'Data sheet'!AE655</f>
        <v/>
      </c>
      <c r="AF622" s="3" t="str">
        <f>'Data sheet'!AF655</f>
        <v/>
      </c>
      <c r="AG622" s="3" t="str">
        <f>'Data sheet'!AG655</f>
        <v/>
      </c>
      <c r="AH622" s="3" t="str">
        <f>'Data sheet'!AH655</f>
        <v/>
      </c>
      <c r="AI622" s="3" t="str">
        <f>'Data sheet'!AI655</f>
        <v/>
      </c>
      <c r="AJ622" s="3" t="str">
        <f>'Data sheet'!AJ655</f>
        <v/>
      </c>
      <c r="AK622" s="3" t="str">
        <f>'Data sheet'!AK655</f>
        <v/>
      </c>
      <c r="AL622" s="3" t="str">
        <f>'Data sheet'!AL655</f>
        <v/>
      </c>
      <c r="AM622" s="3" t="str">
        <f>'Data sheet'!AM655</f>
        <v/>
      </c>
      <c r="AN622" s="3" t="str">
        <f>'Data sheet'!AN655</f>
        <v/>
      </c>
      <c r="AO622" s="3" t="str">
        <f>'Data sheet'!AO655</f>
        <v/>
      </c>
      <c r="AP622" s="3" t="str">
        <f>'Data sheet'!AP655</f>
        <v/>
      </c>
      <c r="AQ622" s="3" t="str">
        <f>'Data sheet'!AQ655</f>
        <v/>
      </c>
    </row>
    <row r="623" ht="15.75" customHeight="1">
      <c r="A623" s="3" t="str">
        <f t="array" ref="A623">IF(ISBLANK('Data sheet'!A656), "", INDEX(#REF!,MATCH('Data sheet'!A656,materials!$A$2:$A$1000,0)))</f>
        <v/>
      </c>
      <c r="B623" s="3" t="str">
        <f t="array" ref="B623">IF(ISBLANK('Data sheet'!B656), "", INDEX('business units'!$A$2:$A$1000,MATCH('Data sheet'!B656,'business units'!$B$2:$B$1000,0)))</f>
        <v/>
      </c>
      <c r="C623" s="3" t="str">
        <f>'Data sheet'!C656</f>
        <v/>
      </c>
      <c r="D623" s="3" t="str">
        <f>'Data sheet'!D656</f>
        <v/>
      </c>
      <c r="E623" s="3" t="str">
        <f t="array" ref="E623">IF(ISBLANK('Data sheet'!E656), "", INDEX(enums!B653:B1651,MATCH('Data sheet'!E656,enums!A653:A1651,0)))</f>
        <v/>
      </c>
      <c r="F623" s="3" t="str">
        <f>'Data sheet'!F656</f>
        <v/>
      </c>
      <c r="G623" s="3" t="str">
        <f>'Data sheet'!G656</f>
        <v/>
      </c>
      <c r="H623" s="3" t="str">
        <f>'Data sheet'!H656</f>
        <v/>
      </c>
      <c r="I623" s="3" t="str">
        <f>'Data sheet'!I656</f>
        <v/>
      </c>
      <c r="J623" s="3" t="str">
        <f>'Data sheet'!J656</f>
        <v/>
      </c>
      <c r="K623" s="3" t="str">
        <f>'Data sheet'!K656</f>
        <v/>
      </c>
      <c r="L623" s="3" t="str">
        <f>'Data sheet'!L656</f>
        <v/>
      </c>
      <c r="M623" s="3" t="str">
        <f>'Data sheet'!M656</f>
        <v/>
      </c>
      <c r="N623" s="3" t="str">
        <f>'Data sheet'!N656</f>
        <v/>
      </c>
      <c r="O623" s="3" t="str">
        <f>'Data sheet'!O656</f>
        <v/>
      </c>
      <c r="P623" s="3" t="str">
        <f>'Data sheet'!P656</f>
        <v/>
      </c>
      <c r="Q623" s="3" t="str">
        <f>'Data sheet'!Q656</f>
        <v/>
      </c>
      <c r="R623" s="3" t="str">
        <f>'Data sheet'!R656</f>
        <v/>
      </c>
      <c r="S623" s="3" t="str">
        <f>'Data sheet'!S656</f>
        <v/>
      </c>
      <c r="T623" s="3" t="str">
        <f>'Data sheet'!T656</f>
        <v/>
      </c>
      <c r="U623" s="3" t="str">
        <f>'Data sheet'!U656</f>
        <v/>
      </c>
      <c r="V623" s="3" t="str">
        <f>'Data sheet'!V656</f>
        <v/>
      </c>
      <c r="W623" s="3" t="str">
        <f>'Data sheet'!W656</f>
        <v/>
      </c>
      <c r="X623" s="3" t="str">
        <f>'Data sheet'!X656</f>
        <v/>
      </c>
      <c r="Y623" s="3" t="str">
        <f>'Data sheet'!Y656</f>
        <v/>
      </c>
      <c r="Z623" s="3" t="str">
        <f>'Data sheet'!Z656</f>
        <v/>
      </c>
      <c r="AA623" s="3" t="str">
        <f>'Data sheet'!AA656</f>
        <v/>
      </c>
      <c r="AB623" s="3" t="str">
        <f>'Data sheet'!AB656</f>
        <v/>
      </c>
      <c r="AC623" s="3" t="str">
        <f>'Data sheet'!AC656</f>
        <v/>
      </c>
      <c r="AD623" s="3" t="str">
        <f>'Data sheet'!AD656</f>
        <v/>
      </c>
      <c r="AE623" s="3" t="str">
        <f>'Data sheet'!AE656</f>
        <v/>
      </c>
      <c r="AF623" s="3" t="str">
        <f>'Data sheet'!AF656</f>
        <v/>
      </c>
      <c r="AG623" s="3" t="str">
        <f>'Data sheet'!AG656</f>
        <v/>
      </c>
      <c r="AH623" s="3" t="str">
        <f>'Data sheet'!AH656</f>
        <v/>
      </c>
      <c r="AI623" s="3" t="str">
        <f>'Data sheet'!AI656</f>
        <v/>
      </c>
      <c r="AJ623" s="3" t="str">
        <f>'Data sheet'!AJ656</f>
        <v/>
      </c>
      <c r="AK623" s="3" t="str">
        <f>'Data sheet'!AK656</f>
        <v/>
      </c>
      <c r="AL623" s="3" t="str">
        <f>'Data sheet'!AL656</f>
        <v/>
      </c>
      <c r="AM623" s="3" t="str">
        <f>'Data sheet'!AM656</f>
        <v/>
      </c>
      <c r="AN623" s="3" t="str">
        <f>'Data sheet'!AN656</f>
        <v/>
      </c>
      <c r="AO623" s="3" t="str">
        <f>'Data sheet'!AO656</f>
        <v/>
      </c>
      <c r="AP623" s="3" t="str">
        <f>'Data sheet'!AP656</f>
        <v/>
      </c>
      <c r="AQ623" s="3" t="str">
        <f>'Data sheet'!AQ656</f>
        <v/>
      </c>
    </row>
    <row r="624" ht="15.75" customHeight="1">
      <c r="A624" s="3" t="str">
        <f t="array" ref="A624">IF(ISBLANK('Data sheet'!A657), "", INDEX(#REF!,MATCH('Data sheet'!A657,materials!$A$2:$A$1000,0)))</f>
        <v/>
      </c>
      <c r="B624" s="3" t="str">
        <f t="array" ref="B624">IF(ISBLANK('Data sheet'!B657), "", INDEX('business units'!$A$2:$A$1000,MATCH('Data sheet'!B657,'business units'!$B$2:$B$1000,0)))</f>
        <v/>
      </c>
      <c r="C624" s="3" t="str">
        <f>'Data sheet'!C657</f>
        <v/>
      </c>
      <c r="D624" s="3" t="str">
        <f>'Data sheet'!D657</f>
        <v/>
      </c>
      <c r="E624" s="3" t="str">
        <f t="array" ref="E624">IF(ISBLANK('Data sheet'!E657), "", INDEX(enums!B654:B1652,MATCH('Data sheet'!E657,enums!A654:A1652,0)))</f>
        <v/>
      </c>
      <c r="F624" s="3" t="str">
        <f>'Data sheet'!F657</f>
        <v/>
      </c>
      <c r="G624" s="3" t="str">
        <f>'Data sheet'!G657</f>
        <v/>
      </c>
      <c r="H624" s="3" t="str">
        <f>'Data sheet'!H657</f>
        <v/>
      </c>
      <c r="I624" s="3" t="str">
        <f>'Data sheet'!I657</f>
        <v/>
      </c>
      <c r="J624" s="3" t="str">
        <f>'Data sheet'!J657</f>
        <v/>
      </c>
      <c r="K624" s="3" t="str">
        <f>'Data sheet'!K657</f>
        <v/>
      </c>
      <c r="L624" s="3" t="str">
        <f>'Data sheet'!L657</f>
        <v/>
      </c>
      <c r="M624" s="3" t="str">
        <f>'Data sheet'!M657</f>
        <v/>
      </c>
      <c r="N624" s="3" t="str">
        <f>'Data sheet'!N657</f>
        <v/>
      </c>
      <c r="O624" s="3" t="str">
        <f>'Data sheet'!O657</f>
        <v/>
      </c>
      <c r="P624" s="3" t="str">
        <f>'Data sheet'!P657</f>
        <v/>
      </c>
      <c r="Q624" s="3" t="str">
        <f>'Data sheet'!Q657</f>
        <v/>
      </c>
      <c r="R624" s="3" t="str">
        <f>'Data sheet'!R657</f>
        <v/>
      </c>
      <c r="S624" s="3" t="str">
        <f>'Data sheet'!S657</f>
        <v/>
      </c>
      <c r="T624" s="3" t="str">
        <f>'Data sheet'!T657</f>
        <v/>
      </c>
      <c r="U624" s="3" t="str">
        <f>'Data sheet'!U657</f>
        <v/>
      </c>
      <c r="V624" s="3" t="str">
        <f>'Data sheet'!V657</f>
        <v/>
      </c>
      <c r="W624" s="3" t="str">
        <f>'Data sheet'!W657</f>
        <v/>
      </c>
      <c r="X624" s="3" t="str">
        <f>'Data sheet'!X657</f>
        <v/>
      </c>
      <c r="Y624" s="3" t="str">
        <f>'Data sheet'!Y657</f>
        <v/>
      </c>
      <c r="Z624" s="3" t="str">
        <f>'Data sheet'!Z657</f>
        <v/>
      </c>
      <c r="AA624" s="3" t="str">
        <f>'Data sheet'!AA657</f>
        <v/>
      </c>
      <c r="AB624" s="3" t="str">
        <f>'Data sheet'!AB657</f>
        <v/>
      </c>
      <c r="AC624" s="3" t="str">
        <f>'Data sheet'!AC657</f>
        <v/>
      </c>
      <c r="AD624" s="3" t="str">
        <f>'Data sheet'!AD657</f>
        <v/>
      </c>
      <c r="AE624" s="3" t="str">
        <f>'Data sheet'!AE657</f>
        <v/>
      </c>
      <c r="AF624" s="3" t="str">
        <f>'Data sheet'!AF657</f>
        <v/>
      </c>
      <c r="AG624" s="3" t="str">
        <f>'Data sheet'!AG657</f>
        <v/>
      </c>
      <c r="AH624" s="3" t="str">
        <f>'Data sheet'!AH657</f>
        <v/>
      </c>
      <c r="AI624" s="3" t="str">
        <f>'Data sheet'!AI657</f>
        <v/>
      </c>
      <c r="AJ624" s="3" t="str">
        <f>'Data sheet'!AJ657</f>
        <v/>
      </c>
      <c r="AK624" s="3" t="str">
        <f>'Data sheet'!AK657</f>
        <v/>
      </c>
      <c r="AL624" s="3" t="str">
        <f>'Data sheet'!AL657</f>
        <v/>
      </c>
      <c r="AM624" s="3" t="str">
        <f>'Data sheet'!AM657</f>
        <v/>
      </c>
      <c r="AN624" s="3" t="str">
        <f>'Data sheet'!AN657</f>
        <v/>
      </c>
      <c r="AO624" s="3" t="str">
        <f>'Data sheet'!AO657</f>
        <v/>
      </c>
      <c r="AP624" s="3" t="str">
        <f>'Data sheet'!AP657</f>
        <v/>
      </c>
      <c r="AQ624" s="3" t="str">
        <f>'Data sheet'!AQ657</f>
        <v/>
      </c>
    </row>
    <row r="625" ht="15.75" customHeight="1">
      <c r="A625" s="3" t="str">
        <f t="array" ref="A625">IF(ISBLANK('Data sheet'!A658), "", INDEX(#REF!,MATCH('Data sheet'!A658,materials!$A$2:$A$1000,0)))</f>
        <v/>
      </c>
      <c r="B625" s="3" t="str">
        <f t="array" ref="B625">IF(ISBLANK('Data sheet'!B658), "", INDEX('business units'!$A$2:$A$1000,MATCH('Data sheet'!B658,'business units'!$B$2:$B$1000,0)))</f>
        <v/>
      </c>
      <c r="C625" s="3" t="str">
        <f>'Data sheet'!C658</f>
        <v/>
      </c>
      <c r="D625" s="3" t="str">
        <f>'Data sheet'!D658</f>
        <v/>
      </c>
      <c r="E625" s="3" t="str">
        <f t="array" ref="E625">IF(ISBLANK('Data sheet'!E658), "", INDEX(enums!B655:B1653,MATCH('Data sheet'!E658,enums!A655:A1653,0)))</f>
        <v/>
      </c>
      <c r="F625" s="3" t="str">
        <f>'Data sheet'!F658</f>
        <v/>
      </c>
      <c r="G625" s="3" t="str">
        <f>'Data sheet'!G658</f>
        <v/>
      </c>
      <c r="H625" s="3" t="str">
        <f>'Data sheet'!H658</f>
        <v/>
      </c>
      <c r="I625" s="3" t="str">
        <f>'Data sheet'!I658</f>
        <v/>
      </c>
      <c r="J625" s="3" t="str">
        <f>'Data sheet'!J658</f>
        <v/>
      </c>
      <c r="K625" s="3" t="str">
        <f>'Data sheet'!K658</f>
        <v/>
      </c>
      <c r="L625" s="3" t="str">
        <f>'Data sheet'!L658</f>
        <v/>
      </c>
      <c r="M625" s="3" t="str">
        <f>'Data sheet'!M658</f>
        <v/>
      </c>
      <c r="N625" s="3" t="str">
        <f>'Data sheet'!N658</f>
        <v/>
      </c>
      <c r="O625" s="3" t="str">
        <f>'Data sheet'!O658</f>
        <v/>
      </c>
      <c r="P625" s="3" t="str">
        <f>'Data sheet'!P658</f>
        <v/>
      </c>
      <c r="Q625" s="3" t="str">
        <f>'Data sheet'!Q658</f>
        <v/>
      </c>
      <c r="R625" s="3" t="str">
        <f>'Data sheet'!R658</f>
        <v/>
      </c>
      <c r="S625" s="3" t="str">
        <f>'Data sheet'!S658</f>
        <v/>
      </c>
      <c r="T625" s="3" t="str">
        <f>'Data sheet'!T658</f>
        <v/>
      </c>
      <c r="U625" s="3" t="str">
        <f>'Data sheet'!U658</f>
        <v/>
      </c>
      <c r="V625" s="3" t="str">
        <f>'Data sheet'!V658</f>
        <v/>
      </c>
      <c r="W625" s="3" t="str">
        <f>'Data sheet'!W658</f>
        <v/>
      </c>
      <c r="X625" s="3" t="str">
        <f>'Data sheet'!X658</f>
        <v/>
      </c>
      <c r="Y625" s="3" t="str">
        <f>'Data sheet'!Y658</f>
        <v/>
      </c>
      <c r="Z625" s="3" t="str">
        <f>'Data sheet'!Z658</f>
        <v/>
      </c>
      <c r="AA625" s="3" t="str">
        <f>'Data sheet'!AA658</f>
        <v/>
      </c>
      <c r="AB625" s="3" t="str">
        <f>'Data sheet'!AB658</f>
        <v/>
      </c>
      <c r="AC625" s="3" t="str">
        <f>'Data sheet'!AC658</f>
        <v/>
      </c>
      <c r="AD625" s="3" t="str">
        <f>'Data sheet'!AD658</f>
        <v/>
      </c>
      <c r="AE625" s="3" t="str">
        <f>'Data sheet'!AE658</f>
        <v/>
      </c>
      <c r="AF625" s="3" t="str">
        <f>'Data sheet'!AF658</f>
        <v/>
      </c>
      <c r="AG625" s="3" t="str">
        <f>'Data sheet'!AG658</f>
        <v/>
      </c>
      <c r="AH625" s="3" t="str">
        <f>'Data sheet'!AH658</f>
        <v/>
      </c>
      <c r="AI625" s="3" t="str">
        <f>'Data sheet'!AI658</f>
        <v/>
      </c>
      <c r="AJ625" s="3" t="str">
        <f>'Data sheet'!AJ658</f>
        <v/>
      </c>
      <c r="AK625" s="3" t="str">
        <f>'Data sheet'!AK658</f>
        <v/>
      </c>
      <c r="AL625" s="3" t="str">
        <f>'Data sheet'!AL658</f>
        <v/>
      </c>
      <c r="AM625" s="3" t="str">
        <f>'Data sheet'!AM658</f>
        <v/>
      </c>
      <c r="AN625" s="3" t="str">
        <f>'Data sheet'!AN658</f>
        <v/>
      </c>
      <c r="AO625" s="3" t="str">
        <f>'Data sheet'!AO658</f>
        <v/>
      </c>
      <c r="AP625" s="3" t="str">
        <f>'Data sheet'!AP658</f>
        <v/>
      </c>
      <c r="AQ625" s="3" t="str">
        <f>'Data sheet'!AQ658</f>
        <v/>
      </c>
    </row>
    <row r="626" ht="15.75" customHeight="1">
      <c r="A626" s="3" t="str">
        <f t="array" ref="A626">IF(ISBLANK('Data sheet'!A659), "", INDEX(#REF!,MATCH('Data sheet'!A659,materials!$A$2:$A$1000,0)))</f>
        <v/>
      </c>
      <c r="B626" s="3" t="str">
        <f t="array" ref="B626">IF(ISBLANK('Data sheet'!B659), "", INDEX('business units'!$A$2:$A$1000,MATCH('Data sheet'!B659,'business units'!$B$2:$B$1000,0)))</f>
        <v/>
      </c>
      <c r="C626" s="3" t="str">
        <f>'Data sheet'!C659</f>
        <v/>
      </c>
      <c r="D626" s="3" t="str">
        <f>'Data sheet'!D659</f>
        <v/>
      </c>
      <c r="E626" s="3" t="str">
        <f t="array" ref="E626">IF(ISBLANK('Data sheet'!E659), "", INDEX(enums!B656:B1654,MATCH('Data sheet'!E659,enums!A656:A1654,0)))</f>
        <v/>
      </c>
      <c r="F626" s="3" t="str">
        <f>'Data sheet'!F659</f>
        <v/>
      </c>
      <c r="G626" s="3" t="str">
        <f>'Data sheet'!G659</f>
        <v/>
      </c>
      <c r="H626" s="3" t="str">
        <f>'Data sheet'!H659</f>
        <v/>
      </c>
      <c r="I626" s="3" t="str">
        <f>'Data sheet'!I659</f>
        <v/>
      </c>
      <c r="J626" s="3" t="str">
        <f>'Data sheet'!J659</f>
        <v/>
      </c>
      <c r="K626" s="3" t="str">
        <f>'Data sheet'!K659</f>
        <v/>
      </c>
      <c r="L626" s="3" t="str">
        <f>'Data sheet'!L659</f>
        <v/>
      </c>
      <c r="M626" s="3" t="str">
        <f>'Data sheet'!M659</f>
        <v/>
      </c>
      <c r="N626" s="3" t="str">
        <f>'Data sheet'!N659</f>
        <v/>
      </c>
      <c r="O626" s="3" t="str">
        <f>'Data sheet'!O659</f>
        <v/>
      </c>
      <c r="P626" s="3" t="str">
        <f>'Data sheet'!P659</f>
        <v/>
      </c>
      <c r="Q626" s="3" t="str">
        <f>'Data sheet'!Q659</f>
        <v/>
      </c>
      <c r="R626" s="3" t="str">
        <f>'Data sheet'!R659</f>
        <v/>
      </c>
      <c r="S626" s="3" t="str">
        <f>'Data sheet'!S659</f>
        <v/>
      </c>
      <c r="T626" s="3" t="str">
        <f>'Data sheet'!T659</f>
        <v/>
      </c>
      <c r="U626" s="3" t="str">
        <f>'Data sheet'!U659</f>
        <v/>
      </c>
      <c r="V626" s="3" t="str">
        <f>'Data sheet'!V659</f>
        <v/>
      </c>
      <c r="W626" s="3" t="str">
        <f>'Data sheet'!W659</f>
        <v/>
      </c>
      <c r="X626" s="3" t="str">
        <f>'Data sheet'!X659</f>
        <v/>
      </c>
      <c r="Y626" s="3" t="str">
        <f>'Data sheet'!Y659</f>
        <v/>
      </c>
      <c r="Z626" s="3" t="str">
        <f>'Data sheet'!Z659</f>
        <v/>
      </c>
      <c r="AA626" s="3" t="str">
        <f>'Data sheet'!AA659</f>
        <v/>
      </c>
      <c r="AB626" s="3" t="str">
        <f>'Data sheet'!AB659</f>
        <v/>
      </c>
      <c r="AC626" s="3" t="str">
        <f>'Data sheet'!AC659</f>
        <v/>
      </c>
      <c r="AD626" s="3" t="str">
        <f>'Data sheet'!AD659</f>
        <v/>
      </c>
      <c r="AE626" s="3" t="str">
        <f>'Data sheet'!AE659</f>
        <v/>
      </c>
      <c r="AF626" s="3" t="str">
        <f>'Data sheet'!AF659</f>
        <v/>
      </c>
      <c r="AG626" s="3" t="str">
        <f>'Data sheet'!AG659</f>
        <v/>
      </c>
      <c r="AH626" s="3" t="str">
        <f>'Data sheet'!AH659</f>
        <v/>
      </c>
      <c r="AI626" s="3" t="str">
        <f>'Data sheet'!AI659</f>
        <v/>
      </c>
      <c r="AJ626" s="3" t="str">
        <f>'Data sheet'!AJ659</f>
        <v/>
      </c>
      <c r="AK626" s="3" t="str">
        <f>'Data sheet'!AK659</f>
        <v/>
      </c>
      <c r="AL626" s="3" t="str">
        <f>'Data sheet'!AL659</f>
        <v/>
      </c>
      <c r="AM626" s="3" t="str">
        <f>'Data sheet'!AM659</f>
        <v/>
      </c>
      <c r="AN626" s="3" t="str">
        <f>'Data sheet'!AN659</f>
        <v/>
      </c>
      <c r="AO626" s="3" t="str">
        <f>'Data sheet'!AO659</f>
        <v/>
      </c>
      <c r="AP626" s="3" t="str">
        <f>'Data sheet'!AP659</f>
        <v/>
      </c>
      <c r="AQ626" s="3" t="str">
        <f>'Data sheet'!AQ659</f>
        <v/>
      </c>
    </row>
    <row r="627" ht="15.75" customHeight="1">
      <c r="A627" s="3" t="str">
        <f t="array" ref="A627">IF(ISBLANK('Data sheet'!A660), "", INDEX(#REF!,MATCH('Data sheet'!A660,materials!$A$2:$A$1000,0)))</f>
        <v/>
      </c>
      <c r="B627" s="3" t="str">
        <f t="array" ref="B627">IF(ISBLANK('Data sheet'!B660), "", INDEX('business units'!$A$2:$A$1000,MATCH('Data sheet'!B660,'business units'!$B$2:$B$1000,0)))</f>
        <v/>
      </c>
      <c r="C627" s="3" t="str">
        <f>'Data sheet'!C660</f>
        <v/>
      </c>
      <c r="D627" s="3" t="str">
        <f>'Data sheet'!D660</f>
        <v/>
      </c>
      <c r="E627" s="3" t="str">
        <f t="array" ref="E627">IF(ISBLANK('Data sheet'!E660), "", INDEX(enums!B657:B1655,MATCH('Data sheet'!E660,enums!A657:A1655,0)))</f>
        <v/>
      </c>
      <c r="F627" s="3" t="str">
        <f>'Data sheet'!F660</f>
        <v/>
      </c>
      <c r="G627" s="3" t="str">
        <f>'Data sheet'!G660</f>
        <v/>
      </c>
      <c r="H627" s="3" t="str">
        <f>'Data sheet'!H660</f>
        <v/>
      </c>
      <c r="I627" s="3" t="str">
        <f>'Data sheet'!I660</f>
        <v/>
      </c>
      <c r="J627" s="3" t="str">
        <f>'Data sheet'!J660</f>
        <v/>
      </c>
      <c r="K627" s="3" t="str">
        <f>'Data sheet'!K660</f>
        <v/>
      </c>
      <c r="L627" s="3" t="str">
        <f>'Data sheet'!L660</f>
        <v/>
      </c>
      <c r="M627" s="3" t="str">
        <f>'Data sheet'!M660</f>
        <v/>
      </c>
      <c r="N627" s="3" t="str">
        <f>'Data sheet'!N660</f>
        <v/>
      </c>
      <c r="O627" s="3" t="str">
        <f>'Data sheet'!O660</f>
        <v/>
      </c>
      <c r="P627" s="3" t="str">
        <f>'Data sheet'!P660</f>
        <v/>
      </c>
      <c r="Q627" s="3" t="str">
        <f>'Data sheet'!Q660</f>
        <v/>
      </c>
      <c r="R627" s="3" t="str">
        <f>'Data sheet'!R660</f>
        <v/>
      </c>
      <c r="S627" s="3" t="str">
        <f>'Data sheet'!S660</f>
        <v/>
      </c>
      <c r="T627" s="3" t="str">
        <f>'Data sheet'!T660</f>
        <v/>
      </c>
      <c r="U627" s="3" t="str">
        <f>'Data sheet'!U660</f>
        <v/>
      </c>
      <c r="V627" s="3" t="str">
        <f>'Data sheet'!V660</f>
        <v/>
      </c>
      <c r="W627" s="3" t="str">
        <f>'Data sheet'!W660</f>
        <v/>
      </c>
      <c r="X627" s="3" t="str">
        <f>'Data sheet'!X660</f>
        <v/>
      </c>
      <c r="Y627" s="3" t="str">
        <f>'Data sheet'!Y660</f>
        <v/>
      </c>
      <c r="Z627" s="3" t="str">
        <f>'Data sheet'!Z660</f>
        <v/>
      </c>
      <c r="AA627" s="3" t="str">
        <f>'Data sheet'!AA660</f>
        <v/>
      </c>
      <c r="AB627" s="3" t="str">
        <f>'Data sheet'!AB660</f>
        <v/>
      </c>
      <c r="AC627" s="3" t="str">
        <f>'Data sheet'!AC660</f>
        <v/>
      </c>
      <c r="AD627" s="3" t="str">
        <f>'Data sheet'!AD660</f>
        <v/>
      </c>
      <c r="AE627" s="3" t="str">
        <f>'Data sheet'!AE660</f>
        <v/>
      </c>
      <c r="AF627" s="3" t="str">
        <f>'Data sheet'!AF660</f>
        <v/>
      </c>
      <c r="AG627" s="3" t="str">
        <f>'Data sheet'!AG660</f>
        <v/>
      </c>
      <c r="AH627" s="3" t="str">
        <f>'Data sheet'!AH660</f>
        <v/>
      </c>
      <c r="AI627" s="3" t="str">
        <f>'Data sheet'!AI660</f>
        <v/>
      </c>
      <c r="AJ627" s="3" t="str">
        <f>'Data sheet'!AJ660</f>
        <v/>
      </c>
      <c r="AK627" s="3" t="str">
        <f>'Data sheet'!AK660</f>
        <v/>
      </c>
      <c r="AL627" s="3" t="str">
        <f>'Data sheet'!AL660</f>
        <v/>
      </c>
      <c r="AM627" s="3" t="str">
        <f>'Data sheet'!AM660</f>
        <v/>
      </c>
      <c r="AN627" s="3" t="str">
        <f>'Data sheet'!AN660</f>
        <v/>
      </c>
      <c r="AO627" s="3" t="str">
        <f>'Data sheet'!AO660</f>
        <v/>
      </c>
      <c r="AP627" s="3" t="str">
        <f>'Data sheet'!AP660</f>
        <v/>
      </c>
      <c r="AQ627" s="3" t="str">
        <f>'Data sheet'!AQ660</f>
        <v/>
      </c>
    </row>
    <row r="628" ht="15.75" customHeight="1">
      <c r="A628" s="3" t="str">
        <f t="array" ref="A628">IF(ISBLANK('Data sheet'!A661), "", INDEX(#REF!,MATCH('Data sheet'!A661,materials!$A$2:$A$1000,0)))</f>
        <v/>
      </c>
      <c r="B628" s="3" t="str">
        <f t="array" ref="B628">IF(ISBLANK('Data sheet'!B661), "", INDEX('business units'!$A$2:$A$1000,MATCH('Data sheet'!B661,'business units'!$B$2:$B$1000,0)))</f>
        <v/>
      </c>
      <c r="C628" s="3" t="str">
        <f>'Data sheet'!C661</f>
        <v/>
      </c>
      <c r="D628" s="3" t="str">
        <f>'Data sheet'!D661</f>
        <v/>
      </c>
      <c r="E628" s="3" t="str">
        <f t="array" ref="E628">IF(ISBLANK('Data sheet'!E661), "", INDEX(enums!B658:B1656,MATCH('Data sheet'!E661,enums!A658:A1656,0)))</f>
        <v/>
      </c>
      <c r="F628" s="3" t="str">
        <f>'Data sheet'!F661</f>
        <v/>
      </c>
      <c r="G628" s="3" t="str">
        <f>'Data sheet'!G661</f>
        <v/>
      </c>
      <c r="H628" s="3" t="str">
        <f>'Data sheet'!H661</f>
        <v/>
      </c>
      <c r="I628" s="3" t="str">
        <f>'Data sheet'!I661</f>
        <v/>
      </c>
      <c r="J628" s="3" t="str">
        <f>'Data sheet'!J661</f>
        <v/>
      </c>
      <c r="K628" s="3" t="str">
        <f>'Data sheet'!K661</f>
        <v/>
      </c>
      <c r="L628" s="3" t="str">
        <f>'Data sheet'!L661</f>
        <v/>
      </c>
      <c r="M628" s="3" t="str">
        <f>'Data sheet'!M661</f>
        <v/>
      </c>
      <c r="N628" s="3" t="str">
        <f>'Data sheet'!N661</f>
        <v/>
      </c>
      <c r="O628" s="3" t="str">
        <f>'Data sheet'!O661</f>
        <v/>
      </c>
      <c r="P628" s="3" t="str">
        <f>'Data sheet'!P661</f>
        <v/>
      </c>
      <c r="Q628" s="3" t="str">
        <f>'Data sheet'!Q661</f>
        <v/>
      </c>
      <c r="R628" s="3" t="str">
        <f>'Data sheet'!R661</f>
        <v/>
      </c>
      <c r="S628" s="3" t="str">
        <f>'Data sheet'!S661</f>
        <v/>
      </c>
      <c r="T628" s="3" t="str">
        <f>'Data sheet'!T661</f>
        <v/>
      </c>
      <c r="U628" s="3" t="str">
        <f>'Data sheet'!U661</f>
        <v/>
      </c>
      <c r="V628" s="3" t="str">
        <f>'Data sheet'!V661</f>
        <v/>
      </c>
      <c r="W628" s="3" t="str">
        <f>'Data sheet'!W661</f>
        <v/>
      </c>
      <c r="X628" s="3" t="str">
        <f>'Data sheet'!X661</f>
        <v/>
      </c>
      <c r="Y628" s="3" t="str">
        <f>'Data sheet'!Y661</f>
        <v/>
      </c>
      <c r="Z628" s="3" t="str">
        <f>'Data sheet'!Z661</f>
        <v/>
      </c>
      <c r="AA628" s="3" t="str">
        <f>'Data sheet'!AA661</f>
        <v/>
      </c>
      <c r="AB628" s="3" t="str">
        <f>'Data sheet'!AB661</f>
        <v/>
      </c>
      <c r="AC628" s="3" t="str">
        <f>'Data sheet'!AC661</f>
        <v/>
      </c>
      <c r="AD628" s="3" t="str">
        <f>'Data sheet'!AD661</f>
        <v/>
      </c>
      <c r="AE628" s="3" t="str">
        <f>'Data sheet'!AE661</f>
        <v/>
      </c>
      <c r="AF628" s="3" t="str">
        <f>'Data sheet'!AF661</f>
        <v/>
      </c>
      <c r="AG628" s="3" t="str">
        <f>'Data sheet'!AG661</f>
        <v/>
      </c>
      <c r="AH628" s="3" t="str">
        <f>'Data sheet'!AH661</f>
        <v/>
      </c>
      <c r="AI628" s="3" t="str">
        <f>'Data sheet'!AI661</f>
        <v/>
      </c>
      <c r="AJ628" s="3" t="str">
        <f>'Data sheet'!AJ661</f>
        <v/>
      </c>
      <c r="AK628" s="3" t="str">
        <f>'Data sheet'!AK661</f>
        <v/>
      </c>
      <c r="AL628" s="3" t="str">
        <f>'Data sheet'!AL661</f>
        <v/>
      </c>
      <c r="AM628" s="3" t="str">
        <f>'Data sheet'!AM661</f>
        <v/>
      </c>
      <c r="AN628" s="3" t="str">
        <f>'Data sheet'!AN661</f>
        <v/>
      </c>
      <c r="AO628" s="3" t="str">
        <f>'Data sheet'!AO661</f>
        <v/>
      </c>
      <c r="AP628" s="3" t="str">
        <f>'Data sheet'!AP661</f>
        <v/>
      </c>
      <c r="AQ628" s="3" t="str">
        <f>'Data sheet'!AQ661</f>
        <v/>
      </c>
    </row>
    <row r="629" ht="15.75" customHeight="1">
      <c r="A629" s="3" t="str">
        <f t="array" ref="A629">IF(ISBLANK('Data sheet'!A662), "", INDEX(#REF!,MATCH('Data sheet'!A662,materials!$A$2:$A$1000,0)))</f>
        <v/>
      </c>
      <c r="B629" s="3" t="str">
        <f t="array" ref="B629">IF(ISBLANK('Data sheet'!B662), "", INDEX('business units'!$A$2:$A$1000,MATCH('Data sheet'!B662,'business units'!$B$2:$B$1000,0)))</f>
        <v/>
      </c>
      <c r="C629" s="3" t="str">
        <f>'Data sheet'!C662</f>
        <v/>
      </c>
      <c r="D629" s="3" t="str">
        <f>'Data sheet'!D662</f>
        <v/>
      </c>
      <c r="E629" s="3" t="str">
        <f t="array" ref="E629">IF(ISBLANK('Data sheet'!E662), "", INDEX(enums!B659:B1657,MATCH('Data sheet'!E662,enums!A659:A1657,0)))</f>
        <v/>
      </c>
      <c r="F629" s="3" t="str">
        <f>'Data sheet'!F662</f>
        <v/>
      </c>
      <c r="G629" s="3" t="str">
        <f>'Data sheet'!G662</f>
        <v/>
      </c>
      <c r="H629" s="3" t="str">
        <f>'Data sheet'!H662</f>
        <v/>
      </c>
      <c r="I629" s="3" t="str">
        <f>'Data sheet'!I662</f>
        <v/>
      </c>
      <c r="J629" s="3" t="str">
        <f>'Data sheet'!J662</f>
        <v/>
      </c>
      <c r="K629" s="3" t="str">
        <f>'Data sheet'!K662</f>
        <v/>
      </c>
      <c r="L629" s="3" t="str">
        <f>'Data sheet'!L662</f>
        <v/>
      </c>
      <c r="M629" s="3" t="str">
        <f>'Data sheet'!M662</f>
        <v/>
      </c>
      <c r="N629" s="3" t="str">
        <f>'Data sheet'!N662</f>
        <v/>
      </c>
      <c r="O629" s="3" t="str">
        <f>'Data sheet'!O662</f>
        <v/>
      </c>
      <c r="P629" s="3" t="str">
        <f>'Data sheet'!P662</f>
        <v/>
      </c>
      <c r="Q629" s="3" t="str">
        <f>'Data sheet'!Q662</f>
        <v/>
      </c>
      <c r="R629" s="3" t="str">
        <f>'Data sheet'!R662</f>
        <v/>
      </c>
      <c r="S629" s="3" t="str">
        <f>'Data sheet'!S662</f>
        <v/>
      </c>
      <c r="T629" s="3" t="str">
        <f>'Data sheet'!T662</f>
        <v/>
      </c>
      <c r="U629" s="3" t="str">
        <f>'Data sheet'!U662</f>
        <v/>
      </c>
      <c r="V629" s="3" t="str">
        <f>'Data sheet'!V662</f>
        <v/>
      </c>
      <c r="W629" s="3" t="str">
        <f>'Data sheet'!W662</f>
        <v/>
      </c>
      <c r="X629" s="3" t="str">
        <f>'Data sheet'!X662</f>
        <v/>
      </c>
      <c r="Y629" s="3" t="str">
        <f>'Data sheet'!Y662</f>
        <v/>
      </c>
      <c r="Z629" s="3" t="str">
        <f>'Data sheet'!Z662</f>
        <v/>
      </c>
      <c r="AA629" s="3" t="str">
        <f>'Data sheet'!AA662</f>
        <v/>
      </c>
      <c r="AB629" s="3" t="str">
        <f>'Data sheet'!AB662</f>
        <v/>
      </c>
      <c r="AC629" s="3" t="str">
        <f>'Data sheet'!AC662</f>
        <v/>
      </c>
      <c r="AD629" s="3" t="str">
        <f>'Data sheet'!AD662</f>
        <v/>
      </c>
      <c r="AE629" s="3" t="str">
        <f>'Data sheet'!AE662</f>
        <v/>
      </c>
      <c r="AF629" s="3" t="str">
        <f>'Data sheet'!AF662</f>
        <v/>
      </c>
      <c r="AG629" s="3" t="str">
        <f>'Data sheet'!AG662</f>
        <v/>
      </c>
      <c r="AH629" s="3" t="str">
        <f>'Data sheet'!AH662</f>
        <v/>
      </c>
      <c r="AI629" s="3" t="str">
        <f>'Data sheet'!AI662</f>
        <v/>
      </c>
      <c r="AJ629" s="3" t="str">
        <f>'Data sheet'!AJ662</f>
        <v/>
      </c>
      <c r="AK629" s="3" t="str">
        <f>'Data sheet'!AK662</f>
        <v/>
      </c>
      <c r="AL629" s="3" t="str">
        <f>'Data sheet'!AL662</f>
        <v/>
      </c>
      <c r="AM629" s="3" t="str">
        <f>'Data sheet'!AM662</f>
        <v/>
      </c>
      <c r="AN629" s="3" t="str">
        <f>'Data sheet'!AN662</f>
        <v/>
      </c>
      <c r="AO629" s="3" t="str">
        <f>'Data sheet'!AO662</f>
        <v/>
      </c>
      <c r="AP629" s="3" t="str">
        <f>'Data sheet'!AP662</f>
        <v/>
      </c>
      <c r="AQ629" s="3" t="str">
        <f>'Data sheet'!AQ662</f>
        <v/>
      </c>
    </row>
    <row r="630" ht="15.75" customHeight="1">
      <c r="A630" s="3" t="str">
        <f t="array" ref="A630">IF(ISBLANK('Data sheet'!A663), "", INDEX(#REF!,MATCH('Data sheet'!A663,materials!$A$2:$A$1000,0)))</f>
        <v/>
      </c>
      <c r="B630" s="3" t="str">
        <f t="array" ref="B630">IF(ISBLANK('Data sheet'!B663), "", INDEX('business units'!$A$2:$A$1000,MATCH('Data sheet'!B663,'business units'!$B$2:$B$1000,0)))</f>
        <v/>
      </c>
      <c r="C630" s="3" t="str">
        <f>'Data sheet'!C663</f>
        <v/>
      </c>
      <c r="D630" s="3" t="str">
        <f>'Data sheet'!D663</f>
        <v/>
      </c>
      <c r="E630" s="3" t="str">
        <f t="array" ref="E630">IF(ISBLANK('Data sheet'!E663), "", INDEX(enums!B660:B1658,MATCH('Data sheet'!E663,enums!A660:A1658,0)))</f>
        <v/>
      </c>
      <c r="F630" s="3" t="str">
        <f>'Data sheet'!F663</f>
        <v/>
      </c>
      <c r="G630" s="3" t="str">
        <f>'Data sheet'!G663</f>
        <v/>
      </c>
      <c r="H630" s="3" t="str">
        <f>'Data sheet'!H663</f>
        <v/>
      </c>
      <c r="I630" s="3" t="str">
        <f>'Data sheet'!I663</f>
        <v/>
      </c>
      <c r="J630" s="3" t="str">
        <f>'Data sheet'!J663</f>
        <v/>
      </c>
      <c r="K630" s="3" t="str">
        <f>'Data sheet'!K663</f>
        <v/>
      </c>
      <c r="L630" s="3" t="str">
        <f>'Data sheet'!L663</f>
        <v/>
      </c>
      <c r="M630" s="3" t="str">
        <f>'Data sheet'!M663</f>
        <v/>
      </c>
      <c r="N630" s="3" t="str">
        <f>'Data sheet'!N663</f>
        <v/>
      </c>
      <c r="O630" s="3" t="str">
        <f>'Data sheet'!O663</f>
        <v/>
      </c>
      <c r="P630" s="3" t="str">
        <f>'Data sheet'!P663</f>
        <v/>
      </c>
      <c r="Q630" s="3" t="str">
        <f>'Data sheet'!Q663</f>
        <v/>
      </c>
      <c r="R630" s="3" t="str">
        <f>'Data sheet'!R663</f>
        <v/>
      </c>
      <c r="S630" s="3" t="str">
        <f>'Data sheet'!S663</f>
        <v/>
      </c>
      <c r="T630" s="3" t="str">
        <f>'Data sheet'!T663</f>
        <v/>
      </c>
      <c r="U630" s="3" t="str">
        <f>'Data sheet'!U663</f>
        <v/>
      </c>
      <c r="V630" s="3" t="str">
        <f>'Data sheet'!V663</f>
        <v/>
      </c>
      <c r="W630" s="3" t="str">
        <f>'Data sheet'!W663</f>
        <v/>
      </c>
      <c r="X630" s="3" t="str">
        <f>'Data sheet'!X663</f>
        <v/>
      </c>
      <c r="Y630" s="3" t="str">
        <f>'Data sheet'!Y663</f>
        <v/>
      </c>
      <c r="Z630" s="3" t="str">
        <f>'Data sheet'!Z663</f>
        <v/>
      </c>
      <c r="AA630" s="3" t="str">
        <f>'Data sheet'!AA663</f>
        <v/>
      </c>
      <c r="AB630" s="3" t="str">
        <f>'Data sheet'!AB663</f>
        <v/>
      </c>
      <c r="AC630" s="3" t="str">
        <f>'Data sheet'!AC663</f>
        <v/>
      </c>
      <c r="AD630" s="3" t="str">
        <f>'Data sheet'!AD663</f>
        <v/>
      </c>
      <c r="AE630" s="3" t="str">
        <f>'Data sheet'!AE663</f>
        <v/>
      </c>
      <c r="AF630" s="3" t="str">
        <f>'Data sheet'!AF663</f>
        <v/>
      </c>
      <c r="AG630" s="3" t="str">
        <f>'Data sheet'!AG663</f>
        <v/>
      </c>
      <c r="AH630" s="3" t="str">
        <f>'Data sheet'!AH663</f>
        <v/>
      </c>
      <c r="AI630" s="3" t="str">
        <f>'Data sheet'!AI663</f>
        <v/>
      </c>
      <c r="AJ630" s="3" t="str">
        <f>'Data sheet'!AJ663</f>
        <v/>
      </c>
      <c r="AK630" s="3" t="str">
        <f>'Data sheet'!AK663</f>
        <v/>
      </c>
      <c r="AL630" s="3" t="str">
        <f>'Data sheet'!AL663</f>
        <v/>
      </c>
      <c r="AM630" s="3" t="str">
        <f>'Data sheet'!AM663</f>
        <v/>
      </c>
      <c r="AN630" s="3" t="str">
        <f>'Data sheet'!AN663</f>
        <v/>
      </c>
      <c r="AO630" s="3" t="str">
        <f>'Data sheet'!AO663</f>
        <v/>
      </c>
      <c r="AP630" s="3" t="str">
        <f>'Data sheet'!AP663</f>
        <v/>
      </c>
      <c r="AQ630" s="3" t="str">
        <f>'Data sheet'!AQ663</f>
        <v/>
      </c>
    </row>
    <row r="631" ht="15.75" customHeight="1">
      <c r="A631" s="3" t="str">
        <f t="array" ref="A631">IF(ISBLANK('Data sheet'!A664), "", INDEX(#REF!,MATCH('Data sheet'!A664,materials!$A$2:$A$1000,0)))</f>
        <v/>
      </c>
      <c r="B631" s="3" t="str">
        <f t="array" ref="B631">IF(ISBLANK('Data sheet'!B664), "", INDEX('business units'!$A$2:$A$1000,MATCH('Data sheet'!B664,'business units'!$B$2:$B$1000,0)))</f>
        <v/>
      </c>
      <c r="C631" s="3" t="str">
        <f>'Data sheet'!C664</f>
        <v/>
      </c>
      <c r="D631" s="3" t="str">
        <f>'Data sheet'!D664</f>
        <v/>
      </c>
      <c r="E631" s="3" t="str">
        <f t="array" ref="E631">IF(ISBLANK('Data sheet'!E664), "", INDEX(enums!B661:B1659,MATCH('Data sheet'!E664,enums!A661:A1659,0)))</f>
        <v/>
      </c>
      <c r="F631" s="3" t="str">
        <f>'Data sheet'!F664</f>
        <v/>
      </c>
      <c r="G631" s="3" t="str">
        <f>'Data sheet'!G664</f>
        <v/>
      </c>
      <c r="H631" s="3" t="str">
        <f>'Data sheet'!H664</f>
        <v/>
      </c>
      <c r="I631" s="3" t="str">
        <f>'Data sheet'!I664</f>
        <v/>
      </c>
      <c r="J631" s="3" t="str">
        <f>'Data sheet'!J664</f>
        <v/>
      </c>
      <c r="K631" s="3" t="str">
        <f>'Data sheet'!K664</f>
        <v/>
      </c>
      <c r="L631" s="3" t="str">
        <f>'Data sheet'!L664</f>
        <v/>
      </c>
      <c r="M631" s="3" t="str">
        <f>'Data sheet'!M664</f>
        <v/>
      </c>
      <c r="N631" s="3" t="str">
        <f>'Data sheet'!N664</f>
        <v/>
      </c>
      <c r="O631" s="3" t="str">
        <f>'Data sheet'!O664</f>
        <v/>
      </c>
      <c r="P631" s="3" t="str">
        <f>'Data sheet'!P664</f>
        <v/>
      </c>
      <c r="Q631" s="3" t="str">
        <f>'Data sheet'!Q664</f>
        <v/>
      </c>
      <c r="R631" s="3" t="str">
        <f>'Data sheet'!R664</f>
        <v/>
      </c>
      <c r="S631" s="3" t="str">
        <f>'Data sheet'!S664</f>
        <v/>
      </c>
      <c r="T631" s="3" t="str">
        <f>'Data sheet'!T664</f>
        <v/>
      </c>
      <c r="U631" s="3" t="str">
        <f>'Data sheet'!U664</f>
        <v/>
      </c>
      <c r="V631" s="3" t="str">
        <f>'Data sheet'!V664</f>
        <v/>
      </c>
      <c r="W631" s="3" t="str">
        <f>'Data sheet'!W664</f>
        <v/>
      </c>
      <c r="X631" s="3" t="str">
        <f>'Data sheet'!X664</f>
        <v/>
      </c>
      <c r="Y631" s="3" t="str">
        <f>'Data sheet'!Y664</f>
        <v/>
      </c>
      <c r="Z631" s="3" t="str">
        <f>'Data sheet'!Z664</f>
        <v/>
      </c>
      <c r="AA631" s="3" t="str">
        <f>'Data sheet'!AA664</f>
        <v/>
      </c>
      <c r="AB631" s="3" t="str">
        <f>'Data sheet'!AB664</f>
        <v/>
      </c>
      <c r="AC631" s="3" t="str">
        <f>'Data sheet'!AC664</f>
        <v/>
      </c>
      <c r="AD631" s="3" t="str">
        <f>'Data sheet'!AD664</f>
        <v/>
      </c>
      <c r="AE631" s="3" t="str">
        <f>'Data sheet'!AE664</f>
        <v/>
      </c>
      <c r="AF631" s="3" t="str">
        <f>'Data sheet'!AF664</f>
        <v/>
      </c>
      <c r="AG631" s="3" t="str">
        <f>'Data sheet'!AG664</f>
        <v/>
      </c>
      <c r="AH631" s="3" t="str">
        <f>'Data sheet'!AH664</f>
        <v/>
      </c>
      <c r="AI631" s="3" t="str">
        <f>'Data sheet'!AI664</f>
        <v/>
      </c>
      <c r="AJ631" s="3" t="str">
        <f>'Data sheet'!AJ664</f>
        <v/>
      </c>
      <c r="AK631" s="3" t="str">
        <f>'Data sheet'!AK664</f>
        <v/>
      </c>
      <c r="AL631" s="3" t="str">
        <f>'Data sheet'!AL664</f>
        <v/>
      </c>
      <c r="AM631" s="3" t="str">
        <f>'Data sheet'!AM664</f>
        <v/>
      </c>
      <c r="AN631" s="3" t="str">
        <f>'Data sheet'!AN664</f>
        <v/>
      </c>
      <c r="AO631" s="3" t="str">
        <f>'Data sheet'!AO664</f>
        <v/>
      </c>
      <c r="AP631" s="3" t="str">
        <f>'Data sheet'!AP664</f>
        <v/>
      </c>
      <c r="AQ631" s="3" t="str">
        <f>'Data sheet'!AQ664</f>
        <v/>
      </c>
    </row>
    <row r="632" ht="15.75" customHeight="1">
      <c r="A632" s="3" t="str">
        <f t="array" ref="A632">IF(ISBLANK('Data sheet'!A665), "", INDEX(#REF!,MATCH('Data sheet'!A665,materials!$A$2:$A$1000,0)))</f>
        <v/>
      </c>
      <c r="B632" s="3" t="str">
        <f t="array" ref="B632">IF(ISBLANK('Data sheet'!B665), "", INDEX('business units'!$A$2:$A$1000,MATCH('Data sheet'!B665,'business units'!$B$2:$B$1000,0)))</f>
        <v/>
      </c>
      <c r="C632" s="3" t="str">
        <f>'Data sheet'!C665</f>
        <v/>
      </c>
      <c r="D632" s="3" t="str">
        <f>'Data sheet'!D665</f>
        <v/>
      </c>
      <c r="E632" s="3" t="str">
        <f t="array" ref="E632">IF(ISBLANK('Data sheet'!E665), "", INDEX(enums!B662:B1660,MATCH('Data sheet'!E665,enums!A662:A1660,0)))</f>
        <v/>
      </c>
      <c r="F632" s="3" t="str">
        <f>'Data sheet'!F665</f>
        <v/>
      </c>
      <c r="G632" s="3" t="str">
        <f>'Data sheet'!G665</f>
        <v/>
      </c>
      <c r="H632" s="3" t="str">
        <f>'Data sheet'!H665</f>
        <v/>
      </c>
      <c r="I632" s="3" t="str">
        <f>'Data sheet'!I665</f>
        <v/>
      </c>
      <c r="J632" s="3" t="str">
        <f>'Data sheet'!J665</f>
        <v/>
      </c>
      <c r="K632" s="3" t="str">
        <f>'Data sheet'!K665</f>
        <v/>
      </c>
      <c r="L632" s="3" t="str">
        <f>'Data sheet'!L665</f>
        <v/>
      </c>
      <c r="M632" s="3" t="str">
        <f>'Data sheet'!M665</f>
        <v/>
      </c>
      <c r="N632" s="3" t="str">
        <f>'Data sheet'!N665</f>
        <v/>
      </c>
      <c r="O632" s="3" t="str">
        <f>'Data sheet'!O665</f>
        <v/>
      </c>
      <c r="P632" s="3" t="str">
        <f>'Data sheet'!P665</f>
        <v/>
      </c>
      <c r="Q632" s="3" t="str">
        <f>'Data sheet'!Q665</f>
        <v/>
      </c>
      <c r="R632" s="3" t="str">
        <f>'Data sheet'!R665</f>
        <v/>
      </c>
      <c r="S632" s="3" t="str">
        <f>'Data sheet'!S665</f>
        <v/>
      </c>
      <c r="T632" s="3" t="str">
        <f>'Data sheet'!T665</f>
        <v/>
      </c>
      <c r="U632" s="3" t="str">
        <f>'Data sheet'!U665</f>
        <v/>
      </c>
      <c r="V632" s="3" t="str">
        <f>'Data sheet'!V665</f>
        <v/>
      </c>
      <c r="W632" s="3" t="str">
        <f>'Data sheet'!W665</f>
        <v/>
      </c>
      <c r="X632" s="3" t="str">
        <f>'Data sheet'!X665</f>
        <v/>
      </c>
      <c r="Y632" s="3" t="str">
        <f>'Data sheet'!Y665</f>
        <v/>
      </c>
      <c r="Z632" s="3" t="str">
        <f>'Data sheet'!Z665</f>
        <v/>
      </c>
      <c r="AA632" s="3" t="str">
        <f>'Data sheet'!AA665</f>
        <v/>
      </c>
      <c r="AB632" s="3" t="str">
        <f>'Data sheet'!AB665</f>
        <v/>
      </c>
      <c r="AC632" s="3" t="str">
        <f>'Data sheet'!AC665</f>
        <v/>
      </c>
      <c r="AD632" s="3" t="str">
        <f>'Data sheet'!AD665</f>
        <v/>
      </c>
      <c r="AE632" s="3" t="str">
        <f>'Data sheet'!AE665</f>
        <v/>
      </c>
      <c r="AF632" s="3" t="str">
        <f>'Data sheet'!AF665</f>
        <v/>
      </c>
      <c r="AG632" s="3" t="str">
        <f>'Data sheet'!AG665</f>
        <v/>
      </c>
      <c r="AH632" s="3" t="str">
        <f>'Data sheet'!AH665</f>
        <v/>
      </c>
      <c r="AI632" s="3" t="str">
        <f>'Data sheet'!AI665</f>
        <v/>
      </c>
      <c r="AJ632" s="3" t="str">
        <f>'Data sheet'!AJ665</f>
        <v/>
      </c>
      <c r="AK632" s="3" t="str">
        <f>'Data sheet'!AK665</f>
        <v/>
      </c>
      <c r="AL632" s="3" t="str">
        <f>'Data sheet'!AL665</f>
        <v/>
      </c>
      <c r="AM632" s="3" t="str">
        <f>'Data sheet'!AM665</f>
        <v/>
      </c>
      <c r="AN632" s="3" t="str">
        <f>'Data sheet'!AN665</f>
        <v/>
      </c>
      <c r="AO632" s="3" t="str">
        <f>'Data sheet'!AO665</f>
        <v/>
      </c>
      <c r="AP632" s="3" t="str">
        <f>'Data sheet'!AP665</f>
        <v/>
      </c>
      <c r="AQ632" s="3" t="str">
        <f>'Data sheet'!AQ665</f>
        <v/>
      </c>
    </row>
    <row r="633" ht="15.75" customHeight="1">
      <c r="A633" s="3" t="str">
        <f t="array" ref="A633">IF(ISBLANK('Data sheet'!A666), "", INDEX(#REF!,MATCH('Data sheet'!A666,materials!$A$2:$A$1000,0)))</f>
        <v/>
      </c>
      <c r="B633" s="3" t="str">
        <f t="array" ref="B633">IF(ISBLANK('Data sheet'!B666), "", INDEX('business units'!$A$2:$A$1000,MATCH('Data sheet'!B666,'business units'!$B$2:$B$1000,0)))</f>
        <v/>
      </c>
      <c r="C633" s="3" t="str">
        <f>'Data sheet'!C666</f>
        <v/>
      </c>
      <c r="D633" s="3" t="str">
        <f>'Data sheet'!D666</f>
        <v/>
      </c>
      <c r="E633" s="3" t="str">
        <f t="array" ref="E633">IF(ISBLANK('Data sheet'!E666), "", INDEX(enums!B663:B1661,MATCH('Data sheet'!E666,enums!A663:A1661,0)))</f>
        <v/>
      </c>
      <c r="F633" s="3" t="str">
        <f>'Data sheet'!F666</f>
        <v/>
      </c>
      <c r="G633" s="3" t="str">
        <f>'Data sheet'!G666</f>
        <v/>
      </c>
      <c r="H633" s="3" t="str">
        <f>'Data sheet'!H666</f>
        <v/>
      </c>
      <c r="I633" s="3" t="str">
        <f>'Data sheet'!I666</f>
        <v/>
      </c>
      <c r="J633" s="3" t="str">
        <f>'Data sheet'!J666</f>
        <v/>
      </c>
      <c r="K633" s="3" t="str">
        <f>'Data sheet'!K666</f>
        <v/>
      </c>
      <c r="L633" s="3" t="str">
        <f>'Data sheet'!L666</f>
        <v/>
      </c>
      <c r="M633" s="3" t="str">
        <f>'Data sheet'!M666</f>
        <v/>
      </c>
      <c r="N633" s="3" t="str">
        <f>'Data sheet'!N666</f>
        <v/>
      </c>
      <c r="O633" s="3" t="str">
        <f>'Data sheet'!O666</f>
        <v/>
      </c>
      <c r="P633" s="3" t="str">
        <f>'Data sheet'!P666</f>
        <v/>
      </c>
      <c r="Q633" s="3" t="str">
        <f>'Data sheet'!Q666</f>
        <v/>
      </c>
      <c r="R633" s="3" t="str">
        <f>'Data sheet'!R666</f>
        <v/>
      </c>
      <c r="S633" s="3" t="str">
        <f>'Data sheet'!S666</f>
        <v/>
      </c>
      <c r="T633" s="3" t="str">
        <f>'Data sheet'!T666</f>
        <v/>
      </c>
      <c r="U633" s="3" t="str">
        <f>'Data sheet'!U666</f>
        <v/>
      </c>
      <c r="V633" s="3" t="str">
        <f>'Data sheet'!V666</f>
        <v/>
      </c>
      <c r="W633" s="3" t="str">
        <f>'Data sheet'!W666</f>
        <v/>
      </c>
      <c r="X633" s="3" t="str">
        <f>'Data sheet'!X666</f>
        <v/>
      </c>
      <c r="Y633" s="3" t="str">
        <f>'Data sheet'!Y666</f>
        <v/>
      </c>
      <c r="Z633" s="3" t="str">
        <f>'Data sheet'!Z666</f>
        <v/>
      </c>
      <c r="AA633" s="3" t="str">
        <f>'Data sheet'!AA666</f>
        <v/>
      </c>
      <c r="AB633" s="3" t="str">
        <f>'Data sheet'!AB666</f>
        <v/>
      </c>
      <c r="AC633" s="3" t="str">
        <f>'Data sheet'!AC666</f>
        <v/>
      </c>
      <c r="AD633" s="3" t="str">
        <f>'Data sheet'!AD666</f>
        <v/>
      </c>
      <c r="AE633" s="3" t="str">
        <f>'Data sheet'!AE666</f>
        <v/>
      </c>
      <c r="AF633" s="3" t="str">
        <f>'Data sheet'!AF666</f>
        <v/>
      </c>
      <c r="AG633" s="3" t="str">
        <f>'Data sheet'!AG666</f>
        <v/>
      </c>
      <c r="AH633" s="3" t="str">
        <f>'Data sheet'!AH666</f>
        <v/>
      </c>
      <c r="AI633" s="3" t="str">
        <f>'Data sheet'!AI666</f>
        <v/>
      </c>
      <c r="AJ633" s="3" t="str">
        <f>'Data sheet'!AJ666</f>
        <v/>
      </c>
      <c r="AK633" s="3" t="str">
        <f>'Data sheet'!AK666</f>
        <v/>
      </c>
      <c r="AL633" s="3" t="str">
        <f>'Data sheet'!AL666</f>
        <v/>
      </c>
      <c r="AM633" s="3" t="str">
        <f>'Data sheet'!AM666</f>
        <v/>
      </c>
      <c r="AN633" s="3" t="str">
        <f>'Data sheet'!AN666</f>
        <v/>
      </c>
      <c r="AO633" s="3" t="str">
        <f>'Data sheet'!AO666</f>
        <v/>
      </c>
      <c r="AP633" s="3" t="str">
        <f>'Data sheet'!AP666</f>
        <v/>
      </c>
      <c r="AQ633" s="3" t="str">
        <f>'Data sheet'!AQ666</f>
        <v/>
      </c>
    </row>
    <row r="634" ht="15.75" customHeight="1">
      <c r="A634" s="3" t="str">
        <f t="array" ref="A634">IF(ISBLANK('Data sheet'!A667), "", INDEX(#REF!,MATCH('Data sheet'!A667,materials!$A$2:$A$1000,0)))</f>
        <v/>
      </c>
      <c r="B634" s="3" t="str">
        <f t="array" ref="B634">IF(ISBLANK('Data sheet'!B667), "", INDEX('business units'!$A$2:$A$1000,MATCH('Data sheet'!B667,'business units'!$B$2:$B$1000,0)))</f>
        <v/>
      </c>
      <c r="C634" s="3" t="str">
        <f>'Data sheet'!C667</f>
        <v/>
      </c>
      <c r="D634" s="3" t="str">
        <f>'Data sheet'!D667</f>
        <v/>
      </c>
      <c r="E634" s="3" t="str">
        <f t="array" ref="E634">IF(ISBLANK('Data sheet'!E667), "", INDEX(enums!B664:B1662,MATCH('Data sheet'!E667,enums!A664:A1662,0)))</f>
        <v/>
      </c>
      <c r="F634" s="3" t="str">
        <f>'Data sheet'!F667</f>
        <v/>
      </c>
      <c r="G634" s="3" t="str">
        <f>'Data sheet'!G667</f>
        <v/>
      </c>
      <c r="H634" s="3" t="str">
        <f>'Data sheet'!H667</f>
        <v/>
      </c>
      <c r="I634" s="3" t="str">
        <f>'Data sheet'!I667</f>
        <v/>
      </c>
      <c r="J634" s="3" t="str">
        <f>'Data sheet'!J667</f>
        <v/>
      </c>
      <c r="K634" s="3" t="str">
        <f>'Data sheet'!K667</f>
        <v/>
      </c>
      <c r="L634" s="3" t="str">
        <f>'Data sheet'!L667</f>
        <v/>
      </c>
      <c r="M634" s="3" t="str">
        <f>'Data sheet'!M667</f>
        <v/>
      </c>
      <c r="N634" s="3" t="str">
        <f>'Data sheet'!N667</f>
        <v/>
      </c>
      <c r="O634" s="3" t="str">
        <f>'Data sheet'!O667</f>
        <v/>
      </c>
      <c r="P634" s="3" t="str">
        <f>'Data sheet'!P667</f>
        <v/>
      </c>
      <c r="Q634" s="3" t="str">
        <f>'Data sheet'!Q667</f>
        <v/>
      </c>
      <c r="R634" s="3" t="str">
        <f>'Data sheet'!R667</f>
        <v/>
      </c>
      <c r="S634" s="3" t="str">
        <f>'Data sheet'!S667</f>
        <v/>
      </c>
      <c r="T634" s="3" t="str">
        <f>'Data sheet'!T667</f>
        <v/>
      </c>
      <c r="U634" s="3" t="str">
        <f>'Data sheet'!U667</f>
        <v/>
      </c>
      <c r="V634" s="3" t="str">
        <f>'Data sheet'!V667</f>
        <v/>
      </c>
      <c r="W634" s="3" t="str">
        <f>'Data sheet'!W667</f>
        <v/>
      </c>
      <c r="X634" s="3" t="str">
        <f>'Data sheet'!X667</f>
        <v/>
      </c>
      <c r="Y634" s="3" t="str">
        <f>'Data sheet'!Y667</f>
        <v/>
      </c>
      <c r="Z634" s="3" t="str">
        <f>'Data sheet'!Z667</f>
        <v/>
      </c>
      <c r="AA634" s="3" t="str">
        <f>'Data sheet'!AA667</f>
        <v/>
      </c>
      <c r="AB634" s="3" t="str">
        <f>'Data sheet'!AB667</f>
        <v/>
      </c>
      <c r="AC634" s="3" t="str">
        <f>'Data sheet'!AC667</f>
        <v/>
      </c>
      <c r="AD634" s="3" t="str">
        <f>'Data sheet'!AD667</f>
        <v/>
      </c>
      <c r="AE634" s="3" t="str">
        <f>'Data sheet'!AE667</f>
        <v/>
      </c>
      <c r="AF634" s="3" t="str">
        <f>'Data sheet'!AF667</f>
        <v/>
      </c>
      <c r="AG634" s="3" t="str">
        <f>'Data sheet'!AG667</f>
        <v/>
      </c>
      <c r="AH634" s="3" t="str">
        <f>'Data sheet'!AH667</f>
        <v/>
      </c>
      <c r="AI634" s="3" t="str">
        <f>'Data sheet'!AI667</f>
        <v/>
      </c>
      <c r="AJ634" s="3" t="str">
        <f>'Data sheet'!AJ667</f>
        <v/>
      </c>
      <c r="AK634" s="3" t="str">
        <f>'Data sheet'!AK667</f>
        <v/>
      </c>
      <c r="AL634" s="3" t="str">
        <f>'Data sheet'!AL667</f>
        <v/>
      </c>
      <c r="AM634" s="3" t="str">
        <f>'Data sheet'!AM667</f>
        <v/>
      </c>
      <c r="AN634" s="3" t="str">
        <f>'Data sheet'!AN667</f>
        <v/>
      </c>
      <c r="AO634" s="3" t="str">
        <f>'Data sheet'!AO667</f>
        <v/>
      </c>
      <c r="AP634" s="3" t="str">
        <f>'Data sheet'!AP667</f>
        <v/>
      </c>
      <c r="AQ634" s="3" t="str">
        <f>'Data sheet'!AQ667</f>
        <v/>
      </c>
    </row>
    <row r="635" ht="15.75" customHeight="1">
      <c r="A635" s="3" t="str">
        <f t="array" ref="A635">IF(ISBLANK('Data sheet'!A668), "", INDEX(#REF!,MATCH('Data sheet'!A668,materials!$A$2:$A$1000,0)))</f>
        <v/>
      </c>
      <c r="B635" s="3" t="str">
        <f t="array" ref="B635">IF(ISBLANK('Data sheet'!B668), "", INDEX('business units'!$A$2:$A$1000,MATCH('Data sheet'!B668,'business units'!$B$2:$B$1000,0)))</f>
        <v/>
      </c>
      <c r="C635" s="3" t="str">
        <f>'Data sheet'!C668</f>
        <v/>
      </c>
      <c r="D635" s="3" t="str">
        <f>'Data sheet'!D668</f>
        <v/>
      </c>
      <c r="E635" s="3" t="str">
        <f t="array" ref="E635">IF(ISBLANK('Data sheet'!E668), "", INDEX(enums!B665:B1663,MATCH('Data sheet'!E668,enums!A665:A1663,0)))</f>
        <v/>
      </c>
      <c r="F635" s="3" t="str">
        <f>'Data sheet'!F668</f>
        <v/>
      </c>
      <c r="G635" s="3" t="str">
        <f>'Data sheet'!G668</f>
        <v/>
      </c>
      <c r="H635" s="3" t="str">
        <f>'Data sheet'!H668</f>
        <v/>
      </c>
      <c r="I635" s="3" t="str">
        <f>'Data sheet'!I668</f>
        <v/>
      </c>
      <c r="J635" s="3" t="str">
        <f>'Data sheet'!J668</f>
        <v/>
      </c>
      <c r="K635" s="3" t="str">
        <f>'Data sheet'!K668</f>
        <v/>
      </c>
      <c r="L635" s="3" t="str">
        <f>'Data sheet'!L668</f>
        <v/>
      </c>
      <c r="M635" s="3" t="str">
        <f>'Data sheet'!M668</f>
        <v/>
      </c>
      <c r="N635" s="3" t="str">
        <f>'Data sheet'!N668</f>
        <v/>
      </c>
      <c r="O635" s="3" t="str">
        <f>'Data sheet'!O668</f>
        <v/>
      </c>
      <c r="P635" s="3" t="str">
        <f>'Data sheet'!P668</f>
        <v/>
      </c>
      <c r="Q635" s="3" t="str">
        <f>'Data sheet'!Q668</f>
        <v/>
      </c>
      <c r="R635" s="3" t="str">
        <f>'Data sheet'!R668</f>
        <v/>
      </c>
      <c r="S635" s="3" t="str">
        <f>'Data sheet'!S668</f>
        <v/>
      </c>
      <c r="T635" s="3" t="str">
        <f>'Data sheet'!T668</f>
        <v/>
      </c>
      <c r="U635" s="3" t="str">
        <f>'Data sheet'!U668</f>
        <v/>
      </c>
      <c r="V635" s="3" t="str">
        <f>'Data sheet'!V668</f>
        <v/>
      </c>
      <c r="W635" s="3" t="str">
        <f>'Data sheet'!W668</f>
        <v/>
      </c>
      <c r="X635" s="3" t="str">
        <f>'Data sheet'!X668</f>
        <v/>
      </c>
      <c r="Y635" s="3" t="str">
        <f>'Data sheet'!Y668</f>
        <v/>
      </c>
      <c r="Z635" s="3" t="str">
        <f>'Data sheet'!Z668</f>
        <v/>
      </c>
      <c r="AA635" s="3" t="str">
        <f>'Data sheet'!AA668</f>
        <v/>
      </c>
      <c r="AB635" s="3" t="str">
        <f>'Data sheet'!AB668</f>
        <v/>
      </c>
      <c r="AC635" s="3" t="str">
        <f>'Data sheet'!AC668</f>
        <v/>
      </c>
      <c r="AD635" s="3" t="str">
        <f>'Data sheet'!AD668</f>
        <v/>
      </c>
      <c r="AE635" s="3" t="str">
        <f>'Data sheet'!AE668</f>
        <v/>
      </c>
      <c r="AF635" s="3" t="str">
        <f>'Data sheet'!AF668</f>
        <v/>
      </c>
      <c r="AG635" s="3" t="str">
        <f>'Data sheet'!AG668</f>
        <v/>
      </c>
      <c r="AH635" s="3" t="str">
        <f>'Data sheet'!AH668</f>
        <v/>
      </c>
      <c r="AI635" s="3" t="str">
        <f>'Data sheet'!AI668</f>
        <v/>
      </c>
      <c r="AJ635" s="3" t="str">
        <f>'Data sheet'!AJ668</f>
        <v/>
      </c>
      <c r="AK635" s="3" t="str">
        <f>'Data sheet'!AK668</f>
        <v/>
      </c>
      <c r="AL635" s="3" t="str">
        <f>'Data sheet'!AL668</f>
        <v/>
      </c>
      <c r="AM635" s="3" t="str">
        <f>'Data sheet'!AM668</f>
        <v/>
      </c>
      <c r="AN635" s="3" t="str">
        <f>'Data sheet'!AN668</f>
        <v/>
      </c>
      <c r="AO635" s="3" t="str">
        <f>'Data sheet'!AO668</f>
        <v/>
      </c>
      <c r="AP635" s="3" t="str">
        <f>'Data sheet'!AP668</f>
        <v/>
      </c>
      <c r="AQ635" s="3" t="str">
        <f>'Data sheet'!AQ668</f>
        <v/>
      </c>
    </row>
    <row r="636" ht="15.75" customHeight="1">
      <c r="A636" s="3" t="str">
        <f t="array" ref="A636">IF(ISBLANK('Data sheet'!A669), "", INDEX(#REF!,MATCH('Data sheet'!A669,materials!$A$2:$A$1000,0)))</f>
        <v/>
      </c>
      <c r="B636" s="3" t="str">
        <f t="array" ref="B636">IF(ISBLANK('Data sheet'!B669), "", INDEX('business units'!$A$2:$A$1000,MATCH('Data sheet'!B669,'business units'!$B$2:$B$1000,0)))</f>
        <v/>
      </c>
      <c r="C636" s="3" t="str">
        <f>'Data sheet'!C669</f>
        <v/>
      </c>
      <c r="D636" s="3" t="str">
        <f>'Data sheet'!D669</f>
        <v/>
      </c>
      <c r="E636" s="3" t="str">
        <f t="array" ref="E636">IF(ISBLANK('Data sheet'!E669), "", INDEX(enums!B666:B1664,MATCH('Data sheet'!E669,enums!A666:A1664,0)))</f>
        <v/>
      </c>
      <c r="F636" s="3" t="str">
        <f>'Data sheet'!F669</f>
        <v/>
      </c>
      <c r="G636" s="3" t="str">
        <f>'Data sheet'!G669</f>
        <v/>
      </c>
      <c r="H636" s="3" t="str">
        <f>'Data sheet'!H669</f>
        <v/>
      </c>
      <c r="I636" s="3" t="str">
        <f>'Data sheet'!I669</f>
        <v/>
      </c>
      <c r="J636" s="3" t="str">
        <f>'Data sheet'!J669</f>
        <v/>
      </c>
      <c r="K636" s="3" t="str">
        <f>'Data sheet'!K669</f>
        <v/>
      </c>
      <c r="L636" s="3" t="str">
        <f>'Data sheet'!L669</f>
        <v/>
      </c>
      <c r="M636" s="3" t="str">
        <f>'Data sheet'!M669</f>
        <v/>
      </c>
      <c r="N636" s="3" t="str">
        <f>'Data sheet'!N669</f>
        <v/>
      </c>
      <c r="O636" s="3" t="str">
        <f>'Data sheet'!O669</f>
        <v/>
      </c>
      <c r="P636" s="3" t="str">
        <f>'Data sheet'!P669</f>
        <v/>
      </c>
      <c r="Q636" s="3" t="str">
        <f>'Data sheet'!Q669</f>
        <v/>
      </c>
      <c r="R636" s="3" t="str">
        <f>'Data sheet'!R669</f>
        <v/>
      </c>
      <c r="S636" s="3" t="str">
        <f>'Data sheet'!S669</f>
        <v/>
      </c>
      <c r="T636" s="3" t="str">
        <f>'Data sheet'!T669</f>
        <v/>
      </c>
      <c r="U636" s="3" t="str">
        <f>'Data sheet'!U669</f>
        <v/>
      </c>
      <c r="V636" s="3" t="str">
        <f>'Data sheet'!V669</f>
        <v/>
      </c>
      <c r="W636" s="3" t="str">
        <f>'Data sheet'!W669</f>
        <v/>
      </c>
      <c r="X636" s="3" t="str">
        <f>'Data sheet'!X669</f>
        <v/>
      </c>
      <c r="Y636" s="3" t="str">
        <f>'Data sheet'!Y669</f>
        <v/>
      </c>
      <c r="Z636" s="3" t="str">
        <f>'Data sheet'!Z669</f>
        <v/>
      </c>
      <c r="AA636" s="3" t="str">
        <f>'Data sheet'!AA669</f>
        <v/>
      </c>
      <c r="AB636" s="3" t="str">
        <f>'Data sheet'!AB669</f>
        <v/>
      </c>
      <c r="AC636" s="3" t="str">
        <f>'Data sheet'!AC669</f>
        <v/>
      </c>
      <c r="AD636" s="3" t="str">
        <f>'Data sheet'!AD669</f>
        <v/>
      </c>
      <c r="AE636" s="3" t="str">
        <f>'Data sheet'!AE669</f>
        <v/>
      </c>
      <c r="AF636" s="3" t="str">
        <f>'Data sheet'!AF669</f>
        <v/>
      </c>
      <c r="AG636" s="3" t="str">
        <f>'Data sheet'!AG669</f>
        <v/>
      </c>
      <c r="AH636" s="3" t="str">
        <f>'Data sheet'!AH669</f>
        <v/>
      </c>
      <c r="AI636" s="3" t="str">
        <f>'Data sheet'!AI669</f>
        <v/>
      </c>
      <c r="AJ636" s="3" t="str">
        <f>'Data sheet'!AJ669</f>
        <v/>
      </c>
      <c r="AK636" s="3" t="str">
        <f>'Data sheet'!AK669</f>
        <v/>
      </c>
      <c r="AL636" s="3" t="str">
        <f>'Data sheet'!AL669</f>
        <v/>
      </c>
      <c r="AM636" s="3" t="str">
        <f>'Data sheet'!AM669</f>
        <v/>
      </c>
      <c r="AN636" s="3" t="str">
        <f>'Data sheet'!AN669</f>
        <v/>
      </c>
      <c r="AO636" s="3" t="str">
        <f>'Data sheet'!AO669</f>
        <v/>
      </c>
      <c r="AP636" s="3" t="str">
        <f>'Data sheet'!AP669</f>
        <v/>
      </c>
      <c r="AQ636" s="3" t="str">
        <f>'Data sheet'!AQ669</f>
        <v/>
      </c>
    </row>
    <row r="637" ht="15.75" customHeight="1">
      <c r="A637" s="3" t="str">
        <f t="array" ref="A637">IF(ISBLANK('Data sheet'!A670), "", INDEX(#REF!,MATCH('Data sheet'!A670,materials!$A$2:$A$1000,0)))</f>
        <v/>
      </c>
      <c r="B637" s="3" t="str">
        <f t="array" ref="B637">IF(ISBLANK('Data sheet'!B670), "", INDEX('business units'!$A$2:$A$1000,MATCH('Data sheet'!B670,'business units'!$B$2:$B$1000,0)))</f>
        <v/>
      </c>
      <c r="C637" s="3" t="str">
        <f>'Data sheet'!C670</f>
        <v/>
      </c>
      <c r="D637" s="3" t="str">
        <f>'Data sheet'!D670</f>
        <v/>
      </c>
      <c r="E637" s="3" t="str">
        <f t="array" ref="E637">IF(ISBLANK('Data sheet'!E670), "", INDEX(enums!B667:B1665,MATCH('Data sheet'!E670,enums!A667:A1665,0)))</f>
        <v/>
      </c>
      <c r="F637" s="3" t="str">
        <f>'Data sheet'!F670</f>
        <v/>
      </c>
      <c r="G637" s="3" t="str">
        <f>'Data sheet'!G670</f>
        <v/>
      </c>
      <c r="H637" s="3" t="str">
        <f>'Data sheet'!H670</f>
        <v/>
      </c>
      <c r="I637" s="3" t="str">
        <f>'Data sheet'!I670</f>
        <v/>
      </c>
      <c r="J637" s="3" t="str">
        <f>'Data sheet'!J670</f>
        <v/>
      </c>
      <c r="K637" s="3" t="str">
        <f>'Data sheet'!K670</f>
        <v/>
      </c>
      <c r="L637" s="3" t="str">
        <f>'Data sheet'!L670</f>
        <v/>
      </c>
      <c r="M637" s="3" t="str">
        <f>'Data sheet'!M670</f>
        <v/>
      </c>
      <c r="N637" s="3" t="str">
        <f>'Data sheet'!N670</f>
        <v/>
      </c>
      <c r="O637" s="3" t="str">
        <f>'Data sheet'!O670</f>
        <v/>
      </c>
      <c r="P637" s="3" t="str">
        <f>'Data sheet'!P670</f>
        <v/>
      </c>
      <c r="Q637" s="3" t="str">
        <f>'Data sheet'!Q670</f>
        <v/>
      </c>
      <c r="R637" s="3" t="str">
        <f>'Data sheet'!R670</f>
        <v/>
      </c>
      <c r="S637" s="3" t="str">
        <f>'Data sheet'!S670</f>
        <v/>
      </c>
      <c r="T637" s="3" t="str">
        <f>'Data sheet'!T670</f>
        <v/>
      </c>
      <c r="U637" s="3" t="str">
        <f>'Data sheet'!U670</f>
        <v/>
      </c>
      <c r="V637" s="3" t="str">
        <f>'Data sheet'!V670</f>
        <v/>
      </c>
      <c r="W637" s="3" t="str">
        <f>'Data sheet'!W670</f>
        <v/>
      </c>
      <c r="X637" s="3" t="str">
        <f>'Data sheet'!X670</f>
        <v/>
      </c>
      <c r="Y637" s="3" t="str">
        <f>'Data sheet'!Y670</f>
        <v/>
      </c>
      <c r="Z637" s="3" t="str">
        <f>'Data sheet'!Z670</f>
        <v/>
      </c>
      <c r="AA637" s="3" t="str">
        <f>'Data sheet'!AA670</f>
        <v/>
      </c>
      <c r="AB637" s="3" t="str">
        <f>'Data sheet'!AB670</f>
        <v/>
      </c>
      <c r="AC637" s="3" t="str">
        <f>'Data sheet'!AC670</f>
        <v/>
      </c>
      <c r="AD637" s="3" t="str">
        <f>'Data sheet'!AD670</f>
        <v/>
      </c>
      <c r="AE637" s="3" t="str">
        <f>'Data sheet'!AE670</f>
        <v/>
      </c>
      <c r="AF637" s="3" t="str">
        <f>'Data sheet'!AF670</f>
        <v/>
      </c>
      <c r="AG637" s="3" t="str">
        <f>'Data sheet'!AG670</f>
        <v/>
      </c>
      <c r="AH637" s="3" t="str">
        <f>'Data sheet'!AH670</f>
        <v/>
      </c>
      <c r="AI637" s="3" t="str">
        <f>'Data sheet'!AI670</f>
        <v/>
      </c>
      <c r="AJ637" s="3" t="str">
        <f>'Data sheet'!AJ670</f>
        <v/>
      </c>
      <c r="AK637" s="3" t="str">
        <f>'Data sheet'!AK670</f>
        <v/>
      </c>
      <c r="AL637" s="3" t="str">
        <f>'Data sheet'!AL670</f>
        <v/>
      </c>
      <c r="AM637" s="3" t="str">
        <f>'Data sheet'!AM670</f>
        <v/>
      </c>
      <c r="AN637" s="3" t="str">
        <f>'Data sheet'!AN670</f>
        <v/>
      </c>
      <c r="AO637" s="3" t="str">
        <f>'Data sheet'!AO670</f>
        <v/>
      </c>
      <c r="AP637" s="3" t="str">
        <f>'Data sheet'!AP670</f>
        <v/>
      </c>
      <c r="AQ637" s="3" t="str">
        <f>'Data sheet'!AQ670</f>
        <v/>
      </c>
    </row>
    <row r="638" ht="15.75" customHeight="1">
      <c r="A638" s="3" t="str">
        <f t="array" ref="A638">IF(ISBLANK('Data sheet'!A671), "", INDEX(#REF!,MATCH('Data sheet'!A671,materials!$A$2:$A$1000,0)))</f>
        <v/>
      </c>
      <c r="B638" s="3" t="str">
        <f t="array" ref="B638">IF(ISBLANK('Data sheet'!B671), "", INDEX('business units'!$A$2:$A$1000,MATCH('Data sheet'!B671,'business units'!$B$2:$B$1000,0)))</f>
        <v/>
      </c>
      <c r="C638" s="3" t="str">
        <f>'Data sheet'!C671</f>
        <v/>
      </c>
      <c r="D638" s="3" t="str">
        <f>'Data sheet'!D671</f>
        <v/>
      </c>
      <c r="E638" s="3" t="str">
        <f t="array" ref="E638">IF(ISBLANK('Data sheet'!E671), "", INDEX(enums!B668:B1666,MATCH('Data sheet'!E671,enums!A668:A1666,0)))</f>
        <v/>
      </c>
      <c r="F638" s="3" t="str">
        <f>'Data sheet'!F671</f>
        <v/>
      </c>
      <c r="G638" s="3" t="str">
        <f>'Data sheet'!G671</f>
        <v/>
      </c>
      <c r="H638" s="3" t="str">
        <f>'Data sheet'!H671</f>
        <v/>
      </c>
      <c r="I638" s="3" t="str">
        <f>'Data sheet'!I671</f>
        <v/>
      </c>
      <c r="J638" s="3" t="str">
        <f>'Data sheet'!J671</f>
        <v/>
      </c>
      <c r="K638" s="3" t="str">
        <f>'Data sheet'!K671</f>
        <v/>
      </c>
      <c r="L638" s="3" t="str">
        <f>'Data sheet'!L671</f>
        <v/>
      </c>
      <c r="M638" s="3" t="str">
        <f>'Data sheet'!M671</f>
        <v/>
      </c>
      <c r="N638" s="3" t="str">
        <f>'Data sheet'!N671</f>
        <v/>
      </c>
      <c r="O638" s="3" t="str">
        <f>'Data sheet'!O671</f>
        <v/>
      </c>
      <c r="P638" s="3" t="str">
        <f>'Data sheet'!P671</f>
        <v/>
      </c>
      <c r="Q638" s="3" t="str">
        <f>'Data sheet'!Q671</f>
        <v/>
      </c>
      <c r="R638" s="3" t="str">
        <f>'Data sheet'!R671</f>
        <v/>
      </c>
      <c r="S638" s="3" t="str">
        <f>'Data sheet'!S671</f>
        <v/>
      </c>
      <c r="T638" s="3" t="str">
        <f>'Data sheet'!T671</f>
        <v/>
      </c>
      <c r="U638" s="3" t="str">
        <f>'Data sheet'!U671</f>
        <v/>
      </c>
      <c r="V638" s="3" t="str">
        <f>'Data sheet'!V671</f>
        <v/>
      </c>
      <c r="W638" s="3" t="str">
        <f>'Data sheet'!W671</f>
        <v/>
      </c>
      <c r="X638" s="3" t="str">
        <f>'Data sheet'!X671</f>
        <v/>
      </c>
      <c r="Y638" s="3" t="str">
        <f>'Data sheet'!Y671</f>
        <v/>
      </c>
      <c r="Z638" s="3" t="str">
        <f>'Data sheet'!Z671</f>
        <v/>
      </c>
      <c r="AA638" s="3" t="str">
        <f>'Data sheet'!AA671</f>
        <v/>
      </c>
      <c r="AB638" s="3" t="str">
        <f>'Data sheet'!AB671</f>
        <v/>
      </c>
      <c r="AC638" s="3" t="str">
        <f>'Data sheet'!AC671</f>
        <v/>
      </c>
      <c r="AD638" s="3" t="str">
        <f>'Data sheet'!AD671</f>
        <v/>
      </c>
      <c r="AE638" s="3" t="str">
        <f>'Data sheet'!AE671</f>
        <v/>
      </c>
      <c r="AF638" s="3" t="str">
        <f>'Data sheet'!AF671</f>
        <v/>
      </c>
      <c r="AG638" s="3" t="str">
        <f>'Data sheet'!AG671</f>
        <v/>
      </c>
      <c r="AH638" s="3" t="str">
        <f>'Data sheet'!AH671</f>
        <v/>
      </c>
      <c r="AI638" s="3" t="str">
        <f>'Data sheet'!AI671</f>
        <v/>
      </c>
      <c r="AJ638" s="3" t="str">
        <f>'Data sheet'!AJ671</f>
        <v/>
      </c>
      <c r="AK638" s="3" t="str">
        <f>'Data sheet'!AK671</f>
        <v/>
      </c>
      <c r="AL638" s="3" t="str">
        <f>'Data sheet'!AL671</f>
        <v/>
      </c>
      <c r="AM638" s="3" t="str">
        <f>'Data sheet'!AM671</f>
        <v/>
      </c>
      <c r="AN638" s="3" t="str">
        <f>'Data sheet'!AN671</f>
        <v/>
      </c>
      <c r="AO638" s="3" t="str">
        <f>'Data sheet'!AO671</f>
        <v/>
      </c>
      <c r="AP638" s="3" t="str">
        <f>'Data sheet'!AP671</f>
        <v/>
      </c>
      <c r="AQ638" s="3" t="str">
        <f>'Data sheet'!AQ671</f>
        <v/>
      </c>
    </row>
    <row r="639" ht="15.75" customHeight="1">
      <c r="A639" s="3" t="str">
        <f t="array" ref="A639">IF(ISBLANK('Data sheet'!A672), "", INDEX(#REF!,MATCH('Data sheet'!A672,materials!$A$2:$A$1000,0)))</f>
        <v/>
      </c>
      <c r="B639" s="3" t="str">
        <f t="array" ref="B639">IF(ISBLANK('Data sheet'!B672), "", INDEX('business units'!$A$2:$A$1000,MATCH('Data sheet'!B672,'business units'!$B$2:$B$1000,0)))</f>
        <v/>
      </c>
      <c r="C639" s="3" t="str">
        <f>'Data sheet'!C672</f>
        <v/>
      </c>
      <c r="D639" s="3" t="str">
        <f>'Data sheet'!D672</f>
        <v/>
      </c>
      <c r="E639" s="3" t="str">
        <f t="array" ref="E639">IF(ISBLANK('Data sheet'!E672), "", INDEX(enums!B669:B1667,MATCH('Data sheet'!E672,enums!A669:A1667,0)))</f>
        <v/>
      </c>
      <c r="F639" s="3" t="str">
        <f>'Data sheet'!F672</f>
        <v/>
      </c>
      <c r="G639" s="3" t="str">
        <f>'Data sheet'!G672</f>
        <v/>
      </c>
      <c r="H639" s="3" t="str">
        <f>'Data sheet'!H672</f>
        <v/>
      </c>
      <c r="I639" s="3" t="str">
        <f>'Data sheet'!I672</f>
        <v/>
      </c>
      <c r="J639" s="3" t="str">
        <f>'Data sheet'!J672</f>
        <v/>
      </c>
      <c r="K639" s="3" t="str">
        <f>'Data sheet'!K672</f>
        <v/>
      </c>
      <c r="L639" s="3" t="str">
        <f>'Data sheet'!L672</f>
        <v/>
      </c>
      <c r="M639" s="3" t="str">
        <f>'Data sheet'!M672</f>
        <v/>
      </c>
      <c r="N639" s="3" t="str">
        <f>'Data sheet'!N672</f>
        <v/>
      </c>
      <c r="O639" s="3" t="str">
        <f>'Data sheet'!O672</f>
        <v/>
      </c>
      <c r="P639" s="3" t="str">
        <f>'Data sheet'!P672</f>
        <v/>
      </c>
      <c r="Q639" s="3" t="str">
        <f>'Data sheet'!Q672</f>
        <v/>
      </c>
      <c r="R639" s="3" t="str">
        <f>'Data sheet'!R672</f>
        <v/>
      </c>
      <c r="S639" s="3" t="str">
        <f>'Data sheet'!S672</f>
        <v/>
      </c>
      <c r="T639" s="3" t="str">
        <f>'Data sheet'!T672</f>
        <v/>
      </c>
      <c r="U639" s="3" t="str">
        <f>'Data sheet'!U672</f>
        <v/>
      </c>
      <c r="V639" s="3" t="str">
        <f>'Data sheet'!V672</f>
        <v/>
      </c>
      <c r="W639" s="3" t="str">
        <f>'Data sheet'!W672</f>
        <v/>
      </c>
      <c r="X639" s="3" t="str">
        <f>'Data sheet'!X672</f>
        <v/>
      </c>
      <c r="Y639" s="3" t="str">
        <f>'Data sheet'!Y672</f>
        <v/>
      </c>
      <c r="Z639" s="3" t="str">
        <f>'Data sheet'!Z672</f>
        <v/>
      </c>
      <c r="AA639" s="3" t="str">
        <f>'Data sheet'!AA672</f>
        <v/>
      </c>
      <c r="AB639" s="3" t="str">
        <f>'Data sheet'!AB672</f>
        <v/>
      </c>
      <c r="AC639" s="3" t="str">
        <f>'Data sheet'!AC672</f>
        <v/>
      </c>
      <c r="AD639" s="3" t="str">
        <f>'Data sheet'!AD672</f>
        <v/>
      </c>
      <c r="AE639" s="3" t="str">
        <f>'Data sheet'!AE672</f>
        <v/>
      </c>
      <c r="AF639" s="3" t="str">
        <f>'Data sheet'!AF672</f>
        <v/>
      </c>
      <c r="AG639" s="3" t="str">
        <f>'Data sheet'!AG672</f>
        <v/>
      </c>
      <c r="AH639" s="3" t="str">
        <f>'Data sheet'!AH672</f>
        <v/>
      </c>
      <c r="AI639" s="3" t="str">
        <f>'Data sheet'!AI672</f>
        <v/>
      </c>
      <c r="AJ639" s="3" t="str">
        <f>'Data sheet'!AJ672</f>
        <v/>
      </c>
      <c r="AK639" s="3" t="str">
        <f>'Data sheet'!AK672</f>
        <v/>
      </c>
      <c r="AL639" s="3" t="str">
        <f>'Data sheet'!AL672</f>
        <v/>
      </c>
      <c r="AM639" s="3" t="str">
        <f>'Data sheet'!AM672</f>
        <v/>
      </c>
      <c r="AN639" s="3" t="str">
        <f>'Data sheet'!AN672</f>
        <v/>
      </c>
      <c r="AO639" s="3" t="str">
        <f>'Data sheet'!AO672</f>
        <v/>
      </c>
      <c r="AP639" s="3" t="str">
        <f>'Data sheet'!AP672</f>
        <v/>
      </c>
      <c r="AQ639" s="3" t="str">
        <f>'Data sheet'!AQ672</f>
        <v/>
      </c>
    </row>
    <row r="640" ht="15.75" customHeight="1">
      <c r="A640" s="3" t="str">
        <f t="array" ref="A640">IF(ISBLANK('Data sheet'!A673), "", INDEX(#REF!,MATCH('Data sheet'!A673,materials!$A$2:$A$1000,0)))</f>
        <v/>
      </c>
      <c r="B640" s="3" t="str">
        <f t="array" ref="B640">IF(ISBLANK('Data sheet'!B673), "", INDEX('business units'!$A$2:$A$1000,MATCH('Data sheet'!B673,'business units'!$B$2:$B$1000,0)))</f>
        <v/>
      </c>
      <c r="C640" s="3" t="str">
        <f>'Data sheet'!C673</f>
        <v/>
      </c>
      <c r="D640" s="3" t="str">
        <f>'Data sheet'!D673</f>
        <v/>
      </c>
      <c r="E640" s="3" t="str">
        <f t="array" ref="E640">IF(ISBLANK('Data sheet'!E673), "", INDEX(enums!B670:B1668,MATCH('Data sheet'!E673,enums!A670:A1668,0)))</f>
        <v/>
      </c>
      <c r="F640" s="3" t="str">
        <f>'Data sheet'!F673</f>
        <v/>
      </c>
      <c r="G640" s="3" t="str">
        <f>'Data sheet'!G673</f>
        <v/>
      </c>
      <c r="H640" s="3" t="str">
        <f>'Data sheet'!H673</f>
        <v/>
      </c>
      <c r="I640" s="3" t="str">
        <f>'Data sheet'!I673</f>
        <v/>
      </c>
      <c r="J640" s="3" t="str">
        <f>'Data sheet'!J673</f>
        <v/>
      </c>
      <c r="K640" s="3" t="str">
        <f>'Data sheet'!K673</f>
        <v/>
      </c>
      <c r="L640" s="3" t="str">
        <f>'Data sheet'!L673</f>
        <v/>
      </c>
      <c r="M640" s="3" t="str">
        <f>'Data sheet'!M673</f>
        <v/>
      </c>
      <c r="N640" s="3" t="str">
        <f>'Data sheet'!N673</f>
        <v/>
      </c>
      <c r="O640" s="3" t="str">
        <f>'Data sheet'!O673</f>
        <v/>
      </c>
      <c r="P640" s="3" t="str">
        <f>'Data sheet'!P673</f>
        <v/>
      </c>
      <c r="Q640" s="3" t="str">
        <f>'Data sheet'!Q673</f>
        <v/>
      </c>
      <c r="R640" s="3" t="str">
        <f>'Data sheet'!R673</f>
        <v/>
      </c>
      <c r="S640" s="3" t="str">
        <f>'Data sheet'!S673</f>
        <v/>
      </c>
      <c r="T640" s="3" t="str">
        <f>'Data sheet'!T673</f>
        <v/>
      </c>
      <c r="U640" s="3" t="str">
        <f>'Data sheet'!U673</f>
        <v/>
      </c>
      <c r="V640" s="3" t="str">
        <f>'Data sheet'!V673</f>
        <v/>
      </c>
      <c r="W640" s="3" t="str">
        <f>'Data sheet'!W673</f>
        <v/>
      </c>
      <c r="X640" s="3" t="str">
        <f>'Data sheet'!X673</f>
        <v/>
      </c>
      <c r="Y640" s="3" t="str">
        <f>'Data sheet'!Y673</f>
        <v/>
      </c>
      <c r="Z640" s="3" t="str">
        <f>'Data sheet'!Z673</f>
        <v/>
      </c>
      <c r="AA640" s="3" t="str">
        <f>'Data sheet'!AA673</f>
        <v/>
      </c>
      <c r="AB640" s="3" t="str">
        <f>'Data sheet'!AB673</f>
        <v/>
      </c>
      <c r="AC640" s="3" t="str">
        <f>'Data sheet'!AC673</f>
        <v/>
      </c>
      <c r="AD640" s="3" t="str">
        <f>'Data sheet'!AD673</f>
        <v/>
      </c>
      <c r="AE640" s="3" t="str">
        <f>'Data sheet'!AE673</f>
        <v/>
      </c>
      <c r="AF640" s="3" t="str">
        <f>'Data sheet'!AF673</f>
        <v/>
      </c>
      <c r="AG640" s="3" t="str">
        <f>'Data sheet'!AG673</f>
        <v/>
      </c>
      <c r="AH640" s="3" t="str">
        <f>'Data sheet'!AH673</f>
        <v/>
      </c>
      <c r="AI640" s="3" t="str">
        <f>'Data sheet'!AI673</f>
        <v/>
      </c>
      <c r="AJ640" s="3" t="str">
        <f>'Data sheet'!AJ673</f>
        <v/>
      </c>
      <c r="AK640" s="3" t="str">
        <f>'Data sheet'!AK673</f>
        <v/>
      </c>
      <c r="AL640" s="3" t="str">
        <f>'Data sheet'!AL673</f>
        <v/>
      </c>
      <c r="AM640" s="3" t="str">
        <f>'Data sheet'!AM673</f>
        <v/>
      </c>
      <c r="AN640" s="3" t="str">
        <f>'Data sheet'!AN673</f>
        <v/>
      </c>
      <c r="AO640" s="3" t="str">
        <f>'Data sheet'!AO673</f>
        <v/>
      </c>
      <c r="AP640" s="3" t="str">
        <f>'Data sheet'!AP673</f>
        <v/>
      </c>
      <c r="AQ640" s="3" t="str">
        <f>'Data sheet'!AQ673</f>
        <v/>
      </c>
    </row>
    <row r="641" ht="15.75" customHeight="1">
      <c r="A641" s="3" t="str">
        <f t="array" ref="A641">IF(ISBLANK('Data sheet'!A674), "", INDEX(#REF!,MATCH('Data sheet'!A674,materials!$A$2:$A$1000,0)))</f>
        <v/>
      </c>
      <c r="B641" s="3" t="str">
        <f t="array" ref="B641">IF(ISBLANK('Data sheet'!B674), "", INDEX('business units'!$A$2:$A$1000,MATCH('Data sheet'!B674,'business units'!$B$2:$B$1000,0)))</f>
        <v/>
      </c>
      <c r="C641" s="3" t="str">
        <f>'Data sheet'!C674</f>
        <v/>
      </c>
      <c r="D641" s="3" t="str">
        <f>'Data sheet'!D674</f>
        <v/>
      </c>
      <c r="E641" s="3" t="str">
        <f t="array" ref="E641">IF(ISBLANK('Data sheet'!E674), "", INDEX(enums!B671:B1669,MATCH('Data sheet'!E674,enums!A671:A1669,0)))</f>
        <v/>
      </c>
      <c r="F641" s="3" t="str">
        <f>'Data sheet'!F674</f>
        <v/>
      </c>
      <c r="G641" s="3" t="str">
        <f>'Data sheet'!G674</f>
        <v/>
      </c>
      <c r="H641" s="3" t="str">
        <f>'Data sheet'!H674</f>
        <v/>
      </c>
      <c r="I641" s="3" t="str">
        <f>'Data sheet'!I674</f>
        <v/>
      </c>
      <c r="J641" s="3" t="str">
        <f>'Data sheet'!J674</f>
        <v/>
      </c>
      <c r="K641" s="3" t="str">
        <f>'Data sheet'!K674</f>
        <v/>
      </c>
      <c r="L641" s="3" t="str">
        <f>'Data sheet'!L674</f>
        <v/>
      </c>
      <c r="M641" s="3" t="str">
        <f>'Data sheet'!M674</f>
        <v/>
      </c>
      <c r="N641" s="3" t="str">
        <f>'Data sheet'!N674</f>
        <v/>
      </c>
      <c r="O641" s="3" t="str">
        <f>'Data sheet'!O674</f>
        <v/>
      </c>
      <c r="P641" s="3" t="str">
        <f>'Data sheet'!P674</f>
        <v/>
      </c>
      <c r="Q641" s="3" t="str">
        <f>'Data sheet'!Q674</f>
        <v/>
      </c>
      <c r="R641" s="3" t="str">
        <f>'Data sheet'!R674</f>
        <v/>
      </c>
      <c r="S641" s="3" t="str">
        <f>'Data sheet'!S674</f>
        <v/>
      </c>
      <c r="T641" s="3" t="str">
        <f>'Data sheet'!T674</f>
        <v/>
      </c>
      <c r="U641" s="3" t="str">
        <f>'Data sheet'!U674</f>
        <v/>
      </c>
      <c r="V641" s="3" t="str">
        <f>'Data sheet'!V674</f>
        <v/>
      </c>
      <c r="W641" s="3" t="str">
        <f>'Data sheet'!W674</f>
        <v/>
      </c>
      <c r="X641" s="3" t="str">
        <f>'Data sheet'!X674</f>
        <v/>
      </c>
      <c r="Y641" s="3" t="str">
        <f>'Data sheet'!Y674</f>
        <v/>
      </c>
      <c r="Z641" s="3" t="str">
        <f>'Data sheet'!Z674</f>
        <v/>
      </c>
      <c r="AA641" s="3" t="str">
        <f>'Data sheet'!AA674</f>
        <v/>
      </c>
      <c r="AB641" s="3" t="str">
        <f>'Data sheet'!AB674</f>
        <v/>
      </c>
      <c r="AC641" s="3" t="str">
        <f>'Data sheet'!AC674</f>
        <v/>
      </c>
      <c r="AD641" s="3" t="str">
        <f>'Data sheet'!AD674</f>
        <v/>
      </c>
      <c r="AE641" s="3" t="str">
        <f>'Data sheet'!AE674</f>
        <v/>
      </c>
      <c r="AF641" s="3" t="str">
        <f>'Data sheet'!AF674</f>
        <v/>
      </c>
      <c r="AG641" s="3" t="str">
        <f>'Data sheet'!AG674</f>
        <v/>
      </c>
      <c r="AH641" s="3" t="str">
        <f>'Data sheet'!AH674</f>
        <v/>
      </c>
      <c r="AI641" s="3" t="str">
        <f>'Data sheet'!AI674</f>
        <v/>
      </c>
      <c r="AJ641" s="3" t="str">
        <f>'Data sheet'!AJ674</f>
        <v/>
      </c>
      <c r="AK641" s="3" t="str">
        <f>'Data sheet'!AK674</f>
        <v/>
      </c>
      <c r="AL641" s="3" t="str">
        <f>'Data sheet'!AL674</f>
        <v/>
      </c>
      <c r="AM641" s="3" t="str">
        <f>'Data sheet'!AM674</f>
        <v/>
      </c>
      <c r="AN641" s="3" t="str">
        <f>'Data sheet'!AN674</f>
        <v/>
      </c>
      <c r="AO641" s="3" t="str">
        <f>'Data sheet'!AO674</f>
        <v/>
      </c>
      <c r="AP641" s="3" t="str">
        <f>'Data sheet'!AP674</f>
        <v/>
      </c>
      <c r="AQ641" s="3" t="str">
        <f>'Data sheet'!AQ674</f>
        <v/>
      </c>
    </row>
    <row r="642" ht="15.75" customHeight="1">
      <c r="A642" s="3" t="str">
        <f t="array" ref="A642">IF(ISBLANK('Data sheet'!A675), "", INDEX(#REF!,MATCH('Data sheet'!A675,materials!$A$2:$A$1000,0)))</f>
        <v/>
      </c>
      <c r="B642" s="3" t="str">
        <f t="array" ref="B642">IF(ISBLANK('Data sheet'!B675), "", INDEX('business units'!$A$2:$A$1000,MATCH('Data sheet'!B675,'business units'!$B$2:$B$1000,0)))</f>
        <v/>
      </c>
      <c r="C642" s="3" t="str">
        <f>'Data sheet'!C675</f>
        <v/>
      </c>
      <c r="D642" s="3" t="str">
        <f>'Data sheet'!D675</f>
        <v/>
      </c>
      <c r="E642" s="3" t="str">
        <f t="array" ref="E642">IF(ISBLANK('Data sheet'!E675), "", INDEX(enums!B672:B1670,MATCH('Data sheet'!E675,enums!A672:A1670,0)))</f>
        <v/>
      </c>
      <c r="F642" s="3" t="str">
        <f>'Data sheet'!F675</f>
        <v/>
      </c>
      <c r="G642" s="3" t="str">
        <f>'Data sheet'!G675</f>
        <v/>
      </c>
      <c r="H642" s="3" t="str">
        <f>'Data sheet'!H675</f>
        <v/>
      </c>
      <c r="I642" s="3" t="str">
        <f>'Data sheet'!I675</f>
        <v/>
      </c>
      <c r="J642" s="3" t="str">
        <f>'Data sheet'!J675</f>
        <v/>
      </c>
      <c r="K642" s="3" t="str">
        <f>'Data sheet'!K675</f>
        <v/>
      </c>
      <c r="L642" s="3" t="str">
        <f>'Data sheet'!L675</f>
        <v/>
      </c>
      <c r="M642" s="3" t="str">
        <f>'Data sheet'!M675</f>
        <v/>
      </c>
      <c r="N642" s="3" t="str">
        <f>'Data sheet'!N675</f>
        <v/>
      </c>
      <c r="O642" s="3" t="str">
        <f>'Data sheet'!O675</f>
        <v/>
      </c>
      <c r="P642" s="3" t="str">
        <f>'Data sheet'!P675</f>
        <v/>
      </c>
      <c r="Q642" s="3" t="str">
        <f>'Data sheet'!Q675</f>
        <v/>
      </c>
      <c r="R642" s="3" t="str">
        <f>'Data sheet'!R675</f>
        <v/>
      </c>
      <c r="S642" s="3" t="str">
        <f>'Data sheet'!S675</f>
        <v/>
      </c>
      <c r="T642" s="3" t="str">
        <f>'Data sheet'!T675</f>
        <v/>
      </c>
      <c r="U642" s="3" t="str">
        <f>'Data sheet'!U675</f>
        <v/>
      </c>
      <c r="V642" s="3" t="str">
        <f>'Data sheet'!V675</f>
        <v/>
      </c>
      <c r="W642" s="3" t="str">
        <f>'Data sheet'!W675</f>
        <v/>
      </c>
      <c r="X642" s="3" t="str">
        <f>'Data sheet'!X675</f>
        <v/>
      </c>
      <c r="Y642" s="3" t="str">
        <f>'Data sheet'!Y675</f>
        <v/>
      </c>
      <c r="Z642" s="3" t="str">
        <f>'Data sheet'!Z675</f>
        <v/>
      </c>
      <c r="AA642" s="3" t="str">
        <f>'Data sheet'!AA675</f>
        <v/>
      </c>
      <c r="AB642" s="3" t="str">
        <f>'Data sheet'!AB675</f>
        <v/>
      </c>
      <c r="AC642" s="3" t="str">
        <f>'Data sheet'!AC675</f>
        <v/>
      </c>
      <c r="AD642" s="3" t="str">
        <f>'Data sheet'!AD675</f>
        <v/>
      </c>
      <c r="AE642" s="3" t="str">
        <f>'Data sheet'!AE675</f>
        <v/>
      </c>
      <c r="AF642" s="3" t="str">
        <f>'Data sheet'!AF675</f>
        <v/>
      </c>
      <c r="AG642" s="3" t="str">
        <f>'Data sheet'!AG675</f>
        <v/>
      </c>
      <c r="AH642" s="3" t="str">
        <f>'Data sheet'!AH675</f>
        <v/>
      </c>
      <c r="AI642" s="3" t="str">
        <f>'Data sheet'!AI675</f>
        <v/>
      </c>
      <c r="AJ642" s="3" t="str">
        <f>'Data sheet'!AJ675</f>
        <v/>
      </c>
      <c r="AK642" s="3" t="str">
        <f>'Data sheet'!AK675</f>
        <v/>
      </c>
      <c r="AL642" s="3" t="str">
        <f>'Data sheet'!AL675</f>
        <v/>
      </c>
      <c r="AM642" s="3" t="str">
        <f>'Data sheet'!AM675</f>
        <v/>
      </c>
      <c r="AN642" s="3" t="str">
        <f>'Data sheet'!AN675</f>
        <v/>
      </c>
      <c r="AO642" s="3" t="str">
        <f>'Data sheet'!AO675</f>
        <v/>
      </c>
      <c r="AP642" s="3" t="str">
        <f>'Data sheet'!AP675</f>
        <v/>
      </c>
      <c r="AQ642" s="3" t="str">
        <f>'Data sheet'!AQ675</f>
        <v/>
      </c>
    </row>
    <row r="643" ht="15.75" customHeight="1">
      <c r="A643" s="3" t="str">
        <f t="array" ref="A643">IF(ISBLANK('Data sheet'!A676), "", INDEX(#REF!,MATCH('Data sheet'!A676,materials!$A$2:$A$1000,0)))</f>
        <v/>
      </c>
      <c r="B643" s="3" t="str">
        <f t="array" ref="B643">IF(ISBLANK('Data sheet'!B676), "", INDEX('business units'!$A$2:$A$1000,MATCH('Data sheet'!B676,'business units'!$B$2:$B$1000,0)))</f>
        <v/>
      </c>
      <c r="C643" s="3" t="str">
        <f>'Data sheet'!C676</f>
        <v/>
      </c>
      <c r="D643" s="3" t="str">
        <f>'Data sheet'!D676</f>
        <v/>
      </c>
      <c r="E643" s="3" t="str">
        <f t="array" ref="E643">IF(ISBLANK('Data sheet'!E676), "", INDEX(enums!B673:B1671,MATCH('Data sheet'!E676,enums!A673:A1671,0)))</f>
        <v/>
      </c>
      <c r="F643" s="3" t="str">
        <f>'Data sheet'!F676</f>
        <v/>
      </c>
      <c r="G643" s="3" t="str">
        <f>'Data sheet'!G676</f>
        <v/>
      </c>
      <c r="H643" s="3" t="str">
        <f>'Data sheet'!H676</f>
        <v/>
      </c>
      <c r="I643" s="3" t="str">
        <f>'Data sheet'!I676</f>
        <v/>
      </c>
      <c r="J643" s="3" t="str">
        <f>'Data sheet'!J676</f>
        <v/>
      </c>
      <c r="K643" s="3" t="str">
        <f>'Data sheet'!K676</f>
        <v/>
      </c>
      <c r="L643" s="3" t="str">
        <f>'Data sheet'!L676</f>
        <v/>
      </c>
      <c r="M643" s="3" t="str">
        <f>'Data sheet'!M676</f>
        <v/>
      </c>
      <c r="N643" s="3" t="str">
        <f>'Data sheet'!N676</f>
        <v/>
      </c>
      <c r="O643" s="3" t="str">
        <f>'Data sheet'!O676</f>
        <v/>
      </c>
      <c r="P643" s="3" t="str">
        <f>'Data sheet'!P676</f>
        <v/>
      </c>
      <c r="Q643" s="3" t="str">
        <f>'Data sheet'!Q676</f>
        <v/>
      </c>
      <c r="R643" s="3" t="str">
        <f>'Data sheet'!R676</f>
        <v/>
      </c>
      <c r="S643" s="3" t="str">
        <f>'Data sheet'!S676</f>
        <v/>
      </c>
      <c r="T643" s="3" t="str">
        <f>'Data sheet'!T676</f>
        <v/>
      </c>
      <c r="U643" s="3" t="str">
        <f>'Data sheet'!U676</f>
        <v/>
      </c>
      <c r="V643" s="3" t="str">
        <f>'Data sheet'!V676</f>
        <v/>
      </c>
      <c r="W643" s="3" t="str">
        <f>'Data sheet'!W676</f>
        <v/>
      </c>
      <c r="X643" s="3" t="str">
        <f>'Data sheet'!X676</f>
        <v/>
      </c>
      <c r="Y643" s="3" t="str">
        <f>'Data sheet'!Y676</f>
        <v/>
      </c>
      <c r="Z643" s="3" t="str">
        <f>'Data sheet'!Z676</f>
        <v/>
      </c>
      <c r="AA643" s="3" t="str">
        <f>'Data sheet'!AA676</f>
        <v/>
      </c>
      <c r="AB643" s="3" t="str">
        <f>'Data sheet'!AB676</f>
        <v/>
      </c>
      <c r="AC643" s="3" t="str">
        <f>'Data sheet'!AC676</f>
        <v/>
      </c>
      <c r="AD643" s="3" t="str">
        <f>'Data sheet'!AD676</f>
        <v/>
      </c>
      <c r="AE643" s="3" t="str">
        <f>'Data sheet'!AE676</f>
        <v/>
      </c>
      <c r="AF643" s="3" t="str">
        <f>'Data sheet'!AF676</f>
        <v/>
      </c>
      <c r="AG643" s="3" t="str">
        <f>'Data sheet'!AG676</f>
        <v/>
      </c>
      <c r="AH643" s="3" t="str">
        <f>'Data sheet'!AH676</f>
        <v/>
      </c>
      <c r="AI643" s="3" t="str">
        <f>'Data sheet'!AI676</f>
        <v/>
      </c>
      <c r="AJ643" s="3" t="str">
        <f>'Data sheet'!AJ676</f>
        <v/>
      </c>
      <c r="AK643" s="3" t="str">
        <f>'Data sheet'!AK676</f>
        <v/>
      </c>
      <c r="AL643" s="3" t="str">
        <f>'Data sheet'!AL676</f>
        <v/>
      </c>
      <c r="AM643" s="3" t="str">
        <f>'Data sheet'!AM676</f>
        <v/>
      </c>
      <c r="AN643" s="3" t="str">
        <f>'Data sheet'!AN676</f>
        <v/>
      </c>
      <c r="AO643" s="3" t="str">
        <f>'Data sheet'!AO676</f>
        <v/>
      </c>
      <c r="AP643" s="3" t="str">
        <f>'Data sheet'!AP676</f>
        <v/>
      </c>
      <c r="AQ643" s="3" t="str">
        <f>'Data sheet'!AQ676</f>
        <v/>
      </c>
    </row>
    <row r="644" ht="15.75" customHeight="1">
      <c r="A644" s="3" t="str">
        <f t="array" ref="A644">IF(ISBLANK('Data sheet'!A677), "", INDEX(#REF!,MATCH('Data sheet'!A677,materials!$A$2:$A$1000,0)))</f>
        <v/>
      </c>
      <c r="B644" s="3" t="str">
        <f t="array" ref="B644">IF(ISBLANK('Data sheet'!B677), "", INDEX('business units'!$A$2:$A$1000,MATCH('Data sheet'!B677,'business units'!$B$2:$B$1000,0)))</f>
        <v/>
      </c>
      <c r="C644" s="3" t="str">
        <f>'Data sheet'!C677</f>
        <v/>
      </c>
      <c r="D644" s="3" t="str">
        <f>'Data sheet'!D677</f>
        <v/>
      </c>
      <c r="E644" s="3" t="str">
        <f t="array" ref="E644">IF(ISBLANK('Data sheet'!E677), "", INDEX(enums!B674:B1672,MATCH('Data sheet'!E677,enums!A674:A1672,0)))</f>
        <v/>
      </c>
      <c r="F644" s="3" t="str">
        <f>'Data sheet'!F677</f>
        <v/>
      </c>
      <c r="G644" s="3" t="str">
        <f>'Data sheet'!G677</f>
        <v/>
      </c>
      <c r="H644" s="3" t="str">
        <f>'Data sheet'!H677</f>
        <v/>
      </c>
      <c r="I644" s="3" t="str">
        <f>'Data sheet'!I677</f>
        <v/>
      </c>
      <c r="J644" s="3" t="str">
        <f>'Data sheet'!J677</f>
        <v/>
      </c>
      <c r="K644" s="3" t="str">
        <f>'Data sheet'!K677</f>
        <v/>
      </c>
      <c r="L644" s="3" t="str">
        <f>'Data sheet'!L677</f>
        <v/>
      </c>
      <c r="M644" s="3" t="str">
        <f>'Data sheet'!M677</f>
        <v/>
      </c>
      <c r="N644" s="3" t="str">
        <f>'Data sheet'!N677</f>
        <v/>
      </c>
      <c r="O644" s="3" t="str">
        <f>'Data sheet'!O677</f>
        <v/>
      </c>
      <c r="P644" s="3" t="str">
        <f>'Data sheet'!P677</f>
        <v/>
      </c>
      <c r="Q644" s="3" t="str">
        <f>'Data sheet'!Q677</f>
        <v/>
      </c>
      <c r="R644" s="3" t="str">
        <f>'Data sheet'!R677</f>
        <v/>
      </c>
      <c r="S644" s="3" t="str">
        <f>'Data sheet'!S677</f>
        <v/>
      </c>
      <c r="T644" s="3" t="str">
        <f>'Data sheet'!T677</f>
        <v/>
      </c>
      <c r="U644" s="3" t="str">
        <f>'Data sheet'!U677</f>
        <v/>
      </c>
      <c r="V644" s="3" t="str">
        <f>'Data sheet'!V677</f>
        <v/>
      </c>
      <c r="W644" s="3" t="str">
        <f>'Data sheet'!W677</f>
        <v/>
      </c>
      <c r="X644" s="3" t="str">
        <f>'Data sheet'!X677</f>
        <v/>
      </c>
      <c r="Y644" s="3" t="str">
        <f>'Data sheet'!Y677</f>
        <v/>
      </c>
      <c r="Z644" s="3" t="str">
        <f>'Data sheet'!Z677</f>
        <v/>
      </c>
      <c r="AA644" s="3" t="str">
        <f>'Data sheet'!AA677</f>
        <v/>
      </c>
      <c r="AB644" s="3" t="str">
        <f>'Data sheet'!AB677</f>
        <v/>
      </c>
      <c r="AC644" s="3" t="str">
        <f>'Data sheet'!AC677</f>
        <v/>
      </c>
      <c r="AD644" s="3" t="str">
        <f>'Data sheet'!AD677</f>
        <v/>
      </c>
      <c r="AE644" s="3" t="str">
        <f>'Data sheet'!AE677</f>
        <v/>
      </c>
      <c r="AF644" s="3" t="str">
        <f>'Data sheet'!AF677</f>
        <v/>
      </c>
      <c r="AG644" s="3" t="str">
        <f>'Data sheet'!AG677</f>
        <v/>
      </c>
      <c r="AH644" s="3" t="str">
        <f>'Data sheet'!AH677</f>
        <v/>
      </c>
      <c r="AI644" s="3" t="str">
        <f>'Data sheet'!AI677</f>
        <v/>
      </c>
      <c r="AJ644" s="3" t="str">
        <f>'Data sheet'!AJ677</f>
        <v/>
      </c>
      <c r="AK644" s="3" t="str">
        <f>'Data sheet'!AK677</f>
        <v/>
      </c>
      <c r="AL644" s="3" t="str">
        <f>'Data sheet'!AL677</f>
        <v/>
      </c>
      <c r="AM644" s="3" t="str">
        <f>'Data sheet'!AM677</f>
        <v/>
      </c>
      <c r="AN644" s="3" t="str">
        <f>'Data sheet'!AN677</f>
        <v/>
      </c>
      <c r="AO644" s="3" t="str">
        <f>'Data sheet'!AO677</f>
        <v/>
      </c>
      <c r="AP644" s="3" t="str">
        <f>'Data sheet'!AP677</f>
        <v/>
      </c>
      <c r="AQ644" s="3" t="str">
        <f>'Data sheet'!AQ677</f>
        <v/>
      </c>
    </row>
    <row r="645" ht="15.75" customHeight="1">
      <c r="A645" s="3" t="str">
        <f t="array" ref="A645">IF(ISBLANK('Data sheet'!A678), "", INDEX(#REF!,MATCH('Data sheet'!A678,materials!$A$2:$A$1000,0)))</f>
        <v/>
      </c>
      <c r="B645" s="3" t="str">
        <f t="array" ref="B645">IF(ISBLANK('Data sheet'!B678), "", INDEX('business units'!$A$2:$A$1000,MATCH('Data sheet'!B678,'business units'!$B$2:$B$1000,0)))</f>
        <v/>
      </c>
      <c r="C645" s="3" t="str">
        <f>'Data sheet'!C678</f>
        <v/>
      </c>
      <c r="D645" s="3" t="str">
        <f>'Data sheet'!D678</f>
        <v/>
      </c>
      <c r="E645" s="3" t="str">
        <f t="array" ref="E645">IF(ISBLANK('Data sheet'!E678), "", INDEX(enums!B675:B1673,MATCH('Data sheet'!E678,enums!A675:A1673,0)))</f>
        <v/>
      </c>
      <c r="F645" s="3" t="str">
        <f>'Data sheet'!F678</f>
        <v/>
      </c>
      <c r="G645" s="3" t="str">
        <f>'Data sheet'!G678</f>
        <v/>
      </c>
      <c r="H645" s="3" t="str">
        <f>'Data sheet'!H678</f>
        <v/>
      </c>
      <c r="I645" s="3" t="str">
        <f>'Data sheet'!I678</f>
        <v/>
      </c>
      <c r="J645" s="3" t="str">
        <f>'Data sheet'!J678</f>
        <v/>
      </c>
      <c r="K645" s="3" t="str">
        <f>'Data sheet'!K678</f>
        <v/>
      </c>
      <c r="L645" s="3" t="str">
        <f>'Data sheet'!L678</f>
        <v/>
      </c>
      <c r="M645" s="3" t="str">
        <f>'Data sheet'!M678</f>
        <v/>
      </c>
      <c r="N645" s="3" t="str">
        <f>'Data sheet'!N678</f>
        <v/>
      </c>
      <c r="O645" s="3" t="str">
        <f>'Data sheet'!O678</f>
        <v/>
      </c>
      <c r="P645" s="3" t="str">
        <f>'Data sheet'!P678</f>
        <v/>
      </c>
      <c r="Q645" s="3" t="str">
        <f>'Data sheet'!Q678</f>
        <v/>
      </c>
      <c r="R645" s="3" t="str">
        <f>'Data sheet'!R678</f>
        <v/>
      </c>
      <c r="S645" s="3" t="str">
        <f>'Data sheet'!S678</f>
        <v/>
      </c>
      <c r="T645" s="3" t="str">
        <f>'Data sheet'!T678</f>
        <v/>
      </c>
      <c r="U645" s="3" t="str">
        <f>'Data sheet'!U678</f>
        <v/>
      </c>
      <c r="V645" s="3" t="str">
        <f>'Data sheet'!V678</f>
        <v/>
      </c>
      <c r="W645" s="3" t="str">
        <f>'Data sheet'!W678</f>
        <v/>
      </c>
      <c r="X645" s="3" t="str">
        <f>'Data sheet'!X678</f>
        <v/>
      </c>
      <c r="Y645" s="3" t="str">
        <f>'Data sheet'!Y678</f>
        <v/>
      </c>
      <c r="Z645" s="3" t="str">
        <f>'Data sheet'!Z678</f>
        <v/>
      </c>
      <c r="AA645" s="3" t="str">
        <f>'Data sheet'!AA678</f>
        <v/>
      </c>
      <c r="AB645" s="3" t="str">
        <f>'Data sheet'!AB678</f>
        <v/>
      </c>
      <c r="AC645" s="3" t="str">
        <f>'Data sheet'!AC678</f>
        <v/>
      </c>
      <c r="AD645" s="3" t="str">
        <f>'Data sheet'!AD678</f>
        <v/>
      </c>
      <c r="AE645" s="3" t="str">
        <f>'Data sheet'!AE678</f>
        <v/>
      </c>
      <c r="AF645" s="3" t="str">
        <f>'Data sheet'!AF678</f>
        <v/>
      </c>
      <c r="AG645" s="3" t="str">
        <f>'Data sheet'!AG678</f>
        <v/>
      </c>
      <c r="AH645" s="3" t="str">
        <f>'Data sheet'!AH678</f>
        <v/>
      </c>
      <c r="AI645" s="3" t="str">
        <f>'Data sheet'!AI678</f>
        <v/>
      </c>
      <c r="AJ645" s="3" t="str">
        <f>'Data sheet'!AJ678</f>
        <v/>
      </c>
      <c r="AK645" s="3" t="str">
        <f>'Data sheet'!AK678</f>
        <v/>
      </c>
      <c r="AL645" s="3" t="str">
        <f>'Data sheet'!AL678</f>
        <v/>
      </c>
      <c r="AM645" s="3" t="str">
        <f>'Data sheet'!AM678</f>
        <v/>
      </c>
      <c r="AN645" s="3" t="str">
        <f>'Data sheet'!AN678</f>
        <v/>
      </c>
      <c r="AO645" s="3" t="str">
        <f>'Data sheet'!AO678</f>
        <v/>
      </c>
      <c r="AP645" s="3" t="str">
        <f>'Data sheet'!AP678</f>
        <v/>
      </c>
      <c r="AQ645" s="3" t="str">
        <f>'Data sheet'!AQ678</f>
        <v/>
      </c>
    </row>
    <row r="646" ht="15.75" customHeight="1">
      <c r="A646" s="3" t="str">
        <f t="array" ref="A646">IF(ISBLANK('Data sheet'!A679), "", INDEX(#REF!,MATCH('Data sheet'!A679,materials!$A$2:$A$1000,0)))</f>
        <v/>
      </c>
      <c r="B646" s="3" t="str">
        <f t="array" ref="B646">IF(ISBLANK('Data sheet'!B679), "", INDEX('business units'!$A$2:$A$1000,MATCH('Data sheet'!B679,'business units'!$B$2:$B$1000,0)))</f>
        <v/>
      </c>
      <c r="C646" s="3" t="str">
        <f>'Data sheet'!C679</f>
        <v/>
      </c>
      <c r="D646" s="3" t="str">
        <f>'Data sheet'!D679</f>
        <v/>
      </c>
      <c r="E646" s="3" t="str">
        <f t="array" ref="E646">IF(ISBLANK('Data sheet'!E679), "", INDEX(enums!B676:B1674,MATCH('Data sheet'!E679,enums!A676:A1674,0)))</f>
        <v/>
      </c>
      <c r="F646" s="3" t="str">
        <f>'Data sheet'!F679</f>
        <v/>
      </c>
      <c r="G646" s="3" t="str">
        <f>'Data sheet'!G679</f>
        <v/>
      </c>
      <c r="H646" s="3" t="str">
        <f>'Data sheet'!H679</f>
        <v/>
      </c>
      <c r="I646" s="3" t="str">
        <f>'Data sheet'!I679</f>
        <v/>
      </c>
      <c r="J646" s="3" t="str">
        <f>'Data sheet'!J679</f>
        <v/>
      </c>
      <c r="K646" s="3" t="str">
        <f>'Data sheet'!K679</f>
        <v/>
      </c>
      <c r="L646" s="3" t="str">
        <f>'Data sheet'!L679</f>
        <v/>
      </c>
      <c r="M646" s="3" t="str">
        <f>'Data sheet'!M679</f>
        <v/>
      </c>
      <c r="N646" s="3" t="str">
        <f>'Data sheet'!N679</f>
        <v/>
      </c>
      <c r="O646" s="3" t="str">
        <f>'Data sheet'!O679</f>
        <v/>
      </c>
      <c r="P646" s="3" t="str">
        <f>'Data sheet'!P679</f>
        <v/>
      </c>
      <c r="Q646" s="3" t="str">
        <f>'Data sheet'!Q679</f>
        <v/>
      </c>
      <c r="R646" s="3" t="str">
        <f>'Data sheet'!R679</f>
        <v/>
      </c>
      <c r="S646" s="3" t="str">
        <f>'Data sheet'!S679</f>
        <v/>
      </c>
      <c r="T646" s="3" t="str">
        <f>'Data sheet'!T679</f>
        <v/>
      </c>
      <c r="U646" s="3" t="str">
        <f>'Data sheet'!U679</f>
        <v/>
      </c>
      <c r="V646" s="3" t="str">
        <f>'Data sheet'!V679</f>
        <v/>
      </c>
      <c r="W646" s="3" t="str">
        <f>'Data sheet'!W679</f>
        <v/>
      </c>
      <c r="X646" s="3" t="str">
        <f>'Data sheet'!X679</f>
        <v/>
      </c>
      <c r="Y646" s="3" t="str">
        <f>'Data sheet'!Y679</f>
        <v/>
      </c>
      <c r="Z646" s="3" t="str">
        <f>'Data sheet'!Z679</f>
        <v/>
      </c>
      <c r="AA646" s="3" t="str">
        <f>'Data sheet'!AA679</f>
        <v/>
      </c>
      <c r="AB646" s="3" t="str">
        <f>'Data sheet'!AB679</f>
        <v/>
      </c>
      <c r="AC646" s="3" t="str">
        <f>'Data sheet'!AC679</f>
        <v/>
      </c>
      <c r="AD646" s="3" t="str">
        <f>'Data sheet'!AD679</f>
        <v/>
      </c>
      <c r="AE646" s="3" t="str">
        <f>'Data sheet'!AE679</f>
        <v/>
      </c>
      <c r="AF646" s="3" t="str">
        <f>'Data sheet'!AF679</f>
        <v/>
      </c>
      <c r="AG646" s="3" t="str">
        <f>'Data sheet'!AG679</f>
        <v/>
      </c>
      <c r="AH646" s="3" t="str">
        <f>'Data sheet'!AH679</f>
        <v/>
      </c>
      <c r="AI646" s="3" t="str">
        <f>'Data sheet'!AI679</f>
        <v/>
      </c>
      <c r="AJ646" s="3" t="str">
        <f>'Data sheet'!AJ679</f>
        <v/>
      </c>
      <c r="AK646" s="3" t="str">
        <f>'Data sheet'!AK679</f>
        <v/>
      </c>
      <c r="AL646" s="3" t="str">
        <f>'Data sheet'!AL679</f>
        <v/>
      </c>
      <c r="AM646" s="3" t="str">
        <f>'Data sheet'!AM679</f>
        <v/>
      </c>
      <c r="AN646" s="3" t="str">
        <f>'Data sheet'!AN679</f>
        <v/>
      </c>
      <c r="AO646" s="3" t="str">
        <f>'Data sheet'!AO679</f>
        <v/>
      </c>
      <c r="AP646" s="3" t="str">
        <f>'Data sheet'!AP679</f>
        <v/>
      </c>
      <c r="AQ646" s="3" t="str">
        <f>'Data sheet'!AQ679</f>
        <v/>
      </c>
    </row>
    <row r="647" ht="15.75" customHeight="1">
      <c r="A647" s="3" t="str">
        <f t="array" ref="A647">IF(ISBLANK('Data sheet'!A680), "", INDEX(#REF!,MATCH('Data sheet'!A680,materials!$A$2:$A$1000,0)))</f>
        <v/>
      </c>
      <c r="B647" s="3" t="str">
        <f t="array" ref="B647">IF(ISBLANK('Data sheet'!B680), "", INDEX('business units'!$A$2:$A$1000,MATCH('Data sheet'!B680,'business units'!$B$2:$B$1000,0)))</f>
        <v/>
      </c>
      <c r="C647" s="3" t="str">
        <f>'Data sheet'!C680</f>
        <v/>
      </c>
      <c r="D647" s="3" t="str">
        <f>'Data sheet'!D680</f>
        <v/>
      </c>
      <c r="E647" s="3" t="str">
        <f t="array" ref="E647">IF(ISBLANK('Data sheet'!E680), "", INDEX(enums!B677:B1675,MATCH('Data sheet'!E680,enums!A677:A1675,0)))</f>
        <v/>
      </c>
      <c r="F647" s="3" t="str">
        <f>'Data sheet'!F680</f>
        <v/>
      </c>
      <c r="G647" s="3" t="str">
        <f>'Data sheet'!G680</f>
        <v/>
      </c>
      <c r="H647" s="3" t="str">
        <f>'Data sheet'!H680</f>
        <v/>
      </c>
      <c r="I647" s="3" t="str">
        <f>'Data sheet'!I680</f>
        <v/>
      </c>
      <c r="J647" s="3" t="str">
        <f>'Data sheet'!J680</f>
        <v/>
      </c>
      <c r="K647" s="3" t="str">
        <f>'Data sheet'!K680</f>
        <v/>
      </c>
      <c r="L647" s="3" t="str">
        <f>'Data sheet'!L680</f>
        <v/>
      </c>
      <c r="M647" s="3" t="str">
        <f>'Data sheet'!M680</f>
        <v/>
      </c>
      <c r="N647" s="3" t="str">
        <f>'Data sheet'!N680</f>
        <v/>
      </c>
      <c r="O647" s="3" t="str">
        <f>'Data sheet'!O680</f>
        <v/>
      </c>
      <c r="P647" s="3" t="str">
        <f>'Data sheet'!P680</f>
        <v/>
      </c>
      <c r="Q647" s="3" t="str">
        <f>'Data sheet'!Q680</f>
        <v/>
      </c>
      <c r="R647" s="3" t="str">
        <f>'Data sheet'!R680</f>
        <v/>
      </c>
      <c r="S647" s="3" t="str">
        <f>'Data sheet'!S680</f>
        <v/>
      </c>
      <c r="T647" s="3" t="str">
        <f>'Data sheet'!T680</f>
        <v/>
      </c>
      <c r="U647" s="3" t="str">
        <f>'Data sheet'!U680</f>
        <v/>
      </c>
      <c r="V647" s="3" t="str">
        <f>'Data sheet'!V680</f>
        <v/>
      </c>
      <c r="W647" s="3" t="str">
        <f>'Data sheet'!W680</f>
        <v/>
      </c>
      <c r="X647" s="3" t="str">
        <f>'Data sheet'!X680</f>
        <v/>
      </c>
      <c r="Y647" s="3" t="str">
        <f>'Data sheet'!Y680</f>
        <v/>
      </c>
      <c r="Z647" s="3" t="str">
        <f>'Data sheet'!Z680</f>
        <v/>
      </c>
      <c r="AA647" s="3" t="str">
        <f>'Data sheet'!AA680</f>
        <v/>
      </c>
      <c r="AB647" s="3" t="str">
        <f>'Data sheet'!AB680</f>
        <v/>
      </c>
      <c r="AC647" s="3" t="str">
        <f>'Data sheet'!AC680</f>
        <v/>
      </c>
      <c r="AD647" s="3" t="str">
        <f>'Data sheet'!AD680</f>
        <v/>
      </c>
      <c r="AE647" s="3" t="str">
        <f>'Data sheet'!AE680</f>
        <v/>
      </c>
      <c r="AF647" s="3" t="str">
        <f>'Data sheet'!AF680</f>
        <v/>
      </c>
      <c r="AG647" s="3" t="str">
        <f>'Data sheet'!AG680</f>
        <v/>
      </c>
      <c r="AH647" s="3" t="str">
        <f>'Data sheet'!AH680</f>
        <v/>
      </c>
      <c r="AI647" s="3" t="str">
        <f>'Data sheet'!AI680</f>
        <v/>
      </c>
      <c r="AJ647" s="3" t="str">
        <f>'Data sheet'!AJ680</f>
        <v/>
      </c>
      <c r="AK647" s="3" t="str">
        <f>'Data sheet'!AK680</f>
        <v/>
      </c>
      <c r="AL647" s="3" t="str">
        <f>'Data sheet'!AL680</f>
        <v/>
      </c>
      <c r="AM647" s="3" t="str">
        <f>'Data sheet'!AM680</f>
        <v/>
      </c>
      <c r="AN647" s="3" t="str">
        <f>'Data sheet'!AN680</f>
        <v/>
      </c>
      <c r="AO647" s="3" t="str">
        <f>'Data sheet'!AO680</f>
        <v/>
      </c>
      <c r="AP647" s="3" t="str">
        <f>'Data sheet'!AP680</f>
        <v/>
      </c>
      <c r="AQ647" s="3" t="str">
        <f>'Data sheet'!AQ680</f>
        <v/>
      </c>
    </row>
    <row r="648" ht="15.75" customHeight="1">
      <c r="A648" s="3" t="str">
        <f t="array" ref="A648">IF(ISBLANK('Data sheet'!A681), "", INDEX(#REF!,MATCH('Data sheet'!A681,materials!$A$2:$A$1000,0)))</f>
        <v/>
      </c>
      <c r="B648" s="3" t="str">
        <f t="array" ref="B648">IF(ISBLANK('Data sheet'!B681), "", INDEX('business units'!$A$2:$A$1000,MATCH('Data sheet'!B681,'business units'!$B$2:$B$1000,0)))</f>
        <v/>
      </c>
      <c r="C648" s="3" t="str">
        <f>'Data sheet'!C681</f>
        <v/>
      </c>
      <c r="D648" s="3" t="str">
        <f>'Data sheet'!D681</f>
        <v/>
      </c>
      <c r="E648" s="3" t="str">
        <f t="array" ref="E648">IF(ISBLANK('Data sheet'!E681), "", INDEX(enums!B678:B1676,MATCH('Data sheet'!E681,enums!A678:A1676,0)))</f>
        <v/>
      </c>
      <c r="F648" s="3" t="str">
        <f>'Data sheet'!F681</f>
        <v/>
      </c>
      <c r="G648" s="3" t="str">
        <f>'Data sheet'!G681</f>
        <v/>
      </c>
      <c r="H648" s="3" t="str">
        <f>'Data sheet'!H681</f>
        <v/>
      </c>
      <c r="I648" s="3" t="str">
        <f>'Data sheet'!I681</f>
        <v/>
      </c>
      <c r="J648" s="3" t="str">
        <f>'Data sheet'!J681</f>
        <v/>
      </c>
      <c r="K648" s="3" t="str">
        <f>'Data sheet'!K681</f>
        <v/>
      </c>
      <c r="L648" s="3" t="str">
        <f>'Data sheet'!L681</f>
        <v/>
      </c>
      <c r="M648" s="3" t="str">
        <f>'Data sheet'!M681</f>
        <v/>
      </c>
      <c r="N648" s="3" t="str">
        <f>'Data sheet'!N681</f>
        <v/>
      </c>
      <c r="O648" s="3" t="str">
        <f>'Data sheet'!O681</f>
        <v/>
      </c>
      <c r="P648" s="3" t="str">
        <f>'Data sheet'!P681</f>
        <v/>
      </c>
      <c r="Q648" s="3" t="str">
        <f>'Data sheet'!Q681</f>
        <v/>
      </c>
      <c r="R648" s="3" t="str">
        <f>'Data sheet'!R681</f>
        <v/>
      </c>
      <c r="S648" s="3" t="str">
        <f>'Data sheet'!S681</f>
        <v/>
      </c>
      <c r="T648" s="3" t="str">
        <f>'Data sheet'!T681</f>
        <v/>
      </c>
      <c r="U648" s="3" t="str">
        <f>'Data sheet'!U681</f>
        <v/>
      </c>
      <c r="V648" s="3" t="str">
        <f>'Data sheet'!V681</f>
        <v/>
      </c>
      <c r="W648" s="3" t="str">
        <f>'Data sheet'!W681</f>
        <v/>
      </c>
      <c r="X648" s="3" t="str">
        <f>'Data sheet'!X681</f>
        <v/>
      </c>
      <c r="Y648" s="3" t="str">
        <f>'Data sheet'!Y681</f>
        <v/>
      </c>
      <c r="Z648" s="3" t="str">
        <f>'Data sheet'!Z681</f>
        <v/>
      </c>
      <c r="AA648" s="3" t="str">
        <f>'Data sheet'!AA681</f>
        <v/>
      </c>
      <c r="AB648" s="3" t="str">
        <f>'Data sheet'!AB681</f>
        <v/>
      </c>
      <c r="AC648" s="3" t="str">
        <f>'Data sheet'!AC681</f>
        <v/>
      </c>
      <c r="AD648" s="3" t="str">
        <f>'Data sheet'!AD681</f>
        <v/>
      </c>
      <c r="AE648" s="3" t="str">
        <f>'Data sheet'!AE681</f>
        <v/>
      </c>
      <c r="AF648" s="3" t="str">
        <f>'Data sheet'!AF681</f>
        <v/>
      </c>
      <c r="AG648" s="3" t="str">
        <f>'Data sheet'!AG681</f>
        <v/>
      </c>
      <c r="AH648" s="3" t="str">
        <f>'Data sheet'!AH681</f>
        <v/>
      </c>
      <c r="AI648" s="3" t="str">
        <f>'Data sheet'!AI681</f>
        <v/>
      </c>
      <c r="AJ648" s="3" t="str">
        <f>'Data sheet'!AJ681</f>
        <v/>
      </c>
      <c r="AK648" s="3" t="str">
        <f>'Data sheet'!AK681</f>
        <v/>
      </c>
      <c r="AL648" s="3" t="str">
        <f>'Data sheet'!AL681</f>
        <v/>
      </c>
      <c r="AM648" s="3" t="str">
        <f>'Data sheet'!AM681</f>
        <v/>
      </c>
      <c r="AN648" s="3" t="str">
        <f>'Data sheet'!AN681</f>
        <v/>
      </c>
      <c r="AO648" s="3" t="str">
        <f>'Data sheet'!AO681</f>
        <v/>
      </c>
      <c r="AP648" s="3" t="str">
        <f>'Data sheet'!AP681</f>
        <v/>
      </c>
      <c r="AQ648" s="3" t="str">
        <f>'Data sheet'!AQ681</f>
        <v/>
      </c>
    </row>
    <row r="649" ht="15.75" customHeight="1">
      <c r="A649" s="3" t="str">
        <f t="array" ref="A649">IF(ISBLANK('Data sheet'!A682), "", INDEX(#REF!,MATCH('Data sheet'!A682,materials!$A$2:$A$1000,0)))</f>
        <v/>
      </c>
      <c r="B649" s="3" t="str">
        <f t="array" ref="B649">IF(ISBLANK('Data sheet'!B682), "", INDEX('business units'!$A$2:$A$1000,MATCH('Data sheet'!B682,'business units'!$B$2:$B$1000,0)))</f>
        <v/>
      </c>
      <c r="C649" s="3" t="str">
        <f>'Data sheet'!C682</f>
        <v/>
      </c>
      <c r="D649" s="3" t="str">
        <f>'Data sheet'!D682</f>
        <v/>
      </c>
      <c r="E649" s="3" t="str">
        <f t="array" ref="E649">IF(ISBLANK('Data sheet'!E682), "", INDEX(enums!B679:B1677,MATCH('Data sheet'!E682,enums!A679:A1677,0)))</f>
        <v/>
      </c>
      <c r="F649" s="3" t="str">
        <f>'Data sheet'!F682</f>
        <v/>
      </c>
      <c r="G649" s="3" t="str">
        <f>'Data sheet'!G682</f>
        <v/>
      </c>
      <c r="H649" s="3" t="str">
        <f>'Data sheet'!H682</f>
        <v/>
      </c>
      <c r="I649" s="3" t="str">
        <f>'Data sheet'!I682</f>
        <v/>
      </c>
      <c r="J649" s="3" t="str">
        <f>'Data sheet'!J682</f>
        <v/>
      </c>
      <c r="K649" s="3" t="str">
        <f>'Data sheet'!K682</f>
        <v/>
      </c>
      <c r="L649" s="3" t="str">
        <f>'Data sheet'!L682</f>
        <v/>
      </c>
      <c r="M649" s="3" t="str">
        <f>'Data sheet'!M682</f>
        <v/>
      </c>
      <c r="N649" s="3" t="str">
        <f>'Data sheet'!N682</f>
        <v/>
      </c>
      <c r="O649" s="3" t="str">
        <f>'Data sheet'!O682</f>
        <v/>
      </c>
      <c r="P649" s="3" t="str">
        <f>'Data sheet'!P682</f>
        <v/>
      </c>
      <c r="Q649" s="3" t="str">
        <f>'Data sheet'!Q682</f>
        <v/>
      </c>
      <c r="R649" s="3" t="str">
        <f>'Data sheet'!R682</f>
        <v/>
      </c>
      <c r="S649" s="3" t="str">
        <f>'Data sheet'!S682</f>
        <v/>
      </c>
      <c r="T649" s="3" t="str">
        <f>'Data sheet'!T682</f>
        <v/>
      </c>
      <c r="U649" s="3" t="str">
        <f>'Data sheet'!U682</f>
        <v/>
      </c>
      <c r="V649" s="3" t="str">
        <f>'Data sheet'!V682</f>
        <v/>
      </c>
      <c r="W649" s="3" t="str">
        <f>'Data sheet'!W682</f>
        <v/>
      </c>
      <c r="X649" s="3" t="str">
        <f>'Data sheet'!X682</f>
        <v/>
      </c>
      <c r="Y649" s="3" t="str">
        <f>'Data sheet'!Y682</f>
        <v/>
      </c>
      <c r="Z649" s="3" t="str">
        <f>'Data sheet'!Z682</f>
        <v/>
      </c>
      <c r="AA649" s="3" t="str">
        <f>'Data sheet'!AA682</f>
        <v/>
      </c>
      <c r="AB649" s="3" t="str">
        <f>'Data sheet'!AB682</f>
        <v/>
      </c>
      <c r="AC649" s="3" t="str">
        <f>'Data sheet'!AC682</f>
        <v/>
      </c>
      <c r="AD649" s="3" t="str">
        <f>'Data sheet'!AD682</f>
        <v/>
      </c>
      <c r="AE649" s="3" t="str">
        <f>'Data sheet'!AE682</f>
        <v/>
      </c>
      <c r="AF649" s="3" t="str">
        <f>'Data sheet'!AF682</f>
        <v/>
      </c>
      <c r="AG649" s="3" t="str">
        <f>'Data sheet'!AG682</f>
        <v/>
      </c>
      <c r="AH649" s="3" t="str">
        <f>'Data sheet'!AH682</f>
        <v/>
      </c>
      <c r="AI649" s="3" t="str">
        <f>'Data sheet'!AI682</f>
        <v/>
      </c>
      <c r="AJ649" s="3" t="str">
        <f>'Data sheet'!AJ682</f>
        <v/>
      </c>
      <c r="AK649" s="3" t="str">
        <f>'Data sheet'!AK682</f>
        <v/>
      </c>
      <c r="AL649" s="3" t="str">
        <f>'Data sheet'!AL682</f>
        <v/>
      </c>
      <c r="AM649" s="3" t="str">
        <f>'Data sheet'!AM682</f>
        <v/>
      </c>
      <c r="AN649" s="3" t="str">
        <f>'Data sheet'!AN682</f>
        <v/>
      </c>
      <c r="AO649" s="3" t="str">
        <f>'Data sheet'!AO682</f>
        <v/>
      </c>
      <c r="AP649" s="3" t="str">
        <f>'Data sheet'!AP682</f>
        <v/>
      </c>
      <c r="AQ649" s="3" t="str">
        <f>'Data sheet'!AQ682</f>
        <v/>
      </c>
    </row>
    <row r="650" ht="15.75" customHeight="1">
      <c r="A650" s="3" t="str">
        <f t="array" ref="A650">IF(ISBLANK('Data sheet'!A683), "", INDEX(#REF!,MATCH('Data sheet'!A683,materials!$A$2:$A$1000,0)))</f>
        <v/>
      </c>
      <c r="B650" s="3" t="str">
        <f t="array" ref="B650">IF(ISBLANK('Data sheet'!B683), "", INDEX('business units'!$A$2:$A$1000,MATCH('Data sheet'!B683,'business units'!$B$2:$B$1000,0)))</f>
        <v/>
      </c>
      <c r="C650" s="3" t="str">
        <f>'Data sheet'!C683</f>
        <v/>
      </c>
      <c r="D650" s="3" t="str">
        <f>'Data sheet'!D683</f>
        <v/>
      </c>
      <c r="E650" s="3" t="str">
        <f t="array" ref="E650">IF(ISBLANK('Data sheet'!E683), "", INDEX(enums!B680:B1678,MATCH('Data sheet'!E683,enums!A680:A1678,0)))</f>
        <v/>
      </c>
      <c r="F650" s="3" t="str">
        <f>'Data sheet'!F683</f>
        <v/>
      </c>
      <c r="G650" s="3" t="str">
        <f>'Data sheet'!G683</f>
        <v/>
      </c>
      <c r="H650" s="3" t="str">
        <f>'Data sheet'!H683</f>
        <v/>
      </c>
      <c r="I650" s="3" t="str">
        <f>'Data sheet'!I683</f>
        <v/>
      </c>
      <c r="J650" s="3" t="str">
        <f>'Data sheet'!J683</f>
        <v/>
      </c>
      <c r="K650" s="3" t="str">
        <f>'Data sheet'!K683</f>
        <v/>
      </c>
      <c r="L650" s="3" t="str">
        <f>'Data sheet'!L683</f>
        <v/>
      </c>
      <c r="M650" s="3" t="str">
        <f>'Data sheet'!M683</f>
        <v/>
      </c>
      <c r="N650" s="3" t="str">
        <f>'Data sheet'!N683</f>
        <v/>
      </c>
      <c r="O650" s="3" t="str">
        <f>'Data sheet'!O683</f>
        <v/>
      </c>
      <c r="P650" s="3" t="str">
        <f>'Data sheet'!P683</f>
        <v/>
      </c>
      <c r="Q650" s="3" t="str">
        <f>'Data sheet'!Q683</f>
        <v/>
      </c>
      <c r="R650" s="3" t="str">
        <f>'Data sheet'!R683</f>
        <v/>
      </c>
      <c r="S650" s="3" t="str">
        <f>'Data sheet'!S683</f>
        <v/>
      </c>
      <c r="T650" s="3" t="str">
        <f>'Data sheet'!T683</f>
        <v/>
      </c>
      <c r="U650" s="3" t="str">
        <f>'Data sheet'!U683</f>
        <v/>
      </c>
      <c r="V650" s="3" t="str">
        <f>'Data sheet'!V683</f>
        <v/>
      </c>
      <c r="W650" s="3" t="str">
        <f>'Data sheet'!W683</f>
        <v/>
      </c>
      <c r="X650" s="3" t="str">
        <f>'Data sheet'!X683</f>
        <v/>
      </c>
      <c r="Y650" s="3" t="str">
        <f>'Data sheet'!Y683</f>
        <v/>
      </c>
      <c r="Z650" s="3" t="str">
        <f>'Data sheet'!Z683</f>
        <v/>
      </c>
      <c r="AA650" s="3" t="str">
        <f>'Data sheet'!AA683</f>
        <v/>
      </c>
      <c r="AB650" s="3" t="str">
        <f>'Data sheet'!AB683</f>
        <v/>
      </c>
      <c r="AC650" s="3" t="str">
        <f>'Data sheet'!AC683</f>
        <v/>
      </c>
      <c r="AD650" s="3" t="str">
        <f>'Data sheet'!AD683</f>
        <v/>
      </c>
      <c r="AE650" s="3" t="str">
        <f>'Data sheet'!AE683</f>
        <v/>
      </c>
      <c r="AF650" s="3" t="str">
        <f>'Data sheet'!AF683</f>
        <v/>
      </c>
      <c r="AG650" s="3" t="str">
        <f>'Data sheet'!AG683</f>
        <v/>
      </c>
      <c r="AH650" s="3" t="str">
        <f>'Data sheet'!AH683</f>
        <v/>
      </c>
      <c r="AI650" s="3" t="str">
        <f>'Data sheet'!AI683</f>
        <v/>
      </c>
      <c r="AJ650" s="3" t="str">
        <f>'Data sheet'!AJ683</f>
        <v/>
      </c>
      <c r="AK650" s="3" t="str">
        <f>'Data sheet'!AK683</f>
        <v/>
      </c>
      <c r="AL650" s="3" t="str">
        <f>'Data sheet'!AL683</f>
        <v/>
      </c>
      <c r="AM650" s="3" t="str">
        <f>'Data sheet'!AM683</f>
        <v/>
      </c>
      <c r="AN650" s="3" t="str">
        <f>'Data sheet'!AN683</f>
        <v/>
      </c>
      <c r="AO650" s="3" t="str">
        <f>'Data sheet'!AO683</f>
        <v/>
      </c>
      <c r="AP650" s="3" t="str">
        <f>'Data sheet'!AP683</f>
        <v/>
      </c>
      <c r="AQ650" s="3" t="str">
        <f>'Data sheet'!AQ683</f>
        <v/>
      </c>
    </row>
    <row r="651" ht="15.75" customHeight="1">
      <c r="A651" s="3" t="str">
        <f t="array" ref="A651">IF(ISBLANK('Data sheet'!A684), "", INDEX(#REF!,MATCH('Data sheet'!A684,materials!$A$2:$A$1000,0)))</f>
        <v/>
      </c>
      <c r="B651" s="3" t="str">
        <f t="array" ref="B651">IF(ISBLANK('Data sheet'!B684), "", INDEX('business units'!$A$2:$A$1000,MATCH('Data sheet'!B684,'business units'!$B$2:$B$1000,0)))</f>
        <v/>
      </c>
      <c r="C651" s="3" t="str">
        <f>'Data sheet'!C684</f>
        <v/>
      </c>
      <c r="D651" s="3" t="str">
        <f>'Data sheet'!D684</f>
        <v/>
      </c>
      <c r="E651" s="3" t="str">
        <f t="array" ref="E651">IF(ISBLANK('Data sheet'!E684), "", INDEX(enums!B681:B1679,MATCH('Data sheet'!E684,enums!A681:A1679,0)))</f>
        <v/>
      </c>
      <c r="F651" s="3" t="str">
        <f>'Data sheet'!F684</f>
        <v/>
      </c>
      <c r="G651" s="3" t="str">
        <f>'Data sheet'!G684</f>
        <v/>
      </c>
      <c r="H651" s="3" t="str">
        <f>'Data sheet'!H684</f>
        <v/>
      </c>
      <c r="I651" s="3" t="str">
        <f>'Data sheet'!I684</f>
        <v/>
      </c>
      <c r="J651" s="3" t="str">
        <f>'Data sheet'!J684</f>
        <v/>
      </c>
      <c r="K651" s="3" t="str">
        <f>'Data sheet'!K684</f>
        <v/>
      </c>
      <c r="L651" s="3" t="str">
        <f>'Data sheet'!L684</f>
        <v/>
      </c>
      <c r="M651" s="3" t="str">
        <f>'Data sheet'!M684</f>
        <v/>
      </c>
      <c r="N651" s="3" t="str">
        <f>'Data sheet'!N684</f>
        <v/>
      </c>
      <c r="O651" s="3" t="str">
        <f>'Data sheet'!O684</f>
        <v/>
      </c>
      <c r="P651" s="3" t="str">
        <f>'Data sheet'!P684</f>
        <v/>
      </c>
      <c r="Q651" s="3" t="str">
        <f>'Data sheet'!Q684</f>
        <v/>
      </c>
      <c r="R651" s="3" t="str">
        <f>'Data sheet'!R684</f>
        <v/>
      </c>
      <c r="S651" s="3" t="str">
        <f>'Data sheet'!S684</f>
        <v/>
      </c>
      <c r="T651" s="3" t="str">
        <f>'Data sheet'!T684</f>
        <v/>
      </c>
      <c r="U651" s="3" t="str">
        <f>'Data sheet'!U684</f>
        <v/>
      </c>
      <c r="V651" s="3" t="str">
        <f>'Data sheet'!V684</f>
        <v/>
      </c>
      <c r="W651" s="3" t="str">
        <f>'Data sheet'!W684</f>
        <v/>
      </c>
      <c r="X651" s="3" t="str">
        <f>'Data sheet'!X684</f>
        <v/>
      </c>
      <c r="Y651" s="3" t="str">
        <f>'Data sheet'!Y684</f>
        <v/>
      </c>
      <c r="Z651" s="3" t="str">
        <f>'Data sheet'!Z684</f>
        <v/>
      </c>
      <c r="AA651" s="3" t="str">
        <f>'Data sheet'!AA684</f>
        <v/>
      </c>
      <c r="AB651" s="3" t="str">
        <f>'Data sheet'!AB684</f>
        <v/>
      </c>
      <c r="AC651" s="3" t="str">
        <f>'Data sheet'!AC684</f>
        <v/>
      </c>
      <c r="AD651" s="3" t="str">
        <f>'Data sheet'!AD684</f>
        <v/>
      </c>
      <c r="AE651" s="3" t="str">
        <f>'Data sheet'!AE684</f>
        <v/>
      </c>
      <c r="AF651" s="3" t="str">
        <f>'Data sheet'!AF684</f>
        <v/>
      </c>
      <c r="AG651" s="3" t="str">
        <f>'Data sheet'!AG684</f>
        <v/>
      </c>
      <c r="AH651" s="3" t="str">
        <f>'Data sheet'!AH684</f>
        <v/>
      </c>
      <c r="AI651" s="3" t="str">
        <f>'Data sheet'!AI684</f>
        <v/>
      </c>
      <c r="AJ651" s="3" t="str">
        <f>'Data sheet'!AJ684</f>
        <v/>
      </c>
      <c r="AK651" s="3" t="str">
        <f>'Data sheet'!AK684</f>
        <v/>
      </c>
      <c r="AL651" s="3" t="str">
        <f>'Data sheet'!AL684</f>
        <v/>
      </c>
      <c r="AM651" s="3" t="str">
        <f>'Data sheet'!AM684</f>
        <v/>
      </c>
      <c r="AN651" s="3" t="str">
        <f>'Data sheet'!AN684</f>
        <v/>
      </c>
      <c r="AO651" s="3" t="str">
        <f>'Data sheet'!AO684</f>
        <v/>
      </c>
      <c r="AP651" s="3" t="str">
        <f>'Data sheet'!AP684</f>
        <v/>
      </c>
      <c r="AQ651" s="3" t="str">
        <f>'Data sheet'!AQ684</f>
        <v/>
      </c>
    </row>
    <row r="652" ht="15.75" customHeight="1">
      <c r="A652" s="3" t="str">
        <f t="array" ref="A652">IF(ISBLANK('Data sheet'!A685), "", INDEX(#REF!,MATCH('Data sheet'!A685,materials!$A$2:$A$1000,0)))</f>
        <v/>
      </c>
      <c r="B652" s="3" t="str">
        <f t="array" ref="B652">IF(ISBLANK('Data sheet'!B685), "", INDEX('business units'!$A$2:$A$1000,MATCH('Data sheet'!B685,'business units'!$B$2:$B$1000,0)))</f>
        <v/>
      </c>
      <c r="C652" s="3" t="str">
        <f>'Data sheet'!C685</f>
        <v/>
      </c>
      <c r="D652" s="3" t="str">
        <f>'Data sheet'!D685</f>
        <v/>
      </c>
      <c r="E652" s="3" t="str">
        <f t="array" ref="E652">IF(ISBLANK('Data sheet'!E685), "", INDEX(enums!B682:B1680,MATCH('Data sheet'!E685,enums!A682:A1680,0)))</f>
        <v/>
      </c>
      <c r="F652" s="3" t="str">
        <f>'Data sheet'!F685</f>
        <v/>
      </c>
      <c r="G652" s="3" t="str">
        <f>'Data sheet'!G685</f>
        <v/>
      </c>
      <c r="H652" s="3" t="str">
        <f>'Data sheet'!H685</f>
        <v/>
      </c>
      <c r="I652" s="3" t="str">
        <f>'Data sheet'!I685</f>
        <v/>
      </c>
      <c r="J652" s="3" t="str">
        <f>'Data sheet'!J685</f>
        <v/>
      </c>
      <c r="K652" s="3" t="str">
        <f>'Data sheet'!K685</f>
        <v/>
      </c>
      <c r="L652" s="3" t="str">
        <f>'Data sheet'!L685</f>
        <v/>
      </c>
      <c r="M652" s="3" t="str">
        <f>'Data sheet'!M685</f>
        <v/>
      </c>
      <c r="N652" s="3" t="str">
        <f>'Data sheet'!N685</f>
        <v/>
      </c>
      <c r="O652" s="3" t="str">
        <f>'Data sheet'!O685</f>
        <v/>
      </c>
      <c r="P652" s="3" t="str">
        <f>'Data sheet'!P685</f>
        <v/>
      </c>
      <c r="Q652" s="3" t="str">
        <f>'Data sheet'!Q685</f>
        <v/>
      </c>
      <c r="R652" s="3" t="str">
        <f>'Data sheet'!R685</f>
        <v/>
      </c>
      <c r="S652" s="3" t="str">
        <f>'Data sheet'!S685</f>
        <v/>
      </c>
      <c r="T652" s="3" t="str">
        <f>'Data sheet'!T685</f>
        <v/>
      </c>
      <c r="U652" s="3" t="str">
        <f>'Data sheet'!U685</f>
        <v/>
      </c>
      <c r="V652" s="3" t="str">
        <f>'Data sheet'!V685</f>
        <v/>
      </c>
      <c r="W652" s="3" t="str">
        <f>'Data sheet'!W685</f>
        <v/>
      </c>
      <c r="X652" s="3" t="str">
        <f>'Data sheet'!X685</f>
        <v/>
      </c>
      <c r="Y652" s="3" t="str">
        <f>'Data sheet'!Y685</f>
        <v/>
      </c>
      <c r="Z652" s="3" t="str">
        <f>'Data sheet'!Z685</f>
        <v/>
      </c>
      <c r="AA652" s="3" t="str">
        <f>'Data sheet'!AA685</f>
        <v/>
      </c>
      <c r="AB652" s="3" t="str">
        <f>'Data sheet'!AB685</f>
        <v/>
      </c>
      <c r="AC652" s="3" t="str">
        <f>'Data sheet'!AC685</f>
        <v/>
      </c>
      <c r="AD652" s="3" t="str">
        <f>'Data sheet'!AD685</f>
        <v/>
      </c>
      <c r="AE652" s="3" t="str">
        <f>'Data sheet'!AE685</f>
        <v/>
      </c>
      <c r="AF652" s="3" t="str">
        <f>'Data sheet'!AF685</f>
        <v/>
      </c>
      <c r="AG652" s="3" t="str">
        <f>'Data sheet'!AG685</f>
        <v/>
      </c>
      <c r="AH652" s="3" t="str">
        <f>'Data sheet'!AH685</f>
        <v/>
      </c>
      <c r="AI652" s="3" t="str">
        <f>'Data sheet'!AI685</f>
        <v/>
      </c>
      <c r="AJ652" s="3" t="str">
        <f>'Data sheet'!AJ685</f>
        <v/>
      </c>
      <c r="AK652" s="3" t="str">
        <f>'Data sheet'!AK685</f>
        <v/>
      </c>
      <c r="AL652" s="3" t="str">
        <f>'Data sheet'!AL685</f>
        <v/>
      </c>
      <c r="AM652" s="3" t="str">
        <f>'Data sheet'!AM685</f>
        <v/>
      </c>
      <c r="AN652" s="3" t="str">
        <f>'Data sheet'!AN685</f>
        <v/>
      </c>
      <c r="AO652" s="3" t="str">
        <f>'Data sheet'!AO685</f>
        <v/>
      </c>
      <c r="AP652" s="3" t="str">
        <f>'Data sheet'!AP685</f>
        <v/>
      </c>
      <c r="AQ652" s="3" t="str">
        <f>'Data sheet'!AQ685</f>
        <v/>
      </c>
    </row>
    <row r="653" ht="15.75" customHeight="1">
      <c r="A653" s="3" t="str">
        <f t="array" ref="A653">IF(ISBLANK('Data sheet'!A686), "", INDEX(#REF!,MATCH('Data sheet'!A686,materials!$A$2:$A$1000,0)))</f>
        <v/>
      </c>
      <c r="B653" s="3" t="str">
        <f t="array" ref="B653">IF(ISBLANK('Data sheet'!B686), "", INDEX('business units'!$A$2:$A$1000,MATCH('Data sheet'!B686,'business units'!$B$2:$B$1000,0)))</f>
        <v/>
      </c>
      <c r="C653" s="3" t="str">
        <f>'Data sheet'!C686</f>
        <v/>
      </c>
      <c r="D653" s="3" t="str">
        <f>'Data sheet'!D686</f>
        <v/>
      </c>
      <c r="E653" s="3" t="str">
        <f t="array" ref="E653">IF(ISBLANK('Data sheet'!E686), "", INDEX(enums!B683:B1681,MATCH('Data sheet'!E686,enums!A683:A1681,0)))</f>
        <v/>
      </c>
      <c r="F653" s="3" t="str">
        <f>'Data sheet'!F686</f>
        <v/>
      </c>
      <c r="G653" s="3" t="str">
        <f>'Data sheet'!G686</f>
        <v/>
      </c>
      <c r="H653" s="3" t="str">
        <f>'Data sheet'!H686</f>
        <v/>
      </c>
      <c r="I653" s="3" t="str">
        <f>'Data sheet'!I686</f>
        <v/>
      </c>
      <c r="J653" s="3" t="str">
        <f>'Data sheet'!J686</f>
        <v/>
      </c>
      <c r="K653" s="3" t="str">
        <f>'Data sheet'!K686</f>
        <v/>
      </c>
      <c r="L653" s="3" t="str">
        <f>'Data sheet'!L686</f>
        <v/>
      </c>
      <c r="M653" s="3" t="str">
        <f>'Data sheet'!M686</f>
        <v/>
      </c>
      <c r="N653" s="3" t="str">
        <f>'Data sheet'!N686</f>
        <v/>
      </c>
      <c r="O653" s="3" t="str">
        <f>'Data sheet'!O686</f>
        <v/>
      </c>
      <c r="P653" s="3" t="str">
        <f>'Data sheet'!P686</f>
        <v/>
      </c>
      <c r="Q653" s="3" t="str">
        <f>'Data sheet'!Q686</f>
        <v/>
      </c>
      <c r="R653" s="3" t="str">
        <f>'Data sheet'!R686</f>
        <v/>
      </c>
      <c r="S653" s="3" t="str">
        <f>'Data sheet'!S686</f>
        <v/>
      </c>
      <c r="T653" s="3" t="str">
        <f>'Data sheet'!T686</f>
        <v/>
      </c>
      <c r="U653" s="3" t="str">
        <f>'Data sheet'!U686</f>
        <v/>
      </c>
      <c r="V653" s="3" t="str">
        <f>'Data sheet'!V686</f>
        <v/>
      </c>
      <c r="W653" s="3" t="str">
        <f>'Data sheet'!W686</f>
        <v/>
      </c>
      <c r="X653" s="3" t="str">
        <f>'Data sheet'!X686</f>
        <v/>
      </c>
      <c r="Y653" s="3" t="str">
        <f>'Data sheet'!Y686</f>
        <v/>
      </c>
      <c r="Z653" s="3" t="str">
        <f>'Data sheet'!Z686</f>
        <v/>
      </c>
      <c r="AA653" s="3" t="str">
        <f>'Data sheet'!AA686</f>
        <v/>
      </c>
      <c r="AB653" s="3" t="str">
        <f>'Data sheet'!AB686</f>
        <v/>
      </c>
      <c r="AC653" s="3" t="str">
        <f>'Data sheet'!AC686</f>
        <v/>
      </c>
      <c r="AD653" s="3" t="str">
        <f>'Data sheet'!AD686</f>
        <v/>
      </c>
      <c r="AE653" s="3" t="str">
        <f>'Data sheet'!AE686</f>
        <v/>
      </c>
      <c r="AF653" s="3" t="str">
        <f>'Data sheet'!AF686</f>
        <v/>
      </c>
      <c r="AG653" s="3" t="str">
        <f>'Data sheet'!AG686</f>
        <v/>
      </c>
      <c r="AH653" s="3" t="str">
        <f>'Data sheet'!AH686</f>
        <v/>
      </c>
      <c r="AI653" s="3" t="str">
        <f>'Data sheet'!AI686</f>
        <v/>
      </c>
      <c r="AJ653" s="3" t="str">
        <f>'Data sheet'!AJ686</f>
        <v/>
      </c>
      <c r="AK653" s="3" t="str">
        <f>'Data sheet'!AK686</f>
        <v/>
      </c>
      <c r="AL653" s="3" t="str">
        <f>'Data sheet'!AL686</f>
        <v/>
      </c>
      <c r="AM653" s="3" t="str">
        <f>'Data sheet'!AM686</f>
        <v/>
      </c>
      <c r="AN653" s="3" t="str">
        <f>'Data sheet'!AN686</f>
        <v/>
      </c>
      <c r="AO653" s="3" t="str">
        <f>'Data sheet'!AO686</f>
        <v/>
      </c>
      <c r="AP653" s="3" t="str">
        <f>'Data sheet'!AP686</f>
        <v/>
      </c>
      <c r="AQ653" s="3" t="str">
        <f>'Data sheet'!AQ686</f>
        <v/>
      </c>
    </row>
    <row r="654" ht="15.75" customHeight="1">
      <c r="A654" s="3" t="str">
        <f t="array" ref="A654">IF(ISBLANK('Data sheet'!A687), "", INDEX(#REF!,MATCH('Data sheet'!A687,materials!$A$2:$A$1000,0)))</f>
        <v/>
      </c>
      <c r="B654" s="3" t="str">
        <f t="array" ref="B654">IF(ISBLANK('Data sheet'!B687), "", INDEX('business units'!$A$2:$A$1000,MATCH('Data sheet'!B687,'business units'!$B$2:$B$1000,0)))</f>
        <v/>
      </c>
      <c r="C654" s="3" t="str">
        <f>'Data sheet'!C687</f>
        <v/>
      </c>
      <c r="D654" s="3" t="str">
        <f>'Data sheet'!D687</f>
        <v/>
      </c>
      <c r="E654" s="3" t="str">
        <f t="array" ref="E654">IF(ISBLANK('Data sheet'!E687), "", INDEX(enums!B684:B1682,MATCH('Data sheet'!E687,enums!A684:A1682,0)))</f>
        <v/>
      </c>
      <c r="F654" s="3" t="str">
        <f>'Data sheet'!F687</f>
        <v/>
      </c>
      <c r="G654" s="3" t="str">
        <f>'Data sheet'!G687</f>
        <v/>
      </c>
      <c r="H654" s="3" t="str">
        <f>'Data sheet'!H687</f>
        <v/>
      </c>
      <c r="I654" s="3" t="str">
        <f>'Data sheet'!I687</f>
        <v/>
      </c>
      <c r="J654" s="3" t="str">
        <f>'Data sheet'!J687</f>
        <v/>
      </c>
      <c r="K654" s="3" t="str">
        <f>'Data sheet'!K687</f>
        <v/>
      </c>
      <c r="L654" s="3" t="str">
        <f>'Data sheet'!L687</f>
        <v/>
      </c>
      <c r="M654" s="3" t="str">
        <f>'Data sheet'!M687</f>
        <v/>
      </c>
      <c r="N654" s="3" t="str">
        <f>'Data sheet'!N687</f>
        <v/>
      </c>
      <c r="O654" s="3" t="str">
        <f>'Data sheet'!O687</f>
        <v/>
      </c>
      <c r="P654" s="3" t="str">
        <f>'Data sheet'!P687</f>
        <v/>
      </c>
      <c r="Q654" s="3" t="str">
        <f>'Data sheet'!Q687</f>
        <v/>
      </c>
      <c r="R654" s="3" t="str">
        <f>'Data sheet'!R687</f>
        <v/>
      </c>
      <c r="S654" s="3" t="str">
        <f>'Data sheet'!S687</f>
        <v/>
      </c>
      <c r="T654" s="3" t="str">
        <f>'Data sheet'!T687</f>
        <v/>
      </c>
      <c r="U654" s="3" t="str">
        <f>'Data sheet'!U687</f>
        <v/>
      </c>
      <c r="V654" s="3" t="str">
        <f>'Data sheet'!V687</f>
        <v/>
      </c>
      <c r="W654" s="3" t="str">
        <f>'Data sheet'!W687</f>
        <v/>
      </c>
      <c r="X654" s="3" t="str">
        <f>'Data sheet'!X687</f>
        <v/>
      </c>
      <c r="Y654" s="3" t="str">
        <f>'Data sheet'!Y687</f>
        <v/>
      </c>
      <c r="Z654" s="3" t="str">
        <f>'Data sheet'!Z687</f>
        <v/>
      </c>
      <c r="AA654" s="3" t="str">
        <f>'Data sheet'!AA687</f>
        <v/>
      </c>
      <c r="AB654" s="3" t="str">
        <f>'Data sheet'!AB687</f>
        <v/>
      </c>
      <c r="AC654" s="3" t="str">
        <f>'Data sheet'!AC687</f>
        <v/>
      </c>
      <c r="AD654" s="3" t="str">
        <f>'Data sheet'!AD687</f>
        <v/>
      </c>
      <c r="AE654" s="3" t="str">
        <f>'Data sheet'!AE687</f>
        <v/>
      </c>
      <c r="AF654" s="3" t="str">
        <f>'Data sheet'!AF687</f>
        <v/>
      </c>
      <c r="AG654" s="3" t="str">
        <f>'Data sheet'!AG687</f>
        <v/>
      </c>
      <c r="AH654" s="3" t="str">
        <f>'Data sheet'!AH687</f>
        <v/>
      </c>
      <c r="AI654" s="3" t="str">
        <f>'Data sheet'!AI687</f>
        <v/>
      </c>
      <c r="AJ654" s="3" t="str">
        <f>'Data sheet'!AJ687</f>
        <v/>
      </c>
      <c r="AK654" s="3" t="str">
        <f>'Data sheet'!AK687</f>
        <v/>
      </c>
      <c r="AL654" s="3" t="str">
        <f>'Data sheet'!AL687</f>
        <v/>
      </c>
      <c r="AM654" s="3" t="str">
        <f>'Data sheet'!AM687</f>
        <v/>
      </c>
      <c r="AN654" s="3" t="str">
        <f>'Data sheet'!AN687</f>
        <v/>
      </c>
      <c r="AO654" s="3" t="str">
        <f>'Data sheet'!AO687</f>
        <v/>
      </c>
      <c r="AP654" s="3" t="str">
        <f>'Data sheet'!AP687</f>
        <v/>
      </c>
      <c r="AQ654" s="3" t="str">
        <f>'Data sheet'!AQ687</f>
        <v/>
      </c>
    </row>
    <row r="655" ht="15.75" customHeight="1">
      <c r="A655" s="3" t="str">
        <f t="array" ref="A655">IF(ISBLANK('Data sheet'!A688), "", INDEX(#REF!,MATCH('Data sheet'!A688,materials!$A$2:$A$1000,0)))</f>
        <v/>
      </c>
      <c r="B655" s="3" t="str">
        <f t="array" ref="B655">IF(ISBLANK('Data sheet'!B688), "", INDEX('business units'!$A$2:$A$1000,MATCH('Data sheet'!B688,'business units'!$B$2:$B$1000,0)))</f>
        <v/>
      </c>
      <c r="C655" s="3" t="str">
        <f>'Data sheet'!C688</f>
        <v/>
      </c>
      <c r="D655" s="3" t="str">
        <f>'Data sheet'!D688</f>
        <v/>
      </c>
      <c r="E655" s="3" t="str">
        <f t="array" ref="E655">IF(ISBLANK('Data sheet'!E688), "", INDEX(enums!B685:B1683,MATCH('Data sheet'!E688,enums!A685:A1683,0)))</f>
        <v/>
      </c>
      <c r="F655" s="3" t="str">
        <f>'Data sheet'!F688</f>
        <v/>
      </c>
      <c r="G655" s="3" t="str">
        <f>'Data sheet'!G688</f>
        <v/>
      </c>
      <c r="H655" s="3" t="str">
        <f>'Data sheet'!H688</f>
        <v/>
      </c>
      <c r="I655" s="3" t="str">
        <f>'Data sheet'!I688</f>
        <v/>
      </c>
      <c r="J655" s="3" t="str">
        <f>'Data sheet'!J688</f>
        <v/>
      </c>
      <c r="K655" s="3" t="str">
        <f>'Data sheet'!K688</f>
        <v/>
      </c>
      <c r="L655" s="3" t="str">
        <f>'Data sheet'!L688</f>
        <v/>
      </c>
      <c r="M655" s="3" t="str">
        <f>'Data sheet'!M688</f>
        <v/>
      </c>
      <c r="N655" s="3" t="str">
        <f>'Data sheet'!N688</f>
        <v/>
      </c>
      <c r="O655" s="3" t="str">
        <f>'Data sheet'!O688</f>
        <v/>
      </c>
      <c r="P655" s="3" t="str">
        <f>'Data sheet'!P688</f>
        <v/>
      </c>
      <c r="Q655" s="3" t="str">
        <f>'Data sheet'!Q688</f>
        <v/>
      </c>
      <c r="R655" s="3" t="str">
        <f>'Data sheet'!R688</f>
        <v/>
      </c>
      <c r="S655" s="3" t="str">
        <f>'Data sheet'!S688</f>
        <v/>
      </c>
      <c r="T655" s="3" t="str">
        <f>'Data sheet'!T688</f>
        <v/>
      </c>
      <c r="U655" s="3" t="str">
        <f>'Data sheet'!U688</f>
        <v/>
      </c>
      <c r="V655" s="3" t="str">
        <f>'Data sheet'!V688</f>
        <v/>
      </c>
      <c r="W655" s="3" t="str">
        <f>'Data sheet'!W688</f>
        <v/>
      </c>
      <c r="X655" s="3" t="str">
        <f>'Data sheet'!X688</f>
        <v/>
      </c>
      <c r="Y655" s="3" t="str">
        <f>'Data sheet'!Y688</f>
        <v/>
      </c>
      <c r="Z655" s="3" t="str">
        <f>'Data sheet'!Z688</f>
        <v/>
      </c>
      <c r="AA655" s="3" t="str">
        <f>'Data sheet'!AA688</f>
        <v/>
      </c>
      <c r="AB655" s="3" t="str">
        <f>'Data sheet'!AB688</f>
        <v/>
      </c>
      <c r="AC655" s="3" t="str">
        <f>'Data sheet'!AC688</f>
        <v/>
      </c>
      <c r="AD655" s="3" t="str">
        <f>'Data sheet'!AD688</f>
        <v/>
      </c>
      <c r="AE655" s="3" t="str">
        <f>'Data sheet'!AE688</f>
        <v/>
      </c>
      <c r="AF655" s="3" t="str">
        <f>'Data sheet'!AF688</f>
        <v/>
      </c>
      <c r="AG655" s="3" t="str">
        <f>'Data sheet'!AG688</f>
        <v/>
      </c>
      <c r="AH655" s="3" t="str">
        <f>'Data sheet'!AH688</f>
        <v/>
      </c>
      <c r="AI655" s="3" t="str">
        <f>'Data sheet'!AI688</f>
        <v/>
      </c>
      <c r="AJ655" s="3" t="str">
        <f>'Data sheet'!AJ688</f>
        <v/>
      </c>
      <c r="AK655" s="3" t="str">
        <f>'Data sheet'!AK688</f>
        <v/>
      </c>
      <c r="AL655" s="3" t="str">
        <f>'Data sheet'!AL688</f>
        <v/>
      </c>
      <c r="AM655" s="3" t="str">
        <f>'Data sheet'!AM688</f>
        <v/>
      </c>
      <c r="AN655" s="3" t="str">
        <f>'Data sheet'!AN688</f>
        <v/>
      </c>
      <c r="AO655" s="3" t="str">
        <f>'Data sheet'!AO688</f>
        <v/>
      </c>
      <c r="AP655" s="3" t="str">
        <f>'Data sheet'!AP688</f>
        <v/>
      </c>
      <c r="AQ655" s="3" t="str">
        <f>'Data sheet'!AQ688</f>
        <v/>
      </c>
    </row>
    <row r="656" ht="15.75" customHeight="1">
      <c r="A656" s="3" t="str">
        <f t="array" ref="A656">IF(ISBLANK('Data sheet'!A689), "", INDEX(#REF!,MATCH('Data sheet'!A689,materials!$A$2:$A$1000,0)))</f>
        <v/>
      </c>
      <c r="B656" s="3" t="str">
        <f t="array" ref="B656">IF(ISBLANK('Data sheet'!B689), "", INDEX('business units'!$A$2:$A$1000,MATCH('Data sheet'!B689,'business units'!$B$2:$B$1000,0)))</f>
        <v/>
      </c>
      <c r="C656" s="3" t="str">
        <f>'Data sheet'!C689</f>
        <v/>
      </c>
      <c r="D656" s="3" t="str">
        <f>'Data sheet'!D689</f>
        <v/>
      </c>
      <c r="E656" s="3" t="str">
        <f t="array" ref="E656">IF(ISBLANK('Data sheet'!E689), "", INDEX(enums!B686:B1684,MATCH('Data sheet'!E689,enums!A686:A1684,0)))</f>
        <v/>
      </c>
      <c r="F656" s="3" t="str">
        <f>'Data sheet'!F689</f>
        <v/>
      </c>
      <c r="G656" s="3" t="str">
        <f>'Data sheet'!G689</f>
        <v/>
      </c>
      <c r="H656" s="3" t="str">
        <f>'Data sheet'!H689</f>
        <v/>
      </c>
      <c r="I656" s="3" t="str">
        <f>'Data sheet'!I689</f>
        <v/>
      </c>
      <c r="J656" s="3" t="str">
        <f>'Data sheet'!J689</f>
        <v/>
      </c>
      <c r="K656" s="3" t="str">
        <f>'Data sheet'!K689</f>
        <v/>
      </c>
      <c r="L656" s="3" t="str">
        <f>'Data sheet'!L689</f>
        <v/>
      </c>
      <c r="M656" s="3" t="str">
        <f>'Data sheet'!M689</f>
        <v/>
      </c>
      <c r="N656" s="3" t="str">
        <f>'Data sheet'!N689</f>
        <v/>
      </c>
      <c r="O656" s="3" t="str">
        <f>'Data sheet'!O689</f>
        <v/>
      </c>
      <c r="P656" s="3" t="str">
        <f>'Data sheet'!P689</f>
        <v/>
      </c>
      <c r="Q656" s="3" t="str">
        <f>'Data sheet'!Q689</f>
        <v/>
      </c>
      <c r="R656" s="3" t="str">
        <f>'Data sheet'!R689</f>
        <v/>
      </c>
      <c r="S656" s="3" t="str">
        <f>'Data sheet'!S689</f>
        <v/>
      </c>
      <c r="T656" s="3" t="str">
        <f>'Data sheet'!T689</f>
        <v/>
      </c>
      <c r="U656" s="3" t="str">
        <f>'Data sheet'!U689</f>
        <v/>
      </c>
      <c r="V656" s="3" t="str">
        <f>'Data sheet'!V689</f>
        <v/>
      </c>
      <c r="W656" s="3" t="str">
        <f>'Data sheet'!W689</f>
        <v/>
      </c>
      <c r="X656" s="3" t="str">
        <f>'Data sheet'!X689</f>
        <v/>
      </c>
      <c r="Y656" s="3" t="str">
        <f>'Data sheet'!Y689</f>
        <v/>
      </c>
      <c r="Z656" s="3" t="str">
        <f>'Data sheet'!Z689</f>
        <v/>
      </c>
      <c r="AA656" s="3" t="str">
        <f>'Data sheet'!AA689</f>
        <v/>
      </c>
      <c r="AB656" s="3" t="str">
        <f>'Data sheet'!AB689</f>
        <v/>
      </c>
      <c r="AC656" s="3" t="str">
        <f>'Data sheet'!AC689</f>
        <v/>
      </c>
      <c r="AD656" s="3" t="str">
        <f>'Data sheet'!AD689</f>
        <v/>
      </c>
      <c r="AE656" s="3" t="str">
        <f>'Data sheet'!AE689</f>
        <v/>
      </c>
      <c r="AF656" s="3" t="str">
        <f>'Data sheet'!AF689</f>
        <v/>
      </c>
      <c r="AG656" s="3" t="str">
        <f>'Data sheet'!AG689</f>
        <v/>
      </c>
      <c r="AH656" s="3" t="str">
        <f>'Data sheet'!AH689</f>
        <v/>
      </c>
      <c r="AI656" s="3" t="str">
        <f>'Data sheet'!AI689</f>
        <v/>
      </c>
      <c r="AJ656" s="3" t="str">
        <f>'Data sheet'!AJ689</f>
        <v/>
      </c>
      <c r="AK656" s="3" t="str">
        <f>'Data sheet'!AK689</f>
        <v/>
      </c>
      <c r="AL656" s="3" t="str">
        <f>'Data sheet'!AL689</f>
        <v/>
      </c>
      <c r="AM656" s="3" t="str">
        <f>'Data sheet'!AM689</f>
        <v/>
      </c>
      <c r="AN656" s="3" t="str">
        <f>'Data sheet'!AN689</f>
        <v/>
      </c>
      <c r="AO656" s="3" t="str">
        <f>'Data sheet'!AO689</f>
        <v/>
      </c>
      <c r="AP656" s="3" t="str">
        <f>'Data sheet'!AP689</f>
        <v/>
      </c>
      <c r="AQ656" s="3" t="str">
        <f>'Data sheet'!AQ689</f>
        <v/>
      </c>
    </row>
    <row r="657" ht="15.75" customHeight="1">
      <c r="A657" s="3" t="str">
        <f t="array" ref="A657">IF(ISBLANK('Data sheet'!A690), "", INDEX(#REF!,MATCH('Data sheet'!A690,materials!$A$2:$A$1000,0)))</f>
        <v/>
      </c>
      <c r="B657" s="3" t="str">
        <f t="array" ref="B657">IF(ISBLANK('Data sheet'!B690), "", INDEX('business units'!$A$2:$A$1000,MATCH('Data sheet'!B690,'business units'!$B$2:$B$1000,0)))</f>
        <v/>
      </c>
      <c r="C657" s="3" t="str">
        <f>'Data sheet'!C690</f>
        <v/>
      </c>
      <c r="D657" s="3" t="str">
        <f>'Data sheet'!D690</f>
        <v/>
      </c>
      <c r="E657" s="3" t="str">
        <f t="array" ref="E657">IF(ISBLANK('Data sheet'!E690), "", INDEX(enums!B687:B1685,MATCH('Data sheet'!E690,enums!A687:A1685,0)))</f>
        <v/>
      </c>
      <c r="F657" s="3" t="str">
        <f>'Data sheet'!F690</f>
        <v/>
      </c>
      <c r="G657" s="3" t="str">
        <f>'Data sheet'!G690</f>
        <v/>
      </c>
      <c r="H657" s="3" t="str">
        <f>'Data sheet'!H690</f>
        <v/>
      </c>
      <c r="I657" s="3" t="str">
        <f>'Data sheet'!I690</f>
        <v/>
      </c>
      <c r="J657" s="3" t="str">
        <f>'Data sheet'!J690</f>
        <v/>
      </c>
      <c r="K657" s="3" t="str">
        <f>'Data sheet'!K690</f>
        <v/>
      </c>
      <c r="L657" s="3" t="str">
        <f>'Data sheet'!L690</f>
        <v/>
      </c>
      <c r="M657" s="3" t="str">
        <f>'Data sheet'!M690</f>
        <v/>
      </c>
      <c r="N657" s="3" t="str">
        <f>'Data sheet'!N690</f>
        <v/>
      </c>
      <c r="O657" s="3" t="str">
        <f>'Data sheet'!O690</f>
        <v/>
      </c>
      <c r="P657" s="3" t="str">
        <f>'Data sheet'!P690</f>
        <v/>
      </c>
      <c r="Q657" s="3" t="str">
        <f>'Data sheet'!Q690</f>
        <v/>
      </c>
      <c r="R657" s="3" t="str">
        <f>'Data sheet'!R690</f>
        <v/>
      </c>
      <c r="S657" s="3" t="str">
        <f>'Data sheet'!S690</f>
        <v/>
      </c>
      <c r="T657" s="3" t="str">
        <f>'Data sheet'!T690</f>
        <v/>
      </c>
      <c r="U657" s="3" t="str">
        <f>'Data sheet'!U690</f>
        <v/>
      </c>
      <c r="V657" s="3" t="str">
        <f>'Data sheet'!V690</f>
        <v/>
      </c>
      <c r="W657" s="3" t="str">
        <f>'Data sheet'!W690</f>
        <v/>
      </c>
      <c r="X657" s="3" t="str">
        <f>'Data sheet'!X690</f>
        <v/>
      </c>
      <c r="Y657" s="3" t="str">
        <f>'Data sheet'!Y690</f>
        <v/>
      </c>
      <c r="Z657" s="3" t="str">
        <f>'Data sheet'!Z690</f>
        <v/>
      </c>
      <c r="AA657" s="3" t="str">
        <f>'Data sheet'!AA690</f>
        <v/>
      </c>
      <c r="AB657" s="3" t="str">
        <f>'Data sheet'!AB690</f>
        <v/>
      </c>
      <c r="AC657" s="3" t="str">
        <f>'Data sheet'!AC690</f>
        <v/>
      </c>
      <c r="AD657" s="3" t="str">
        <f>'Data sheet'!AD690</f>
        <v/>
      </c>
      <c r="AE657" s="3" t="str">
        <f>'Data sheet'!AE690</f>
        <v/>
      </c>
      <c r="AF657" s="3" t="str">
        <f>'Data sheet'!AF690</f>
        <v/>
      </c>
      <c r="AG657" s="3" t="str">
        <f>'Data sheet'!AG690</f>
        <v/>
      </c>
      <c r="AH657" s="3" t="str">
        <f>'Data sheet'!AH690</f>
        <v/>
      </c>
      <c r="AI657" s="3" t="str">
        <f>'Data sheet'!AI690</f>
        <v/>
      </c>
      <c r="AJ657" s="3" t="str">
        <f>'Data sheet'!AJ690</f>
        <v/>
      </c>
      <c r="AK657" s="3" t="str">
        <f>'Data sheet'!AK690</f>
        <v/>
      </c>
      <c r="AL657" s="3" t="str">
        <f>'Data sheet'!AL690</f>
        <v/>
      </c>
      <c r="AM657" s="3" t="str">
        <f>'Data sheet'!AM690</f>
        <v/>
      </c>
      <c r="AN657" s="3" t="str">
        <f>'Data sheet'!AN690</f>
        <v/>
      </c>
      <c r="AO657" s="3" t="str">
        <f>'Data sheet'!AO690</f>
        <v/>
      </c>
      <c r="AP657" s="3" t="str">
        <f>'Data sheet'!AP690</f>
        <v/>
      </c>
      <c r="AQ657" s="3" t="str">
        <f>'Data sheet'!AQ690</f>
        <v/>
      </c>
    </row>
    <row r="658" ht="15.75" customHeight="1">
      <c r="A658" s="3" t="str">
        <f t="array" ref="A658">IF(ISBLANK('Data sheet'!A691), "", INDEX(#REF!,MATCH('Data sheet'!A691,materials!$A$2:$A$1000,0)))</f>
        <v/>
      </c>
      <c r="B658" s="3" t="str">
        <f t="array" ref="B658">IF(ISBLANK('Data sheet'!B691), "", INDEX('business units'!$A$2:$A$1000,MATCH('Data sheet'!B691,'business units'!$B$2:$B$1000,0)))</f>
        <v/>
      </c>
      <c r="C658" s="3" t="str">
        <f>'Data sheet'!C691</f>
        <v/>
      </c>
      <c r="D658" s="3" t="str">
        <f>'Data sheet'!D691</f>
        <v/>
      </c>
      <c r="E658" s="3" t="str">
        <f t="array" ref="E658">IF(ISBLANK('Data sheet'!E691), "", INDEX(enums!B688:B1686,MATCH('Data sheet'!E691,enums!A688:A1686,0)))</f>
        <v/>
      </c>
      <c r="F658" s="3" t="str">
        <f>'Data sheet'!F691</f>
        <v/>
      </c>
      <c r="G658" s="3" t="str">
        <f>'Data sheet'!G691</f>
        <v/>
      </c>
      <c r="H658" s="3" t="str">
        <f>'Data sheet'!H691</f>
        <v/>
      </c>
      <c r="I658" s="3" t="str">
        <f>'Data sheet'!I691</f>
        <v/>
      </c>
      <c r="J658" s="3" t="str">
        <f>'Data sheet'!J691</f>
        <v/>
      </c>
      <c r="K658" s="3" t="str">
        <f>'Data sheet'!K691</f>
        <v/>
      </c>
      <c r="L658" s="3" t="str">
        <f>'Data sheet'!L691</f>
        <v/>
      </c>
      <c r="M658" s="3" t="str">
        <f>'Data sheet'!M691</f>
        <v/>
      </c>
      <c r="N658" s="3" t="str">
        <f>'Data sheet'!N691</f>
        <v/>
      </c>
      <c r="O658" s="3" t="str">
        <f>'Data sheet'!O691</f>
        <v/>
      </c>
      <c r="P658" s="3" t="str">
        <f>'Data sheet'!P691</f>
        <v/>
      </c>
      <c r="Q658" s="3" t="str">
        <f>'Data sheet'!Q691</f>
        <v/>
      </c>
      <c r="R658" s="3" t="str">
        <f>'Data sheet'!R691</f>
        <v/>
      </c>
      <c r="S658" s="3" t="str">
        <f>'Data sheet'!S691</f>
        <v/>
      </c>
      <c r="T658" s="3" t="str">
        <f>'Data sheet'!T691</f>
        <v/>
      </c>
      <c r="U658" s="3" t="str">
        <f>'Data sheet'!U691</f>
        <v/>
      </c>
      <c r="V658" s="3" t="str">
        <f>'Data sheet'!V691</f>
        <v/>
      </c>
      <c r="W658" s="3" t="str">
        <f>'Data sheet'!W691</f>
        <v/>
      </c>
      <c r="X658" s="3" t="str">
        <f>'Data sheet'!X691</f>
        <v/>
      </c>
      <c r="Y658" s="3" t="str">
        <f>'Data sheet'!Y691</f>
        <v/>
      </c>
      <c r="Z658" s="3" t="str">
        <f>'Data sheet'!Z691</f>
        <v/>
      </c>
      <c r="AA658" s="3" t="str">
        <f>'Data sheet'!AA691</f>
        <v/>
      </c>
      <c r="AB658" s="3" t="str">
        <f>'Data sheet'!AB691</f>
        <v/>
      </c>
      <c r="AC658" s="3" t="str">
        <f>'Data sheet'!AC691</f>
        <v/>
      </c>
      <c r="AD658" s="3" t="str">
        <f>'Data sheet'!AD691</f>
        <v/>
      </c>
      <c r="AE658" s="3" t="str">
        <f>'Data sheet'!AE691</f>
        <v/>
      </c>
      <c r="AF658" s="3" t="str">
        <f>'Data sheet'!AF691</f>
        <v/>
      </c>
      <c r="AG658" s="3" t="str">
        <f>'Data sheet'!AG691</f>
        <v/>
      </c>
      <c r="AH658" s="3" t="str">
        <f>'Data sheet'!AH691</f>
        <v/>
      </c>
      <c r="AI658" s="3" t="str">
        <f>'Data sheet'!AI691</f>
        <v/>
      </c>
      <c r="AJ658" s="3" t="str">
        <f>'Data sheet'!AJ691</f>
        <v/>
      </c>
      <c r="AK658" s="3" t="str">
        <f>'Data sheet'!AK691</f>
        <v/>
      </c>
      <c r="AL658" s="3" t="str">
        <f>'Data sheet'!AL691</f>
        <v/>
      </c>
      <c r="AM658" s="3" t="str">
        <f>'Data sheet'!AM691</f>
        <v/>
      </c>
      <c r="AN658" s="3" t="str">
        <f>'Data sheet'!AN691</f>
        <v/>
      </c>
      <c r="AO658" s="3" t="str">
        <f>'Data sheet'!AO691</f>
        <v/>
      </c>
      <c r="AP658" s="3" t="str">
        <f>'Data sheet'!AP691</f>
        <v/>
      </c>
      <c r="AQ658" s="3" t="str">
        <f>'Data sheet'!AQ691</f>
        <v/>
      </c>
    </row>
    <row r="659" ht="15.75" customHeight="1">
      <c r="A659" s="3" t="str">
        <f t="array" ref="A659">IF(ISBLANK('Data sheet'!A692), "", INDEX(#REF!,MATCH('Data sheet'!A692,materials!$A$2:$A$1000,0)))</f>
        <v/>
      </c>
      <c r="B659" s="3" t="str">
        <f t="array" ref="B659">IF(ISBLANK('Data sheet'!B692), "", INDEX('business units'!$A$2:$A$1000,MATCH('Data sheet'!B692,'business units'!$B$2:$B$1000,0)))</f>
        <v/>
      </c>
      <c r="C659" s="3" t="str">
        <f>'Data sheet'!C692</f>
        <v/>
      </c>
      <c r="D659" s="3" t="str">
        <f>'Data sheet'!D692</f>
        <v/>
      </c>
      <c r="E659" s="3" t="str">
        <f t="array" ref="E659">IF(ISBLANK('Data sheet'!E692), "", INDEX(enums!B689:B1687,MATCH('Data sheet'!E692,enums!A689:A1687,0)))</f>
        <v/>
      </c>
      <c r="F659" s="3" t="str">
        <f>'Data sheet'!F692</f>
        <v/>
      </c>
      <c r="G659" s="3" t="str">
        <f>'Data sheet'!G692</f>
        <v/>
      </c>
      <c r="H659" s="3" t="str">
        <f>'Data sheet'!H692</f>
        <v/>
      </c>
      <c r="I659" s="3" t="str">
        <f>'Data sheet'!I692</f>
        <v/>
      </c>
      <c r="J659" s="3" t="str">
        <f>'Data sheet'!J692</f>
        <v/>
      </c>
      <c r="K659" s="3" t="str">
        <f>'Data sheet'!K692</f>
        <v/>
      </c>
      <c r="L659" s="3" t="str">
        <f>'Data sheet'!L692</f>
        <v/>
      </c>
      <c r="M659" s="3" t="str">
        <f>'Data sheet'!M692</f>
        <v/>
      </c>
      <c r="N659" s="3" t="str">
        <f>'Data sheet'!N692</f>
        <v/>
      </c>
      <c r="O659" s="3" t="str">
        <f>'Data sheet'!O692</f>
        <v/>
      </c>
      <c r="P659" s="3" t="str">
        <f>'Data sheet'!P692</f>
        <v/>
      </c>
      <c r="Q659" s="3" t="str">
        <f>'Data sheet'!Q692</f>
        <v/>
      </c>
      <c r="R659" s="3" t="str">
        <f>'Data sheet'!R692</f>
        <v/>
      </c>
      <c r="S659" s="3" t="str">
        <f>'Data sheet'!S692</f>
        <v/>
      </c>
      <c r="T659" s="3" t="str">
        <f>'Data sheet'!T692</f>
        <v/>
      </c>
      <c r="U659" s="3" t="str">
        <f>'Data sheet'!U692</f>
        <v/>
      </c>
      <c r="V659" s="3" t="str">
        <f>'Data sheet'!V692</f>
        <v/>
      </c>
      <c r="W659" s="3" t="str">
        <f>'Data sheet'!W692</f>
        <v/>
      </c>
      <c r="X659" s="3" t="str">
        <f>'Data sheet'!X692</f>
        <v/>
      </c>
      <c r="Y659" s="3" t="str">
        <f>'Data sheet'!Y692</f>
        <v/>
      </c>
      <c r="Z659" s="3" t="str">
        <f>'Data sheet'!Z692</f>
        <v/>
      </c>
      <c r="AA659" s="3" t="str">
        <f>'Data sheet'!AA692</f>
        <v/>
      </c>
      <c r="AB659" s="3" t="str">
        <f>'Data sheet'!AB692</f>
        <v/>
      </c>
      <c r="AC659" s="3" t="str">
        <f>'Data sheet'!AC692</f>
        <v/>
      </c>
      <c r="AD659" s="3" t="str">
        <f>'Data sheet'!AD692</f>
        <v/>
      </c>
      <c r="AE659" s="3" t="str">
        <f>'Data sheet'!AE692</f>
        <v/>
      </c>
      <c r="AF659" s="3" t="str">
        <f>'Data sheet'!AF692</f>
        <v/>
      </c>
      <c r="AG659" s="3" t="str">
        <f>'Data sheet'!AG692</f>
        <v/>
      </c>
      <c r="AH659" s="3" t="str">
        <f>'Data sheet'!AH692</f>
        <v/>
      </c>
      <c r="AI659" s="3" t="str">
        <f>'Data sheet'!AI692</f>
        <v/>
      </c>
      <c r="AJ659" s="3" t="str">
        <f>'Data sheet'!AJ692</f>
        <v/>
      </c>
      <c r="AK659" s="3" t="str">
        <f>'Data sheet'!AK692</f>
        <v/>
      </c>
      <c r="AL659" s="3" t="str">
        <f>'Data sheet'!AL692</f>
        <v/>
      </c>
      <c r="AM659" s="3" t="str">
        <f>'Data sheet'!AM692</f>
        <v/>
      </c>
      <c r="AN659" s="3" t="str">
        <f>'Data sheet'!AN692</f>
        <v/>
      </c>
      <c r="AO659" s="3" t="str">
        <f>'Data sheet'!AO692</f>
        <v/>
      </c>
      <c r="AP659" s="3" t="str">
        <f>'Data sheet'!AP692</f>
        <v/>
      </c>
      <c r="AQ659" s="3" t="str">
        <f>'Data sheet'!AQ692</f>
        <v/>
      </c>
    </row>
    <row r="660" ht="15.75" customHeight="1">
      <c r="A660" s="3" t="str">
        <f t="array" ref="A660">IF(ISBLANK('Data sheet'!A693), "", INDEX(#REF!,MATCH('Data sheet'!A693,materials!$A$2:$A$1000,0)))</f>
        <v/>
      </c>
      <c r="B660" s="3" t="str">
        <f t="array" ref="B660">IF(ISBLANK('Data sheet'!B693), "", INDEX('business units'!$A$2:$A$1000,MATCH('Data sheet'!B693,'business units'!$B$2:$B$1000,0)))</f>
        <v/>
      </c>
      <c r="C660" s="3" t="str">
        <f>'Data sheet'!C693</f>
        <v/>
      </c>
      <c r="D660" s="3" t="str">
        <f>'Data sheet'!D693</f>
        <v/>
      </c>
      <c r="E660" s="3" t="str">
        <f t="array" ref="E660">IF(ISBLANK('Data sheet'!E693), "", INDEX(enums!B690:B1688,MATCH('Data sheet'!E693,enums!A690:A1688,0)))</f>
        <v/>
      </c>
      <c r="F660" s="3" t="str">
        <f>'Data sheet'!F693</f>
        <v/>
      </c>
      <c r="G660" s="3" t="str">
        <f>'Data sheet'!G693</f>
        <v/>
      </c>
      <c r="H660" s="3" t="str">
        <f>'Data sheet'!H693</f>
        <v/>
      </c>
      <c r="I660" s="3" t="str">
        <f>'Data sheet'!I693</f>
        <v/>
      </c>
      <c r="J660" s="3" t="str">
        <f>'Data sheet'!J693</f>
        <v/>
      </c>
      <c r="K660" s="3" t="str">
        <f>'Data sheet'!K693</f>
        <v/>
      </c>
      <c r="L660" s="3" t="str">
        <f>'Data sheet'!L693</f>
        <v/>
      </c>
      <c r="M660" s="3" t="str">
        <f>'Data sheet'!M693</f>
        <v/>
      </c>
      <c r="N660" s="3" t="str">
        <f>'Data sheet'!N693</f>
        <v/>
      </c>
      <c r="O660" s="3" t="str">
        <f>'Data sheet'!O693</f>
        <v/>
      </c>
      <c r="P660" s="3" t="str">
        <f>'Data sheet'!P693</f>
        <v/>
      </c>
      <c r="Q660" s="3" t="str">
        <f>'Data sheet'!Q693</f>
        <v/>
      </c>
      <c r="R660" s="3" t="str">
        <f>'Data sheet'!R693</f>
        <v/>
      </c>
      <c r="S660" s="3" t="str">
        <f>'Data sheet'!S693</f>
        <v/>
      </c>
      <c r="T660" s="3" t="str">
        <f>'Data sheet'!T693</f>
        <v/>
      </c>
      <c r="U660" s="3" t="str">
        <f>'Data sheet'!U693</f>
        <v/>
      </c>
      <c r="V660" s="3" t="str">
        <f>'Data sheet'!V693</f>
        <v/>
      </c>
      <c r="W660" s="3" t="str">
        <f>'Data sheet'!W693</f>
        <v/>
      </c>
      <c r="X660" s="3" t="str">
        <f>'Data sheet'!X693</f>
        <v/>
      </c>
      <c r="Y660" s="3" t="str">
        <f>'Data sheet'!Y693</f>
        <v/>
      </c>
      <c r="Z660" s="3" t="str">
        <f>'Data sheet'!Z693</f>
        <v/>
      </c>
      <c r="AA660" s="3" t="str">
        <f>'Data sheet'!AA693</f>
        <v/>
      </c>
      <c r="AB660" s="3" t="str">
        <f>'Data sheet'!AB693</f>
        <v/>
      </c>
      <c r="AC660" s="3" t="str">
        <f>'Data sheet'!AC693</f>
        <v/>
      </c>
      <c r="AD660" s="3" t="str">
        <f>'Data sheet'!AD693</f>
        <v/>
      </c>
      <c r="AE660" s="3" t="str">
        <f>'Data sheet'!AE693</f>
        <v/>
      </c>
      <c r="AF660" s="3" t="str">
        <f>'Data sheet'!AF693</f>
        <v/>
      </c>
      <c r="AG660" s="3" t="str">
        <f>'Data sheet'!AG693</f>
        <v/>
      </c>
      <c r="AH660" s="3" t="str">
        <f>'Data sheet'!AH693</f>
        <v/>
      </c>
      <c r="AI660" s="3" t="str">
        <f>'Data sheet'!AI693</f>
        <v/>
      </c>
      <c r="AJ660" s="3" t="str">
        <f>'Data sheet'!AJ693</f>
        <v/>
      </c>
      <c r="AK660" s="3" t="str">
        <f>'Data sheet'!AK693</f>
        <v/>
      </c>
      <c r="AL660" s="3" t="str">
        <f>'Data sheet'!AL693</f>
        <v/>
      </c>
      <c r="AM660" s="3" t="str">
        <f>'Data sheet'!AM693</f>
        <v/>
      </c>
      <c r="AN660" s="3" t="str">
        <f>'Data sheet'!AN693</f>
        <v/>
      </c>
      <c r="AO660" s="3" t="str">
        <f>'Data sheet'!AO693</f>
        <v/>
      </c>
      <c r="AP660" s="3" t="str">
        <f>'Data sheet'!AP693</f>
        <v/>
      </c>
      <c r="AQ660" s="3" t="str">
        <f>'Data sheet'!AQ693</f>
        <v/>
      </c>
    </row>
    <row r="661" ht="15.75" customHeight="1">
      <c r="A661" s="3" t="str">
        <f t="array" ref="A661">IF(ISBLANK('Data sheet'!A694), "", INDEX(#REF!,MATCH('Data sheet'!A694,materials!$A$2:$A$1000,0)))</f>
        <v/>
      </c>
      <c r="B661" s="3" t="str">
        <f t="array" ref="B661">IF(ISBLANK('Data sheet'!B694), "", INDEX('business units'!$A$2:$A$1000,MATCH('Data sheet'!B694,'business units'!$B$2:$B$1000,0)))</f>
        <v/>
      </c>
      <c r="C661" s="3" t="str">
        <f>'Data sheet'!C694</f>
        <v/>
      </c>
      <c r="D661" s="3" t="str">
        <f>'Data sheet'!D694</f>
        <v/>
      </c>
      <c r="E661" s="3" t="str">
        <f t="array" ref="E661">IF(ISBLANK('Data sheet'!E694), "", INDEX(enums!B691:B1689,MATCH('Data sheet'!E694,enums!A691:A1689,0)))</f>
        <v/>
      </c>
      <c r="F661" s="3" t="str">
        <f>'Data sheet'!F694</f>
        <v/>
      </c>
      <c r="G661" s="3" t="str">
        <f>'Data sheet'!G694</f>
        <v/>
      </c>
      <c r="H661" s="3" t="str">
        <f>'Data sheet'!H694</f>
        <v/>
      </c>
      <c r="I661" s="3" t="str">
        <f>'Data sheet'!I694</f>
        <v/>
      </c>
      <c r="J661" s="3" t="str">
        <f>'Data sheet'!J694</f>
        <v/>
      </c>
      <c r="K661" s="3" t="str">
        <f>'Data sheet'!K694</f>
        <v/>
      </c>
      <c r="L661" s="3" t="str">
        <f>'Data sheet'!L694</f>
        <v/>
      </c>
      <c r="M661" s="3" t="str">
        <f>'Data sheet'!M694</f>
        <v/>
      </c>
      <c r="N661" s="3" t="str">
        <f>'Data sheet'!N694</f>
        <v/>
      </c>
      <c r="O661" s="3" t="str">
        <f>'Data sheet'!O694</f>
        <v/>
      </c>
      <c r="P661" s="3" t="str">
        <f>'Data sheet'!P694</f>
        <v/>
      </c>
      <c r="Q661" s="3" t="str">
        <f>'Data sheet'!Q694</f>
        <v/>
      </c>
      <c r="R661" s="3" t="str">
        <f>'Data sheet'!R694</f>
        <v/>
      </c>
      <c r="S661" s="3" t="str">
        <f>'Data sheet'!S694</f>
        <v/>
      </c>
      <c r="T661" s="3" t="str">
        <f>'Data sheet'!T694</f>
        <v/>
      </c>
      <c r="U661" s="3" t="str">
        <f>'Data sheet'!U694</f>
        <v/>
      </c>
      <c r="V661" s="3" t="str">
        <f>'Data sheet'!V694</f>
        <v/>
      </c>
      <c r="W661" s="3" t="str">
        <f>'Data sheet'!W694</f>
        <v/>
      </c>
      <c r="X661" s="3" t="str">
        <f>'Data sheet'!X694</f>
        <v/>
      </c>
      <c r="Y661" s="3" t="str">
        <f>'Data sheet'!Y694</f>
        <v/>
      </c>
      <c r="Z661" s="3" t="str">
        <f>'Data sheet'!Z694</f>
        <v/>
      </c>
      <c r="AA661" s="3" t="str">
        <f>'Data sheet'!AA694</f>
        <v/>
      </c>
      <c r="AB661" s="3" t="str">
        <f>'Data sheet'!AB694</f>
        <v/>
      </c>
      <c r="AC661" s="3" t="str">
        <f>'Data sheet'!AC694</f>
        <v/>
      </c>
      <c r="AD661" s="3" t="str">
        <f>'Data sheet'!AD694</f>
        <v/>
      </c>
      <c r="AE661" s="3" t="str">
        <f>'Data sheet'!AE694</f>
        <v/>
      </c>
      <c r="AF661" s="3" t="str">
        <f>'Data sheet'!AF694</f>
        <v/>
      </c>
      <c r="AG661" s="3" t="str">
        <f>'Data sheet'!AG694</f>
        <v/>
      </c>
      <c r="AH661" s="3" t="str">
        <f>'Data sheet'!AH694</f>
        <v/>
      </c>
      <c r="AI661" s="3" t="str">
        <f>'Data sheet'!AI694</f>
        <v/>
      </c>
      <c r="AJ661" s="3" t="str">
        <f>'Data sheet'!AJ694</f>
        <v/>
      </c>
      <c r="AK661" s="3" t="str">
        <f>'Data sheet'!AK694</f>
        <v/>
      </c>
      <c r="AL661" s="3" t="str">
        <f>'Data sheet'!AL694</f>
        <v/>
      </c>
      <c r="AM661" s="3" t="str">
        <f>'Data sheet'!AM694</f>
        <v/>
      </c>
      <c r="AN661" s="3" t="str">
        <f>'Data sheet'!AN694</f>
        <v/>
      </c>
      <c r="AO661" s="3" t="str">
        <f>'Data sheet'!AO694</f>
        <v/>
      </c>
      <c r="AP661" s="3" t="str">
        <f>'Data sheet'!AP694</f>
        <v/>
      </c>
      <c r="AQ661" s="3" t="str">
        <f>'Data sheet'!AQ694</f>
        <v/>
      </c>
    </row>
    <row r="662" ht="15.75" customHeight="1">
      <c r="A662" s="3" t="str">
        <f t="array" ref="A662">IF(ISBLANK('Data sheet'!A695), "", INDEX(#REF!,MATCH('Data sheet'!A695,materials!$A$2:$A$1000,0)))</f>
        <v/>
      </c>
      <c r="B662" s="3" t="str">
        <f t="array" ref="B662">IF(ISBLANK('Data sheet'!B695), "", INDEX('business units'!$A$2:$A$1000,MATCH('Data sheet'!B695,'business units'!$B$2:$B$1000,0)))</f>
        <v/>
      </c>
      <c r="C662" s="3" t="str">
        <f>'Data sheet'!C695</f>
        <v/>
      </c>
      <c r="D662" s="3" t="str">
        <f>'Data sheet'!D695</f>
        <v/>
      </c>
      <c r="E662" s="3" t="str">
        <f t="array" ref="E662">IF(ISBLANK('Data sheet'!E695), "", INDEX(enums!B692:B1690,MATCH('Data sheet'!E695,enums!A692:A1690,0)))</f>
        <v/>
      </c>
      <c r="F662" s="3" t="str">
        <f>'Data sheet'!F695</f>
        <v/>
      </c>
      <c r="G662" s="3" t="str">
        <f>'Data sheet'!G695</f>
        <v/>
      </c>
      <c r="H662" s="3" t="str">
        <f>'Data sheet'!H695</f>
        <v/>
      </c>
      <c r="I662" s="3" t="str">
        <f>'Data sheet'!I695</f>
        <v/>
      </c>
      <c r="J662" s="3" t="str">
        <f>'Data sheet'!J695</f>
        <v/>
      </c>
      <c r="K662" s="3" t="str">
        <f>'Data sheet'!K695</f>
        <v/>
      </c>
      <c r="L662" s="3" t="str">
        <f>'Data sheet'!L695</f>
        <v/>
      </c>
      <c r="M662" s="3" t="str">
        <f>'Data sheet'!M695</f>
        <v/>
      </c>
      <c r="N662" s="3" t="str">
        <f>'Data sheet'!N695</f>
        <v/>
      </c>
      <c r="O662" s="3" t="str">
        <f>'Data sheet'!O695</f>
        <v/>
      </c>
      <c r="P662" s="3" t="str">
        <f>'Data sheet'!P695</f>
        <v/>
      </c>
      <c r="Q662" s="3" t="str">
        <f>'Data sheet'!Q695</f>
        <v/>
      </c>
      <c r="R662" s="3" t="str">
        <f>'Data sheet'!R695</f>
        <v/>
      </c>
      <c r="S662" s="3" t="str">
        <f>'Data sheet'!S695</f>
        <v/>
      </c>
      <c r="T662" s="3" t="str">
        <f>'Data sheet'!T695</f>
        <v/>
      </c>
      <c r="U662" s="3" t="str">
        <f>'Data sheet'!U695</f>
        <v/>
      </c>
      <c r="V662" s="3" t="str">
        <f>'Data sheet'!V695</f>
        <v/>
      </c>
      <c r="W662" s="3" t="str">
        <f>'Data sheet'!W695</f>
        <v/>
      </c>
      <c r="X662" s="3" t="str">
        <f>'Data sheet'!X695</f>
        <v/>
      </c>
      <c r="Y662" s="3" t="str">
        <f>'Data sheet'!Y695</f>
        <v/>
      </c>
      <c r="Z662" s="3" t="str">
        <f>'Data sheet'!Z695</f>
        <v/>
      </c>
      <c r="AA662" s="3" t="str">
        <f>'Data sheet'!AA695</f>
        <v/>
      </c>
      <c r="AB662" s="3" t="str">
        <f>'Data sheet'!AB695</f>
        <v/>
      </c>
      <c r="AC662" s="3" t="str">
        <f>'Data sheet'!AC695</f>
        <v/>
      </c>
      <c r="AD662" s="3" t="str">
        <f>'Data sheet'!AD695</f>
        <v/>
      </c>
      <c r="AE662" s="3" t="str">
        <f>'Data sheet'!AE695</f>
        <v/>
      </c>
      <c r="AF662" s="3" t="str">
        <f>'Data sheet'!AF695</f>
        <v/>
      </c>
      <c r="AG662" s="3" t="str">
        <f>'Data sheet'!AG695</f>
        <v/>
      </c>
      <c r="AH662" s="3" t="str">
        <f>'Data sheet'!AH695</f>
        <v/>
      </c>
      <c r="AI662" s="3" t="str">
        <f>'Data sheet'!AI695</f>
        <v/>
      </c>
      <c r="AJ662" s="3" t="str">
        <f>'Data sheet'!AJ695</f>
        <v/>
      </c>
      <c r="AK662" s="3" t="str">
        <f>'Data sheet'!AK695</f>
        <v/>
      </c>
      <c r="AL662" s="3" t="str">
        <f>'Data sheet'!AL695</f>
        <v/>
      </c>
      <c r="AM662" s="3" t="str">
        <f>'Data sheet'!AM695</f>
        <v/>
      </c>
      <c r="AN662" s="3" t="str">
        <f>'Data sheet'!AN695</f>
        <v/>
      </c>
      <c r="AO662" s="3" t="str">
        <f>'Data sheet'!AO695</f>
        <v/>
      </c>
      <c r="AP662" s="3" t="str">
        <f>'Data sheet'!AP695</f>
        <v/>
      </c>
      <c r="AQ662" s="3" t="str">
        <f>'Data sheet'!AQ695</f>
        <v/>
      </c>
    </row>
    <row r="663" ht="15.75" customHeight="1">
      <c r="A663" s="3" t="str">
        <f t="array" ref="A663">IF(ISBLANK('Data sheet'!A696), "", INDEX(#REF!,MATCH('Data sheet'!A696,materials!$A$2:$A$1000,0)))</f>
        <v/>
      </c>
      <c r="B663" s="3" t="str">
        <f t="array" ref="B663">IF(ISBLANK('Data sheet'!B696), "", INDEX('business units'!$A$2:$A$1000,MATCH('Data sheet'!B696,'business units'!$B$2:$B$1000,0)))</f>
        <v/>
      </c>
      <c r="C663" s="3" t="str">
        <f>'Data sheet'!C696</f>
        <v/>
      </c>
      <c r="D663" s="3" t="str">
        <f>'Data sheet'!D696</f>
        <v/>
      </c>
      <c r="E663" s="3" t="str">
        <f t="array" ref="E663">IF(ISBLANK('Data sheet'!E696), "", INDEX(enums!B693:B1691,MATCH('Data sheet'!E696,enums!A693:A1691,0)))</f>
        <v/>
      </c>
      <c r="F663" s="3" t="str">
        <f>'Data sheet'!F696</f>
        <v/>
      </c>
      <c r="G663" s="3" t="str">
        <f>'Data sheet'!G696</f>
        <v/>
      </c>
      <c r="H663" s="3" t="str">
        <f>'Data sheet'!H696</f>
        <v/>
      </c>
      <c r="I663" s="3" t="str">
        <f>'Data sheet'!I696</f>
        <v/>
      </c>
      <c r="J663" s="3" t="str">
        <f>'Data sheet'!J696</f>
        <v/>
      </c>
      <c r="K663" s="3" t="str">
        <f>'Data sheet'!K696</f>
        <v/>
      </c>
      <c r="L663" s="3" t="str">
        <f>'Data sheet'!L696</f>
        <v/>
      </c>
      <c r="M663" s="3" t="str">
        <f>'Data sheet'!M696</f>
        <v/>
      </c>
      <c r="N663" s="3" t="str">
        <f>'Data sheet'!N696</f>
        <v/>
      </c>
      <c r="O663" s="3" t="str">
        <f>'Data sheet'!O696</f>
        <v/>
      </c>
      <c r="P663" s="3" t="str">
        <f>'Data sheet'!P696</f>
        <v/>
      </c>
      <c r="Q663" s="3" t="str">
        <f>'Data sheet'!Q696</f>
        <v/>
      </c>
      <c r="R663" s="3" t="str">
        <f>'Data sheet'!R696</f>
        <v/>
      </c>
      <c r="S663" s="3" t="str">
        <f>'Data sheet'!S696</f>
        <v/>
      </c>
      <c r="T663" s="3" t="str">
        <f>'Data sheet'!T696</f>
        <v/>
      </c>
      <c r="U663" s="3" t="str">
        <f>'Data sheet'!U696</f>
        <v/>
      </c>
      <c r="V663" s="3" t="str">
        <f>'Data sheet'!V696</f>
        <v/>
      </c>
      <c r="W663" s="3" t="str">
        <f>'Data sheet'!W696</f>
        <v/>
      </c>
      <c r="X663" s="3" t="str">
        <f>'Data sheet'!X696</f>
        <v/>
      </c>
      <c r="Y663" s="3" t="str">
        <f>'Data sheet'!Y696</f>
        <v/>
      </c>
      <c r="Z663" s="3" t="str">
        <f>'Data sheet'!Z696</f>
        <v/>
      </c>
      <c r="AA663" s="3" t="str">
        <f>'Data sheet'!AA696</f>
        <v/>
      </c>
      <c r="AB663" s="3" t="str">
        <f>'Data sheet'!AB696</f>
        <v/>
      </c>
      <c r="AC663" s="3" t="str">
        <f>'Data sheet'!AC696</f>
        <v/>
      </c>
      <c r="AD663" s="3" t="str">
        <f>'Data sheet'!AD696</f>
        <v/>
      </c>
      <c r="AE663" s="3" t="str">
        <f>'Data sheet'!AE696</f>
        <v/>
      </c>
      <c r="AF663" s="3" t="str">
        <f>'Data sheet'!AF696</f>
        <v/>
      </c>
      <c r="AG663" s="3" t="str">
        <f>'Data sheet'!AG696</f>
        <v/>
      </c>
      <c r="AH663" s="3" t="str">
        <f>'Data sheet'!AH696</f>
        <v/>
      </c>
      <c r="AI663" s="3" t="str">
        <f>'Data sheet'!AI696</f>
        <v/>
      </c>
      <c r="AJ663" s="3" t="str">
        <f>'Data sheet'!AJ696</f>
        <v/>
      </c>
      <c r="AK663" s="3" t="str">
        <f>'Data sheet'!AK696</f>
        <v/>
      </c>
      <c r="AL663" s="3" t="str">
        <f>'Data sheet'!AL696</f>
        <v/>
      </c>
      <c r="AM663" s="3" t="str">
        <f>'Data sheet'!AM696</f>
        <v/>
      </c>
      <c r="AN663" s="3" t="str">
        <f>'Data sheet'!AN696</f>
        <v/>
      </c>
      <c r="AO663" s="3" t="str">
        <f>'Data sheet'!AO696</f>
        <v/>
      </c>
      <c r="AP663" s="3" t="str">
        <f>'Data sheet'!AP696</f>
        <v/>
      </c>
      <c r="AQ663" s="3" t="str">
        <f>'Data sheet'!AQ696</f>
        <v/>
      </c>
    </row>
    <row r="664" ht="15.75" customHeight="1">
      <c r="A664" s="3" t="str">
        <f t="array" ref="A664">IF(ISBLANK('Data sheet'!A697), "", INDEX(#REF!,MATCH('Data sheet'!A697,materials!$A$2:$A$1000,0)))</f>
        <v/>
      </c>
      <c r="B664" s="3" t="str">
        <f t="array" ref="B664">IF(ISBLANK('Data sheet'!B697), "", INDEX('business units'!$A$2:$A$1000,MATCH('Data sheet'!B697,'business units'!$B$2:$B$1000,0)))</f>
        <v/>
      </c>
      <c r="C664" s="3" t="str">
        <f>'Data sheet'!C697</f>
        <v/>
      </c>
      <c r="D664" s="3" t="str">
        <f>'Data sheet'!D697</f>
        <v/>
      </c>
      <c r="E664" s="3" t="str">
        <f t="array" ref="E664">IF(ISBLANK('Data sheet'!E697), "", INDEX(enums!B694:B1692,MATCH('Data sheet'!E697,enums!A694:A1692,0)))</f>
        <v/>
      </c>
      <c r="F664" s="3" t="str">
        <f>'Data sheet'!F697</f>
        <v/>
      </c>
      <c r="G664" s="3" t="str">
        <f>'Data sheet'!G697</f>
        <v/>
      </c>
      <c r="H664" s="3" t="str">
        <f>'Data sheet'!H697</f>
        <v/>
      </c>
      <c r="I664" s="3" t="str">
        <f>'Data sheet'!I697</f>
        <v/>
      </c>
      <c r="J664" s="3" t="str">
        <f>'Data sheet'!J697</f>
        <v/>
      </c>
      <c r="K664" s="3" t="str">
        <f>'Data sheet'!K697</f>
        <v/>
      </c>
      <c r="L664" s="3" t="str">
        <f>'Data sheet'!L697</f>
        <v/>
      </c>
      <c r="M664" s="3" t="str">
        <f>'Data sheet'!M697</f>
        <v/>
      </c>
      <c r="N664" s="3" t="str">
        <f>'Data sheet'!N697</f>
        <v/>
      </c>
      <c r="O664" s="3" t="str">
        <f>'Data sheet'!O697</f>
        <v/>
      </c>
      <c r="P664" s="3" t="str">
        <f>'Data sheet'!P697</f>
        <v/>
      </c>
      <c r="Q664" s="3" t="str">
        <f>'Data sheet'!Q697</f>
        <v/>
      </c>
      <c r="R664" s="3" t="str">
        <f>'Data sheet'!R697</f>
        <v/>
      </c>
      <c r="S664" s="3" t="str">
        <f>'Data sheet'!S697</f>
        <v/>
      </c>
      <c r="T664" s="3" t="str">
        <f>'Data sheet'!T697</f>
        <v/>
      </c>
      <c r="U664" s="3" t="str">
        <f>'Data sheet'!U697</f>
        <v/>
      </c>
      <c r="V664" s="3" t="str">
        <f>'Data sheet'!V697</f>
        <v/>
      </c>
      <c r="W664" s="3" t="str">
        <f>'Data sheet'!W697</f>
        <v/>
      </c>
      <c r="X664" s="3" t="str">
        <f>'Data sheet'!X697</f>
        <v/>
      </c>
      <c r="Y664" s="3" t="str">
        <f>'Data sheet'!Y697</f>
        <v/>
      </c>
      <c r="Z664" s="3" t="str">
        <f>'Data sheet'!Z697</f>
        <v/>
      </c>
      <c r="AA664" s="3" t="str">
        <f>'Data sheet'!AA697</f>
        <v/>
      </c>
      <c r="AB664" s="3" t="str">
        <f>'Data sheet'!AB697</f>
        <v/>
      </c>
      <c r="AC664" s="3" t="str">
        <f>'Data sheet'!AC697</f>
        <v/>
      </c>
      <c r="AD664" s="3" t="str">
        <f>'Data sheet'!AD697</f>
        <v/>
      </c>
      <c r="AE664" s="3" t="str">
        <f>'Data sheet'!AE697</f>
        <v/>
      </c>
      <c r="AF664" s="3" t="str">
        <f>'Data sheet'!AF697</f>
        <v/>
      </c>
      <c r="AG664" s="3" t="str">
        <f>'Data sheet'!AG697</f>
        <v/>
      </c>
      <c r="AH664" s="3" t="str">
        <f>'Data sheet'!AH697</f>
        <v/>
      </c>
      <c r="AI664" s="3" t="str">
        <f>'Data sheet'!AI697</f>
        <v/>
      </c>
      <c r="AJ664" s="3" t="str">
        <f>'Data sheet'!AJ697</f>
        <v/>
      </c>
      <c r="AK664" s="3" t="str">
        <f>'Data sheet'!AK697</f>
        <v/>
      </c>
      <c r="AL664" s="3" t="str">
        <f>'Data sheet'!AL697</f>
        <v/>
      </c>
      <c r="AM664" s="3" t="str">
        <f>'Data sheet'!AM697</f>
        <v/>
      </c>
      <c r="AN664" s="3" t="str">
        <f>'Data sheet'!AN697</f>
        <v/>
      </c>
      <c r="AO664" s="3" t="str">
        <f>'Data sheet'!AO697</f>
        <v/>
      </c>
      <c r="AP664" s="3" t="str">
        <f>'Data sheet'!AP697</f>
        <v/>
      </c>
      <c r="AQ664" s="3" t="str">
        <f>'Data sheet'!AQ697</f>
        <v/>
      </c>
    </row>
    <row r="665" ht="15.75" customHeight="1">
      <c r="A665" s="3" t="str">
        <f t="array" ref="A665">IF(ISBLANK('Data sheet'!A698), "", INDEX(#REF!,MATCH('Data sheet'!A698,materials!$A$2:$A$1000,0)))</f>
        <v/>
      </c>
      <c r="B665" s="3" t="str">
        <f t="array" ref="B665">IF(ISBLANK('Data sheet'!B698), "", INDEX('business units'!$A$2:$A$1000,MATCH('Data sheet'!B698,'business units'!$B$2:$B$1000,0)))</f>
        <v/>
      </c>
      <c r="C665" s="3" t="str">
        <f>'Data sheet'!C698</f>
        <v/>
      </c>
      <c r="D665" s="3" t="str">
        <f>'Data sheet'!D698</f>
        <v/>
      </c>
      <c r="E665" s="3" t="str">
        <f t="array" ref="E665">IF(ISBLANK('Data sheet'!E698), "", INDEX(enums!B695:B1693,MATCH('Data sheet'!E698,enums!A695:A1693,0)))</f>
        <v/>
      </c>
      <c r="F665" s="3" t="str">
        <f>'Data sheet'!F698</f>
        <v/>
      </c>
      <c r="G665" s="3" t="str">
        <f>'Data sheet'!G698</f>
        <v/>
      </c>
      <c r="H665" s="3" t="str">
        <f>'Data sheet'!H698</f>
        <v/>
      </c>
      <c r="I665" s="3" t="str">
        <f>'Data sheet'!I698</f>
        <v/>
      </c>
      <c r="J665" s="3" t="str">
        <f>'Data sheet'!J698</f>
        <v/>
      </c>
      <c r="K665" s="3" t="str">
        <f>'Data sheet'!K698</f>
        <v/>
      </c>
      <c r="L665" s="3" t="str">
        <f>'Data sheet'!L698</f>
        <v/>
      </c>
      <c r="M665" s="3" t="str">
        <f>'Data sheet'!M698</f>
        <v/>
      </c>
      <c r="N665" s="3" t="str">
        <f>'Data sheet'!N698</f>
        <v/>
      </c>
      <c r="O665" s="3" t="str">
        <f>'Data sheet'!O698</f>
        <v/>
      </c>
      <c r="P665" s="3" t="str">
        <f>'Data sheet'!P698</f>
        <v/>
      </c>
      <c r="Q665" s="3" t="str">
        <f>'Data sheet'!Q698</f>
        <v/>
      </c>
      <c r="R665" s="3" t="str">
        <f>'Data sheet'!R698</f>
        <v/>
      </c>
      <c r="S665" s="3" t="str">
        <f>'Data sheet'!S698</f>
        <v/>
      </c>
      <c r="T665" s="3" t="str">
        <f>'Data sheet'!T698</f>
        <v/>
      </c>
      <c r="U665" s="3" t="str">
        <f>'Data sheet'!U698</f>
        <v/>
      </c>
      <c r="V665" s="3" t="str">
        <f>'Data sheet'!V698</f>
        <v/>
      </c>
      <c r="W665" s="3" t="str">
        <f>'Data sheet'!W698</f>
        <v/>
      </c>
      <c r="X665" s="3" t="str">
        <f>'Data sheet'!X698</f>
        <v/>
      </c>
      <c r="Y665" s="3" t="str">
        <f>'Data sheet'!Y698</f>
        <v/>
      </c>
      <c r="Z665" s="3" t="str">
        <f>'Data sheet'!Z698</f>
        <v/>
      </c>
      <c r="AA665" s="3" t="str">
        <f>'Data sheet'!AA698</f>
        <v/>
      </c>
      <c r="AB665" s="3" t="str">
        <f>'Data sheet'!AB698</f>
        <v/>
      </c>
      <c r="AC665" s="3" t="str">
        <f>'Data sheet'!AC698</f>
        <v/>
      </c>
      <c r="AD665" s="3" t="str">
        <f>'Data sheet'!AD698</f>
        <v/>
      </c>
      <c r="AE665" s="3" t="str">
        <f>'Data sheet'!AE698</f>
        <v/>
      </c>
      <c r="AF665" s="3" t="str">
        <f>'Data sheet'!AF698</f>
        <v/>
      </c>
      <c r="AG665" s="3" t="str">
        <f>'Data sheet'!AG698</f>
        <v/>
      </c>
      <c r="AH665" s="3" t="str">
        <f>'Data sheet'!AH698</f>
        <v/>
      </c>
      <c r="AI665" s="3" t="str">
        <f>'Data sheet'!AI698</f>
        <v/>
      </c>
      <c r="AJ665" s="3" t="str">
        <f>'Data sheet'!AJ698</f>
        <v/>
      </c>
      <c r="AK665" s="3" t="str">
        <f>'Data sheet'!AK698</f>
        <v/>
      </c>
      <c r="AL665" s="3" t="str">
        <f>'Data sheet'!AL698</f>
        <v/>
      </c>
      <c r="AM665" s="3" t="str">
        <f>'Data sheet'!AM698</f>
        <v/>
      </c>
      <c r="AN665" s="3" t="str">
        <f>'Data sheet'!AN698</f>
        <v/>
      </c>
      <c r="AO665" s="3" t="str">
        <f>'Data sheet'!AO698</f>
        <v/>
      </c>
      <c r="AP665" s="3" t="str">
        <f>'Data sheet'!AP698</f>
        <v/>
      </c>
      <c r="AQ665" s="3" t="str">
        <f>'Data sheet'!AQ698</f>
        <v/>
      </c>
    </row>
    <row r="666" ht="15.75" customHeight="1">
      <c r="A666" s="3" t="str">
        <f t="array" ref="A666">IF(ISBLANK('Data sheet'!A699), "", INDEX(#REF!,MATCH('Data sheet'!A699,materials!$A$2:$A$1000,0)))</f>
        <v/>
      </c>
      <c r="B666" s="3" t="str">
        <f t="array" ref="B666">IF(ISBLANK('Data sheet'!B699), "", INDEX('business units'!$A$2:$A$1000,MATCH('Data sheet'!B699,'business units'!$B$2:$B$1000,0)))</f>
        <v/>
      </c>
      <c r="C666" s="3" t="str">
        <f>'Data sheet'!C699</f>
        <v/>
      </c>
      <c r="D666" s="3" t="str">
        <f>'Data sheet'!D699</f>
        <v/>
      </c>
      <c r="E666" s="3" t="str">
        <f t="array" ref="E666">IF(ISBLANK('Data sheet'!E699), "", INDEX(enums!B696:B1694,MATCH('Data sheet'!E699,enums!A696:A1694,0)))</f>
        <v/>
      </c>
      <c r="F666" s="3" t="str">
        <f>'Data sheet'!F699</f>
        <v/>
      </c>
      <c r="G666" s="3" t="str">
        <f>'Data sheet'!G699</f>
        <v/>
      </c>
      <c r="H666" s="3" t="str">
        <f>'Data sheet'!H699</f>
        <v/>
      </c>
      <c r="I666" s="3" t="str">
        <f>'Data sheet'!I699</f>
        <v/>
      </c>
      <c r="J666" s="3" t="str">
        <f>'Data sheet'!J699</f>
        <v/>
      </c>
      <c r="K666" s="3" t="str">
        <f>'Data sheet'!K699</f>
        <v/>
      </c>
      <c r="L666" s="3" t="str">
        <f>'Data sheet'!L699</f>
        <v/>
      </c>
      <c r="M666" s="3" t="str">
        <f>'Data sheet'!M699</f>
        <v/>
      </c>
      <c r="N666" s="3" t="str">
        <f>'Data sheet'!N699</f>
        <v/>
      </c>
      <c r="O666" s="3" t="str">
        <f>'Data sheet'!O699</f>
        <v/>
      </c>
      <c r="P666" s="3" t="str">
        <f>'Data sheet'!P699</f>
        <v/>
      </c>
      <c r="Q666" s="3" t="str">
        <f>'Data sheet'!Q699</f>
        <v/>
      </c>
      <c r="R666" s="3" t="str">
        <f>'Data sheet'!R699</f>
        <v/>
      </c>
      <c r="S666" s="3" t="str">
        <f>'Data sheet'!S699</f>
        <v/>
      </c>
      <c r="T666" s="3" t="str">
        <f>'Data sheet'!T699</f>
        <v/>
      </c>
      <c r="U666" s="3" t="str">
        <f>'Data sheet'!U699</f>
        <v/>
      </c>
      <c r="V666" s="3" t="str">
        <f>'Data sheet'!V699</f>
        <v/>
      </c>
      <c r="W666" s="3" t="str">
        <f>'Data sheet'!W699</f>
        <v/>
      </c>
      <c r="X666" s="3" t="str">
        <f>'Data sheet'!X699</f>
        <v/>
      </c>
      <c r="Y666" s="3" t="str">
        <f>'Data sheet'!Y699</f>
        <v/>
      </c>
      <c r="Z666" s="3" t="str">
        <f>'Data sheet'!Z699</f>
        <v/>
      </c>
      <c r="AA666" s="3" t="str">
        <f>'Data sheet'!AA699</f>
        <v/>
      </c>
      <c r="AB666" s="3" t="str">
        <f>'Data sheet'!AB699</f>
        <v/>
      </c>
      <c r="AC666" s="3" t="str">
        <f>'Data sheet'!AC699</f>
        <v/>
      </c>
      <c r="AD666" s="3" t="str">
        <f>'Data sheet'!AD699</f>
        <v/>
      </c>
      <c r="AE666" s="3" t="str">
        <f>'Data sheet'!AE699</f>
        <v/>
      </c>
      <c r="AF666" s="3" t="str">
        <f>'Data sheet'!AF699</f>
        <v/>
      </c>
      <c r="AG666" s="3" t="str">
        <f>'Data sheet'!AG699</f>
        <v/>
      </c>
      <c r="AH666" s="3" t="str">
        <f>'Data sheet'!AH699</f>
        <v/>
      </c>
      <c r="AI666" s="3" t="str">
        <f>'Data sheet'!AI699</f>
        <v/>
      </c>
      <c r="AJ666" s="3" t="str">
        <f>'Data sheet'!AJ699</f>
        <v/>
      </c>
      <c r="AK666" s="3" t="str">
        <f>'Data sheet'!AK699</f>
        <v/>
      </c>
      <c r="AL666" s="3" t="str">
        <f>'Data sheet'!AL699</f>
        <v/>
      </c>
      <c r="AM666" s="3" t="str">
        <f>'Data sheet'!AM699</f>
        <v/>
      </c>
      <c r="AN666" s="3" t="str">
        <f>'Data sheet'!AN699</f>
        <v/>
      </c>
      <c r="AO666" s="3" t="str">
        <f>'Data sheet'!AO699</f>
        <v/>
      </c>
      <c r="AP666" s="3" t="str">
        <f>'Data sheet'!AP699</f>
        <v/>
      </c>
      <c r="AQ666" s="3" t="str">
        <f>'Data sheet'!AQ699</f>
        <v/>
      </c>
    </row>
    <row r="667" ht="15.75" customHeight="1">
      <c r="A667" s="3" t="str">
        <f t="array" ref="A667">IF(ISBLANK('Data sheet'!A700), "", INDEX(#REF!,MATCH('Data sheet'!A700,materials!$A$2:$A$1000,0)))</f>
        <v/>
      </c>
      <c r="B667" s="3" t="str">
        <f t="array" ref="B667">IF(ISBLANK('Data sheet'!B700), "", INDEX('business units'!$A$2:$A$1000,MATCH('Data sheet'!B700,'business units'!$B$2:$B$1000,0)))</f>
        <v/>
      </c>
      <c r="C667" s="3" t="str">
        <f>'Data sheet'!C700</f>
        <v/>
      </c>
      <c r="D667" s="3" t="str">
        <f>'Data sheet'!D700</f>
        <v/>
      </c>
      <c r="E667" s="3" t="str">
        <f t="array" ref="E667">IF(ISBLANK('Data sheet'!E700), "", INDEX(enums!B697:B1695,MATCH('Data sheet'!E700,enums!A697:A1695,0)))</f>
        <v/>
      </c>
      <c r="F667" s="3" t="str">
        <f>'Data sheet'!F700</f>
        <v/>
      </c>
      <c r="G667" s="3" t="str">
        <f>'Data sheet'!G700</f>
        <v/>
      </c>
      <c r="H667" s="3" t="str">
        <f>'Data sheet'!H700</f>
        <v/>
      </c>
      <c r="I667" s="3" t="str">
        <f>'Data sheet'!I700</f>
        <v/>
      </c>
      <c r="J667" s="3" t="str">
        <f>'Data sheet'!J700</f>
        <v/>
      </c>
      <c r="K667" s="3" t="str">
        <f>'Data sheet'!K700</f>
        <v/>
      </c>
      <c r="L667" s="3" t="str">
        <f>'Data sheet'!L700</f>
        <v/>
      </c>
      <c r="M667" s="3" t="str">
        <f>'Data sheet'!M700</f>
        <v/>
      </c>
      <c r="N667" s="3" t="str">
        <f>'Data sheet'!N700</f>
        <v/>
      </c>
      <c r="O667" s="3" t="str">
        <f>'Data sheet'!O700</f>
        <v/>
      </c>
      <c r="P667" s="3" t="str">
        <f>'Data sheet'!P700</f>
        <v/>
      </c>
      <c r="Q667" s="3" t="str">
        <f>'Data sheet'!Q700</f>
        <v/>
      </c>
      <c r="R667" s="3" t="str">
        <f>'Data sheet'!R700</f>
        <v/>
      </c>
      <c r="S667" s="3" t="str">
        <f>'Data sheet'!S700</f>
        <v/>
      </c>
      <c r="T667" s="3" t="str">
        <f>'Data sheet'!T700</f>
        <v/>
      </c>
      <c r="U667" s="3" t="str">
        <f>'Data sheet'!U700</f>
        <v/>
      </c>
      <c r="V667" s="3" t="str">
        <f>'Data sheet'!V700</f>
        <v/>
      </c>
      <c r="W667" s="3" t="str">
        <f>'Data sheet'!W700</f>
        <v/>
      </c>
      <c r="X667" s="3" t="str">
        <f>'Data sheet'!X700</f>
        <v/>
      </c>
      <c r="Y667" s="3" t="str">
        <f>'Data sheet'!Y700</f>
        <v/>
      </c>
      <c r="Z667" s="3" t="str">
        <f>'Data sheet'!Z700</f>
        <v/>
      </c>
      <c r="AA667" s="3" t="str">
        <f>'Data sheet'!AA700</f>
        <v/>
      </c>
      <c r="AB667" s="3" t="str">
        <f>'Data sheet'!AB700</f>
        <v/>
      </c>
      <c r="AC667" s="3" t="str">
        <f>'Data sheet'!AC700</f>
        <v/>
      </c>
      <c r="AD667" s="3" t="str">
        <f>'Data sheet'!AD700</f>
        <v/>
      </c>
      <c r="AE667" s="3" t="str">
        <f>'Data sheet'!AE700</f>
        <v/>
      </c>
      <c r="AF667" s="3" t="str">
        <f>'Data sheet'!AF700</f>
        <v/>
      </c>
      <c r="AG667" s="3" t="str">
        <f>'Data sheet'!AG700</f>
        <v/>
      </c>
      <c r="AH667" s="3" t="str">
        <f>'Data sheet'!AH700</f>
        <v/>
      </c>
      <c r="AI667" s="3" t="str">
        <f>'Data sheet'!AI700</f>
        <v/>
      </c>
      <c r="AJ667" s="3" t="str">
        <f>'Data sheet'!AJ700</f>
        <v/>
      </c>
      <c r="AK667" s="3" t="str">
        <f>'Data sheet'!AK700</f>
        <v/>
      </c>
      <c r="AL667" s="3" t="str">
        <f>'Data sheet'!AL700</f>
        <v/>
      </c>
      <c r="AM667" s="3" t="str">
        <f>'Data sheet'!AM700</f>
        <v/>
      </c>
      <c r="AN667" s="3" t="str">
        <f>'Data sheet'!AN700</f>
        <v/>
      </c>
      <c r="AO667" s="3" t="str">
        <f>'Data sheet'!AO700</f>
        <v/>
      </c>
      <c r="AP667" s="3" t="str">
        <f>'Data sheet'!AP700</f>
        <v/>
      </c>
      <c r="AQ667" s="3" t="str">
        <f>'Data sheet'!AQ700</f>
        <v/>
      </c>
    </row>
    <row r="668" ht="15.75" customHeight="1">
      <c r="A668" s="3" t="str">
        <f t="array" ref="A668">IF(ISBLANK('Data sheet'!A701), "", INDEX(#REF!,MATCH('Data sheet'!A701,materials!$A$2:$A$1000,0)))</f>
        <v/>
      </c>
      <c r="B668" s="3" t="str">
        <f t="array" ref="B668">IF(ISBLANK('Data sheet'!B701), "", INDEX('business units'!$A$2:$A$1000,MATCH('Data sheet'!B701,'business units'!$B$2:$B$1000,0)))</f>
        <v/>
      </c>
      <c r="C668" s="3" t="str">
        <f>'Data sheet'!C701</f>
        <v/>
      </c>
      <c r="D668" s="3" t="str">
        <f>'Data sheet'!D701</f>
        <v/>
      </c>
      <c r="E668" s="3" t="str">
        <f t="array" ref="E668">IF(ISBLANK('Data sheet'!E701), "", INDEX(enums!B698:B1696,MATCH('Data sheet'!E701,enums!A698:A1696,0)))</f>
        <v/>
      </c>
      <c r="F668" s="3" t="str">
        <f>'Data sheet'!F701</f>
        <v/>
      </c>
      <c r="G668" s="3" t="str">
        <f>'Data sheet'!G701</f>
        <v/>
      </c>
      <c r="H668" s="3" t="str">
        <f>'Data sheet'!H701</f>
        <v/>
      </c>
      <c r="I668" s="3" t="str">
        <f>'Data sheet'!I701</f>
        <v/>
      </c>
      <c r="J668" s="3" t="str">
        <f>'Data sheet'!J701</f>
        <v/>
      </c>
      <c r="K668" s="3" t="str">
        <f>'Data sheet'!K701</f>
        <v/>
      </c>
      <c r="L668" s="3" t="str">
        <f>'Data sheet'!L701</f>
        <v/>
      </c>
      <c r="M668" s="3" t="str">
        <f>'Data sheet'!M701</f>
        <v/>
      </c>
      <c r="N668" s="3" t="str">
        <f>'Data sheet'!N701</f>
        <v/>
      </c>
      <c r="O668" s="3" t="str">
        <f>'Data sheet'!O701</f>
        <v/>
      </c>
      <c r="P668" s="3" t="str">
        <f>'Data sheet'!P701</f>
        <v/>
      </c>
      <c r="Q668" s="3" t="str">
        <f>'Data sheet'!Q701</f>
        <v/>
      </c>
      <c r="R668" s="3" t="str">
        <f>'Data sheet'!R701</f>
        <v/>
      </c>
      <c r="S668" s="3" t="str">
        <f>'Data sheet'!S701</f>
        <v/>
      </c>
      <c r="T668" s="3" t="str">
        <f>'Data sheet'!T701</f>
        <v/>
      </c>
      <c r="U668" s="3" t="str">
        <f>'Data sheet'!U701</f>
        <v/>
      </c>
      <c r="V668" s="3" t="str">
        <f>'Data sheet'!V701</f>
        <v/>
      </c>
      <c r="W668" s="3" t="str">
        <f>'Data sheet'!W701</f>
        <v/>
      </c>
      <c r="X668" s="3" t="str">
        <f>'Data sheet'!X701</f>
        <v/>
      </c>
      <c r="Y668" s="3" t="str">
        <f>'Data sheet'!Y701</f>
        <v/>
      </c>
      <c r="Z668" s="3" t="str">
        <f>'Data sheet'!Z701</f>
        <v/>
      </c>
      <c r="AA668" s="3" t="str">
        <f>'Data sheet'!AA701</f>
        <v/>
      </c>
      <c r="AB668" s="3" t="str">
        <f>'Data sheet'!AB701</f>
        <v/>
      </c>
      <c r="AC668" s="3" t="str">
        <f>'Data sheet'!AC701</f>
        <v/>
      </c>
      <c r="AD668" s="3" t="str">
        <f>'Data sheet'!AD701</f>
        <v/>
      </c>
      <c r="AE668" s="3" t="str">
        <f>'Data sheet'!AE701</f>
        <v/>
      </c>
      <c r="AF668" s="3" t="str">
        <f>'Data sheet'!AF701</f>
        <v/>
      </c>
      <c r="AG668" s="3" t="str">
        <f>'Data sheet'!AG701</f>
        <v/>
      </c>
      <c r="AH668" s="3" t="str">
        <f>'Data sheet'!AH701</f>
        <v/>
      </c>
      <c r="AI668" s="3" t="str">
        <f>'Data sheet'!AI701</f>
        <v/>
      </c>
      <c r="AJ668" s="3" t="str">
        <f>'Data sheet'!AJ701</f>
        <v/>
      </c>
      <c r="AK668" s="3" t="str">
        <f>'Data sheet'!AK701</f>
        <v/>
      </c>
      <c r="AL668" s="3" t="str">
        <f>'Data sheet'!AL701</f>
        <v/>
      </c>
      <c r="AM668" s="3" t="str">
        <f>'Data sheet'!AM701</f>
        <v/>
      </c>
      <c r="AN668" s="3" t="str">
        <f>'Data sheet'!AN701</f>
        <v/>
      </c>
      <c r="AO668" s="3" t="str">
        <f>'Data sheet'!AO701</f>
        <v/>
      </c>
      <c r="AP668" s="3" t="str">
        <f>'Data sheet'!AP701</f>
        <v/>
      </c>
      <c r="AQ668" s="3" t="str">
        <f>'Data sheet'!AQ701</f>
        <v/>
      </c>
    </row>
    <row r="669" ht="15.75" customHeight="1">
      <c r="A669" s="3" t="str">
        <f t="array" ref="A669">IF(ISBLANK('Data sheet'!A702), "", INDEX(#REF!,MATCH('Data sheet'!A702,materials!$A$2:$A$1000,0)))</f>
        <v/>
      </c>
      <c r="B669" s="3" t="str">
        <f t="array" ref="B669">IF(ISBLANK('Data sheet'!B702), "", INDEX('business units'!$A$2:$A$1000,MATCH('Data sheet'!B702,'business units'!$B$2:$B$1000,0)))</f>
        <v/>
      </c>
      <c r="C669" s="3" t="str">
        <f>'Data sheet'!C702</f>
        <v/>
      </c>
      <c r="D669" s="3" t="str">
        <f>'Data sheet'!D702</f>
        <v/>
      </c>
      <c r="E669" s="3" t="str">
        <f t="array" ref="E669">IF(ISBLANK('Data sheet'!E702), "", INDEX(enums!B699:B1697,MATCH('Data sheet'!E702,enums!A699:A1697,0)))</f>
        <v/>
      </c>
      <c r="F669" s="3" t="str">
        <f>'Data sheet'!F702</f>
        <v/>
      </c>
      <c r="G669" s="3" t="str">
        <f>'Data sheet'!G702</f>
        <v/>
      </c>
      <c r="H669" s="3" t="str">
        <f>'Data sheet'!H702</f>
        <v/>
      </c>
      <c r="I669" s="3" t="str">
        <f>'Data sheet'!I702</f>
        <v/>
      </c>
      <c r="J669" s="3" t="str">
        <f>'Data sheet'!J702</f>
        <v/>
      </c>
      <c r="K669" s="3" t="str">
        <f>'Data sheet'!K702</f>
        <v/>
      </c>
      <c r="L669" s="3" t="str">
        <f>'Data sheet'!L702</f>
        <v/>
      </c>
      <c r="M669" s="3" t="str">
        <f>'Data sheet'!M702</f>
        <v/>
      </c>
      <c r="N669" s="3" t="str">
        <f>'Data sheet'!N702</f>
        <v/>
      </c>
      <c r="O669" s="3" t="str">
        <f>'Data sheet'!O702</f>
        <v/>
      </c>
      <c r="P669" s="3" t="str">
        <f>'Data sheet'!P702</f>
        <v/>
      </c>
      <c r="Q669" s="3" t="str">
        <f>'Data sheet'!Q702</f>
        <v/>
      </c>
      <c r="R669" s="3" t="str">
        <f>'Data sheet'!R702</f>
        <v/>
      </c>
      <c r="S669" s="3" t="str">
        <f>'Data sheet'!S702</f>
        <v/>
      </c>
      <c r="T669" s="3" t="str">
        <f>'Data sheet'!T702</f>
        <v/>
      </c>
      <c r="U669" s="3" t="str">
        <f>'Data sheet'!U702</f>
        <v/>
      </c>
      <c r="V669" s="3" t="str">
        <f>'Data sheet'!V702</f>
        <v/>
      </c>
      <c r="W669" s="3" t="str">
        <f>'Data sheet'!W702</f>
        <v/>
      </c>
      <c r="X669" s="3" t="str">
        <f>'Data sheet'!X702</f>
        <v/>
      </c>
      <c r="Y669" s="3" t="str">
        <f>'Data sheet'!Y702</f>
        <v/>
      </c>
      <c r="Z669" s="3" t="str">
        <f>'Data sheet'!Z702</f>
        <v/>
      </c>
      <c r="AA669" s="3" t="str">
        <f>'Data sheet'!AA702</f>
        <v/>
      </c>
      <c r="AB669" s="3" t="str">
        <f>'Data sheet'!AB702</f>
        <v/>
      </c>
      <c r="AC669" s="3" t="str">
        <f>'Data sheet'!AC702</f>
        <v/>
      </c>
      <c r="AD669" s="3" t="str">
        <f>'Data sheet'!AD702</f>
        <v/>
      </c>
      <c r="AE669" s="3" t="str">
        <f>'Data sheet'!AE702</f>
        <v/>
      </c>
      <c r="AF669" s="3" t="str">
        <f>'Data sheet'!AF702</f>
        <v/>
      </c>
      <c r="AG669" s="3" t="str">
        <f>'Data sheet'!AG702</f>
        <v/>
      </c>
      <c r="AH669" s="3" t="str">
        <f>'Data sheet'!AH702</f>
        <v/>
      </c>
      <c r="AI669" s="3" t="str">
        <f>'Data sheet'!AI702</f>
        <v/>
      </c>
      <c r="AJ669" s="3" t="str">
        <f>'Data sheet'!AJ702</f>
        <v/>
      </c>
      <c r="AK669" s="3" t="str">
        <f>'Data sheet'!AK702</f>
        <v/>
      </c>
      <c r="AL669" s="3" t="str">
        <f>'Data sheet'!AL702</f>
        <v/>
      </c>
      <c r="AM669" s="3" t="str">
        <f>'Data sheet'!AM702</f>
        <v/>
      </c>
      <c r="AN669" s="3" t="str">
        <f>'Data sheet'!AN702</f>
        <v/>
      </c>
      <c r="AO669" s="3" t="str">
        <f>'Data sheet'!AO702</f>
        <v/>
      </c>
      <c r="AP669" s="3" t="str">
        <f>'Data sheet'!AP702</f>
        <v/>
      </c>
      <c r="AQ669" s="3" t="str">
        <f>'Data sheet'!AQ702</f>
        <v/>
      </c>
    </row>
    <row r="670" ht="15.75" customHeight="1">
      <c r="A670" s="3" t="str">
        <f t="array" ref="A670">IF(ISBLANK('Data sheet'!A703), "", INDEX(#REF!,MATCH('Data sheet'!A703,materials!$A$2:$A$1000,0)))</f>
        <v/>
      </c>
      <c r="B670" s="3" t="str">
        <f t="array" ref="B670">IF(ISBLANK('Data sheet'!B703), "", INDEX('business units'!$A$2:$A$1000,MATCH('Data sheet'!B703,'business units'!$B$2:$B$1000,0)))</f>
        <v/>
      </c>
      <c r="C670" s="3" t="str">
        <f>'Data sheet'!C703</f>
        <v/>
      </c>
      <c r="D670" s="3" t="str">
        <f>'Data sheet'!D703</f>
        <v/>
      </c>
      <c r="E670" s="3" t="str">
        <f t="array" ref="E670">IF(ISBLANK('Data sheet'!E703), "", INDEX(enums!B700:B1698,MATCH('Data sheet'!E703,enums!A700:A1698,0)))</f>
        <v/>
      </c>
      <c r="F670" s="3" t="str">
        <f>'Data sheet'!F703</f>
        <v/>
      </c>
      <c r="G670" s="3" t="str">
        <f>'Data sheet'!G703</f>
        <v/>
      </c>
      <c r="H670" s="3" t="str">
        <f>'Data sheet'!H703</f>
        <v/>
      </c>
      <c r="I670" s="3" t="str">
        <f>'Data sheet'!I703</f>
        <v/>
      </c>
      <c r="J670" s="3" t="str">
        <f>'Data sheet'!J703</f>
        <v/>
      </c>
      <c r="K670" s="3" t="str">
        <f>'Data sheet'!K703</f>
        <v/>
      </c>
      <c r="L670" s="3" t="str">
        <f>'Data sheet'!L703</f>
        <v/>
      </c>
      <c r="M670" s="3" t="str">
        <f>'Data sheet'!M703</f>
        <v/>
      </c>
      <c r="N670" s="3" t="str">
        <f>'Data sheet'!N703</f>
        <v/>
      </c>
      <c r="O670" s="3" t="str">
        <f>'Data sheet'!O703</f>
        <v/>
      </c>
      <c r="P670" s="3" t="str">
        <f>'Data sheet'!P703</f>
        <v/>
      </c>
      <c r="Q670" s="3" t="str">
        <f>'Data sheet'!Q703</f>
        <v/>
      </c>
      <c r="R670" s="3" t="str">
        <f>'Data sheet'!R703</f>
        <v/>
      </c>
      <c r="S670" s="3" t="str">
        <f>'Data sheet'!S703</f>
        <v/>
      </c>
      <c r="T670" s="3" t="str">
        <f>'Data sheet'!T703</f>
        <v/>
      </c>
      <c r="U670" s="3" t="str">
        <f>'Data sheet'!U703</f>
        <v/>
      </c>
      <c r="V670" s="3" t="str">
        <f>'Data sheet'!V703</f>
        <v/>
      </c>
      <c r="W670" s="3" t="str">
        <f>'Data sheet'!W703</f>
        <v/>
      </c>
      <c r="X670" s="3" t="str">
        <f>'Data sheet'!X703</f>
        <v/>
      </c>
      <c r="Y670" s="3" t="str">
        <f>'Data sheet'!Y703</f>
        <v/>
      </c>
      <c r="Z670" s="3" t="str">
        <f>'Data sheet'!Z703</f>
        <v/>
      </c>
      <c r="AA670" s="3" t="str">
        <f>'Data sheet'!AA703</f>
        <v/>
      </c>
      <c r="AB670" s="3" t="str">
        <f>'Data sheet'!AB703</f>
        <v/>
      </c>
      <c r="AC670" s="3" t="str">
        <f>'Data sheet'!AC703</f>
        <v/>
      </c>
      <c r="AD670" s="3" t="str">
        <f>'Data sheet'!AD703</f>
        <v/>
      </c>
      <c r="AE670" s="3" t="str">
        <f>'Data sheet'!AE703</f>
        <v/>
      </c>
      <c r="AF670" s="3" t="str">
        <f>'Data sheet'!AF703</f>
        <v/>
      </c>
      <c r="AG670" s="3" t="str">
        <f>'Data sheet'!AG703</f>
        <v/>
      </c>
      <c r="AH670" s="3" t="str">
        <f>'Data sheet'!AH703</f>
        <v/>
      </c>
      <c r="AI670" s="3" t="str">
        <f>'Data sheet'!AI703</f>
        <v/>
      </c>
      <c r="AJ670" s="3" t="str">
        <f>'Data sheet'!AJ703</f>
        <v/>
      </c>
      <c r="AK670" s="3" t="str">
        <f>'Data sheet'!AK703</f>
        <v/>
      </c>
      <c r="AL670" s="3" t="str">
        <f>'Data sheet'!AL703</f>
        <v/>
      </c>
      <c r="AM670" s="3" t="str">
        <f>'Data sheet'!AM703</f>
        <v/>
      </c>
      <c r="AN670" s="3" t="str">
        <f>'Data sheet'!AN703</f>
        <v/>
      </c>
      <c r="AO670" s="3" t="str">
        <f>'Data sheet'!AO703</f>
        <v/>
      </c>
      <c r="AP670" s="3" t="str">
        <f>'Data sheet'!AP703</f>
        <v/>
      </c>
      <c r="AQ670" s="3" t="str">
        <f>'Data sheet'!AQ703</f>
        <v/>
      </c>
    </row>
    <row r="671" ht="15.75" customHeight="1">
      <c r="A671" s="3" t="str">
        <f t="array" ref="A671">IF(ISBLANK('Data sheet'!A704), "", INDEX(#REF!,MATCH('Data sheet'!A704,materials!$A$2:$A$1000,0)))</f>
        <v/>
      </c>
      <c r="B671" s="3" t="str">
        <f t="array" ref="B671">IF(ISBLANK('Data sheet'!B704), "", INDEX('business units'!$A$2:$A$1000,MATCH('Data sheet'!B704,'business units'!$B$2:$B$1000,0)))</f>
        <v/>
      </c>
      <c r="C671" s="3" t="str">
        <f>'Data sheet'!C704</f>
        <v/>
      </c>
      <c r="D671" s="3" t="str">
        <f>'Data sheet'!D704</f>
        <v/>
      </c>
      <c r="E671" s="3" t="str">
        <f t="array" ref="E671">IF(ISBLANK('Data sheet'!E704), "", INDEX(enums!B701:B1699,MATCH('Data sheet'!E704,enums!A701:A1699,0)))</f>
        <v/>
      </c>
      <c r="F671" s="3" t="str">
        <f>'Data sheet'!F704</f>
        <v/>
      </c>
      <c r="G671" s="3" t="str">
        <f>'Data sheet'!G704</f>
        <v/>
      </c>
      <c r="H671" s="3" t="str">
        <f>'Data sheet'!H704</f>
        <v/>
      </c>
      <c r="I671" s="3" t="str">
        <f>'Data sheet'!I704</f>
        <v/>
      </c>
      <c r="J671" s="3" t="str">
        <f>'Data sheet'!J704</f>
        <v/>
      </c>
      <c r="K671" s="3" t="str">
        <f>'Data sheet'!K704</f>
        <v/>
      </c>
      <c r="L671" s="3" t="str">
        <f>'Data sheet'!L704</f>
        <v/>
      </c>
      <c r="M671" s="3" t="str">
        <f>'Data sheet'!M704</f>
        <v/>
      </c>
      <c r="N671" s="3" t="str">
        <f>'Data sheet'!N704</f>
        <v/>
      </c>
      <c r="O671" s="3" t="str">
        <f>'Data sheet'!O704</f>
        <v/>
      </c>
      <c r="P671" s="3" t="str">
        <f>'Data sheet'!P704</f>
        <v/>
      </c>
      <c r="Q671" s="3" t="str">
        <f>'Data sheet'!Q704</f>
        <v/>
      </c>
      <c r="R671" s="3" t="str">
        <f>'Data sheet'!R704</f>
        <v/>
      </c>
      <c r="S671" s="3" t="str">
        <f>'Data sheet'!S704</f>
        <v/>
      </c>
      <c r="T671" s="3" t="str">
        <f>'Data sheet'!T704</f>
        <v/>
      </c>
      <c r="U671" s="3" t="str">
        <f>'Data sheet'!U704</f>
        <v/>
      </c>
      <c r="V671" s="3" t="str">
        <f>'Data sheet'!V704</f>
        <v/>
      </c>
      <c r="W671" s="3" t="str">
        <f>'Data sheet'!W704</f>
        <v/>
      </c>
      <c r="X671" s="3" t="str">
        <f>'Data sheet'!X704</f>
        <v/>
      </c>
      <c r="Y671" s="3" t="str">
        <f>'Data sheet'!Y704</f>
        <v/>
      </c>
      <c r="Z671" s="3" t="str">
        <f>'Data sheet'!Z704</f>
        <v/>
      </c>
      <c r="AA671" s="3" t="str">
        <f>'Data sheet'!AA704</f>
        <v/>
      </c>
      <c r="AB671" s="3" t="str">
        <f>'Data sheet'!AB704</f>
        <v/>
      </c>
      <c r="AC671" s="3" t="str">
        <f>'Data sheet'!AC704</f>
        <v/>
      </c>
      <c r="AD671" s="3" t="str">
        <f>'Data sheet'!AD704</f>
        <v/>
      </c>
      <c r="AE671" s="3" t="str">
        <f>'Data sheet'!AE704</f>
        <v/>
      </c>
      <c r="AF671" s="3" t="str">
        <f>'Data sheet'!AF704</f>
        <v/>
      </c>
      <c r="AG671" s="3" t="str">
        <f>'Data sheet'!AG704</f>
        <v/>
      </c>
      <c r="AH671" s="3" t="str">
        <f>'Data sheet'!AH704</f>
        <v/>
      </c>
      <c r="AI671" s="3" t="str">
        <f>'Data sheet'!AI704</f>
        <v/>
      </c>
      <c r="AJ671" s="3" t="str">
        <f>'Data sheet'!AJ704</f>
        <v/>
      </c>
      <c r="AK671" s="3" t="str">
        <f>'Data sheet'!AK704</f>
        <v/>
      </c>
      <c r="AL671" s="3" t="str">
        <f>'Data sheet'!AL704</f>
        <v/>
      </c>
      <c r="AM671" s="3" t="str">
        <f>'Data sheet'!AM704</f>
        <v/>
      </c>
      <c r="AN671" s="3" t="str">
        <f>'Data sheet'!AN704</f>
        <v/>
      </c>
      <c r="AO671" s="3" t="str">
        <f>'Data sheet'!AO704</f>
        <v/>
      </c>
      <c r="AP671" s="3" t="str">
        <f>'Data sheet'!AP704</f>
        <v/>
      </c>
      <c r="AQ671" s="3" t="str">
        <f>'Data sheet'!AQ704</f>
        <v/>
      </c>
    </row>
    <row r="672" ht="15.75" customHeight="1">
      <c r="A672" s="3" t="str">
        <f t="array" ref="A672">IF(ISBLANK('Data sheet'!A705), "", INDEX(#REF!,MATCH('Data sheet'!A705,materials!$A$2:$A$1000,0)))</f>
        <v/>
      </c>
      <c r="B672" s="3" t="str">
        <f t="array" ref="B672">IF(ISBLANK('Data sheet'!B705), "", INDEX('business units'!$A$2:$A$1000,MATCH('Data sheet'!B705,'business units'!$B$2:$B$1000,0)))</f>
        <v/>
      </c>
      <c r="C672" s="3" t="str">
        <f>'Data sheet'!C705</f>
        <v/>
      </c>
      <c r="D672" s="3" t="str">
        <f>'Data sheet'!D705</f>
        <v/>
      </c>
      <c r="E672" s="3" t="str">
        <f t="array" ref="E672">IF(ISBLANK('Data sheet'!E705), "", INDEX(enums!B702:B1700,MATCH('Data sheet'!E705,enums!A702:A1700,0)))</f>
        <v/>
      </c>
      <c r="F672" s="3" t="str">
        <f>'Data sheet'!F705</f>
        <v/>
      </c>
      <c r="G672" s="3" t="str">
        <f>'Data sheet'!G705</f>
        <v/>
      </c>
      <c r="H672" s="3" t="str">
        <f>'Data sheet'!H705</f>
        <v/>
      </c>
      <c r="I672" s="3" t="str">
        <f>'Data sheet'!I705</f>
        <v/>
      </c>
      <c r="J672" s="3" t="str">
        <f>'Data sheet'!J705</f>
        <v/>
      </c>
      <c r="K672" s="3" t="str">
        <f>'Data sheet'!K705</f>
        <v/>
      </c>
      <c r="L672" s="3" t="str">
        <f>'Data sheet'!L705</f>
        <v/>
      </c>
      <c r="M672" s="3" t="str">
        <f>'Data sheet'!M705</f>
        <v/>
      </c>
      <c r="N672" s="3" t="str">
        <f>'Data sheet'!N705</f>
        <v/>
      </c>
      <c r="O672" s="3" t="str">
        <f>'Data sheet'!O705</f>
        <v/>
      </c>
      <c r="P672" s="3" t="str">
        <f>'Data sheet'!P705</f>
        <v/>
      </c>
      <c r="Q672" s="3" t="str">
        <f>'Data sheet'!Q705</f>
        <v/>
      </c>
      <c r="R672" s="3" t="str">
        <f>'Data sheet'!R705</f>
        <v/>
      </c>
      <c r="S672" s="3" t="str">
        <f>'Data sheet'!S705</f>
        <v/>
      </c>
      <c r="T672" s="3" t="str">
        <f>'Data sheet'!T705</f>
        <v/>
      </c>
      <c r="U672" s="3" t="str">
        <f>'Data sheet'!U705</f>
        <v/>
      </c>
      <c r="V672" s="3" t="str">
        <f>'Data sheet'!V705</f>
        <v/>
      </c>
      <c r="W672" s="3" t="str">
        <f>'Data sheet'!W705</f>
        <v/>
      </c>
      <c r="X672" s="3" t="str">
        <f>'Data sheet'!X705</f>
        <v/>
      </c>
      <c r="Y672" s="3" t="str">
        <f>'Data sheet'!Y705</f>
        <v/>
      </c>
      <c r="Z672" s="3" t="str">
        <f>'Data sheet'!Z705</f>
        <v/>
      </c>
      <c r="AA672" s="3" t="str">
        <f>'Data sheet'!AA705</f>
        <v/>
      </c>
      <c r="AB672" s="3" t="str">
        <f>'Data sheet'!AB705</f>
        <v/>
      </c>
      <c r="AC672" s="3" t="str">
        <f>'Data sheet'!AC705</f>
        <v/>
      </c>
      <c r="AD672" s="3" t="str">
        <f>'Data sheet'!AD705</f>
        <v/>
      </c>
      <c r="AE672" s="3" t="str">
        <f>'Data sheet'!AE705</f>
        <v/>
      </c>
      <c r="AF672" s="3" t="str">
        <f>'Data sheet'!AF705</f>
        <v/>
      </c>
      <c r="AG672" s="3" t="str">
        <f>'Data sheet'!AG705</f>
        <v/>
      </c>
      <c r="AH672" s="3" t="str">
        <f>'Data sheet'!AH705</f>
        <v/>
      </c>
      <c r="AI672" s="3" t="str">
        <f>'Data sheet'!AI705</f>
        <v/>
      </c>
      <c r="AJ672" s="3" t="str">
        <f>'Data sheet'!AJ705</f>
        <v/>
      </c>
      <c r="AK672" s="3" t="str">
        <f>'Data sheet'!AK705</f>
        <v/>
      </c>
      <c r="AL672" s="3" t="str">
        <f>'Data sheet'!AL705</f>
        <v/>
      </c>
      <c r="AM672" s="3" t="str">
        <f>'Data sheet'!AM705</f>
        <v/>
      </c>
      <c r="AN672" s="3" t="str">
        <f>'Data sheet'!AN705</f>
        <v/>
      </c>
      <c r="AO672" s="3" t="str">
        <f>'Data sheet'!AO705</f>
        <v/>
      </c>
      <c r="AP672" s="3" t="str">
        <f>'Data sheet'!AP705</f>
        <v/>
      </c>
      <c r="AQ672" s="3" t="str">
        <f>'Data sheet'!AQ705</f>
        <v/>
      </c>
    </row>
    <row r="673" ht="15.75" customHeight="1">
      <c r="A673" s="3" t="str">
        <f t="array" ref="A673">IF(ISBLANK('Data sheet'!A706), "", INDEX(#REF!,MATCH('Data sheet'!A706,materials!$A$2:$A$1000,0)))</f>
        <v/>
      </c>
      <c r="B673" s="3" t="str">
        <f t="array" ref="B673">IF(ISBLANK('Data sheet'!B706), "", INDEX('business units'!$A$2:$A$1000,MATCH('Data sheet'!B706,'business units'!$B$2:$B$1000,0)))</f>
        <v/>
      </c>
      <c r="C673" s="3" t="str">
        <f>'Data sheet'!C706</f>
        <v/>
      </c>
      <c r="D673" s="3" t="str">
        <f>'Data sheet'!D706</f>
        <v/>
      </c>
      <c r="E673" s="3" t="str">
        <f t="array" ref="E673">IF(ISBLANK('Data sheet'!E706), "", INDEX(enums!B703:B1701,MATCH('Data sheet'!E706,enums!A703:A1701,0)))</f>
        <v/>
      </c>
      <c r="F673" s="3" t="str">
        <f>'Data sheet'!F706</f>
        <v/>
      </c>
      <c r="G673" s="3" t="str">
        <f>'Data sheet'!G706</f>
        <v/>
      </c>
      <c r="H673" s="3" t="str">
        <f>'Data sheet'!H706</f>
        <v/>
      </c>
      <c r="I673" s="3" t="str">
        <f>'Data sheet'!I706</f>
        <v/>
      </c>
      <c r="J673" s="3" t="str">
        <f>'Data sheet'!J706</f>
        <v/>
      </c>
      <c r="K673" s="3" t="str">
        <f>'Data sheet'!K706</f>
        <v/>
      </c>
      <c r="L673" s="3" t="str">
        <f>'Data sheet'!L706</f>
        <v/>
      </c>
      <c r="M673" s="3" t="str">
        <f>'Data sheet'!M706</f>
        <v/>
      </c>
      <c r="N673" s="3" t="str">
        <f>'Data sheet'!N706</f>
        <v/>
      </c>
      <c r="O673" s="3" t="str">
        <f>'Data sheet'!O706</f>
        <v/>
      </c>
      <c r="P673" s="3" t="str">
        <f>'Data sheet'!P706</f>
        <v/>
      </c>
      <c r="Q673" s="3" t="str">
        <f>'Data sheet'!Q706</f>
        <v/>
      </c>
      <c r="R673" s="3" t="str">
        <f>'Data sheet'!R706</f>
        <v/>
      </c>
      <c r="S673" s="3" t="str">
        <f>'Data sheet'!S706</f>
        <v/>
      </c>
      <c r="T673" s="3" t="str">
        <f>'Data sheet'!T706</f>
        <v/>
      </c>
      <c r="U673" s="3" t="str">
        <f>'Data sheet'!U706</f>
        <v/>
      </c>
      <c r="V673" s="3" t="str">
        <f>'Data sheet'!V706</f>
        <v/>
      </c>
      <c r="W673" s="3" t="str">
        <f>'Data sheet'!W706</f>
        <v/>
      </c>
      <c r="X673" s="3" t="str">
        <f>'Data sheet'!X706</f>
        <v/>
      </c>
      <c r="Y673" s="3" t="str">
        <f>'Data sheet'!Y706</f>
        <v/>
      </c>
      <c r="Z673" s="3" t="str">
        <f>'Data sheet'!Z706</f>
        <v/>
      </c>
      <c r="AA673" s="3" t="str">
        <f>'Data sheet'!AA706</f>
        <v/>
      </c>
      <c r="AB673" s="3" t="str">
        <f>'Data sheet'!AB706</f>
        <v/>
      </c>
      <c r="AC673" s="3" t="str">
        <f>'Data sheet'!AC706</f>
        <v/>
      </c>
      <c r="AD673" s="3" t="str">
        <f>'Data sheet'!AD706</f>
        <v/>
      </c>
      <c r="AE673" s="3" t="str">
        <f>'Data sheet'!AE706</f>
        <v/>
      </c>
      <c r="AF673" s="3" t="str">
        <f>'Data sheet'!AF706</f>
        <v/>
      </c>
      <c r="AG673" s="3" t="str">
        <f>'Data sheet'!AG706</f>
        <v/>
      </c>
      <c r="AH673" s="3" t="str">
        <f>'Data sheet'!AH706</f>
        <v/>
      </c>
      <c r="AI673" s="3" t="str">
        <f>'Data sheet'!AI706</f>
        <v/>
      </c>
      <c r="AJ673" s="3" t="str">
        <f>'Data sheet'!AJ706</f>
        <v/>
      </c>
      <c r="AK673" s="3" t="str">
        <f>'Data sheet'!AK706</f>
        <v/>
      </c>
      <c r="AL673" s="3" t="str">
        <f>'Data sheet'!AL706</f>
        <v/>
      </c>
      <c r="AM673" s="3" t="str">
        <f>'Data sheet'!AM706</f>
        <v/>
      </c>
      <c r="AN673" s="3" t="str">
        <f>'Data sheet'!AN706</f>
        <v/>
      </c>
      <c r="AO673" s="3" t="str">
        <f>'Data sheet'!AO706</f>
        <v/>
      </c>
      <c r="AP673" s="3" t="str">
        <f>'Data sheet'!AP706</f>
        <v/>
      </c>
      <c r="AQ673" s="3" t="str">
        <f>'Data sheet'!AQ706</f>
        <v/>
      </c>
    </row>
    <row r="674" ht="15.75" customHeight="1">
      <c r="A674" s="3" t="str">
        <f t="array" ref="A674">IF(ISBLANK('Data sheet'!A707), "", INDEX(#REF!,MATCH('Data sheet'!A707,materials!$A$2:$A$1000,0)))</f>
        <v/>
      </c>
      <c r="B674" s="3" t="str">
        <f t="array" ref="B674">IF(ISBLANK('Data sheet'!B707), "", INDEX('business units'!$A$2:$A$1000,MATCH('Data sheet'!B707,'business units'!$B$2:$B$1000,0)))</f>
        <v/>
      </c>
      <c r="C674" s="3" t="str">
        <f>'Data sheet'!C707</f>
        <v/>
      </c>
      <c r="D674" s="3" t="str">
        <f>'Data sheet'!D707</f>
        <v/>
      </c>
      <c r="E674" s="3" t="str">
        <f t="array" ref="E674">IF(ISBLANK('Data sheet'!E707), "", INDEX(enums!B704:B1702,MATCH('Data sheet'!E707,enums!A704:A1702,0)))</f>
        <v/>
      </c>
      <c r="F674" s="3" t="str">
        <f>'Data sheet'!F707</f>
        <v/>
      </c>
      <c r="G674" s="3" t="str">
        <f>'Data sheet'!G707</f>
        <v/>
      </c>
      <c r="H674" s="3" t="str">
        <f>'Data sheet'!H707</f>
        <v/>
      </c>
      <c r="I674" s="3" t="str">
        <f>'Data sheet'!I707</f>
        <v/>
      </c>
      <c r="J674" s="3" t="str">
        <f>'Data sheet'!J707</f>
        <v/>
      </c>
      <c r="K674" s="3" t="str">
        <f>'Data sheet'!K707</f>
        <v/>
      </c>
      <c r="L674" s="3" t="str">
        <f>'Data sheet'!L707</f>
        <v/>
      </c>
      <c r="M674" s="3" t="str">
        <f>'Data sheet'!M707</f>
        <v/>
      </c>
      <c r="N674" s="3" t="str">
        <f>'Data sheet'!N707</f>
        <v/>
      </c>
      <c r="O674" s="3" t="str">
        <f>'Data sheet'!O707</f>
        <v/>
      </c>
      <c r="P674" s="3" t="str">
        <f>'Data sheet'!P707</f>
        <v/>
      </c>
      <c r="Q674" s="3" t="str">
        <f>'Data sheet'!Q707</f>
        <v/>
      </c>
      <c r="R674" s="3" t="str">
        <f>'Data sheet'!R707</f>
        <v/>
      </c>
      <c r="S674" s="3" t="str">
        <f>'Data sheet'!S707</f>
        <v/>
      </c>
      <c r="T674" s="3" t="str">
        <f>'Data sheet'!T707</f>
        <v/>
      </c>
      <c r="U674" s="3" t="str">
        <f>'Data sheet'!U707</f>
        <v/>
      </c>
      <c r="V674" s="3" t="str">
        <f>'Data sheet'!V707</f>
        <v/>
      </c>
      <c r="W674" s="3" t="str">
        <f>'Data sheet'!W707</f>
        <v/>
      </c>
      <c r="X674" s="3" t="str">
        <f>'Data sheet'!X707</f>
        <v/>
      </c>
      <c r="Y674" s="3" t="str">
        <f>'Data sheet'!Y707</f>
        <v/>
      </c>
      <c r="Z674" s="3" t="str">
        <f>'Data sheet'!Z707</f>
        <v/>
      </c>
      <c r="AA674" s="3" t="str">
        <f>'Data sheet'!AA707</f>
        <v/>
      </c>
      <c r="AB674" s="3" t="str">
        <f>'Data sheet'!AB707</f>
        <v/>
      </c>
      <c r="AC674" s="3" t="str">
        <f>'Data sheet'!AC707</f>
        <v/>
      </c>
      <c r="AD674" s="3" t="str">
        <f>'Data sheet'!AD707</f>
        <v/>
      </c>
      <c r="AE674" s="3" t="str">
        <f>'Data sheet'!AE707</f>
        <v/>
      </c>
      <c r="AF674" s="3" t="str">
        <f>'Data sheet'!AF707</f>
        <v/>
      </c>
      <c r="AG674" s="3" t="str">
        <f>'Data sheet'!AG707</f>
        <v/>
      </c>
      <c r="AH674" s="3" t="str">
        <f>'Data sheet'!AH707</f>
        <v/>
      </c>
      <c r="AI674" s="3" t="str">
        <f>'Data sheet'!AI707</f>
        <v/>
      </c>
      <c r="AJ674" s="3" t="str">
        <f>'Data sheet'!AJ707</f>
        <v/>
      </c>
      <c r="AK674" s="3" t="str">
        <f>'Data sheet'!AK707</f>
        <v/>
      </c>
      <c r="AL674" s="3" t="str">
        <f>'Data sheet'!AL707</f>
        <v/>
      </c>
      <c r="AM674" s="3" t="str">
        <f>'Data sheet'!AM707</f>
        <v/>
      </c>
      <c r="AN674" s="3" t="str">
        <f>'Data sheet'!AN707</f>
        <v/>
      </c>
      <c r="AO674" s="3" t="str">
        <f>'Data sheet'!AO707</f>
        <v/>
      </c>
      <c r="AP674" s="3" t="str">
        <f>'Data sheet'!AP707</f>
        <v/>
      </c>
      <c r="AQ674" s="3" t="str">
        <f>'Data sheet'!AQ707</f>
        <v/>
      </c>
    </row>
    <row r="675" ht="15.75" customHeight="1">
      <c r="A675" s="3" t="str">
        <f t="array" ref="A675">IF(ISBLANK('Data sheet'!A708), "", INDEX(#REF!,MATCH('Data sheet'!A708,materials!$A$2:$A$1000,0)))</f>
        <v/>
      </c>
      <c r="B675" s="3" t="str">
        <f t="array" ref="B675">IF(ISBLANK('Data sheet'!B708), "", INDEX('business units'!$A$2:$A$1000,MATCH('Data sheet'!B708,'business units'!$B$2:$B$1000,0)))</f>
        <v/>
      </c>
      <c r="C675" s="3" t="str">
        <f>'Data sheet'!C708</f>
        <v/>
      </c>
      <c r="D675" s="3" t="str">
        <f>'Data sheet'!D708</f>
        <v/>
      </c>
      <c r="E675" s="3" t="str">
        <f t="array" ref="E675">IF(ISBLANK('Data sheet'!E708), "", INDEX(enums!B705:B1703,MATCH('Data sheet'!E708,enums!A705:A1703,0)))</f>
        <v/>
      </c>
      <c r="F675" s="3" t="str">
        <f>'Data sheet'!F708</f>
        <v/>
      </c>
      <c r="G675" s="3" t="str">
        <f>'Data sheet'!G708</f>
        <v/>
      </c>
      <c r="H675" s="3" t="str">
        <f>'Data sheet'!H708</f>
        <v/>
      </c>
      <c r="I675" s="3" t="str">
        <f>'Data sheet'!I708</f>
        <v/>
      </c>
      <c r="J675" s="3" t="str">
        <f>'Data sheet'!J708</f>
        <v/>
      </c>
      <c r="K675" s="3" t="str">
        <f>'Data sheet'!K708</f>
        <v/>
      </c>
      <c r="L675" s="3" t="str">
        <f>'Data sheet'!L708</f>
        <v/>
      </c>
      <c r="M675" s="3" t="str">
        <f>'Data sheet'!M708</f>
        <v/>
      </c>
      <c r="N675" s="3" t="str">
        <f>'Data sheet'!N708</f>
        <v/>
      </c>
      <c r="O675" s="3" t="str">
        <f>'Data sheet'!O708</f>
        <v/>
      </c>
      <c r="P675" s="3" t="str">
        <f>'Data sheet'!P708</f>
        <v/>
      </c>
      <c r="Q675" s="3" t="str">
        <f>'Data sheet'!Q708</f>
        <v/>
      </c>
      <c r="R675" s="3" t="str">
        <f>'Data sheet'!R708</f>
        <v/>
      </c>
      <c r="S675" s="3" t="str">
        <f>'Data sheet'!S708</f>
        <v/>
      </c>
      <c r="T675" s="3" t="str">
        <f>'Data sheet'!T708</f>
        <v/>
      </c>
      <c r="U675" s="3" t="str">
        <f>'Data sheet'!U708</f>
        <v/>
      </c>
      <c r="V675" s="3" t="str">
        <f>'Data sheet'!V708</f>
        <v/>
      </c>
      <c r="W675" s="3" t="str">
        <f>'Data sheet'!W708</f>
        <v/>
      </c>
      <c r="X675" s="3" t="str">
        <f>'Data sheet'!X708</f>
        <v/>
      </c>
      <c r="Y675" s="3" t="str">
        <f>'Data sheet'!Y708</f>
        <v/>
      </c>
      <c r="Z675" s="3" t="str">
        <f>'Data sheet'!Z708</f>
        <v/>
      </c>
      <c r="AA675" s="3" t="str">
        <f>'Data sheet'!AA708</f>
        <v/>
      </c>
      <c r="AB675" s="3" t="str">
        <f>'Data sheet'!AB708</f>
        <v/>
      </c>
      <c r="AC675" s="3" t="str">
        <f>'Data sheet'!AC708</f>
        <v/>
      </c>
      <c r="AD675" s="3" t="str">
        <f>'Data sheet'!AD708</f>
        <v/>
      </c>
      <c r="AE675" s="3" t="str">
        <f>'Data sheet'!AE708</f>
        <v/>
      </c>
      <c r="AF675" s="3" t="str">
        <f>'Data sheet'!AF708</f>
        <v/>
      </c>
      <c r="AG675" s="3" t="str">
        <f>'Data sheet'!AG708</f>
        <v/>
      </c>
      <c r="AH675" s="3" t="str">
        <f>'Data sheet'!AH708</f>
        <v/>
      </c>
      <c r="AI675" s="3" t="str">
        <f>'Data sheet'!AI708</f>
        <v/>
      </c>
      <c r="AJ675" s="3" t="str">
        <f>'Data sheet'!AJ708</f>
        <v/>
      </c>
      <c r="AK675" s="3" t="str">
        <f>'Data sheet'!AK708</f>
        <v/>
      </c>
      <c r="AL675" s="3" t="str">
        <f>'Data sheet'!AL708</f>
        <v/>
      </c>
      <c r="AM675" s="3" t="str">
        <f>'Data sheet'!AM708</f>
        <v/>
      </c>
      <c r="AN675" s="3" t="str">
        <f>'Data sheet'!AN708</f>
        <v/>
      </c>
      <c r="AO675" s="3" t="str">
        <f>'Data sheet'!AO708</f>
        <v/>
      </c>
      <c r="AP675" s="3" t="str">
        <f>'Data sheet'!AP708</f>
        <v/>
      </c>
      <c r="AQ675" s="3" t="str">
        <f>'Data sheet'!AQ708</f>
        <v/>
      </c>
    </row>
    <row r="676" ht="15.75" customHeight="1">
      <c r="A676" s="3" t="str">
        <f t="array" ref="A676">IF(ISBLANK('Data sheet'!A709), "", INDEX(#REF!,MATCH('Data sheet'!A709,materials!$A$2:$A$1000,0)))</f>
        <v/>
      </c>
      <c r="B676" s="3" t="str">
        <f t="array" ref="B676">IF(ISBLANK('Data sheet'!B709), "", INDEX('business units'!$A$2:$A$1000,MATCH('Data sheet'!B709,'business units'!$B$2:$B$1000,0)))</f>
        <v/>
      </c>
      <c r="C676" s="3" t="str">
        <f>'Data sheet'!C709</f>
        <v/>
      </c>
      <c r="D676" s="3" t="str">
        <f>'Data sheet'!D709</f>
        <v/>
      </c>
      <c r="E676" s="3" t="str">
        <f t="array" ref="E676">IF(ISBLANK('Data sheet'!E709), "", INDEX(enums!B706:B1704,MATCH('Data sheet'!E709,enums!A706:A1704,0)))</f>
        <v/>
      </c>
      <c r="F676" s="3" t="str">
        <f>'Data sheet'!F709</f>
        <v/>
      </c>
      <c r="G676" s="3" t="str">
        <f>'Data sheet'!G709</f>
        <v/>
      </c>
      <c r="H676" s="3" t="str">
        <f>'Data sheet'!H709</f>
        <v/>
      </c>
      <c r="I676" s="3" t="str">
        <f>'Data sheet'!I709</f>
        <v/>
      </c>
      <c r="J676" s="3" t="str">
        <f>'Data sheet'!J709</f>
        <v/>
      </c>
      <c r="K676" s="3" t="str">
        <f>'Data sheet'!K709</f>
        <v/>
      </c>
      <c r="L676" s="3" t="str">
        <f>'Data sheet'!L709</f>
        <v/>
      </c>
      <c r="M676" s="3" t="str">
        <f>'Data sheet'!M709</f>
        <v/>
      </c>
      <c r="N676" s="3" t="str">
        <f>'Data sheet'!N709</f>
        <v/>
      </c>
      <c r="O676" s="3" t="str">
        <f>'Data sheet'!O709</f>
        <v/>
      </c>
      <c r="P676" s="3" t="str">
        <f>'Data sheet'!P709</f>
        <v/>
      </c>
      <c r="Q676" s="3" t="str">
        <f>'Data sheet'!Q709</f>
        <v/>
      </c>
      <c r="R676" s="3" t="str">
        <f>'Data sheet'!R709</f>
        <v/>
      </c>
      <c r="S676" s="3" t="str">
        <f>'Data sheet'!S709</f>
        <v/>
      </c>
      <c r="T676" s="3" t="str">
        <f>'Data sheet'!T709</f>
        <v/>
      </c>
      <c r="U676" s="3" t="str">
        <f>'Data sheet'!U709</f>
        <v/>
      </c>
      <c r="V676" s="3" t="str">
        <f>'Data sheet'!V709</f>
        <v/>
      </c>
      <c r="W676" s="3" t="str">
        <f>'Data sheet'!W709</f>
        <v/>
      </c>
      <c r="X676" s="3" t="str">
        <f>'Data sheet'!X709</f>
        <v/>
      </c>
      <c r="Y676" s="3" t="str">
        <f>'Data sheet'!Y709</f>
        <v/>
      </c>
      <c r="Z676" s="3" t="str">
        <f>'Data sheet'!Z709</f>
        <v/>
      </c>
      <c r="AA676" s="3" t="str">
        <f>'Data sheet'!AA709</f>
        <v/>
      </c>
      <c r="AB676" s="3" t="str">
        <f>'Data sheet'!AB709</f>
        <v/>
      </c>
      <c r="AC676" s="3" t="str">
        <f>'Data sheet'!AC709</f>
        <v/>
      </c>
      <c r="AD676" s="3" t="str">
        <f>'Data sheet'!AD709</f>
        <v/>
      </c>
      <c r="AE676" s="3" t="str">
        <f>'Data sheet'!AE709</f>
        <v/>
      </c>
      <c r="AF676" s="3" t="str">
        <f>'Data sheet'!AF709</f>
        <v/>
      </c>
      <c r="AG676" s="3" t="str">
        <f>'Data sheet'!AG709</f>
        <v/>
      </c>
      <c r="AH676" s="3" t="str">
        <f>'Data sheet'!AH709</f>
        <v/>
      </c>
      <c r="AI676" s="3" t="str">
        <f>'Data sheet'!AI709</f>
        <v/>
      </c>
      <c r="AJ676" s="3" t="str">
        <f>'Data sheet'!AJ709</f>
        <v/>
      </c>
      <c r="AK676" s="3" t="str">
        <f>'Data sheet'!AK709</f>
        <v/>
      </c>
      <c r="AL676" s="3" t="str">
        <f>'Data sheet'!AL709</f>
        <v/>
      </c>
      <c r="AM676" s="3" t="str">
        <f>'Data sheet'!AM709</f>
        <v/>
      </c>
      <c r="AN676" s="3" t="str">
        <f>'Data sheet'!AN709</f>
        <v/>
      </c>
      <c r="AO676" s="3" t="str">
        <f>'Data sheet'!AO709</f>
        <v/>
      </c>
      <c r="AP676" s="3" t="str">
        <f>'Data sheet'!AP709</f>
        <v/>
      </c>
      <c r="AQ676" s="3" t="str">
        <f>'Data sheet'!AQ709</f>
        <v/>
      </c>
    </row>
    <row r="677" ht="15.75" customHeight="1">
      <c r="A677" s="3" t="str">
        <f t="array" ref="A677">IF(ISBLANK('Data sheet'!A710), "", INDEX(#REF!,MATCH('Data sheet'!A710,materials!$A$2:$A$1000,0)))</f>
        <v/>
      </c>
      <c r="B677" s="3" t="str">
        <f t="array" ref="B677">IF(ISBLANK('Data sheet'!B710), "", INDEX('business units'!$A$2:$A$1000,MATCH('Data sheet'!B710,'business units'!$B$2:$B$1000,0)))</f>
        <v/>
      </c>
      <c r="C677" s="3" t="str">
        <f>'Data sheet'!C710</f>
        <v/>
      </c>
      <c r="D677" s="3" t="str">
        <f>'Data sheet'!D710</f>
        <v/>
      </c>
      <c r="E677" s="3" t="str">
        <f t="array" ref="E677">IF(ISBLANK('Data sheet'!E710), "", INDEX(enums!B707:B1705,MATCH('Data sheet'!E710,enums!A707:A1705,0)))</f>
        <v/>
      </c>
      <c r="F677" s="3" t="str">
        <f>'Data sheet'!F710</f>
        <v/>
      </c>
      <c r="G677" s="3" t="str">
        <f>'Data sheet'!G710</f>
        <v/>
      </c>
      <c r="H677" s="3" t="str">
        <f>'Data sheet'!H710</f>
        <v/>
      </c>
      <c r="I677" s="3" t="str">
        <f>'Data sheet'!I710</f>
        <v/>
      </c>
      <c r="J677" s="3" t="str">
        <f>'Data sheet'!J710</f>
        <v/>
      </c>
      <c r="K677" s="3" t="str">
        <f>'Data sheet'!K710</f>
        <v/>
      </c>
      <c r="L677" s="3" t="str">
        <f>'Data sheet'!L710</f>
        <v/>
      </c>
      <c r="M677" s="3" t="str">
        <f>'Data sheet'!M710</f>
        <v/>
      </c>
      <c r="N677" s="3" t="str">
        <f>'Data sheet'!N710</f>
        <v/>
      </c>
      <c r="O677" s="3" t="str">
        <f>'Data sheet'!O710</f>
        <v/>
      </c>
      <c r="P677" s="3" t="str">
        <f>'Data sheet'!P710</f>
        <v/>
      </c>
      <c r="Q677" s="3" t="str">
        <f>'Data sheet'!Q710</f>
        <v/>
      </c>
      <c r="R677" s="3" t="str">
        <f>'Data sheet'!R710</f>
        <v/>
      </c>
      <c r="S677" s="3" t="str">
        <f>'Data sheet'!S710</f>
        <v/>
      </c>
      <c r="T677" s="3" t="str">
        <f>'Data sheet'!T710</f>
        <v/>
      </c>
      <c r="U677" s="3" t="str">
        <f>'Data sheet'!U710</f>
        <v/>
      </c>
      <c r="V677" s="3" t="str">
        <f>'Data sheet'!V710</f>
        <v/>
      </c>
      <c r="W677" s="3" t="str">
        <f>'Data sheet'!W710</f>
        <v/>
      </c>
      <c r="X677" s="3" t="str">
        <f>'Data sheet'!X710</f>
        <v/>
      </c>
      <c r="Y677" s="3" t="str">
        <f>'Data sheet'!Y710</f>
        <v/>
      </c>
      <c r="Z677" s="3" t="str">
        <f>'Data sheet'!Z710</f>
        <v/>
      </c>
      <c r="AA677" s="3" t="str">
        <f>'Data sheet'!AA710</f>
        <v/>
      </c>
      <c r="AB677" s="3" t="str">
        <f>'Data sheet'!AB710</f>
        <v/>
      </c>
      <c r="AC677" s="3" t="str">
        <f>'Data sheet'!AC710</f>
        <v/>
      </c>
      <c r="AD677" s="3" t="str">
        <f>'Data sheet'!AD710</f>
        <v/>
      </c>
      <c r="AE677" s="3" t="str">
        <f>'Data sheet'!AE710</f>
        <v/>
      </c>
      <c r="AF677" s="3" t="str">
        <f>'Data sheet'!AF710</f>
        <v/>
      </c>
      <c r="AG677" s="3" t="str">
        <f>'Data sheet'!AG710</f>
        <v/>
      </c>
      <c r="AH677" s="3" t="str">
        <f>'Data sheet'!AH710</f>
        <v/>
      </c>
      <c r="AI677" s="3" t="str">
        <f>'Data sheet'!AI710</f>
        <v/>
      </c>
      <c r="AJ677" s="3" t="str">
        <f>'Data sheet'!AJ710</f>
        <v/>
      </c>
      <c r="AK677" s="3" t="str">
        <f>'Data sheet'!AK710</f>
        <v/>
      </c>
      <c r="AL677" s="3" t="str">
        <f>'Data sheet'!AL710</f>
        <v/>
      </c>
      <c r="AM677" s="3" t="str">
        <f>'Data sheet'!AM710</f>
        <v/>
      </c>
      <c r="AN677" s="3" t="str">
        <f>'Data sheet'!AN710</f>
        <v/>
      </c>
      <c r="AO677" s="3" t="str">
        <f>'Data sheet'!AO710</f>
        <v/>
      </c>
      <c r="AP677" s="3" t="str">
        <f>'Data sheet'!AP710</f>
        <v/>
      </c>
      <c r="AQ677" s="3" t="str">
        <f>'Data sheet'!AQ710</f>
        <v/>
      </c>
    </row>
    <row r="678" ht="15.75" customHeight="1">
      <c r="A678" s="3" t="str">
        <f t="array" ref="A678">IF(ISBLANK('Data sheet'!A711), "", INDEX(#REF!,MATCH('Data sheet'!A711,materials!$A$2:$A$1000,0)))</f>
        <v/>
      </c>
      <c r="B678" s="3" t="str">
        <f t="array" ref="B678">IF(ISBLANK('Data sheet'!B711), "", INDEX('business units'!$A$2:$A$1000,MATCH('Data sheet'!B711,'business units'!$B$2:$B$1000,0)))</f>
        <v/>
      </c>
      <c r="C678" s="3" t="str">
        <f>'Data sheet'!C711</f>
        <v/>
      </c>
      <c r="D678" s="3" t="str">
        <f>'Data sheet'!D711</f>
        <v/>
      </c>
      <c r="E678" s="3" t="str">
        <f t="array" ref="E678">IF(ISBLANK('Data sheet'!E711), "", INDEX(enums!B708:B1706,MATCH('Data sheet'!E711,enums!A708:A1706,0)))</f>
        <v/>
      </c>
      <c r="F678" s="3" t="str">
        <f>'Data sheet'!F711</f>
        <v/>
      </c>
      <c r="G678" s="3" t="str">
        <f>'Data sheet'!G711</f>
        <v/>
      </c>
      <c r="H678" s="3" t="str">
        <f>'Data sheet'!H711</f>
        <v/>
      </c>
      <c r="I678" s="3" t="str">
        <f>'Data sheet'!I711</f>
        <v/>
      </c>
      <c r="J678" s="3" t="str">
        <f>'Data sheet'!J711</f>
        <v/>
      </c>
      <c r="K678" s="3" t="str">
        <f>'Data sheet'!K711</f>
        <v/>
      </c>
      <c r="L678" s="3" t="str">
        <f>'Data sheet'!L711</f>
        <v/>
      </c>
      <c r="M678" s="3" t="str">
        <f>'Data sheet'!M711</f>
        <v/>
      </c>
      <c r="N678" s="3" t="str">
        <f>'Data sheet'!N711</f>
        <v/>
      </c>
      <c r="O678" s="3" t="str">
        <f>'Data sheet'!O711</f>
        <v/>
      </c>
      <c r="P678" s="3" t="str">
        <f>'Data sheet'!P711</f>
        <v/>
      </c>
      <c r="Q678" s="3" t="str">
        <f>'Data sheet'!Q711</f>
        <v/>
      </c>
      <c r="R678" s="3" t="str">
        <f>'Data sheet'!R711</f>
        <v/>
      </c>
      <c r="S678" s="3" t="str">
        <f>'Data sheet'!S711</f>
        <v/>
      </c>
      <c r="T678" s="3" t="str">
        <f>'Data sheet'!T711</f>
        <v/>
      </c>
      <c r="U678" s="3" t="str">
        <f>'Data sheet'!U711</f>
        <v/>
      </c>
      <c r="V678" s="3" t="str">
        <f>'Data sheet'!V711</f>
        <v/>
      </c>
      <c r="W678" s="3" t="str">
        <f>'Data sheet'!W711</f>
        <v/>
      </c>
      <c r="X678" s="3" t="str">
        <f>'Data sheet'!X711</f>
        <v/>
      </c>
      <c r="Y678" s="3" t="str">
        <f>'Data sheet'!Y711</f>
        <v/>
      </c>
      <c r="Z678" s="3" t="str">
        <f>'Data sheet'!Z711</f>
        <v/>
      </c>
      <c r="AA678" s="3" t="str">
        <f>'Data sheet'!AA711</f>
        <v/>
      </c>
      <c r="AB678" s="3" t="str">
        <f>'Data sheet'!AB711</f>
        <v/>
      </c>
      <c r="AC678" s="3" t="str">
        <f>'Data sheet'!AC711</f>
        <v/>
      </c>
      <c r="AD678" s="3" t="str">
        <f>'Data sheet'!AD711</f>
        <v/>
      </c>
      <c r="AE678" s="3" t="str">
        <f>'Data sheet'!AE711</f>
        <v/>
      </c>
      <c r="AF678" s="3" t="str">
        <f>'Data sheet'!AF711</f>
        <v/>
      </c>
      <c r="AG678" s="3" t="str">
        <f>'Data sheet'!AG711</f>
        <v/>
      </c>
      <c r="AH678" s="3" t="str">
        <f>'Data sheet'!AH711</f>
        <v/>
      </c>
      <c r="AI678" s="3" t="str">
        <f>'Data sheet'!AI711</f>
        <v/>
      </c>
      <c r="AJ678" s="3" t="str">
        <f>'Data sheet'!AJ711</f>
        <v/>
      </c>
      <c r="AK678" s="3" t="str">
        <f>'Data sheet'!AK711</f>
        <v/>
      </c>
      <c r="AL678" s="3" t="str">
        <f>'Data sheet'!AL711</f>
        <v/>
      </c>
      <c r="AM678" s="3" t="str">
        <f>'Data sheet'!AM711</f>
        <v/>
      </c>
      <c r="AN678" s="3" t="str">
        <f>'Data sheet'!AN711</f>
        <v/>
      </c>
      <c r="AO678" s="3" t="str">
        <f>'Data sheet'!AO711</f>
        <v/>
      </c>
      <c r="AP678" s="3" t="str">
        <f>'Data sheet'!AP711</f>
        <v/>
      </c>
      <c r="AQ678" s="3" t="str">
        <f>'Data sheet'!AQ711</f>
        <v/>
      </c>
    </row>
    <row r="679" ht="15.75" customHeight="1">
      <c r="A679" s="3" t="str">
        <f t="array" ref="A679">IF(ISBLANK('Data sheet'!A712), "", INDEX(#REF!,MATCH('Data sheet'!A712,materials!$A$2:$A$1000,0)))</f>
        <v/>
      </c>
      <c r="B679" s="3" t="str">
        <f t="array" ref="B679">IF(ISBLANK('Data sheet'!B712), "", INDEX('business units'!$A$2:$A$1000,MATCH('Data sheet'!B712,'business units'!$B$2:$B$1000,0)))</f>
        <v/>
      </c>
      <c r="C679" s="3" t="str">
        <f>'Data sheet'!C712</f>
        <v/>
      </c>
      <c r="D679" s="3" t="str">
        <f>'Data sheet'!D712</f>
        <v/>
      </c>
      <c r="E679" s="3" t="str">
        <f t="array" ref="E679">IF(ISBLANK('Data sheet'!E712), "", INDEX(enums!B709:B1707,MATCH('Data sheet'!E712,enums!A709:A1707,0)))</f>
        <v/>
      </c>
      <c r="F679" s="3" t="str">
        <f>'Data sheet'!F712</f>
        <v/>
      </c>
      <c r="G679" s="3" t="str">
        <f>'Data sheet'!G712</f>
        <v/>
      </c>
      <c r="H679" s="3" t="str">
        <f>'Data sheet'!H712</f>
        <v/>
      </c>
      <c r="I679" s="3" t="str">
        <f>'Data sheet'!I712</f>
        <v/>
      </c>
      <c r="J679" s="3" t="str">
        <f>'Data sheet'!J712</f>
        <v/>
      </c>
      <c r="K679" s="3" t="str">
        <f>'Data sheet'!K712</f>
        <v/>
      </c>
      <c r="L679" s="3" t="str">
        <f>'Data sheet'!L712</f>
        <v/>
      </c>
      <c r="M679" s="3" t="str">
        <f>'Data sheet'!M712</f>
        <v/>
      </c>
      <c r="N679" s="3" t="str">
        <f>'Data sheet'!N712</f>
        <v/>
      </c>
      <c r="O679" s="3" t="str">
        <f>'Data sheet'!O712</f>
        <v/>
      </c>
      <c r="P679" s="3" t="str">
        <f>'Data sheet'!P712</f>
        <v/>
      </c>
      <c r="Q679" s="3" t="str">
        <f>'Data sheet'!Q712</f>
        <v/>
      </c>
      <c r="R679" s="3" t="str">
        <f>'Data sheet'!R712</f>
        <v/>
      </c>
      <c r="S679" s="3" t="str">
        <f>'Data sheet'!S712</f>
        <v/>
      </c>
      <c r="T679" s="3" t="str">
        <f>'Data sheet'!T712</f>
        <v/>
      </c>
      <c r="U679" s="3" t="str">
        <f>'Data sheet'!U712</f>
        <v/>
      </c>
      <c r="V679" s="3" t="str">
        <f>'Data sheet'!V712</f>
        <v/>
      </c>
      <c r="W679" s="3" t="str">
        <f>'Data sheet'!W712</f>
        <v/>
      </c>
      <c r="X679" s="3" t="str">
        <f>'Data sheet'!X712</f>
        <v/>
      </c>
      <c r="Y679" s="3" t="str">
        <f>'Data sheet'!Y712</f>
        <v/>
      </c>
      <c r="Z679" s="3" t="str">
        <f>'Data sheet'!Z712</f>
        <v/>
      </c>
      <c r="AA679" s="3" t="str">
        <f>'Data sheet'!AA712</f>
        <v/>
      </c>
      <c r="AB679" s="3" t="str">
        <f>'Data sheet'!AB712</f>
        <v/>
      </c>
      <c r="AC679" s="3" t="str">
        <f>'Data sheet'!AC712</f>
        <v/>
      </c>
      <c r="AD679" s="3" t="str">
        <f>'Data sheet'!AD712</f>
        <v/>
      </c>
      <c r="AE679" s="3" t="str">
        <f>'Data sheet'!AE712</f>
        <v/>
      </c>
      <c r="AF679" s="3" t="str">
        <f>'Data sheet'!AF712</f>
        <v/>
      </c>
      <c r="AG679" s="3" t="str">
        <f>'Data sheet'!AG712</f>
        <v/>
      </c>
      <c r="AH679" s="3" t="str">
        <f>'Data sheet'!AH712</f>
        <v/>
      </c>
      <c r="AI679" s="3" t="str">
        <f>'Data sheet'!AI712</f>
        <v/>
      </c>
      <c r="AJ679" s="3" t="str">
        <f>'Data sheet'!AJ712</f>
        <v/>
      </c>
      <c r="AK679" s="3" t="str">
        <f>'Data sheet'!AK712</f>
        <v/>
      </c>
      <c r="AL679" s="3" t="str">
        <f>'Data sheet'!AL712</f>
        <v/>
      </c>
      <c r="AM679" s="3" t="str">
        <f>'Data sheet'!AM712</f>
        <v/>
      </c>
      <c r="AN679" s="3" t="str">
        <f>'Data sheet'!AN712</f>
        <v/>
      </c>
      <c r="AO679" s="3" t="str">
        <f>'Data sheet'!AO712</f>
        <v/>
      </c>
      <c r="AP679" s="3" t="str">
        <f>'Data sheet'!AP712</f>
        <v/>
      </c>
      <c r="AQ679" s="3" t="str">
        <f>'Data sheet'!AQ712</f>
        <v/>
      </c>
    </row>
    <row r="680" ht="15.75" customHeight="1">
      <c r="A680" s="3" t="str">
        <f t="array" ref="A680">IF(ISBLANK('Data sheet'!A713), "", INDEX(#REF!,MATCH('Data sheet'!A713,materials!$A$2:$A$1000,0)))</f>
        <v/>
      </c>
      <c r="B680" s="3" t="str">
        <f t="array" ref="B680">IF(ISBLANK('Data sheet'!B713), "", INDEX('business units'!$A$2:$A$1000,MATCH('Data sheet'!B713,'business units'!$B$2:$B$1000,0)))</f>
        <v/>
      </c>
      <c r="C680" s="3" t="str">
        <f>'Data sheet'!C713</f>
        <v/>
      </c>
      <c r="D680" s="3" t="str">
        <f>'Data sheet'!D713</f>
        <v/>
      </c>
      <c r="E680" s="3" t="str">
        <f t="array" ref="E680">IF(ISBLANK('Data sheet'!E713), "", INDEX(enums!B710:B1708,MATCH('Data sheet'!E713,enums!A710:A1708,0)))</f>
        <v/>
      </c>
      <c r="F680" s="3" t="str">
        <f>'Data sheet'!F713</f>
        <v/>
      </c>
      <c r="G680" s="3" t="str">
        <f>'Data sheet'!G713</f>
        <v/>
      </c>
      <c r="H680" s="3" t="str">
        <f>'Data sheet'!H713</f>
        <v/>
      </c>
      <c r="I680" s="3" t="str">
        <f>'Data sheet'!I713</f>
        <v/>
      </c>
      <c r="J680" s="3" t="str">
        <f>'Data sheet'!J713</f>
        <v/>
      </c>
      <c r="K680" s="3" t="str">
        <f>'Data sheet'!K713</f>
        <v/>
      </c>
      <c r="L680" s="3" t="str">
        <f>'Data sheet'!L713</f>
        <v/>
      </c>
      <c r="M680" s="3" t="str">
        <f>'Data sheet'!M713</f>
        <v/>
      </c>
      <c r="N680" s="3" t="str">
        <f>'Data sheet'!N713</f>
        <v/>
      </c>
      <c r="O680" s="3" t="str">
        <f>'Data sheet'!O713</f>
        <v/>
      </c>
      <c r="P680" s="3" t="str">
        <f>'Data sheet'!P713</f>
        <v/>
      </c>
      <c r="Q680" s="3" t="str">
        <f>'Data sheet'!Q713</f>
        <v/>
      </c>
      <c r="R680" s="3" t="str">
        <f>'Data sheet'!R713</f>
        <v/>
      </c>
      <c r="S680" s="3" t="str">
        <f>'Data sheet'!S713</f>
        <v/>
      </c>
      <c r="T680" s="3" t="str">
        <f>'Data sheet'!T713</f>
        <v/>
      </c>
      <c r="U680" s="3" t="str">
        <f>'Data sheet'!U713</f>
        <v/>
      </c>
      <c r="V680" s="3" t="str">
        <f>'Data sheet'!V713</f>
        <v/>
      </c>
      <c r="W680" s="3" t="str">
        <f>'Data sheet'!W713</f>
        <v/>
      </c>
      <c r="X680" s="3" t="str">
        <f>'Data sheet'!X713</f>
        <v/>
      </c>
      <c r="Y680" s="3" t="str">
        <f>'Data sheet'!Y713</f>
        <v/>
      </c>
      <c r="Z680" s="3" t="str">
        <f>'Data sheet'!Z713</f>
        <v/>
      </c>
      <c r="AA680" s="3" t="str">
        <f>'Data sheet'!AA713</f>
        <v/>
      </c>
      <c r="AB680" s="3" t="str">
        <f>'Data sheet'!AB713</f>
        <v/>
      </c>
      <c r="AC680" s="3" t="str">
        <f>'Data sheet'!AC713</f>
        <v/>
      </c>
      <c r="AD680" s="3" t="str">
        <f>'Data sheet'!AD713</f>
        <v/>
      </c>
      <c r="AE680" s="3" t="str">
        <f>'Data sheet'!AE713</f>
        <v/>
      </c>
      <c r="AF680" s="3" t="str">
        <f>'Data sheet'!AF713</f>
        <v/>
      </c>
      <c r="AG680" s="3" t="str">
        <f>'Data sheet'!AG713</f>
        <v/>
      </c>
      <c r="AH680" s="3" t="str">
        <f>'Data sheet'!AH713</f>
        <v/>
      </c>
      <c r="AI680" s="3" t="str">
        <f>'Data sheet'!AI713</f>
        <v/>
      </c>
      <c r="AJ680" s="3" t="str">
        <f>'Data sheet'!AJ713</f>
        <v/>
      </c>
      <c r="AK680" s="3" t="str">
        <f>'Data sheet'!AK713</f>
        <v/>
      </c>
      <c r="AL680" s="3" t="str">
        <f>'Data sheet'!AL713</f>
        <v/>
      </c>
      <c r="AM680" s="3" t="str">
        <f>'Data sheet'!AM713</f>
        <v/>
      </c>
      <c r="AN680" s="3" t="str">
        <f>'Data sheet'!AN713</f>
        <v/>
      </c>
      <c r="AO680" s="3" t="str">
        <f>'Data sheet'!AO713</f>
        <v/>
      </c>
      <c r="AP680" s="3" t="str">
        <f>'Data sheet'!AP713</f>
        <v/>
      </c>
      <c r="AQ680" s="3" t="str">
        <f>'Data sheet'!AQ713</f>
        <v/>
      </c>
    </row>
    <row r="681" ht="15.75" customHeight="1">
      <c r="A681" s="3" t="str">
        <f t="array" ref="A681">IF(ISBLANK('Data sheet'!A714), "", INDEX(#REF!,MATCH('Data sheet'!A714,materials!$A$2:$A$1000,0)))</f>
        <v/>
      </c>
      <c r="B681" s="3" t="str">
        <f t="array" ref="B681">IF(ISBLANK('Data sheet'!B714), "", INDEX('business units'!$A$2:$A$1000,MATCH('Data sheet'!B714,'business units'!$B$2:$B$1000,0)))</f>
        <v/>
      </c>
      <c r="C681" s="3" t="str">
        <f>'Data sheet'!C714</f>
        <v/>
      </c>
      <c r="D681" s="3" t="str">
        <f>'Data sheet'!D714</f>
        <v/>
      </c>
      <c r="E681" s="3" t="str">
        <f t="array" ref="E681">IF(ISBLANK('Data sheet'!E714), "", INDEX(enums!B711:B1709,MATCH('Data sheet'!E714,enums!A711:A1709,0)))</f>
        <v/>
      </c>
      <c r="F681" s="3" t="str">
        <f>'Data sheet'!F714</f>
        <v/>
      </c>
      <c r="G681" s="3" t="str">
        <f>'Data sheet'!G714</f>
        <v/>
      </c>
      <c r="H681" s="3" t="str">
        <f>'Data sheet'!H714</f>
        <v/>
      </c>
      <c r="I681" s="3" t="str">
        <f>'Data sheet'!I714</f>
        <v/>
      </c>
      <c r="J681" s="3" t="str">
        <f>'Data sheet'!J714</f>
        <v/>
      </c>
      <c r="K681" s="3" t="str">
        <f>'Data sheet'!K714</f>
        <v/>
      </c>
      <c r="L681" s="3" t="str">
        <f>'Data sheet'!L714</f>
        <v/>
      </c>
      <c r="M681" s="3" t="str">
        <f>'Data sheet'!M714</f>
        <v/>
      </c>
      <c r="N681" s="3" t="str">
        <f>'Data sheet'!N714</f>
        <v/>
      </c>
      <c r="O681" s="3" t="str">
        <f>'Data sheet'!O714</f>
        <v/>
      </c>
      <c r="P681" s="3" t="str">
        <f>'Data sheet'!P714</f>
        <v/>
      </c>
      <c r="Q681" s="3" t="str">
        <f>'Data sheet'!Q714</f>
        <v/>
      </c>
      <c r="R681" s="3" t="str">
        <f>'Data sheet'!R714</f>
        <v/>
      </c>
      <c r="S681" s="3" t="str">
        <f>'Data sheet'!S714</f>
        <v/>
      </c>
      <c r="T681" s="3" t="str">
        <f>'Data sheet'!T714</f>
        <v/>
      </c>
      <c r="U681" s="3" t="str">
        <f>'Data sheet'!U714</f>
        <v/>
      </c>
      <c r="V681" s="3" t="str">
        <f>'Data sheet'!V714</f>
        <v/>
      </c>
      <c r="W681" s="3" t="str">
        <f>'Data sheet'!W714</f>
        <v/>
      </c>
      <c r="X681" s="3" t="str">
        <f>'Data sheet'!X714</f>
        <v/>
      </c>
      <c r="Y681" s="3" t="str">
        <f>'Data sheet'!Y714</f>
        <v/>
      </c>
      <c r="Z681" s="3" t="str">
        <f>'Data sheet'!Z714</f>
        <v/>
      </c>
      <c r="AA681" s="3" t="str">
        <f>'Data sheet'!AA714</f>
        <v/>
      </c>
      <c r="AB681" s="3" t="str">
        <f>'Data sheet'!AB714</f>
        <v/>
      </c>
      <c r="AC681" s="3" t="str">
        <f>'Data sheet'!AC714</f>
        <v/>
      </c>
      <c r="AD681" s="3" t="str">
        <f>'Data sheet'!AD714</f>
        <v/>
      </c>
      <c r="AE681" s="3" t="str">
        <f>'Data sheet'!AE714</f>
        <v/>
      </c>
      <c r="AF681" s="3" t="str">
        <f>'Data sheet'!AF714</f>
        <v/>
      </c>
      <c r="AG681" s="3" t="str">
        <f>'Data sheet'!AG714</f>
        <v/>
      </c>
      <c r="AH681" s="3" t="str">
        <f>'Data sheet'!AH714</f>
        <v/>
      </c>
      <c r="AI681" s="3" t="str">
        <f>'Data sheet'!AI714</f>
        <v/>
      </c>
      <c r="AJ681" s="3" t="str">
        <f>'Data sheet'!AJ714</f>
        <v/>
      </c>
      <c r="AK681" s="3" t="str">
        <f>'Data sheet'!AK714</f>
        <v/>
      </c>
      <c r="AL681" s="3" t="str">
        <f>'Data sheet'!AL714</f>
        <v/>
      </c>
      <c r="AM681" s="3" t="str">
        <f>'Data sheet'!AM714</f>
        <v/>
      </c>
      <c r="AN681" s="3" t="str">
        <f>'Data sheet'!AN714</f>
        <v/>
      </c>
      <c r="AO681" s="3" t="str">
        <f>'Data sheet'!AO714</f>
        <v/>
      </c>
      <c r="AP681" s="3" t="str">
        <f>'Data sheet'!AP714</f>
        <v/>
      </c>
      <c r="AQ681" s="3" t="str">
        <f>'Data sheet'!AQ714</f>
        <v/>
      </c>
    </row>
    <row r="682" ht="15.75" customHeight="1">
      <c r="A682" s="3" t="str">
        <f t="array" ref="A682">IF(ISBLANK('Data sheet'!A715), "", INDEX(#REF!,MATCH('Data sheet'!A715,materials!$A$2:$A$1000,0)))</f>
        <v/>
      </c>
      <c r="B682" s="3" t="str">
        <f t="array" ref="B682">IF(ISBLANK('Data sheet'!B715), "", INDEX('business units'!$A$2:$A$1000,MATCH('Data sheet'!B715,'business units'!$B$2:$B$1000,0)))</f>
        <v/>
      </c>
      <c r="C682" s="3" t="str">
        <f>'Data sheet'!C715</f>
        <v/>
      </c>
      <c r="D682" s="3" t="str">
        <f>'Data sheet'!D715</f>
        <v/>
      </c>
      <c r="E682" s="3" t="str">
        <f t="array" ref="E682">IF(ISBLANK('Data sheet'!E715), "", INDEX(enums!B712:B1710,MATCH('Data sheet'!E715,enums!A712:A1710,0)))</f>
        <v/>
      </c>
      <c r="F682" s="3" t="str">
        <f>'Data sheet'!F715</f>
        <v/>
      </c>
      <c r="G682" s="3" t="str">
        <f>'Data sheet'!G715</f>
        <v/>
      </c>
      <c r="H682" s="3" t="str">
        <f>'Data sheet'!H715</f>
        <v/>
      </c>
      <c r="I682" s="3" t="str">
        <f>'Data sheet'!I715</f>
        <v/>
      </c>
      <c r="J682" s="3" t="str">
        <f>'Data sheet'!J715</f>
        <v/>
      </c>
      <c r="K682" s="3" t="str">
        <f>'Data sheet'!K715</f>
        <v/>
      </c>
      <c r="L682" s="3" t="str">
        <f>'Data sheet'!L715</f>
        <v/>
      </c>
      <c r="M682" s="3" t="str">
        <f>'Data sheet'!M715</f>
        <v/>
      </c>
      <c r="N682" s="3" t="str">
        <f>'Data sheet'!N715</f>
        <v/>
      </c>
      <c r="O682" s="3" t="str">
        <f>'Data sheet'!O715</f>
        <v/>
      </c>
      <c r="P682" s="3" t="str">
        <f>'Data sheet'!P715</f>
        <v/>
      </c>
      <c r="Q682" s="3" t="str">
        <f>'Data sheet'!Q715</f>
        <v/>
      </c>
      <c r="R682" s="3" t="str">
        <f>'Data sheet'!R715</f>
        <v/>
      </c>
      <c r="S682" s="3" t="str">
        <f>'Data sheet'!S715</f>
        <v/>
      </c>
      <c r="T682" s="3" t="str">
        <f>'Data sheet'!T715</f>
        <v/>
      </c>
      <c r="U682" s="3" t="str">
        <f>'Data sheet'!U715</f>
        <v/>
      </c>
      <c r="V682" s="3" t="str">
        <f>'Data sheet'!V715</f>
        <v/>
      </c>
      <c r="W682" s="3" t="str">
        <f>'Data sheet'!W715</f>
        <v/>
      </c>
      <c r="X682" s="3" t="str">
        <f>'Data sheet'!X715</f>
        <v/>
      </c>
      <c r="Y682" s="3" t="str">
        <f>'Data sheet'!Y715</f>
        <v/>
      </c>
      <c r="Z682" s="3" t="str">
        <f>'Data sheet'!Z715</f>
        <v/>
      </c>
      <c r="AA682" s="3" t="str">
        <f>'Data sheet'!AA715</f>
        <v/>
      </c>
      <c r="AB682" s="3" t="str">
        <f>'Data sheet'!AB715</f>
        <v/>
      </c>
      <c r="AC682" s="3" t="str">
        <f>'Data sheet'!AC715</f>
        <v/>
      </c>
      <c r="AD682" s="3" t="str">
        <f>'Data sheet'!AD715</f>
        <v/>
      </c>
      <c r="AE682" s="3" t="str">
        <f>'Data sheet'!AE715</f>
        <v/>
      </c>
      <c r="AF682" s="3" t="str">
        <f>'Data sheet'!AF715</f>
        <v/>
      </c>
      <c r="AG682" s="3" t="str">
        <f>'Data sheet'!AG715</f>
        <v/>
      </c>
      <c r="AH682" s="3" t="str">
        <f>'Data sheet'!AH715</f>
        <v/>
      </c>
      <c r="AI682" s="3" t="str">
        <f>'Data sheet'!AI715</f>
        <v/>
      </c>
      <c r="AJ682" s="3" t="str">
        <f>'Data sheet'!AJ715</f>
        <v/>
      </c>
      <c r="AK682" s="3" t="str">
        <f>'Data sheet'!AK715</f>
        <v/>
      </c>
      <c r="AL682" s="3" t="str">
        <f>'Data sheet'!AL715</f>
        <v/>
      </c>
      <c r="AM682" s="3" t="str">
        <f>'Data sheet'!AM715</f>
        <v/>
      </c>
      <c r="AN682" s="3" t="str">
        <f>'Data sheet'!AN715</f>
        <v/>
      </c>
      <c r="AO682" s="3" t="str">
        <f>'Data sheet'!AO715</f>
        <v/>
      </c>
      <c r="AP682" s="3" t="str">
        <f>'Data sheet'!AP715</f>
        <v/>
      </c>
      <c r="AQ682" s="3" t="str">
        <f>'Data sheet'!AQ715</f>
        <v/>
      </c>
    </row>
    <row r="683" ht="15.75" customHeight="1">
      <c r="A683" s="3" t="str">
        <f t="array" ref="A683">IF(ISBLANK('Data sheet'!A716), "", INDEX(#REF!,MATCH('Data sheet'!A716,materials!$A$2:$A$1000,0)))</f>
        <v/>
      </c>
      <c r="B683" s="3" t="str">
        <f t="array" ref="B683">IF(ISBLANK('Data sheet'!B716), "", INDEX('business units'!$A$2:$A$1000,MATCH('Data sheet'!B716,'business units'!$B$2:$B$1000,0)))</f>
        <v/>
      </c>
      <c r="C683" s="3" t="str">
        <f>'Data sheet'!C716</f>
        <v/>
      </c>
      <c r="D683" s="3" t="str">
        <f>'Data sheet'!D716</f>
        <v/>
      </c>
      <c r="E683" s="3" t="str">
        <f t="array" ref="E683">IF(ISBLANK('Data sheet'!E716), "", INDEX(enums!B713:B1711,MATCH('Data sheet'!E716,enums!A713:A1711,0)))</f>
        <v/>
      </c>
      <c r="F683" s="3" t="str">
        <f>'Data sheet'!F716</f>
        <v/>
      </c>
      <c r="G683" s="3" t="str">
        <f>'Data sheet'!G716</f>
        <v/>
      </c>
      <c r="H683" s="3" t="str">
        <f>'Data sheet'!H716</f>
        <v/>
      </c>
      <c r="I683" s="3" t="str">
        <f>'Data sheet'!I716</f>
        <v/>
      </c>
      <c r="J683" s="3" t="str">
        <f>'Data sheet'!J716</f>
        <v/>
      </c>
      <c r="K683" s="3" t="str">
        <f>'Data sheet'!K716</f>
        <v/>
      </c>
      <c r="L683" s="3" t="str">
        <f>'Data sheet'!L716</f>
        <v/>
      </c>
      <c r="M683" s="3" t="str">
        <f>'Data sheet'!M716</f>
        <v/>
      </c>
      <c r="N683" s="3" t="str">
        <f>'Data sheet'!N716</f>
        <v/>
      </c>
      <c r="O683" s="3" t="str">
        <f>'Data sheet'!O716</f>
        <v/>
      </c>
      <c r="P683" s="3" t="str">
        <f>'Data sheet'!P716</f>
        <v/>
      </c>
      <c r="Q683" s="3" t="str">
        <f>'Data sheet'!Q716</f>
        <v/>
      </c>
      <c r="R683" s="3" t="str">
        <f>'Data sheet'!R716</f>
        <v/>
      </c>
      <c r="S683" s="3" t="str">
        <f>'Data sheet'!S716</f>
        <v/>
      </c>
      <c r="T683" s="3" t="str">
        <f>'Data sheet'!T716</f>
        <v/>
      </c>
      <c r="U683" s="3" t="str">
        <f>'Data sheet'!U716</f>
        <v/>
      </c>
      <c r="V683" s="3" t="str">
        <f>'Data sheet'!V716</f>
        <v/>
      </c>
      <c r="W683" s="3" t="str">
        <f>'Data sheet'!W716</f>
        <v/>
      </c>
      <c r="X683" s="3" t="str">
        <f>'Data sheet'!X716</f>
        <v/>
      </c>
      <c r="Y683" s="3" t="str">
        <f>'Data sheet'!Y716</f>
        <v/>
      </c>
      <c r="Z683" s="3" t="str">
        <f>'Data sheet'!Z716</f>
        <v/>
      </c>
      <c r="AA683" s="3" t="str">
        <f>'Data sheet'!AA716</f>
        <v/>
      </c>
      <c r="AB683" s="3" t="str">
        <f>'Data sheet'!AB716</f>
        <v/>
      </c>
      <c r="AC683" s="3" t="str">
        <f>'Data sheet'!AC716</f>
        <v/>
      </c>
      <c r="AD683" s="3" t="str">
        <f>'Data sheet'!AD716</f>
        <v/>
      </c>
      <c r="AE683" s="3" t="str">
        <f>'Data sheet'!AE716</f>
        <v/>
      </c>
      <c r="AF683" s="3" t="str">
        <f>'Data sheet'!AF716</f>
        <v/>
      </c>
      <c r="AG683" s="3" t="str">
        <f>'Data sheet'!AG716</f>
        <v/>
      </c>
      <c r="AH683" s="3" t="str">
        <f>'Data sheet'!AH716</f>
        <v/>
      </c>
      <c r="AI683" s="3" t="str">
        <f>'Data sheet'!AI716</f>
        <v/>
      </c>
      <c r="AJ683" s="3" t="str">
        <f>'Data sheet'!AJ716</f>
        <v/>
      </c>
      <c r="AK683" s="3" t="str">
        <f>'Data sheet'!AK716</f>
        <v/>
      </c>
      <c r="AL683" s="3" t="str">
        <f>'Data sheet'!AL716</f>
        <v/>
      </c>
      <c r="AM683" s="3" t="str">
        <f>'Data sheet'!AM716</f>
        <v/>
      </c>
      <c r="AN683" s="3" t="str">
        <f>'Data sheet'!AN716</f>
        <v/>
      </c>
      <c r="AO683" s="3" t="str">
        <f>'Data sheet'!AO716</f>
        <v/>
      </c>
      <c r="AP683" s="3" t="str">
        <f>'Data sheet'!AP716</f>
        <v/>
      </c>
      <c r="AQ683" s="3" t="str">
        <f>'Data sheet'!AQ716</f>
        <v/>
      </c>
    </row>
    <row r="684" ht="15.75" customHeight="1">
      <c r="A684" s="3" t="str">
        <f t="array" ref="A684">IF(ISBLANK('Data sheet'!A717), "", INDEX(#REF!,MATCH('Data sheet'!A717,materials!$A$2:$A$1000,0)))</f>
        <v/>
      </c>
      <c r="B684" s="3" t="str">
        <f t="array" ref="B684">IF(ISBLANK('Data sheet'!B717), "", INDEX('business units'!$A$2:$A$1000,MATCH('Data sheet'!B717,'business units'!$B$2:$B$1000,0)))</f>
        <v/>
      </c>
      <c r="C684" s="3" t="str">
        <f>'Data sheet'!C717</f>
        <v/>
      </c>
      <c r="D684" s="3" t="str">
        <f>'Data sheet'!D717</f>
        <v/>
      </c>
      <c r="E684" s="3" t="str">
        <f t="array" ref="E684">IF(ISBLANK('Data sheet'!E717), "", INDEX(enums!B714:B1712,MATCH('Data sheet'!E717,enums!A714:A1712,0)))</f>
        <v/>
      </c>
      <c r="F684" s="3" t="str">
        <f>'Data sheet'!F717</f>
        <v/>
      </c>
      <c r="G684" s="3" t="str">
        <f>'Data sheet'!G717</f>
        <v/>
      </c>
      <c r="H684" s="3" t="str">
        <f>'Data sheet'!H717</f>
        <v/>
      </c>
      <c r="I684" s="3" t="str">
        <f>'Data sheet'!I717</f>
        <v/>
      </c>
      <c r="J684" s="3" t="str">
        <f>'Data sheet'!J717</f>
        <v/>
      </c>
      <c r="K684" s="3" t="str">
        <f>'Data sheet'!K717</f>
        <v/>
      </c>
      <c r="L684" s="3" t="str">
        <f>'Data sheet'!L717</f>
        <v/>
      </c>
      <c r="M684" s="3" t="str">
        <f>'Data sheet'!M717</f>
        <v/>
      </c>
      <c r="N684" s="3" t="str">
        <f>'Data sheet'!N717</f>
        <v/>
      </c>
      <c r="O684" s="3" t="str">
        <f>'Data sheet'!O717</f>
        <v/>
      </c>
      <c r="P684" s="3" t="str">
        <f>'Data sheet'!P717</f>
        <v/>
      </c>
      <c r="Q684" s="3" t="str">
        <f>'Data sheet'!Q717</f>
        <v/>
      </c>
      <c r="R684" s="3" t="str">
        <f>'Data sheet'!R717</f>
        <v/>
      </c>
      <c r="S684" s="3" t="str">
        <f>'Data sheet'!S717</f>
        <v/>
      </c>
      <c r="T684" s="3" t="str">
        <f>'Data sheet'!T717</f>
        <v/>
      </c>
      <c r="U684" s="3" t="str">
        <f>'Data sheet'!U717</f>
        <v/>
      </c>
      <c r="V684" s="3" t="str">
        <f>'Data sheet'!V717</f>
        <v/>
      </c>
      <c r="W684" s="3" t="str">
        <f>'Data sheet'!W717</f>
        <v/>
      </c>
      <c r="X684" s="3" t="str">
        <f>'Data sheet'!X717</f>
        <v/>
      </c>
      <c r="Y684" s="3" t="str">
        <f>'Data sheet'!Y717</f>
        <v/>
      </c>
      <c r="Z684" s="3" t="str">
        <f>'Data sheet'!Z717</f>
        <v/>
      </c>
      <c r="AA684" s="3" t="str">
        <f>'Data sheet'!AA717</f>
        <v/>
      </c>
      <c r="AB684" s="3" t="str">
        <f>'Data sheet'!AB717</f>
        <v/>
      </c>
      <c r="AC684" s="3" t="str">
        <f>'Data sheet'!AC717</f>
        <v/>
      </c>
      <c r="AD684" s="3" t="str">
        <f>'Data sheet'!AD717</f>
        <v/>
      </c>
      <c r="AE684" s="3" t="str">
        <f>'Data sheet'!AE717</f>
        <v/>
      </c>
      <c r="AF684" s="3" t="str">
        <f>'Data sheet'!AF717</f>
        <v/>
      </c>
      <c r="AG684" s="3" t="str">
        <f>'Data sheet'!AG717</f>
        <v/>
      </c>
      <c r="AH684" s="3" t="str">
        <f>'Data sheet'!AH717</f>
        <v/>
      </c>
      <c r="AI684" s="3" t="str">
        <f>'Data sheet'!AI717</f>
        <v/>
      </c>
      <c r="AJ684" s="3" t="str">
        <f>'Data sheet'!AJ717</f>
        <v/>
      </c>
      <c r="AK684" s="3" t="str">
        <f>'Data sheet'!AK717</f>
        <v/>
      </c>
      <c r="AL684" s="3" t="str">
        <f>'Data sheet'!AL717</f>
        <v/>
      </c>
      <c r="AM684" s="3" t="str">
        <f>'Data sheet'!AM717</f>
        <v/>
      </c>
      <c r="AN684" s="3" t="str">
        <f>'Data sheet'!AN717</f>
        <v/>
      </c>
      <c r="AO684" s="3" t="str">
        <f>'Data sheet'!AO717</f>
        <v/>
      </c>
      <c r="AP684" s="3" t="str">
        <f>'Data sheet'!AP717</f>
        <v/>
      </c>
      <c r="AQ684" s="3" t="str">
        <f>'Data sheet'!AQ717</f>
        <v/>
      </c>
    </row>
    <row r="685" ht="15.75" customHeight="1">
      <c r="A685" s="3" t="str">
        <f t="array" ref="A685">IF(ISBLANK('Data sheet'!A718), "", INDEX(#REF!,MATCH('Data sheet'!A718,materials!$A$2:$A$1000,0)))</f>
        <v/>
      </c>
      <c r="B685" s="3" t="str">
        <f t="array" ref="B685">IF(ISBLANK('Data sheet'!B718), "", INDEX('business units'!$A$2:$A$1000,MATCH('Data sheet'!B718,'business units'!$B$2:$B$1000,0)))</f>
        <v/>
      </c>
      <c r="C685" s="3" t="str">
        <f>'Data sheet'!C718</f>
        <v/>
      </c>
      <c r="D685" s="3" t="str">
        <f>'Data sheet'!D718</f>
        <v/>
      </c>
      <c r="E685" s="3" t="str">
        <f t="array" ref="E685">IF(ISBLANK('Data sheet'!E718), "", INDEX(enums!B715:B1713,MATCH('Data sheet'!E718,enums!A715:A1713,0)))</f>
        <v/>
      </c>
      <c r="F685" s="3" t="str">
        <f>'Data sheet'!F718</f>
        <v/>
      </c>
      <c r="G685" s="3" t="str">
        <f>'Data sheet'!G718</f>
        <v/>
      </c>
      <c r="H685" s="3" t="str">
        <f>'Data sheet'!H718</f>
        <v/>
      </c>
      <c r="I685" s="3" t="str">
        <f>'Data sheet'!I718</f>
        <v/>
      </c>
      <c r="J685" s="3" t="str">
        <f>'Data sheet'!J718</f>
        <v/>
      </c>
      <c r="K685" s="3" t="str">
        <f>'Data sheet'!K718</f>
        <v/>
      </c>
      <c r="L685" s="3" t="str">
        <f>'Data sheet'!L718</f>
        <v/>
      </c>
      <c r="M685" s="3" t="str">
        <f>'Data sheet'!M718</f>
        <v/>
      </c>
      <c r="N685" s="3" t="str">
        <f>'Data sheet'!N718</f>
        <v/>
      </c>
      <c r="O685" s="3" t="str">
        <f>'Data sheet'!O718</f>
        <v/>
      </c>
      <c r="P685" s="3" t="str">
        <f>'Data sheet'!P718</f>
        <v/>
      </c>
      <c r="Q685" s="3" t="str">
        <f>'Data sheet'!Q718</f>
        <v/>
      </c>
      <c r="R685" s="3" t="str">
        <f>'Data sheet'!R718</f>
        <v/>
      </c>
      <c r="S685" s="3" t="str">
        <f>'Data sheet'!S718</f>
        <v/>
      </c>
      <c r="T685" s="3" t="str">
        <f>'Data sheet'!T718</f>
        <v/>
      </c>
      <c r="U685" s="3" t="str">
        <f>'Data sheet'!U718</f>
        <v/>
      </c>
      <c r="V685" s="3" t="str">
        <f>'Data sheet'!V718</f>
        <v/>
      </c>
      <c r="W685" s="3" t="str">
        <f>'Data sheet'!W718</f>
        <v/>
      </c>
      <c r="X685" s="3" t="str">
        <f>'Data sheet'!X718</f>
        <v/>
      </c>
      <c r="Y685" s="3" t="str">
        <f>'Data sheet'!Y718</f>
        <v/>
      </c>
      <c r="Z685" s="3" t="str">
        <f>'Data sheet'!Z718</f>
        <v/>
      </c>
      <c r="AA685" s="3" t="str">
        <f>'Data sheet'!AA718</f>
        <v/>
      </c>
      <c r="AB685" s="3" t="str">
        <f>'Data sheet'!AB718</f>
        <v/>
      </c>
      <c r="AC685" s="3" t="str">
        <f>'Data sheet'!AC718</f>
        <v/>
      </c>
      <c r="AD685" s="3" t="str">
        <f>'Data sheet'!AD718</f>
        <v/>
      </c>
      <c r="AE685" s="3" t="str">
        <f>'Data sheet'!AE718</f>
        <v/>
      </c>
      <c r="AF685" s="3" t="str">
        <f>'Data sheet'!AF718</f>
        <v/>
      </c>
      <c r="AG685" s="3" t="str">
        <f>'Data sheet'!AG718</f>
        <v/>
      </c>
      <c r="AH685" s="3" t="str">
        <f>'Data sheet'!AH718</f>
        <v/>
      </c>
      <c r="AI685" s="3" t="str">
        <f>'Data sheet'!AI718</f>
        <v/>
      </c>
      <c r="AJ685" s="3" t="str">
        <f>'Data sheet'!AJ718</f>
        <v/>
      </c>
      <c r="AK685" s="3" t="str">
        <f>'Data sheet'!AK718</f>
        <v/>
      </c>
      <c r="AL685" s="3" t="str">
        <f>'Data sheet'!AL718</f>
        <v/>
      </c>
      <c r="AM685" s="3" t="str">
        <f>'Data sheet'!AM718</f>
        <v/>
      </c>
      <c r="AN685" s="3" t="str">
        <f>'Data sheet'!AN718</f>
        <v/>
      </c>
      <c r="AO685" s="3" t="str">
        <f>'Data sheet'!AO718</f>
        <v/>
      </c>
      <c r="AP685" s="3" t="str">
        <f>'Data sheet'!AP718</f>
        <v/>
      </c>
      <c r="AQ685" s="3" t="str">
        <f>'Data sheet'!AQ718</f>
        <v/>
      </c>
    </row>
    <row r="686" ht="15.75" customHeight="1">
      <c r="A686" s="3" t="str">
        <f t="array" ref="A686">IF(ISBLANK('Data sheet'!A719), "", INDEX(#REF!,MATCH('Data sheet'!A719,materials!$A$2:$A$1000,0)))</f>
        <v/>
      </c>
      <c r="B686" s="3" t="str">
        <f t="array" ref="B686">IF(ISBLANK('Data sheet'!B719), "", INDEX('business units'!$A$2:$A$1000,MATCH('Data sheet'!B719,'business units'!$B$2:$B$1000,0)))</f>
        <v/>
      </c>
      <c r="C686" s="3" t="str">
        <f>'Data sheet'!C719</f>
        <v/>
      </c>
      <c r="D686" s="3" t="str">
        <f>'Data sheet'!D719</f>
        <v/>
      </c>
      <c r="E686" s="3" t="str">
        <f t="array" ref="E686">IF(ISBLANK('Data sheet'!E719), "", INDEX(enums!B716:B1714,MATCH('Data sheet'!E719,enums!A716:A1714,0)))</f>
        <v/>
      </c>
      <c r="F686" s="3" t="str">
        <f>'Data sheet'!F719</f>
        <v/>
      </c>
      <c r="G686" s="3" t="str">
        <f>'Data sheet'!G719</f>
        <v/>
      </c>
      <c r="H686" s="3" t="str">
        <f>'Data sheet'!H719</f>
        <v/>
      </c>
      <c r="I686" s="3" t="str">
        <f>'Data sheet'!I719</f>
        <v/>
      </c>
      <c r="J686" s="3" t="str">
        <f>'Data sheet'!J719</f>
        <v/>
      </c>
      <c r="K686" s="3" t="str">
        <f>'Data sheet'!K719</f>
        <v/>
      </c>
      <c r="L686" s="3" t="str">
        <f>'Data sheet'!L719</f>
        <v/>
      </c>
      <c r="M686" s="3" t="str">
        <f>'Data sheet'!M719</f>
        <v/>
      </c>
      <c r="N686" s="3" t="str">
        <f>'Data sheet'!N719</f>
        <v/>
      </c>
      <c r="O686" s="3" t="str">
        <f>'Data sheet'!O719</f>
        <v/>
      </c>
      <c r="P686" s="3" t="str">
        <f>'Data sheet'!P719</f>
        <v/>
      </c>
      <c r="Q686" s="3" t="str">
        <f>'Data sheet'!Q719</f>
        <v/>
      </c>
      <c r="R686" s="3" t="str">
        <f>'Data sheet'!R719</f>
        <v/>
      </c>
      <c r="S686" s="3" t="str">
        <f>'Data sheet'!S719</f>
        <v/>
      </c>
      <c r="T686" s="3" t="str">
        <f>'Data sheet'!T719</f>
        <v/>
      </c>
      <c r="U686" s="3" t="str">
        <f>'Data sheet'!U719</f>
        <v/>
      </c>
      <c r="V686" s="3" t="str">
        <f>'Data sheet'!V719</f>
        <v/>
      </c>
      <c r="W686" s="3" t="str">
        <f>'Data sheet'!W719</f>
        <v/>
      </c>
      <c r="X686" s="3" t="str">
        <f>'Data sheet'!X719</f>
        <v/>
      </c>
      <c r="Y686" s="3" t="str">
        <f>'Data sheet'!Y719</f>
        <v/>
      </c>
      <c r="Z686" s="3" t="str">
        <f>'Data sheet'!Z719</f>
        <v/>
      </c>
      <c r="AA686" s="3" t="str">
        <f>'Data sheet'!AA719</f>
        <v/>
      </c>
      <c r="AB686" s="3" t="str">
        <f>'Data sheet'!AB719</f>
        <v/>
      </c>
      <c r="AC686" s="3" t="str">
        <f>'Data sheet'!AC719</f>
        <v/>
      </c>
      <c r="AD686" s="3" t="str">
        <f>'Data sheet'!AD719</f>
        <v/>
      </c>
      <c r="AE686" s="3" t="str">
        <f>'Data sheet'!AE719</f>
        <v/>
      </c>
      <c r="AF686" s="3" t="str">
        <f>'Data sheet'!AF719</f>
        <v/>
      </c>
      <c r="AG686" s="3" t="str">
        <f>'Data sheet'!AG719</f>
        <v/>
      </c>
      <c r="AH686" s="3" t="str">
        <f>'Data sheet'!AH719</f>
        <v/>
      </c>
      <c r="AI686" s="3" t="str">
        <f>'Data sheet'!AI719</f>
        <v/>
      </c>
      <c r="AJ686" s="3" t="str">
        <f>'Data sheet'!AJ719</f>
        <v/>
      </c>
      <c r="AK686" s="3" t="str">
        <f>'Data sheet'!AK719</f>
        <v/>
      </c>
      <c r="AL686" s="3" t="str">
        <f>'Data sheet'!AL719</f>
        <v/>
      </c>
      <c r="AM686" s="3" t="str">
        <f>'Data sheet'!AM719</f>
        <v/>
      </c>
      <c r="AN686" s="3" t="str">
        <f>'Data sheet'!AN719</f>
        <v/>
      </c>
      <c r="AO686" s="3" t="str">
        <f>'Data sheet'!AO719</f>
        <v/>
      </c>
      <c r="AP686" s="3" t="str">
        <f>'Data sheet'!AP719</f>
        <v/>
      </c>
      <c r="AQ686" s="3" t="str">
        <f>'Data sheet'!AQ719</f>
        <v/>
      </c>
    </row>
    <row r="687" ht="15.75" customHeight="1">
      <c r="A687" s="3" t="str">
        <f t="array" ref="A687">IF(ISBLANK('Data sheet'!A720), "", INDEX(#REF!,MATCH('Data sheet'!A720,materials!$A$2:$A$1000,0)))</f>
        <v/>
      </c>
      <c r="B687" s="3" t="str">
        <f t="array" ref="B687">IF(ISBLANK('Data sheet'!B720), "", INDEX('business units'!$A$2:$A$1000,MATCH('Data sheet'!B720,'business units'!$B$2:$B$1000,0)))</f>
        <v/>
      </c>
      <c r="C687" s="3" t="str">
        <f>'Data sheet'!C720</f>
        <v/>
      </c>
      <c r="D687" s="3" t="str">
        <f>'Data sheet'!D720</f>
        <v/>
      </c>
      <c r="E687" s="3" t="str">
        <f t="array" ref="E687">IF(ISBLANK('Data sheet'!E720), "", INDEX(enums!B717:B1715,MATCH('Data sheet'!E720,enums!A717:A1715,0)))</f>
        <v/>
      </c>
      <c r="F687" s="3" t="str">
        <f>'Data sheet'!F720</f>
        <v/>
      </c>
      <c r="G687" s="3" t="str">
        <f>'Data sheet'!G720</f>
        <v/>
      </c>
      <c r="H687" s="3" t="str">
        <f>'Data sheet'!H720</f>
        <v/>
      </c>
      <c r="I687" s="3" t="str">
        <f>'Data sheet'!I720</f>
        <v/>
      </c>
      <c r="J687" s="3" t="str">
        <f>'Data sheet'!J720</f>
        <v/>
      </c>
      <c r="K687" s="3" t="str">
        <f>'Data sheet'!K720</f>
        <v/>
      </c>
      <c r="L687" s="3" t="str">
        <f>'Data sheet'!L720</f>
        <v/>
      </c>
      <c r="M687" s="3" t="str">
        <f>'Data sheet'!M720</f>
        <v/>
      </c>
      <c r="N687" s="3" t="str">
        <f>'Data sheet'!N720</f>
        <v/>
      </c>
      <c r="O687" s="3" t="str">
        <f>'Data sheet'!O720</f>
        <v/>
      </c>
      <c r="P687" s="3" t="str">
        <f>'Data sheet'!P720</f>
        <v/>
      </c>
      <c r="Q687" s="3" t="str">
        <f>'Data sheet'!Q720</f>
        <v/>
      </c>
      <c r="R687" s="3" t="str">
        <f>'Data sheet'!R720</f>
        <v/>
      </c>
      <c r="S687" s="3" t="str">
        <f>'Data sheet'!S720</f>
        <v/>
      </c>
      <c r="T687" s="3" t="str">
        <f>'Data sheet'!T720</f>
        <v/>
      </c>
      <c r="U687" s="3" t="str">
        <f>'Data sheet'!U720</f>
        <v/>
      </c>
      <c r="V687" s="3" t="str">
        <f>'Data sheet'!V720</f>
        <v/>
      </c>
      <c r="W687" s="3" t="str">
        <f>'Data sheet'!W720</f>
        <v/>
      </c>
      <c r="X687" s="3" t="str">
        <f>'Data sheet'!X720</f>
        <v/>
      </c>
      <c r="Y687" s="3" t="str">
        <f>'Data sheet'!Y720</f>
        <v/>
      </c>
      <c r="Z687" s="3" t="str">
        <f>'Data sheet'!Z720</f>
        <v/>
      </c>
      <c r="AA687" s="3" t="str">
        <f>'Data sheet'!AA720</f>
        <v/>
      </c>
      <c r="AB687" s="3" t="str">
        <f>'Data sheet'!AB720</f>
        <v/>
      </c>
      <c r="AC687" s="3" t="str">
        <f>'Data sheet'!AC720</f>
        <v/>
      </c>
      <c r="AD687" s="3" t="str">
        <f>'Data sheet'!AD720</f>
        <v/>
      </c>
      <c r="AE687" s="3" t="str">
        <f>'Data sheet'!AE720</f>
        <v/>
      </c>
      <c r="AF687" s="3" t="str">
        <f>'Data sheet'!AF720</f>
        <v/>
      </c>
      <c r="AG687" s="3" t="str">
        <f>'Data sheet'!AG720</f>
        <v/>
      </c>
      <c r="AH687" s="3" t="str">
        <f>'Data sheet'!AH720</f>
        <v/>
      </c>
      <c r="AI687" s="3" t="str">
        <f>'Data sheet'!AI720</f>
        <v/>
      </c>
      <c r="AJ687" s="3" t="str">
        <f>'Data sheet'!AJ720</f>
        <v/>
      </c>
      <c r="AK687" s="3" t="str">
        <f>'Data sheet'!AK720</f>
        <v/>
      </c>
      <c r="AL687" s="3" t="str">
        <f>'Data sheet'!AL720</f>
        <v/>
      </c>
      <c r="AM687" s="3" t="str">
        <f>'Data sheet'!AM720</f>
        <v/>
      </c>
      <c r="AN687" s="3" t="str">
        <f>'Data sheet'!AN720</f>
        <v/>
      </c>
      <c r="AO687" s="3" t="str">
        <f>'Data sheet'!AO720</f>
        <v/>
      </c>
      <c r="AP687" s="3" t="str">
        <f>'Data sheet'!AP720</f>
        <v/>
      </c>
      <c r="AQ687" s="3" t="str">
        <f>'Data sheet'!AQ720</f>
        <v/>
      </c>
    </row>
    <row r="688" ht="15.75" customHeight="1">
      <c r="A688" s="3" t="str">
        <f t="array" ref="A688">IF(ISBLANK('Data sheet'!A721), "", INDEX(#REF!,MATCH('Data sheet'!A721,materials!$A$2:$A$1000,0)))</f>
        <v/>
      </c>
      <c r="B688" s="3" t="str">
        <f t="array" ref="B688">IF(ISBLANK('Data sheet'!B721), "", INDEX('business units'!$A$2:$A$1000,MATCH('Data sheet'!B721,'business units'!$B$2:$B$1000,0)))</f>
        <v/>
      </c>
      <c r="C688" s="3" t="str">
        <f>'Data sheet'!C721</f>
        <v/>
      </c>
      <c r="D688" s="3" t="str">
        <f>'Data sheet'!D721</f>
        <v/>
      </c>
      <c r="E688" s="3" t="str">
        <f t="array" ref="E688">IF(ISBLANK('Data sheet'!E721), "", INDEX(enums!B718:B1716,MATCH('Data sheet'!E721,enums!A718:A1716,0)))</f>
        <v/>
      </c>
      <c r="F688" s="3" t="str">
        <f>'Data sheet'!F721</f>
        <v/>
      </c>
      <c r="G688" s="3" t="str">
        <f>'Data sheet'!G721</f>
        <v/>
      </c>
      <c r="H688" s="3" t="str">
        <f>'Data sheet'!H721</f>
        <v/>
      </c>
      <c r="I688" s="3" t="str">
        <f>'Data sheet'!I721</f>
        <v/>
      </c>
      <c r="J688" s="3" t="str">
        <f>'Data sheet'!J721</f>
        <v/>
      </c>
      <c r="K688" s="3" t="str">
        <f>'Data sheet'!K721</f>
        <v/>
      </c>
      <c r="L688" s="3" t="str">
        <f>'Data sheet'!L721</f>
        <v/>
      </c>
      <c r="M688" s="3" t="str">
        <f>'Data sheet'!M721</f>
        <v/>
      </c>
      <c r="N688" s="3" t="str">
        <f>'Data sheet'!N721</f>
        <v/>
      </c>
      <c r="O688" s="3" t="str">
        <f>'Data sheet'!O721</f>
        <v/>
      </c>
      <c r="P688" s="3" t="str">
        <f>'Data sheet'!P721</f>
        <v/>
      </c>
      <c r="Q688" s="3" t="str">
        <f>'Data sheet'!Q721</f>
        <v/>
      </c>
      <c r="R688" s="3" t="str">
        <f>'Data sheet'!R721</f>
        <v/>
      </c>
      <c r="S688" s="3" t="str">
        <f>'Data sheet'!S721</f>
        <v/>
      </c>
      <c r="T688" s="3" t="str">
        <f>'Data sheet'!T721</f>
        <v/>
      </c>
      <c r="U688" s="3" t="str">
        <f>'Data sheet'!U721</f>
        <v/>
      </c>
      <c r="V688" s="3" t="str">
        <f>'Data sheet'!V721</f>
        <v/>
      </c>
      <c r="W688" s="3" t="str">
        <f>'Data sheet'!W721</f>
        <v/>
      </c>
      <c r="X688" s="3" t="str">
        <f>'Data sheet'!X721</f>
        <v/>
      </c>
      <c r="Y688" s="3" t="str">
        <f>'Data sheet'!Y721</f>
        <v/>
      </c>
      <c r="Z688" s="3" t="str">
        <f>'Data sheet'!Z721</f>
        <v/>
      </c>
      <c r="AA688" s="3" t="str">
        <f>'Data sheet'!AA721</f>
        <v/>
      </c>
      <c r="AB688" s="3" t="str">
        <f>'Data sheet'!AB721</f>
        <v/>
      </c>
      <c r="AC688" s="3" t="str">
        <f>'Data sheet'!AC721</f>
        <v/>
      </c>
      <c r="AD688" s="3" t="str">
        <f>'Data sheet'!AD721</f>
        <v/>
      </c>
      <c r="AE688" s="3" t="str">
        <f>'Data sheet'!AE721</f>
        <v/>
      </c>
      <c r="AF688" s="3" t="str">
        <f>'Data sheet'!AF721</f>
        <v/>
      </c>
      <c r="AG688" s="3" t="str">
        <f>'Data sheet'!AG721</f>
        <v/>
      </c>
      <c r="AH688" s="3" t="str">
        <f>'Data sheet'!AH721</f>
        <v/>
      </c>
      <c r="AI688" s="3" t="str">
        <f>'Data sheet'!AI721</f>
        <v/>
      </c>
      <c r="AJ688" s="3" t="str">
        <f>'Data sheet'!AJ721</f>
        <v/>
      </c>
      <c r="AK688" s="3" t="str">
        <f>'Data sheet'!AK721</f>
        <v/>
      </c>
      <c r="AL688" s="3" t="str">
        <f>'Data sheet'!AL721</f>
        <v/>
      </c>
      <c r="AM688" s="3" t="str">
        <f>'Data sheet'!AM721</f>
        <v/>
      </c>
      <c r="AN688" s="3" t="str">
        <f>'Data sheet'!AN721</f>
        <v/>
      </c>
      <c r="AO688" s="3" t="str">
        <f>'Data sheet'!AO721</f>
        <v/>
      </c>
      <c r="AP688" s="3" t="str">
        <f>'Data sheet'!AP721</f>
        <v/>
      </c>
      <c r="AQ688" s="3" t="str">
        <f>'Data sheet'!AQ721</f>
        <v/>
      </c>
    </row>
    <row r="689" ht="15.75" customHeight="1">
      <c r="A689" s="3" t="str">
        <f t="array" ref="A689">IF(ISBLANK('Data sheet'!A722), "", INDEX(#REF!,MATCH('Data sheet'!A722,materials!$A$2:$A$1000,0)))</f>
        <v/>
      </c>
      <c r="B689" s="3" t="str">
        <f t="array" ref="B689">IF(ISBLANK('Data sheet'!B722), "", INDEX('business units'!$A$2:$A$1000,MATCH('Data sheet'!B722,'business units'!$B$2:$B$1000,0)))</f>
        <v/>
      </c>
      <c r="C689" s="3" t="str">
        <f>'Data sheet'!C722</f>
        <v/>
      </c>
      <c r="D689" s="3" t="str">
        <f>'Data sheet'!D722</f>
        <v/>
      </c>
      <c r="E689" s="3" t="str">
        <f t="array" ref="E689">IF(ISBLANK('Data sheet'!E722), "", INDEX(enums!B719:B1717,MATCH('Data sheet'!E722,enums!A719:A1717,0)))</f>
        <v/>
      </c>
      <c r="F689" s="3" t="str">
        <f>'Data sheet'!F722</f>
        <v/>
      </c>
      <c r="G689" s="3" t="str">
        <f>'Data sheet'!G722</f>
        <v/>
      </c>
      <c r="H689" s="3" t="str">
        <f>'Data sheet'!H722</f>
        <v/>
      </c>
      <c r="I689" s="3" t="str">
        <f>'Data sheet'!I722</f>
        <v/>
      </c>
      <c r="J689" s="3" t="str">
        <f>'Data sheet'!J722</f>
        <v/>
      </c>
      <c r="K689" s="3" t="str">
        <f>'Data sheet'!K722</f>
        <v/>
      </c>
      <c r="L689" s="3" t="str">
        <f>'Data sheet'!L722</f>
        <v/>
      </c>
      <c r="M689" s="3" t="str">
        <f>'Data sheet'!M722</f>
        <v/>
      </c>
      <c r="N689" s="3" t="str">
        <f>'Data sheet'!N722</f>
        <v/>
      </c>
      <c r="O689" s="3" t="str">
        <f>'Data sheet'!O722</f>
        <v/>
      </c>
      <c r="P689" s="3" t="str">
        <f>'Data sheet'!P722</f>
        <v/>
      </c>
      <c r="Q689" s="3" t="str">
        <f>'Data sheet'!Q722</f>
        <v/>
      </c>
      <c r="R689" s="3" t="str">
        <f>'Data sheet'!R722</f>
        <v/>
      </c>
      <c r="S689" s="3" t="str">
        <f>'Data sheet'!S722</f>
        <v/>
      </c>
      <c r="T689" s="3" t="str">
        <f>'Data sheet'!T722</f>
        <v/>
      </c>
      <c r="U689" s="3" t="str">
        <f>'Data sheet'!U722</f>
        <v/>
      </c>
      <c r="V689" s="3" t="str">
        <f>'Data sheet'!V722</f>
        <v/>
      </c>
      <c r="W689" s="3" t="str">
        <f>'Data sheet'!W722</f>
        <v/>
      </c>
      <c r="X689" s="3" t="str">
        <f>'Data sheet'!X722</f>
        <v/>
      </c>
      <c r="Y689" s="3" t="str">
        <f>'Data sheet'!Y722</f>
        <v/>
      </c>
      <c r="Z689" s="3" t="str">
        <f>'Data sheet'!Z722</f>
        <v/>
      </c>
      <c r="AA689" s="3" t="str">
        <f>'Data sheet'!AA722</f>
        <v/>
      </c>
      <c r="AB689" s="3" t="str">
        <f>'Data sheet'!AB722</f>
        <v/>
      </c>
      <c r="AC689" s="3" t="str">
        <f>'Data sheet'!AC722</f>
        <v/>
      </c>
      <c r="AD689" s="3" t="str">
        <f>'Data sheet'!AD722</f>
        <v/>
      </c>
      <c r="AE689" s="3" t="str">
        <f>'Data sheet'!AE722</f>
        <v/>
      </c>
      <c r="AF689" s="3" t="str">
        <f>'Data sheet'!AF722</f>
        <v/>
      </c>
      <c r="AG689" s="3" t="str">
        <f>'Data sheet'!AG722</f>
        <v/>
      </c>
      <c r="AH689" s="3" t="str">
        <f>'Data sheet'!AH722</f>
        <v/>
      </c>
      <c r="AI689" s="3" t="str">
        <f>'Data sheet'!AI722</f>
        <v/>
      </c>
      <c r="AJ689" s="3" t="str">
        <f>'Data sheet'!AJ722</f>
        <v/>
      </c>
      <c r="AK689" s="3" t="str">
        <f>'Data sheet'!AK722</f>
        <v/>
      </c>
      <c r="AL689" s="3" t="str">
        <f>'Data sheet'!AL722</f>
        <v/>
      </c>
      <c r="AM689" s="3" t="str">
        <f>'Data sheet'!AM722</f>
        <v/>
      </c>
      <c r="AN689" s="3" t="str">
        <f>'Data sheet'!AN722</f>
        <v/>
      </c>
      <c r="AO689" s="3" t="str">
        <f>'Data sheet'!AO722</f>
        <v/>
      </c>
      <c r="AP689" s="3" t="str">
        <f>'Data sheet'!AP722</f>
        <v/>
      </c>
      <c r="AQ689" s="3" t="str">
        <f>'Data sheet'!AQ722</f>
        <v/>
      </c>
    </row>
    <row r="690" ht="15.75" customHeight="1">
      <c r="A690" s="3" t="str">
        <f t="array" ref="A690">IF(ISBLANK('Data sheet'!A723), "", INDEX(#REF!,MATCH('Data sheet'!A723,materials!$A$2:$A$1000,0)))</f>
        <v/>
      </c>
      <c r="B690" s="3" t="str">
        <f t="array" ref="B690">IF(ISBLANK('Data sheet'!B723), "", INDEX('business units'!$A$2:$A$1000,MATCH('Data sheet'!B723,'business units'!$B$2:$B$1000,0)))</f>
        <v/>
      </c>
      <c r="C690" s="3" t="str">
        <f>'Data sheet'!C723</f>
        <v/>
      </c>
      <c r="D690" s="3" t="str">
        <f>'Data sheet'!D723</f>
        <v/>
      </c>
      <c r="E690" s="3" t="str">
        <f t="array" ref="E690">IF(ISBLANK('Data sheet'!E723), "", INDEX(enums!B720:B1718,MATCH('Data sheet'!E723,enums!A720:A1718,0)))</f>
        <v/>
      </c>
      <c r="F690" s="3" t="str">
        <f>'Data sheet'!F723</f>
        <v/>
      </c>
      <c r="G690" s="3" t="str">
        <f>'Data sheet'!G723</f>
        <v/>
      </c>
      <c r="H690" s="3" t="str">
        <f>'Data sheet'!H723</f>
        <v/>
      </c>
      <c r="I690" s="3" t="str">
        <f>'Data sheet'!I723</f>
        <v/>
      </c>
      <c r="J690" s="3" t="str">
        <f>'Data sheet'!J723</f>
        <v/>
      </c>
      <c r="K690" s="3" t="str">
        <f>'Data sheet'!K723</f>
        <v/>
      </c>
      <c r="L690" s="3" t="str">
        <f>'Data sheet'!L723</f>
        <v/>
      </c>
      <c r="M690" s="3" t="str">
        <f>'Data sheet'!M723</f>
        <v/>
      </c>
      <c r="N690" s="3" t="str">
        <f>'Data sheet'!N723</f>
        <v/>
      </c>
      <c r="O690" s="3" t="str">
        <f>'Data sheet'!O723</f>
        <v/>
      </c>
      <c r="P690" s="3" t="str">
        <f>'Data sheet'!P723</f>
        <v/>
      </c>
      <c r="Q690" s="3" t="str">
        <f>'Data sheet'!Q723</f>
        <v/>
      </c>
      <c r="R690" s="3" t="str">
        <f>'Data sheet'!R723</f>
        <v/>
      </c>
      <c r="S690" s="3" t="str">
        <f>'Data sheet'!S723</f>
        <v/>
      </c>
      <c r="T690" s="3" t="str">
        <f>'Data sheet'!T723</f>
        <v/>
      </c>
      <c r="U690" s="3" t="str">
        <f>'Data sheet'!U723</f>
        <v/>
      </c>
      <c r="V690" s="3" t="str">
        <f>'Data sheet'!V723</f>
        <v/>
      </c>
      <c r="W690" s="3" t="str">
        <f>'Data sheet'!W723</f>
        <v/>
      </c>
      <c r="X690" s="3" t="str">
        <f>'Data sheet'!X723</f>
        <v/>
      </c>
      <c r="Y690" s="3" t="str">
        <f>'Data sheet'!Y723</f>
        <v/>
      </c>
      <c r="Z690" s="3" t="str">
        <f>'Data sheet'!Z723</f>
        <v/>
      </c>
      <c r="AA690" s="3" t="str">
        <f>'Data sheet'!AA723</f>
        <v/>
      </c>
      <c r="AB690" s="3" t="str">
        <f>'Data sheet'!AB723</f>
        <v/>
      </c>
      <c r="AC690" s="3" t="str">
        <f>'Data sheet'!AC723</f>
        <v/>
      </c>
      <c r="AD690" s="3" t="str">
        <f>'Data sheet'!AD723</f>
        <v/>
      </c>
      <c r="AE690" s="3" t="str">
        <f>'Data sheet'!AE723</f>
        <v/>
      </c>
      <c r="AF690" s="3" t="str">
        <f>'Data sheet'!AF723</f>
        <v/>
      </c>
      <c r="AG690" s="3" t="str">
        <f>'Data sheet'!AG723</f>
        <v/>
      </c>
      <c r="AH690" s="3" t="str">
        <f>'Data sheet'!AH723</f>
        <v/>
      </c>
      <c r="AI690" s="3" t="str">
        <f>'Data sheet'!AI723</f>
        <v/>
      </c>
      <c r="AJ690" s="3" t="str">
        <f>'Data sheet'!AJ723</f>
        <v/>
      </c>
      <c r="AK690" s="3" t="str">
        <f>'Data sheet'!AK723</f>
        <v/>
      </c>
      <c r="AL690" s="3" t="str">
        <f>'Data sheet'!AL723</f>
        <v/>
      </c>
      <c r="AM690" s="3" t="str">
        <f>'Data sheet'!AM723</f>
        <v/>
      </c>
      <c r="AN690" s="3" t="str">
        <f>'Data sheet'!AN723</f>
        <v/>
      </c>
      <c r="AO690" s="3" t="str">
        <f>'Data sheet'!AO723</f>
        <v/>
      </c>
      <c r="AP690" s="3" t="str">
        <f>'Data sheet'!AP723</f>
        <v/>
      </c>
      <c r="AQ690" s="3" t="str">
        <f>'Data sheet'!AQ723</f>
        <v/>
      </c>
    </row>
    <row r="691" ht="15.75" customHeight="1">
      <c r="A691" s="3" t="str">
        <f t="array" ref="A691">IF(ISBLANK('Data sheet'!A724), "", INDEX(#REF!,MATCH('Data sheet'!A724,materials!$A$2:$A$1000,0)))</f>
        <v/>
      </c>
      <c r="B691" s="3" t="str">
        <f t="array" ref="B691">IF(ISBLANK('Data sheet'!B724), "", INDEX('business units'!$A$2:$A$1000,MATCH('Data sheet'!B724,'business units'!$B$2:$B$1000,0)))</f>
        <v/>
      </c>
      <c r="C691" s="3" t="str">
        <f>'Data sheet'!C724</f>
        <v/>
      </c>
      <c r="D691" s="3" t="str">
        <f>'Data sheet'!D724</f>
        <v/>
      </c>
      <c r="E691" s="3" t="str">
        <f t="array" ref="E691">IF(ISBLANK('Data sheet'!E724), "", INDEX(enums!B721:B1719,MATCH('Data sheet'!E724,enums!A721:A1719,0)))</f>
        <v/>
      </c>
      <c r="F691" s="3" t="str">
        <f>'Data sheet'!F724</f>
        <v/>
      </c>
      <c r="G691" s="3" t="str">
        <f>'Data sheet'!G724</f>
        <v/>
      </c>
      <c r="H691" s="3" t="str">
        <f>'Data sheet'!H724</f>
        <v/>
      </c>
      <c r="I691" s="3" t="str">
        <f>'Data sheet'!I724</f>
        <v/>
      </c>
      <c r="J691" s="3" t="str">
        <f>'Data sheet'!J724</f>
        <v/>
      </c>
      <c r="K691" s="3" t="str">
        <f>'Data sheet'!K724</f>
        <v/>
      </c>
      <c r="L691" s="3" t="str">
        <f>'Data sheet'!L724</f>
        <v/>
      </c>
      <c r="M691" s="3" t="str">
        <f>'Data sheet'!M724</f>
        <v/>
      </c>
      <c r="N691" s="3" t="str">
        <f>'Data sheet'!N724</f>
        <v/>
      </c>
      <c r="O691" s="3" t="str">
        <f>'Data sheet'!O724</f>
        <v/>
      </c>
      <c r="P691" s="3" t="str">
        <f>'Data sheet'!P724</f>
        <v/>
      </c>
      <c r="Q691" s="3" t="str">
        <f>'Data sheet'!Q724</f>
        <v/>
      </c>
      <c r="R691" s="3" t="str">
        <f>'Data sheet'!R724</f>
        <v/>
      </c>
      <c r="S691" s="3" t="str">
        <f>'Data sheet'!S724</f>
        <v/>
      </c>
      <c r="T691" s="3" t="str">
        <f>'Data sheet'!T724</f>
        <v/>
      </c>
      <c r="U691" s="3" t="str">
        <f>'Data sheet'!U724</f>
        <v/>
      </c>
      <c r="V691" s="3" t="str">
        <f>'Data sheet'!V724</f>
        <v/>
      </c>
      <c r="W691" s="3" t="str">
        <f>'Data sheet'!W724</f>
        <v/>
      </c>
      <c r="X691" s="3" t="str">
        <f>'Data sheet'!X724</f>
        <v/>
      </c>
      <c r="Y691" s="3" t="str">
        <f>'Data sheet'!Y724</f>
        <v/>
      </c>
      <c r="Z691" s="3" t="str">
        <f>'Data sheet'!Z724</f>
        <v/>
      </c>
      <c r="AA691" s="3" t="str">
        <f>'Data sheet'!AA724</f>
        <v/>
      </c>
      <c r="AB691" s="3" t="str">
        <f>'Data sheet'!AB724</f>
        <v/>
      </c>
      <c r="AC691" s="3" t="str">
        <f>'Data sheet'!AC724</f>
        <v/>
      </c>
      <c r="AD691" s="3" t="str">
        <f>'Data sheet'!AD724</f>
        <v/>
      </c>
      <c r="AE691" s="3" t="str">
        <f>'Data sheet'!AE724</f>
        <v/>
      </c>
      <c r="AF691" s="3" t="str">
        <f>'Data sheet'!AF724</f>
        <v/>
      </c>
      <c r="AG691" s="3" t="str">
        <f>'Data sheet'!AG724</f>
        <v/>
      </c>
      <c r="AH691" s="3" t="str">
        <f>'Data sheet'!AH724</f>
        <v/>
      </c>
      <c r="AI691" s="3" t="str">
        <f>'Data sheet'!AI724</f>
        <v/>
      </c>
      <c r="AJ691" s="3" t="str">
        <f>'Data sheet'!AJ724</f>
        <v/>
      </c>
      <c r="AK691" s="3" t="str">
        <f>'Data sheet'!AK724</f>
        <v/>
      </c>
      <c r="AL691" s="3" t="str">
        <f>'Data sheet'!AL724</f>
        <v/>
      </c>
      <c r="AM691" s="3" t="str">
        <f>'Data sheet'!AM724</f>
        <v/>
      </c>
      <c r="AN691" s="3" t="str">
        <f>'Data sheet'!AN724</f>
        <v/>
      </c>
      <c r="AO691" s="3" t="str">
        <f>'Data sheet'!AO724</f>
        <v/>
      </c>
      <c r="AP691" s="3" t="str">
        <f>'Data sheet'!AP724</f>
        <v/>
      </c>
      <c r="AQ691" s="3" t="str">
        <f>'Data sheet'!AQ724</f>
        <v/>
      </c>
    </row>
    <row r="692" ht="15.75" customHeight="1">
      <c r="A692" s="3" t="str">
        <f t="array" ref="A692">IF(ISBLANK('Data sheet'!A725), "", INDEX(#REF!,MATCH('Data sheet'!A725,materials!$A$2:$A$1000,0)))</f>
        <v/>
      </c>
      <c r="B692" s="3" t="str">
        <f t="array" ref="B692">IF(ISBLANK('Data sheet'!B725), "", INDEX('business units'!$A$2:$A$1000,MATCH('Data sheet'!B725,'business units'!$B$2:$B$1000,0)))</f>
        <v/>
      </c>
      <c r="C692" s="3" t="str">
        <f>'Data sheet'!C725</f>
        <v/>
      </c>
      <c r="D692" s="3" t="str">
        <f>'Data sheet'!D725</f>
        <v/>
      </c>
      <c r="E692" s="3" t="str">
        <f t="array" ref="E692">IF(ISBLANK('Data sheet'!E725), "", INDEX(enums!B722:B1720,MATCH('Data sheet'!E725,enums!A722:A1720,0)))</f>
        <v/>
      </c>
      <c r="F692" s="3" t="str">
        <f>'Data sheet'!F725</f>
        <v/>
      </c>
      <c r="G692" s="3" t="str">
        <f>'Data sheet'!G725</f>
        <v/>
      </c>
      <c r="H692" s="3" t="str">
        <f>'Data sheet'!H725</f>
        <v/>
      </c>
      <c r="I692" s="3" t="str">
        <f>'Data sheet'!I725</f>
        <v/>
      </c>
      <c r="J692" s="3" t="str">
        <f>'Data sheet'!J725</f>
        <v/>
      </c>
      <c r="K692" s="3" t="str">
        <f>'Data sheet'!K725</f>
        <v/>
      </c>
      <c r="L692" s="3" t="str">
        <f>'Data sheet'!L725</f>
        <v/>
      </c>
      <c r="M692" s="3" t="str">
        <f>'Data sheet'!M725</f>
        <v/>
      </c>
      <c r="N692" s="3" t="str">
        <f>'Data sheet'!N725</f>
        <v/>
      </c>
      <c r="O692" s="3" t="str">
        <f>'Data sheet'!O725</f>
        <v/>
      </c>
      <c r="P692" s="3" t="str">
        <f>'Data sheet'!P725</f>
        <v/>
      </c>
      <c r="Q692" s="3" t="str">
        <f>'Data sheet'!Q725</f>
        <v/>
      </c>
      <c r="R692" s="3" t="str">
        <f>'Data sheet'!R725</f>
        <v/>
      </c>
      <c r="S692" s="3" t="str">
        <f>'Data sheet'!S725</f>
        <v/>
      </c>
      <c r="T692" s="3" t="str">
        <f>'Data sheet'!T725</f>
        <v/>
      </c>
      <c r="U692" s="3" t="str">
        <f>'Data sheet'!U725</f>
        <v/>
      </c>
      <c r="V692" s="3" t="str">
        <f>'Data sheet'!V725</f>
        <v/>
      </c>
      <c r="W692" s="3" t="str">
        <f>'Data sheet'!W725</f>
        <v/>
      </c>
      <c r="X692" s="3" t="str">
        <f>'Data sheet'!X725</f>
        <v/>
      </c>
      <c r="Y692" s="3" t="str">
        <f>'Data sheet'!Y725</f>
        <v/>
      </c>
      <c r="Z692" s="3" t="str">
        <f>'Data sheet'!Z725</f>
        <v/>
      </c>
      <c r="AA692" s="3" t="str">
        <f>'Data sheet'!AA725</f>
        <v/>
      </c>
      <c r="AB692" s="3" t="str">
        <f>'Data sheet'!AB725</f>
        <v/>
      </c>
      <c r="AC692" s="3" t="str">
        <f>'Data sheet'!AC725</f>
        <v/>
      </c>
      <c r="AD692" s="3" t="str">
        <f>'Data sheet'!AD725</f>
        <v/>
      </c>
      <c r="AE692" s="3" t="str">
        <f>'Data sheet'!AE725</f>
        <v/>
      </c>
      <c r="AF692" s="3" t="str">
        <f>'Data sheet'!AF725</f>
        <v/>
      </c>
      <c r="AG692" s="3" t="str">
        <f>'Data sheet'!AG725</f>
        <v/>
      </c>
      <c r="AH692" s="3" t="str">
        <f>'Data sheet'!AH725</f>
        <v/>
      </c>
      <c r="AI692" s="3" t="str">
        <f>'Data sheet'!AI725</f>
        <v/>
      </c>
      <c r="AJ692" s="3" t="str">
        <f>'Data sheet'!AJ725</f>
        <v/>
      </c>
      <c r="AK692" s="3" t="str">
        <f>'Data sheet'!AK725</f>
        <v/>
      </c>
      <c r="AL692" s="3" t="str">
        <f>'Data sheet'!AL725</f>
        <v/>
      </c>
      <c r="AM692" s="3" t="str">
        <f>'Data sheet'!AM725</f>
        <v/>
      </c>
      <c r="AN692" s="3" t="str">
        <f>'Data sheet'!AN725</f>
        <v/>
      </c>
      <c r="AO692" s="3" t="str">
        <f>'Data sheet'!AO725</f>
        <v/>
      </c>
      <c r="AP692" s="3" t="str">
        <f>'Data sheet'!AP725</f>
        <v/>
      </c>
      <c r="AQ692" s="3" t="str">
        <f>'Data sheet'!AQ725</f>
        <v/>
      </c>
    </row>
    <row r="693" ht="15.75" customHeight="1">
      <c r="A693" s="3" t="str">
        <f t="array" ref="A693">IF(ISBLANK('Data sheet'!A726), "", INDEX(#REF!,MATCH('Data sheet'!A726,materials!$A$2:$A$1000,0)))</f>
        <v/>
      </c>
      <c r="B693" s="3" t="str">
        <f t="array" ref="B693">IF(ISBLANK('Data sheet'!B726), "", INDEX('business units'!$A$2:$A$1000,MATCH('Data sheet'!B726,'business units'!$B$2:$B$1000,0)))</f>
        <v/>
      </c>
      <c r="C693" s="3" t="str">
        <f>'Data sheet'!C726</f>
        <v/>
      </c>
      <c r="D693" s="3" t="str">
        <f>'Data sheet'!D726</f>
        <v/>
      </c>
      <c r="E693" s="3" t="str">
        <f t="array" ref="E693">IF(ISBLANK('Data sheet'!E726), "", INDEX(enums!B723:B1721,MATCH('Data sheet'!E726,enums!A723:A1721,0)))</f>
        <v/>
      </c>
      <c r="F693" s="3" t="str">
        <f>'Data sheet'!F726</f>
        <v/>
      </c>
      <c r="G693" s="3" t="str">
        <f>'Data sheet'!G726</f>
        <v/>
      </c>
      <c r="H693" s="3" t="str">
        <f>'Data sheet'!H726</f>
        <v/>
      </c>
      <c r="I693" s="3" t="str">
        <f>'Data sheet'!I726</f>
        <v/>
      </c>
      <c r="J693" s="3" t="str">
        <f>'Data sheet'!J726</f>
        <v/>
      </c>
      <c r="K693" s="3" t="str">
        <f>'Data sheet'!K726</f>
        <v/>
      </c>
      <c r="L693" s="3" t="str">
        <f>'Data sheet'!L726</f>
        <v/>
      </c>
      <c r="M693" s="3" t="str">
        <f>'Data sheet'!M726</f>
        <v/>
      </c>
      <c r="N693" s="3" t="str">
        <f>'Data sheet'!N726</f>
        <v/>
      </c>
      <c r="O693" s="3" t="str">
        <f>'Data sheet'!O726</f>
        <v/>
      </c>
      <c r="P693" s="3" t="str">
        <f>'Data sheet'!P726</f>
        <v/>
      </c>
      <c r="Q693" s="3" t="str">
        <f>'Data sheet'!Q726</f>
        <v/>
      </c>
      <c r="R693" s="3" t="str">
        <f>'Data sheet'!R726</f>
        <v/>
      </c>
      <c r="S693" s="3" t="str">
        <f>'Data sheet'!S726</f>
        <v/>
      </c>
      <c r="T693" s="3" t="str">
        <f>'Data sheet'!T726</f>
        <v/>
      </c>
      <c r="U693" s="3" t="str">
        <f>'Data sheet'!U726</f>
        <v/>
      </c>
      <c r="V693" s="3" t="str">
        <f>'Data sheet'!V726</f>
        <v/>
      </c>
      <c r="W693" s="3" t="str">
        <f>'Data sheet'!W726</f>
        <v/>
      </c>
      <c r="X693" s="3" t="str">
        <f>'Data sheet'!X726</f>
        <v/>
      </c>
      <c r="Y693" s="3" t="str">
        <f>'Data sheet'!Y726</f>
        <v/>
      </c>
      <c r="Z693" s="3" t="str">
        <f>'Data sheet'!Z726</f>
        <v/>
      </c>
      <c r="AA693" s="3" t="str">
        <f>'Data sheet'!AA726</f>
        <v/>
      </c>
      <c r="AB693" s="3" t="str">
        <f>'Data sheet'!AB726</f>
        <v/>
      </c>
      <c r="AC693" s="3" t="str">
        <f>'Data sheet'!AC726</f>
        <v/>
      </c>
      <c r="AD693" s="3" t="str">
        <f>'Data sheet'!AD726</f>
        <v/>
      </c>
      <c r="AE693" s="3" t="str">
        <f>'Data sheet'!AE726</f>
        <v/>
      </c>
      <c r="AF693" s="3" t="str">
        <f>'Data sheet'!AF726</f>
        <v/>
      </c>
      <c r="AG693" s="3" t="str">
        <f>'Data sheet'!AG726</f>
        <v/>
      </c>
      <c r="AH693" s="3" t="str">
        <f>'Data sheet'!AH726</f>
        <v/>
      </c>
      <c r="AI693" s="3" t="str">
        <f>'Data sheet'!AI726</f>
        <v/>
      </c>
      <c r="AJ693" s="3" t="str">
        <f>'Data sheet'!AJ726</f>
        <v/>
      </c>
      <c r="AK693" s="3" t="str">
        <f>'Data sheet'!AK726</f>
        <v/>
      </c>
      <c r="AL693" s="3" t="str">
        <f>'Data sheet'!AL726</f>
        <v/>
      </c>
      <c r="AM693" s="3" t="str">
        <f>'Data sheet'!AM726</f>
        <v/>
      </c>
      <c r="AN693" s="3" t="str">
        <f>'Data sheet'!AN726</f>
        <v/>
      </c>
      <c r="AO693" s="3" t="str">
        <f>'Data sheet'!AO726</f>
        <v/>
      </c>
      <c r="AP693" s="3" t="str">
        <f>'Data sheet'!AP726</f>
        <v/>
      </c>
      <c r="AQ693" s="3" t="str">
        <f>'Data sheet'!AQ726</f>
        <v/>
      </c>
    </row>
    <row r="694" ht="15.75" customHeight="1">
      <c r="A694" s="3" t="str">
        <f t="array" ref="A694">IF(ISBLANK('Data sheet'!A727), "", INDEX(#REF!,MATCH('Data sheet'!A727,materials!$A$2:$A$1000,0)))</f>
        <v/>
      </c>
      <c r="B694" s="3" t="str">
        <f t="array" ref="B694">IF(ISBLANK('Data sheet'!B727), "", INDEX('business units'!$A$2:$A$1000,MATCH('Data sheet'!B727,'business units'!$B$2:$B$1000,0)))</f>
        <v/>
      </c>
      <c r="C694" s="3" t="str">
        <f>'Data sheet'!C727</f>
        <v/>
      </c>
      <c r="D694" s="3" t="str">
        <f>'Data sheet'!D727</f>
        <v/>
      </c>
      <c r="E694" s="3" t="str">
        <f t="array" ref="E694">IF(ISBLANK('Data sheet'!E727), "", INDEX(enums!B724:B1722,MATCH('Data sheet'!E727,enums!A724:A1722,0)))</f>
        <v/>
      </c>
      <c r="F694" s="3" t="str">
        <f>'Data sheet'!F727</f>
        <v/>
      </c>
      <c r="G694" s="3" t="str">
        <f>'Data sheet'!G727</f>
        <v/>
      </c>
      <c r="H694" s="3" t="str">
        <f>'Data sheet'!H727</f>
        <v/>
      </c>
      <c r="I694" s="3" t="str">
        <f>'Data sheet'!I727</f>
        <v/>
      </c>
      <c r="J694" s="3" t="str">
        <f>'Data sheet'!J727</f>
        <v/>
      </c>
      <c r="K694" s="3" t="str">
        <f>'Data sheet'!K727</f>
        <v/>
      </c>
      <c r="L694" s="3" t="str">
        <f>'Data sheet'!L727</f>
        <v/>
      </c>
      <c r="M694" s="3" t="str">
        <f>'Data sheet'!M727</f>
        <v/>
      </c>
      <c r="N694" s="3" t="str">
        <f>'Data sheet'!N727</f>
        <v/>
      </c>
      <c r="O694" s="3" t="str">
        <f>'Data sheet'!O727</f>
        <v/>
      </c>
      <c r="P694" s="3" t="str">
        <f>'Data sheet'!P727</f>
        <v/>
      </c>
      <c r="Q694" s="3" t="str">
        <f>'Data sheet'!Q727</f>
        <v/>
      </c>
      <c r="R694" s="3" t="str">
        <f>'Data sheet'!R727</f>
        <v/>
      </c>
      <c r="S694" s="3" t="str">
        <f>'Data sheet'!S727</f>
        <v/>
      </c>
      <c r="T694" s="3" t="str">
        <f>'Data sheet'!T727</f>
        <v/>
      </c>
      <c r="U694" s="3" t="str">
        <f>'Data sheet'!U727</f>
        <v/>
      </c>
      <c r="V694" s="3" t="str">
        <f>'Data sheet'!V727</f>
        <v/>
      </c>
      <c r="W694" s="3" t="str">
        <f>'Data sheet'!W727</f>
        <v/>
      </c>
      <c r="X694" s="3" t="str">
        <f>'Data sheet'!X727</f>
        <v/>
      </c>
      <c r="Y694" s="3" t="str">
        <f>'Data sheet'!Y727</f>
        <v/>
      </c>
      <c r="Z694" s="3" t="str">
        <f>'Data sheet'!Z727</f>
        <v/>
      </c>
      <c r="AA694" s="3" t="str">
        <f>'Data sheet'!AA727</f>
        <v/>
      </c>
      <c r="AB694" s="3" t="str">
        <f>'Data sheet'!AB727</f>
        <v/>
      </c>
      <c r="AC694" s="3" t="str">
        <f>'Data sheet'!AC727</f>
        <v/>
      </c>
      <c r="AD694" s="3" t="str">
        <f>'Data sheet'!AD727</f>
        <v/>
      </c>
      <c r="AE694" s="3" t="str">
        <f>'Data sheet'!AE727</f>
        <v/>
      </c>
      <c r="AF694" s="3" t="str">
        <f>'Data sheet'!AF727</f>
        <v/>
      </c>
      <c r="AG694" s="3" t="str">
        <f>'Data sheet'!AG727</f>
        <v/>
      </c>
      <c r="AH694" s="3" t="str">
        <f>'Data sheet'!AH727</f>
        <v/>
      </c>
      <c r="AI694" s="3" t="str">
        <f>'Data sheet'!AI727</f>
        <v/>
      </c>
      <c r="AJ694" s="3" t="str">
        <f>'Data sheet'!AJ727</f>
        <v/>
      </c>
      <c r="AK694" s="3" t="str">
        <f>'Data sheet'!AK727</f>
        <v/>
      </c>
      <c r="AL694" s="3" t="str">
        <f>'Data sheet'!AL727</f>
        <v/>
      </c>
      <c r="AM694" s="3" t="str">
        <f>'Data sheet'!AM727</f>
        <v/>
      </c>
      <c r="AN694" s="3" t="str">
        <f>'Data sheet'!AN727</f>
        <v/>
      </c>
      <c r="AO694" s="3" t="str">
        <f>'Data sheet'!AO727</f>
        <v/>
      </c>
      <c r="AP694" s="3" t="str">
        <f>'Data sheet'!AP727</f>
        <v/>
      </c>
      <c r="AQ694" s="3" t="str">
        <f>'Data sheet'!AQ727</f>
        <v/>
      </c>
    </row>
    <row r="695" ht="15.75" customHeight="1">
      <c r="A695" s="3" t="str">
        <f t="array" ref="A695">IF(ISBLANK('Data sheet'!A728), "", INDEX(#REF!,MATCH('Data sheet'!A728,materials!$A$2:$A$1000,0)))</f>
        <v/>
      </c>
      <c r="B695" s="3" t="str">
        <f t="array" ref="B695">IF(ISBLANK('Data sheet'!B728), "", INDEX('business units'!$A$2:$A$1000,MATCH('Data sheet'!B728,'business units'!$B$2:$B$1000,0)))</f>
        <v/>
      </c>
      <c r="C695" s="3" t="str">
        <f>'Data sheet'!C728</f>
        <v/>
      </c>
      <c r="D695" s="3" t="str">
        <f>'Data sheet'!D728</f>
        <v/>
      </c>
      <c r="E695" s="3" t="str">
        <f t="array" ref="E695">IF(ISBLANK('Data sheet'!E728), "", INDEX(enums!B725:B1723,MATCH('Data sheet'!E728,enums!A725:A1723,0)))</f>
        <v/>
      </c>
      <c r="F695" s="3" t="str">
        <f>'Data sheet'!F728</f>
        <v/>
      </c>
      <c r="G695" s="3" t="str">
        <f>'Data sheet'!G728</f>
        <v/>
      </c>
      <c r="H695" s="3" t="str">
        <f>'Data sheet'!H728</f>
        <v/>
      </c>
      <c r="I695" s="3" t="str">
        <f>'Data sheet'!I728</f>
        <v/>
      </c>
      <c r="J695" s="3" t="str">
        <f>'Data sheet'!J728</f>
        <v/>
      </c>
      <c r="K695" s="3" t="str">
        <f>'Data sheet'!K728</f>
        <v/>
      </c>
      <c r="L695" s="3" t="str">
        <f>'Data sheet'!L728</f>
        <v/>
      </c>
      <c r="M695" s="3" t="str">
        <f>'Data sheet'!M728</f>
        <v/>
      </c>
      <c r="N695" s="3" t="str">
        <f>'Data sheet'!N728</f>
        <v/>
      </c>
      <c r="O695" s="3" t="str">
        <f>'Data sheet'!O728</f>
        <v/>
      </c>
      <c r="P695" s="3" t="str">
        <f>'Data sheet'!P728</f>
        <v/>
      </c>
      <c r="Q695" s="3" t="str">
        <f>'Data sheet'!Q728</f>
        <v/>
      </c>
      <c r="R695" s="3" t="str">
        <f>'Data sheet'!R728</f>
        <v/>
      </c>
      <c r="S695" s="3" t="str">
        <f>'Data sheet'!S728</f>
        <v/>
      </c>
      <c r="T695" s="3" t="str">
        <f>'Data sheet'!T728</f>
        <v/>
      </c>
      <c r="U695" s="3" t="str">
        <f>'Data sheet'!U728</f>
        <v/>
      </c>
      <c r="V695" s="3" t="str">
        <f>'Data sheet'!V728</f>
        <v/>
      </c>
      <c r="W695" s="3" t="str">
        <f>'Data sheet'!W728</f>
        <v/>
      </c>
      <c r="X695" s="3" t="str">
        <f>'Data sheet'!X728</f>
        <v/>
      </c>
      <c r="Y695" s="3" t="str">
        <f>'Data sheet'!Y728</f>
        <v/>
      </c>
      <c r="Z695" s="3" t="str">
        <f>'Data sheet'!Z728</f>
        <v/>
      </c>
      <c r="AA695" s="3" t="str">
        <f>'Data sheet'!AA728</f>
        <v/>
      </c>
      <c r="AB695" s="3" t="str">
        <f>'Data sheet'!AB728</f>
        <v/>
      </c>
      <c r="AC695" s="3" t="str">
        <f>'Data sheet'!AC728</f>
        <v/>
      </c>
      <c r="AD695" s="3" t="str">
        <f>'Data sheet'!AD728</f>
        <v/>
      </c>
      <c r="AE695" s="3" t="str">
        <f>'Data sheet'!AE728</f>
        <v/>
      </c>
      <c r="AF695" s="3" t="str">
        <f>'Data sheet'!AF728</f>
        <v/>
      </c>
      <c r="AG695" s="3" t="str">
        <f>'Data sheet'!AG728</f>
        <v/>
      </c>
      <c r="AH695" s="3" t="str">
        <f>'Data sheet'!AH728</f>
        <v/>
      </c>
      <c r="AI695" s="3" t="str">
        <f>'Data sheet'!AI728</f>
        <v/>
      </c>
      <c r="AJ695" s="3" t="str">
        <f>'Data sheet'!AJ728</f>
        <v/>
      </c>
      <c r="AK695" s="3" t="str">
        <f>'Data sheet'!AK728</f>
        <v/>
      </c>
      <c r="AL695" s="3" t="str">
        <f>'Data sheet'!AL728</f>
        <v/>
      </c>
      <c r="AM695" s="3" t="str">
        <f>'Data sheet'!AM728</f>
        <v/>
      </c>
      <c r="AN695" s="3" t="str">
        <f>'Data sheet'!AN728</f>
        <v/>
      </c>
      <c r="AO695" s="3" t="str">
        <f>'Data sheet'!AO728</f>
        <v/>
      </c>
      <c r="AP695" s="3" t="str">
        <f>'Data sheet'!AP728</f>
        <v/>
      </c>
      <c r="AQ695" s="3" t="str">
        <f>'Data sheet'!AQ728</f>
        <v/>
      </c>
    </row>
    <row r="696" ht="15.75" customHeight="1">
      <c r="A696" s="3" t="str">
        <f t="array" ref="A696">IF(ISBLANK('Data sheet'!A729), "", INDEX(#REF!,MATCH('Data sheet'!A729,materials!$A$2:$A$1000,0)))</f>
        <v/>
      </c>
      <c r="B696" s="3" t="str">
        <f t="array" ref="B696">IF(ISBLANK('Data sheet'!B729), "", INDEX('business units'!$A$2:$A$1000,MATCH('Data sheet'!B729,'business units'!$B$2:$B$1000,0)))</f>
        <v/>
      </c>
      <c r="C696" s="3" t="str">
        <f>'Data sheet'!C729</f>
        <v/>
      </c>
      <c r="D696" s="3" t="str">
        <f>'Data sheet'!D729</f>
        <v/>
      </c>
      <c r="E696" s="3" t="str">
        <f t="array" ref="E696">IF(ISBLANK('Data sheet'!E729), "", INDEX(enums!B726:B1724,MATCH('Data sheet'!E729,enums!A726:A1724,0)))</f>
        <v/>
      </c>
      <c r="F696" s="3" t="str">
        <f>'Data sheet'!F729</f>
        <v/>
      </c>
      <c r="G696" s="3" t="str">
        <f>'Data sheet'!G729</f>
        <v/>
      </c>
      <c r="H696" s="3" t="str">
        <f>'Data sheet'!H729</f>
        <v/>
      </c>
      <c r="I696" s="3" t="str">
        <f>'Data sheet'!I729</f>
        <v/>
      </c>
      <c r="J696" s="3" t="str">
        <f>'Data sheet'!J729</f>
        <v/>
      </c>
      <c r="K696" s="3" t="str">
        <f>'Data sheet'!K729</f>
        <v/>
      </c>
      <c r="L696" s="3" t="str">
        <f>'Data sheet'!L729</f>
        <v/>
      </c>
      <c r="M696" s="3" t="str">
        <f>'Data sheet'!M729</f>
        <v/>
      </c>
      <c r="N696" s="3" t="str">
        <f>'Data sheet'!N729</f>
        <v/>
      </c>
      <c r="O696" s="3" t="str">
        <f>'Data sheet'!O729</f>
        <v/>
      </c>
      <c r="P696" s="3" t="str">
        <f>'Data sheet'!P729</f>
        <v/>
      </c>
      <c r="Q696" s="3" t="str">
        <f>'Data sheet'!Q729</f>
        <v/>
      </c>
      <c r="R696" s="3" t="str">
        <f>'Data sheet'!R729</f>
        <v/>
      </c>
      <c r="S696" s="3" t="str">
        <f>'Data sheet'!S729</f>
        <v/>
      </c>
      <c r="T696" s="3" t="str">
        <f>'Data sheet'!T729</f>
        <v/>
      </c>
      <c r="U696" s="3" t="str">
        <f>'Data sheet'!U729</f>
        <v/>
      </c>
      <c r="V696" s="3" t="str">
        <f>'Data sheet'!V729</f>
        <v/>
      </c>
      <c r="W696" s="3" t="str">
        <f>'Data sheet'!W729</f>
        <v/>
      </c>
      <c r="X696" s="3" t="str">
        <f>'Data sheet'!X729</f>
        <v/>
      </c>
      <c r="Y696" s="3" t="str">
        <f>'Data sheet'!Y729</f>
        <v/>
      </c>
      <c r="Z696" s="3" t="str">
        <f>'Data sheet'!Z729</f>
        <v/>
      </c>
      <c r="AA696" s="3" t="str">
        <f>'Data sheet'!AA729</f>
        <v/>
      </c>
      <c r="AB696" s="3" t="str">
        <f>'Data sheet'!AB729</f>
        <v/>
      </c>
      <c r="AC696" s="3" t="str">
        <f>'Data sheet'!AC729</f>
        <v/>
      </c>
      <c r="AD696" s="3" t="str">
        <f>'Data sheet'!AD729</f>
        <v/>
      </c>
      <c r="AE696" s="3" t="str">
        <f>'Data sheet'!AE729</f>
        <v/>
      </c>
      <c r="AF696" s="3" t="str">
        <f>'Data sheet'!AF729</f>
        <v/>
      </c>
      <c r="AG696" s="3" t="str">
        <f>'Data sheet'!AG729</f>
        <v/>
      </c>
      <c r="AH696" s="3" t="str">
        <f>'Data sheet'!AH729</f>
        <v/>
      </c>
      <c r="AI696" s="3" t="str">
        <f>'Data sheet'!AI729</f>
        <v/>
      </c>
      <c r="AJ696" s="3" t="str">
        <f>'Data sheet'!AJ729</f>
        <v/>
      </c>
      <c r="AK696" s="3" t="str">
        <f>'Data sheet'!AK729</f>
        <v/>
      </c>
      <c r="AL696" s="3" t="str">
        <f>'Data sheet'!AL729</f>
        <v/>
      </c>
      <c r="AM696" s="3" t="str">
        <f>'Data sheet'!AM729</f>
        <v/>
      </c>
      <c r="AN696" s="3" t="str">
        <f>'Data sheet'!AN729</f>
        <v/>
      </c>
      <c r="AO696" s="3" t="str">
        <f>'Data sheet'!AO729</f>
        <v/>
      </c>
      <c r="AP696" s="3" t="str">
        <f>'Data sheet'!AP729</f>
        <v/>
      </c>
      <c r="AQ696" s="3" t="str">
        <f>'Data sheet'!AQ729</f>
        <v/>
      </c>
    </row>
    <row r="697" ht="15.75" customHeight="1">
      <c r="A697" s="3" t="str">
        <f t="array" ref="A697">IF(ISBLANK('Data sheet'!A730), "", INDEX(#REF!,MATCH('Data sheet'!A730,materials!$A$2:$A$1000,0)))</f>
        <v/>
      </c>
      <c r="B697" s="3" t="str">
        <f t="array" ref="B697">IF(ISBLANK('Data sheet'!B730), "", INDEX('business units'!$A$2:$A$1000,MATCH('Data sheet'!B730,'business units'!$B$2:$B$1000,0)))</f>
        <v/>
      </c>
      <c r="C697" s="3" t="str">
        <f>'Data sheet'!C730</f>
        <v/>
      </c>
      <c r="D697" s="3" t="str">
        <f>'Data sheet'!D730</f>
        <v/>
      </c>
      <c r="E697" s="3" t="str">
        <f t="array" ref="E697">IF(ISBLANK('Data sheet'!E730), "", INDEX(enums!B727:B1725,MATCH('Data sheet'!E730,enums!A727:A1725,0)))</f>
        <v/>
      </c>
      <c r="F697" s="3" t="str">
        <f>'Data sheet'!F730</f>
        <v/>
      </c>
      <c r="G697" s="3" t="str">
        <f>'Data sheet'!G730</f>
        <v/>
      </c>
      <c r="H697" s="3" t="str">
        <f>'Data sheet'!H730</f>
        <v/>
      </c>
      <c r="I697" s="3" t="str">
        <f>'Data sheet'!I730</f>
        <v/>
      </c>
      <c r="J697" s="3" t="str">
        <f>'Data sheet'!J730</f>
        <v/>
      </c>
      <c r="K697" s="3" t="str">
        <f>'Data sheet'!K730</f>
        <v/>
      </c>
      <c r="L697" s="3" t="str">
        <f>'Data sheet'!L730</f>
        <v/>
      </c>
      <c r="M697" s="3" t="str">
        <f>'Data sheet'!M730</f>
        <v/>
      </c>
      <c r="N697" s="3" t="str">
        <f>'Data sheet'!N730</f>
        <v/>
      </c>
      <c r="O697" s="3" t="str">
        <f>'Data sheet'!O730</f>
        <v/>
      </c>
      <c r="P697" s="3" t="str">
        <f>'Data sheet'!P730</f>
        <v/>
      </c>
      <c r="Q697" s="3" t="str">
        <f>'Data sheet'!Q730</f>
        <v/>
      </c>
      <c r="R697" s="3" t="str">
        <f>'Data sheet'!R730</f>
        <v/>
      </c>
      <c r="S697" s="3" t="str">
        <f>'Data sheet'!S730</f>
        <v/>
      </c>
      <c r="T697" s="3" t="str">
        <f>'Data sheet'!T730</f>
        <v/>
      </c>
      <c r="U697" s="3" t="str">
        <f>'Data sheet'!U730</f>
        <v/>
      </c>
      <c r="V697" s="3" t="str">
        <f>'Data sheet'!V730</f>
        <v/>
      </c>
      <c r="W697" s="3" t="str">
        <f>'Data sheet'!W730</f>
        <v/>
      </c>
      <c r="X697" s="3" t="str">
        <f>'Data sheet'!X730</f>
        <v/>
      </c>
      <c r="Y697" s="3" t="str">
        <f>'Data sheet'!Y730</f>
        <v/>
      </c>
      <c r="Z697" s="3" t="str">
        <f>'Data sheet'!Z730</f>
        <v/>
      </c>
      <c r="AA697" s="3" t="str">
        <f>'Data sheet'!AA730</f>
        <v/>
      </c>
      <c r="AB697" s="3" t="str">
        <f>'Data sheet'!AB730</f>
        <v/>
      </c>
      <c r="AC697" s="3" t="str">
        <f>'Data sheet'!AC730</f>
        <v/>
      </c>
      <c r="AD697" s="3" t="str">
        <f>'Data sheet'!AD730</f>
        <v/>
      </c>
      <c r="AE697" s="3" t="str">
        <f>'Data sheet'!AE730</f>
        <v/>
      </c>
      <c r="AF697" s="3" t="str">
        <f>'Data sheet'!AF730</f>
        <v/>
      </c>
      <c r="AG697" s="3" t="str">
        <f>'Data sheet'!AG730</f>
        <v/>
      </c>
      <c r="AH697" s="3" t="str">
        <f>'Data sheet'!AH730</f>
        <v/>
      </c>
      <c r="AI697" s="3" t="str">
        <f>'Data sheet'!AI730</f>
        <v/>
      </c>
      <c r="AJ697" s="3" t="str">
        <f>'Data sheet'!AJ730</f>
        <v/>
      </c>
      <c r="AK697" s="3" t="str">
        <f>'Data sheet'!AK730</f>
        <v/>
      </c>
      <c r="AL697" s="3" t="str">
        <f>'Data sheet'!AL730</f>
        <v/>
      </c>
      <c r="AM697" s="3" t="str">
        <f>'Data sheet'!AM730</f>
        <v/>
      </c>
      <c r="AN697" s="3" t="str">
        <f>'Data sheet'!AN730</f>
        <v/>
      </c>
      <c r="AO697" s="3" t="str">
        <f>'Data sheet'!AO730</f>
        <v/>
      </c>
      <c r="AP697" s="3" t="str">
        <f>'Data sheet'!AP730</f>
        <v/>
      </c>
      <c r="AQ697" s="3" t="str">
        <f>'Data sheet'!AQ730</f>
        <v/>
      </c>
    </row>
    <row r="698" ht="15.75" customHeight="1">
      <c r="A698" s="3" t="str">
        <f t="array" ref="A698">IF(ISBLANK('Data sheet'!A731), "", INDEX(#REF!,MATCH('Data sheet'!A731,materials!$A$2:$A$1000,0)))</f>
        <v/>
      </c>
      <c r="B698" s="3" t="str">
        <f t="array" ref="B698">IF(ISBLANK('Data sheet'!B731), "", INDEX('business units'!$A$2:$A$1000,MATCH('Data sheet'!B731,'business units'!$B$2:$B$1000,0)))</f>
        <v/>
      </c>
      <c r="C698" s="3" t="str">
        <f>'Data sheet'!C731</f>
        <v/>
      </c>
      <c r="D698" s="3" t="str">
        <f>'Data sheet'!D731</f>
        <v/>
      </c>
      <c r="E698" s="3" t="str">
        <f t="array" ref="E698">IF(ISBLANK('Data sheet'!E731), "", INDEX(enums!B728:B1726,MATCH('Data sheet'!E731,enums!A728:A1726,0)))</f>
        <v/>
      </c>
      <c r="F698" s="3" t="str">
        <f>'Data sheet'!F731</f>
        <v/>
      </c>
      <c r="G698" s="3" t="str">
        <f>'Data sheet'!G731</f>
        <v/>
      </c>
      <c r="H698" s="3" t="str">
        <f>'Data sheet'!H731</f>
        <v/>
      </c>
      <c r="I698" s="3" t="str">
        <f>'Data sheet'!I731</f>
        <v/>
      </c>
      <c r="J698" s="3" t="str">
        <f>'Data sheet'!J731</f>
        <v/>
      </c>
      <c r="K698" s="3" t="str">
        <f>'Data sheet'!K731</f>
        <v/>
      </c>
      <c r="L698" s="3" t="str">
        <f>'Data sheet'!L731</f>
        <v/>
      </c>
      <c r="M698" s="3" t="str">
        <f>'Data sheet'!M731</f>
        <v/>
      </c>
      <c r="N698" s="3" t="str">
        <f>'Data sheet'!N731</f>
        <v/>
      </c>
      <c r="O698" s="3" t="str">
        <f>'Data sheet'!O731</f>
        <v/>
      </c>
      <c r="P698" s="3" t="str">
        <f>'Data sheet'!P731</f>
        <v/>
      </c>
      <c r="Q698" s="3" t="str">
        <f>'Data sheet'!Q731</f>
        <v/>
      </c>
      <c r="R698" s="3" t="str">
        <f>'Data sheet'!R731</f>
        <v/>
      </c>
      <c r="S698" s="3" t="str">
        <f>'Data sheet'!S731</f>
        <v/>
      </c>
      <c r="T698" s="3" t="str">
        <f>'Data sheet'!T731</f>
        <v/>
      </c>
      <c r="U698" s="3" t="str">
        <f>'Data sheet'!U731</f>
        <v/>
      </c>
      <c r="V698" s="3" t="str">
        <f>'Data sheet'!V731</f>
        <v/>
      </c>
      <c r="W698" s="3" t="str">
        <f>'Data sheet'!W731</f>
        <v/>
      </c>
      <c r="X698" s="3" t="str">
        <f>'Data sheet'!X731</f>
        <v/>
      </c>
      <c r="Y698" s="3" t="str">
        <f>'Data sheet'!Y731</f>
        <v/>
      </c>
      <c r="Z698" s="3" t="str">
        <f>'Data sheet'!Z731</f>
        <v/>
      </c>
      <c r="AA698" s="3" t="str">
        <f>'Data sheet'!AA731</f>
        <v/>
      </c>
      <c r="AB698" s="3" t="str">
        <f>'Data sheet'!AB731</f>
        <v/>
      </c>
      <c r="AC698" s="3" t="str">
        <f>'Data sheet'!AC731</f>
        <v/>
      </c>
      <c r="AD698" s="3" t="str">
        <f>'Data sheet'!AD731</f>
        <v/>
      </c>
      <c r="AE698" s="3" t="str">
        <f>'Data sheet'!AE731</f>
        <v/>
      </c>
      <c r="AF698" s="3" t="str">
        <f>'Data sheet'!AF731</f>
        <v/>
      </c>
      <c r="AG698" s="3" t="str">
        <f>'Data sheet'!AG731</f>
        <v/>
      </c>
      <c r="AH698" s="3" t="str">
        <f>'Data sheet'!AH731</f>
        <v/>
      </c>
      <c r="AI698" s="3" t="str">
        <f>'Data sheet'!AI731</f>
        <v/>
      </c>
      <c r="AJ698" s="3" t="str">
        <f>'Data sheet'!AJ731</f>
        <v/>
      </c>
      <c r="AK698" s="3" t="str">
        <f>'Data sheet'!AK731</f>
        <v/>
      </c>
      <c r="AL698" s="3" t="str">
        <f>'Data sheet'!AL731</f>
        <v/>
      </c>
      <c r="AM698" s="3" t="str">
        <f>'Data sheet'!AM731</f>
        <v/>
      </c>
      <c r="AN698" s="3" t="str">
        <f>'Data sheet'!AN731</f>
        <v/>
      </c>
      <c r="AO698" s="3" t="str">
        <f>'Data sheet'!AO731</f>
        <v/>
      </c>
      <c r="AP698" s="3" t="str">
        <f>'Data sheet'!AP731</f>
        <v/>
      </c>
      <c r="AQ698" s="3" t="str">
        <f>'Data sheet'!AQ731</f>
        <v/>
      </c>
    </row>
    <row r="699" ht="15.75" customHeight="1">
      <c r="A699" s="3" t="str">
        <f t="array" ref="A699">IF(ISBLANK('Data sheet'!A732), "", INDEX(#REF!,MATCH('Data sheet'!A732,materials!$A$2:$A$1000,0)))</f>
        <v/>
      </c>
      <c r="B699" s="3" t="str">
        <f t="array" ref="B699">IF(ISBLANK('Data sheet'!B732), "", INDEX('business units'!$A$2:$A$1000,MATCH('Data sheet'!B732,'business units'!$B$2:$B$1000,0)))</f>
        <v/>
      </c>
      <c r="C699" s="3" t="str">
        <f>'Data sheet'!C732</f>
        <v/>
      </c>
      <c r="D699" s="3" t="str">
        <f>'Data sheet'!D732</f>
        <v/>
      </c>
      <c r="E699" s="3" t="str">
        <f t="array" ref="E699">IF(ISBLANK('Data sheet'!E732), "", INDEX(enums!B729:B1727,MATCH('Data sheet'!E732,enums!A729:A1727,0)))</f>
        <v/>
      </c>
      <c r="F699" s="3" t="str">
        <f>'Data sheet'!F732</f>
        <v/>
      </c>
      <c r="G699" s="3" t="str">
        <f>'Data sheet'!G732</f>
        <v/>
      </c>
      <c r="H699" s="3" t="str">
        <f>'Data sheet'!H732</f>
        <v/>
      </c>
      <c r="I699" s="3" t="str">
        <f>'Data sheet'!I732</f>
        <v/>
      </c>
      <c r="J699" s="3" t="str">
        <f>'Data sheet'!J732</f>
        <v/>
      </c>
      <c r="K699" s="3" t="str">
        <f>'Data sheet'!K732</f>
        <v/>
      </c>
      <c r="L699" s="3" t="str">
        <f>'Data sheet'!L732</f>
        <v/>
      </c>
      <c r="M699" s="3" t="str">
        <f>'Data sheet'!M732</f>
        <v/>
      </c>
      <c r="N699" s="3" t="str">
        <f>'Data sheet'!N732</f>
        <v/>
      </c>
      <c r="O699" s="3" t="str">
        <f>'Data sheet'!O732</f>
        <v/>
      </c>
      <c r="P699" s="3" t="str">
        <f>'Data sheet'!P732</f>
        <v/>
      </c>
      <c r="Q699" s="3" t="str">
        <f>'Data sheet'!Q732</f>
        <v/>
      </c>
      <c r="R699" s="3" t="str">
        <f>'Data sheet'!R732</f>
        <v/>
      </c>
      <c r="S699" s="3" t="str">
        <f>'Data sheet'!S732</f>
        <v/>
      </c>
      <c r="T699" s="3" t="str">
        <f>'Data sheet'!T732</f>
        <v/>
      </c>
      <c r="U699" s="3" t="str">
        <f>'Data sheet'!U732</f>
        <v/>
      </c>
      <c r="V699" s="3" t="str">
        <f>'Data sheet'!V732</f>
        <v/>
      </c>
      <c r="W699" s="3" t="str">
        <f>'Data sheet'!W732</f>
        <v/>
      </c>
      <c r="X699" s="3" t="str">
        <f>'Data sheet'!X732</f>
        <v/>
      </c>
      <c r="Y699" s="3" t="str">
        <f>'Data sheet'!Y732</f>
        <v/>
      </c>
      <c r="Z699" s="3" t="str">
        <f>'Data sheet'!Z732</f>
        <v/>
      </c>
      <c r="AA699" s="3" t="str">
        <f>'Data sheet'!AA732</f>
        <v/>
      </c>
      <c r="AB699" s="3" t="str">
        <f>'Data sheet'!AB732</f>
        <v/>
      </c>
      <c r="AC699" s="3" t="str">
        <f>'Data sheet'!AC732</f>
        <v/>
      </c>
      <c r="AD699" s="3" t="str">
        <f>'Data sheet'!AD732</f>
        <v/>
      </c>
      <c r="AE699" s="3" t="str">
        <f>'Data sheet'!AE732</f>
        <v/>
      </c>
      <c r="AF699" s="3" t="str">
        <f>'Data sheet'!AF732</f>
        <v/>
      </c>
      <c r="AG699" s="3" t="str">
        <f>'Data sheet'!AG732</f>
        <v/>
      </c>
      <c r="AH699" s="3" t="str">
        <f>'Data sheet'!AH732</f>
        <v/>
      </c>
      <c r="AI699" s="3" t="str">
        <f>'Data sheet'!AI732</f>
        <v/>
      </c>
      <c r="AJ699" s="3" t="str">
        <f>'Data sheet'!AJ732</f>
        <v/>
      </c>
      <c r="AK699" s="3" t="str">
        <f>'Data sheet'!AK732</f>
        <v/>
      </c>
      <c r="AL699" s="3" t="str">
        <f>'Data sheet'!AL732</f>
        <v/>
      </c>
      <c r="AM699" s="3" t="str">
        <f>'Data sheet'!AM732</f>
        <v/>
      </c>
      <c r="AN699" s="3" t="str">
        <f>'Data sheet'!AN732</f>
        <v/>
      </c>
      <c r="AO699" s="3" t="str">
        <f>'Data sheet'!AO732</f>
        <v/>
      </c>
      <c r="AP699" s="3" t="str">
        <f>'Data sheet'!AP732</f>
        <v/>
      </c>
      <c r="AQ699" s="3" t="str">
        <f>'Data sheet'!AQ732</f>
        <v/>
      </c>
    </row>
    <row r="700" ht="15.75" customHeight="1">
      <c r="A700" s="3" t="str">
        <f t="array" ref="A700">IF(ISBLANK('Data sheet'!A733), "", INDEX(#REF!,MATCH('Data sheet'!A733,materials!$A$2:$A$1000,0)))</f>
        <v/>
      </c>
      <c r="B700" s="3" t="str">
        <f t="array" ref="B700">IF(ISBLANK('Data sheet'!B733), "", INDEX('business units'!$A$2:$A$1000,MATCH('Data sheet'!B733,'business units'!$B$2:$B$1000,0)))</f>
        <v/>
      </c>
      <c r="C700" s="3" t="str">
        <f>'Data sheet'!C733</f>
        <v/>
      </c>
      <c r="D700" s="3" t="str">
        <f>'Data sheet'!D733</f>
        <v/>
      </c>
      <c r="E700" s="3" t="str">
        <f t="array" ref="E700">IF(ISBLANK('Data sheet'!E733), "", INDEX(enums!B730:B1728,MATCH('Data sheet'!E733,enums!A730:A1728,0)))</f>
        <v/>
      </c>
      <c r="F700" s="3" t="str">
        <f>'Data sheet'!F733</f>
        <v/>
      </c>
      <c r="G700" s="3" t="str">
        <f>'Data sheet'!G733</f>
        <v/>
      </c>
      <c r="H700" s="3" t="str">
        <f>'Data sheet'!H733</f>
        <v/>
      </c>
      <c r="I700" s="3" t="str">
        <f>'Data sheet'!I733</f>
        <v/>
      </c>
      <c r="J700" s="3" t="str">
        <f>'Data sheet'!J733</f>
        <v/>
      </c>
      <c r="K700" s="3" t="str">
        <f>'Data sheet'!K733</f>
        <v/>
      </c>
      <c r="L700" s="3" t="str">
        <f>'Data sheet'!L733</f>
        <v/>
      </c>
      <c r="M700" s="3" t="str">
        <f>'Data sheet'!M733</f>
        <v/>
      </c>
      <c r="N700" s="3" t="str">
        <f>'Data sheet'!N733</f>
        <v/>
      </c>
      <c r="O700" s="3" t="str">
        <f>'Data sheet'!O733</f>
        <v/>
      </c>
      <c r="P700" s="3" t="str">
        <f>'Data sheet'!P733</f>
        <v/>
      </c>
      <c r="Q700" s="3" t="str">
        <f>'Data sheet'!Q733</f>
        <v/>
      </c>
      <c r="R700" s="3" t="str">
        <f>'Data sheet'!R733</f>
        <v/>
      </c>
      <c r="S700" s="3" t="str">
        <f>'Data sheet'!S733</f>
        <v/>
      </c>
      <c r="T700" s="3" t="str">
        <f>'Data sheet'!T733</f>
        <v/>
      </c>
      <c r="U700" s="3" t="str">
        <f>'Data sheet'!U733</f>
        <v/>
      </c>
      <c r="V700" s="3" t="str">
        <f>'Data sheet'!V733</f>
        <v/>
      </c>
      <c r="W700" s="3" t="str">
        <f>'Data sheet'!W733</f>
        <v/>
      </c>
      <c r="X700" s="3" t="str">
        <f>'Data sheet'!X733</f>
        <v/>
      </c>
      <c r="Y700" s="3" t="str">
        <f>'Data sheet'!Y733</f>
        <v/>
      </c>
      <c r="Z700" s="3" t="str">
        <f>'Data sheet'!Z733</f>
        <v/>
      </c>
      <c r="AA700" s="3" t="str">
        <f>'Data sheet'!AA733</f>
        <v/>
      </c>
      <c r="AB700" s="3" t="str">
        <f>'Data sheet'!AB733</f>
        <v/>
      </c>
      <c r="AC700" s="3" t="str">
        <f>'Data sheet'!AC733</f>
        <v/>
      </c>
      <c r="AD700" s="3" t="str">
        <f>'Data sheet'!AD733</f>
        <v/>
      </c>
      <c r="AE700" s="3" t="str">
        <f>'Data sheet'!AE733</f>
        <v/>
      </c>
      <c r="AF700" s="3" t="str">
        <f>'Data sheet'!AF733</f>
        <v/>
      </c>
      <c r="AG700" s="3" t="str">
        <f>'Data sheet'!AG733</f>
        <v/>
      </c>
      <c r="AH700" s="3" t="str">
        <f>'Data sheet'!AH733</f>
        <v/>
      </c>
      <c r="AI700" s="3" t="str">
        <f>'Data sheet'!AI733</f>
        <v/>
      </c>
      <c r="AJ700" s="3" t="str">
        <f>'Data sheet'!AJ733</f>
        <v/>
      </c>
      <c r="AK700" s="3" t="str">
        <f>'Data sheet'!AK733</f>
        <v/>
      </c>
      <c r="AL700" s="3" t="str">
        <f>'Data sheet'!AL733</f>
        <v/>
      </c>
      <c r="AM700" s="3" t="str">
        <f>'Data sheet'!AM733</f>
        <v/>
      </c>
      <c r="AN700" s="3" t="str">
        <f>'Data sheet'!AN733</f>
        <v/>
      </c>
      <c r="AO700" s="3" t="str">
        <f>'Data sheet'!AO733</f>
        <v/>
      </c>
      <c r="AP700" s="3" t="str">
        <f>'Data sheet'!AP733</f>
        <v/>
      </c>
      <c r="AQ700" s="3" t="str">
        <f>'Data sheet'!AQ733</f>
        <v/>
      </c>
    </row>
    <row r="701" ht="15.75" customHeight="1">
      <c r="A701" s="3" t="str">
        <f t="array" ref="A701">IF(ISBLANK('Data sheet'!A734), "", INDEX(#REF!,MATCH('Data sheet'!A734,materials!$A$2:$A$1000,0)))</f>
        <v/>
      </c>
      <c r="B701" s="3" t="str">
        <f t="array" ref="B701">IF(ISBLANK('Data sheet'!B734), "", INDEX('business units'!$A$2:$A$1000,MATCH('Data sheet'!B734,'business units'!$B$2:$B$1000,0)))</f>
        <v/>
      </c>
      <c r="C701" s="3" t="str">
        <f>'Data sheet'!C734</f>
        <v/>
      </c>
      <c r="D701" s="3" t="str">
        <f>'Data sheet'!D734</f>
        <v/>
      </c>
      <c r="E701" s="3" t="str">
        <f t="array" ref="E701">IF(ISBLANK('Data sheet'!E734), "", INDEX(enums!B731:B1729,MATCH('Data sheet'!E734,enums!A731:A1729,0)))</f>
        <v/>
      </c>
      <c r="F701" s="3" t="str">
        <f>'Data sheet'!F734</f>
        <v/>
      </c>
      <c r="G701" s="3" t="str">
        <f>'Data sheet'!G734</f>
        <v/>
      </c>
      <c r="H701" s="3" t="str">
        <f>'Data sheet'!H734</f>
        <v/>
      </c>
      <c r="I701" s="3" t="str">
        <f>'Data sheet'!I734</f>
        <v/>
      </c>
      <c r="J701" s="3" t="str">
        <f>'Data sheet'!J734</f>
        <v/>
      </c>
      <c r="K701" s="3" t="str">
        <f>'Data sheet'!K734</f>
        <v/>
      </c>
      <c r="L701" s="3" t="str">
        <f>'Data sheet'!L734</f>
        <v/>
      </c>
      <c r="M701" s="3" t="str">
        <f>'Data sheet'!M734</f>
        <v/>
      </c>
      <c r="N701" s="3" t="str">
        <f>'Data sheet'!N734</f>
        <v/>
      </c>
      <c r="O701" s="3" t="str">
        <f>'Data sheet'!O734</f>
        <v/>
      </c>
      <c r="P701" s="3" t="str">
        <f>'Data sheet'!P734</f>
        <v/>
      </c>
      <c r="Q701" s="3" t="str">
        <f>'Data sheet'!Q734</f>
        <v/>
      </c>
      <c r="R701" s="3" t="str">
        <f>'Data sheet'!R734</f>
        <v/>
      </c>
      <c r="S701" s="3" t="str">
        <f>'Data sheet'!S734</f>
        <v/>
      </c>
      <c r="T701" s="3" t="str">
        <f>'Data sheet'!T734</f>
        <v/>
      </c>
      <c r="U701" s="3" t="str">
        <f>'Data sheet'!U734</f>
        <v/>
      </c>
      <c r="V701" s="3" t="str">
        <f>'Data sheet'!V734</f>
        <v/>
      </c>
      <c r="W701" s="3" t="str">
        <f>'Data sheet'!W734</f>
        <v/>
      </c>
      <c r="X701" s="3" t="str">
        <f>'Data sheet'!X734</f>
        <v/>
      </c>
      <c r="Y701" s="3" t="str">
        <f>'Data sheet'!Y734</f>
        <v/>
      </c>
      <c r="Z701" s="3" t="str">
        <f>'Data sheet'!Z734</f>
        <v/>
      </c>
      <c r="AA701" s="3" t="str">
        <f>'Data sheet'!AA734</f>
        <v/>
      </c>
      <c r="AB701" s="3" t="str">
        <f>'Data sheet'!AB734</f>
        <v/>
      </c>
      <c r="AC701" s="3" t="str">
        <f>'Data sheet'!AC734</f>
        <v/>
      </c>
      <c r="AD701" s="3" t="str">
        <f>'Data sheet'!AD734</f>
        <v/>
      </c>
      <c r="AE701" s="3" t="str">
        <f>'Data sheet'!AE734</f>
        <v/>
      </c>
      <c r="AF701" s="3" t="str">
        <f>'Data sheet'!AF734</f>
        <v/>
      </c>
      <c r="AG701" s="3" t="str">
        <f>'Data sheet'!AG734</f>
        <v/>
      </c>
      <c r="AH701" s="3" t="str">
        <f>'Data sheet'!AH734</f>
        <v/>
      </c>
      <c r="AI701" s="3" t="str">
        <f>'Data sheet'!AI734</f>
        <v/>
      </c>
      <c r="AJ701" s="3" t="str">
        <f>'Data sheet'!AJ734</f>
        <v/>
      </c>
      <c r="AK701" s="3" t="str">
        <f>'Data sheet'!AK734</f>
        <v/>
      </c>
      <c r="AL701" s="3" t="str">
        <f>'Data sheet'!AL734</f>
        <v/>
      </c>
      <c r="AM701" s="3" t="str">
        <f>'Data sheet'!AM734</f>
        <v/>
      </c>
      <c r="AN701" s="3" t="str">
        <f>'Data sheet'!AN734</f>
        <v/>
      </c>
      <c r="AO701" s="3" t="str">
        <f>'Data sheet'!AO734</f>
        <v/>
      </c>
      <c r="AP701" s="3" t="str">
        <f>'Data sheet'!AP734</f>
        <v/>
      </c>
      <c r="AQ701" s="3" t="str">
        <f>'Data sheet'!AQ734</f>
        <v/>
      </c>
    </row>
    <row r="702" ht="15.75" customHeight="1">
      <c r="A702" s="3" t="str">
        <f t="array" ref="A702">IF(ISBLANK('Data sheet'!A735), "", INDEX(#REF!,MATCH('Data sheet'!A735,materials!$A$2:$A$1000,0)))</f>
        <v/>
      </c>
      <c r="B702" s="3" t="str">
        <f t="array" ref="B702">IF(ISBLANK('Data sheet'!B735), "", INDEX('business units'!$A$2:$A$1000,MATCH('Data sheet'!B735,'business units'!$B$2:$B$1000,0)))</f>
        <v/>
      </c>
      <c r="C702" s="3" t="str">
        <f>'Data sheet'!C735</f>
        <v/>
      </c>
      <c r="D702" s="3" t="str">
        <f>'Data sheet'!D735</f>
        <v/>
      </c>
      <c r="E702" s="3" t="str">
        <f t="array" ref="E702">IF(ISBLANK('Data sheet'!E735), "", INDEX(enums!B732:B1730,MATCH('Data sheet'!E735,enums!A732:A1730,0)))</f>
        <v/>
      </c>
      <c r="F702" s="3" t="str">
        <f>'Data sheet'!F735</f>
        <v/>
      </c>
      <c r="G702" s="3" t="str">
        <f>'Data sheet'!G735</f>
        <v/>
      </c>
      <c r="H702" s="3" t="str">
        <f>'Data sheet'!H735</f>
        <v/>
      </c>
      <c r="I702" s="3" t="str">
        <f>'Data sheet'!I735</f>
        <v/>
      </c>
      <c r="J702" s="3" t="str">
        <f>'Data sheet'!J735</f>
        <v/>
      </c>
      <c r="K702" s="3" t="str">
        <f>'Data sheet'!K735</f>
        <v/>
      </c>
      <c r="L702" s="3" t="str">
        <f>'Data sheet'!L735</f>
        <v/>
      </c>
      <c r="M702" s="3" t="str">
        <f>'Data sheet'!M735</f>
        <v/>
      </c>
      <c r="N702" s="3" t="str">
        <f>'Data sheet'!N735</f>
        <v/>
      </c>
      <c r="O702" s="3" t="str">
        <f>'Data sheet'!O735</f>
        <v/>
      </c>
      <c r="P702" s="3" t="str">
        <f>'Data sheet'!P735</f>
        <v/>
      </c>
      <c r="Q702" s="3" t="str">
        <f>'Data sheet'!Q735</f>
        <v/>
      </c>
      <c r="R702" s="3" t="str">
        <f>'Data sheet'!R735</f>
        <v/>
      </c>
      <c r="S702" s="3" t="str">
        <f>'Data sheet'!S735</f>
        <v/>
      </c>
      <c r="T702" s="3" t="str">
        <f>'Data sheet'!T735</f>
        <v/>
      </c>
      <c r="U702" s="3" t="str">
        <f>'Data sheet'!U735</f>
        <v/>
      </c>
      <c r="V702" s="3" t="str">
        <f>'Data sheet'!V735</f>
        <v/>
      </c>
      <c r="W702" s="3" t="str">
        <f>'Data sheet'!W735</f>
        <v/>
      </c>
      <c r="X702" s="3" t="str">
        <f>'Data sheet'!X735</f>
        <v/>
      </c>
      <c r="Y702" s="3" t="str">
        <f>'Data sheet'!Y735</f>
        <v/>
      </c>
      <c r="Z702" s="3" t="str">
        <f>'Data sheet'!Z735</f>
        <v/>
      </c>
      <c r="AA702" s="3" t="str">
        <f>'Data sheet'!AA735</f>
        <v/>
      </c>
      <c r="AB702" s="3" t="str">
        <f>'Data sheet'!AB735</f>
        <v/>
      </c>
      <c r="AC702" s="3" t="str">
        <f>'Data sheet'!AC735</f>
        <v/>
      </c>
      <c r="AD702" s="3" t="str">
        <f>'Data sheet'!AD735</f>
        <v/>
      </c>
      <c r="AE702" s="3" t="str">
        <f>'Data sheet'!AE735</f>
        <v/>
      </c>
      <c r="AF702" s="3" t="str">
        <f>'Data sheet'!AF735</f>
        <v/>
      </c>
      <c r="AG702" s="3" t="str">
        <f>'Data sheet'!AG735</f>
        <v/>
      </c>
      <c r="AH702" s="3" t="str">
        <f>'Data sheet'!AH735</f>
        <v/>
      </c>
      <c r="AI702" s="3" t="str">
        <f>'Data sheet'!AI735</f>
        <v/>
      </c>
      <c r="AJ702" s="3" t="str">
        <f>'Data sheet'!AJ735</f>
        <v/>
      </c>
      <c r="AK702" s="3" t="str">
        <f>'Data sheet'!AK735</f>
        <v/>
      </c>
      <c r="AL702" s="3" t="str">
        <f>'Data sheet'!AL735</f>
        <v/>
      </c>
      <c r="AM702" s="3" t="str">
        <f>'Data sheet'!AM735</f>
        <v/>
      </c>
      <c r="AN702" s="3" t="str">
        <f>'Data sheet'!AN735</f>
        <v/>
      </c>
      <c r="AO702" s="3" t="str">
        <f>'Data sheet'!AO735</f>
        <v/>
      </c>
      <c r="AP702" s="3" t="str">
        <f>'Data sheet'!AP735</f>
        <v/>
      </c>
      <c r="AQ702" s="3" t="str">
        <f>'Data sheet'!AQ735</f>
        <v/>
      </c>
    </row>
    <row r="703" ht="15.75" customHeight="1">
      <c r="A703" s="3" t="str">
        <f t="array" ref="A703">IF(ISBLANK('Data sheet'!A736), "", INDEX(#REF!,MATCH('Data sheet'!A736,materials!$A$2:$A$1000,0)))</f>
        <v/>
      </c>
      <c r="B703" s="3" t="str">
        <f t="array" ref="B703">IF(ISBLANK('Data sheet'!B736), "", INDEX('business units'!$A$2:$A$1000,MATCH('Data sheet'!B736,'business units'!$B$2:$B$1000,0)))</f>
        <v/>
      </c>
      <c r="C703" s="3" t="str">
        <f>'Data sheet'!C736</f>
        <v/>
      </c>
      <c r="D703" s="3" t="str">
        <f>'Data sheet'!D736</f>
        <v/>
      </c>
      <c r="E703" s="3" t="str">
        <f t="array" ref="E703">IF(ISBLANK('Data sheet'!E736), "", INDEX(enums!B733:B1731,MATCH('Data sheet'!E736,enums!A733:A1731,0)))</f>
        <v/>
      </c>
      <c r="F703" s="3" t="str">
        <f>'Data sheet'!F736</f>
        <v/>
      </c>
      <c r="G703" s="3" t="str">
        <f>'Data sheet'!G736</f>
        <v/>
      </c>
      <c r="H703" s="3" t="str">
        <f>'Data sheet'!H736</f>
        <v/>
      </c>
      <c r="I703" s="3" t="str">
        <f>'Data sheet'!I736</f>
        <v/>
      </c>
      <c r="J703" s="3" t="str">
        <f>'Data sheet'!J736</f>
        <v/>
      </c>
      <c r="K703" s="3" t="str">
        <f>'Data sheet'!K736</f>
        <v/>
      </c>
      <c r="L703" s="3" t="str">
        <f>'Data sheet'!L736</f>
        <v/>
      </c>
      <c r="M703" s="3" t="str">
        <f>'Data sheet'!M736</f>
        <v/>
      </c>
      <c r="N703" s="3" t="str">
        <f>'Data sheet'!N736</f>
        <v/>
      </c>
      <c r="O703" s="3" t="str">
        <f>'Data sheet'!O736</f>
        <v/>
      </c>
      <c r="P703" s="3" t="str">
        <f>'Data sheet'!P736</f>
        <v/>
      </c>
      <c r="Q703" s="3" t="str">
        <f>'Data sheet'!Q736</f>
        <v/>
      </c>
      <c r="R703" s="3" t="str">
        <f>'Data sheet'!R736</f>
        <v/>
      </c>
      <c r="S703" s="3" t="str">
        <f>'Data sheet'!S736</f>
        <v/>
      </c>
      <c r="T703" s="3" t="str">
        <f>'Data sheet'!T736</f>
        <v/>
      </c>
      <c r="U703" s="3" t="str">
        <f>'Data sheet'!U736</f>
        <v/>
      </c>
      <c r="V703" s="3" t="str">
        <f>'Data sheet'!V736</f>
        <v/>
      </c>
      <c r="W703" s="3" t="str">
        <f>'Data sheet'!W736</f>
        <v/>
      </c>
      <c r="X703" s="3" t="str">
        <f>'Data sheet'!X736</f>
        <v/>
      </c>
      <c r="Y703" s="3" t="str">
        <f>'Data sheet'!Y736</f>
        <v/>
      </c>
      <c r="Z703" s="3" t="str">
        <f>'Data sheet'!Z736</f>
        <v/>
      </c>
      <c r="AA703" s="3" t="str">
        <f>'Data sheet'!AA736</f>
        <v/>
      </c>
      <c r="AB703" s="3" t="str">
        <f>'Data sheet'!AB736</f>
        <v/>
      </c>
      <c r="AC703" s="3" t="str">
        <f>'Data sheet'!AC736</f>
        <v/>
      </c>
      <c r="AD703" s="3" t="str">
        <f>'Data sheet'!AD736</f>
        <v/>
      </c>
      <c r="AE703" s="3" t="str">
        <f>'Data sheet'!AE736</f>
        <v/>
      </c>
      <c r="AF703" s="3" t="str">
        <f>'Data sheet'!AF736</f>
        <v/>
      </c>
      <c r="AG703" s="3" t="str">
        <f>'Data sheet'!AG736</f>
        <v/>
      </c>
      <c r="AH703" s="3" t="str">
        <f>'Data sheet'!AH736</f>
        <v/>
      </c>
      <c r="AI703" s="3" t="str">
        <f>'Data sheet'!AI736</f>
        <v/>
      </c>
      <c r="AJ703" s="3" t="str">
        <f>'Data sheet'!AJ736</f>
        <v/>
      </c>
      <c r="AK703" s="3" t="str">
        <f>'Data sheet'!AK736</f>
        <v/>
      </c>
      <c r="AL703" s="3" t="str">
        <f>'Data sheet'!AL736</f>
        <v/>
      </c>
      <c r="AM703" s="3" t="str">
        <f>'Data sheet'!AM736</f>
        <v/>
      </c>
      <c r="AN703" s="3" t="str">
        <f>'Data sheet'!AN736</f>
        <v/>
      </c>
      <c r="AO703" s="3" t="str">
        <f>'Data sheet'!AO736</f>
        <v/>
      </c>
      <c r="AP703" s="3" t="str">
        <f>'Data sheet'!AP736</f>
        <v/>
      </c>
      <c r="AQ703" s="3" t="str">
        <f>'Data sheet'!AQ736</f>
        <v/>
      </c>
    </row>
    <row r="704" ht="15.75" customHeight="1">
      <c r="A704" s="3" t="str">
        <f t="array" ref="A704">IF(ISBLANK('Data sheet'!A737), "", INDEX(#REF!,MATCH('Data sheet'!A737,materials!$A$2:$A$1000,0)))</f>
        <v/>
      </c>
      <c r="B704" s="3" t="str">
        <f t="array" ref="B704">IF(ISBLANK('Data sheet'!B737), "", INDEX('business units'!$A$2:$A$1000,MATCH('Data sheet'!B737,'business units'!$B$2:$B$1000,0)))</f>
        <v/>
      </c>
      <c r="C704" s="3" t="str">
        <f>'Data sheet'!C737</f>
        <v/>
      </c>
      <c r="D704" s="3" t="str">
        <f>'Data sheet'!D737</f>
        <v/>
      </c>
      <c r="E704" s="3" t="str">
        <f t="array" ref="E704">IF(ISBLANK('Data sheet'!E737), "", INDEX(enums!B734:B1732,MATCH('Data sheet'!E737,enums!A734:A1732,0)))</f>
        <v/>
      </c>
      <c r="F704" s="3" t="str">
        <f>'Data sheet'!F737</f>
        <v/>
      </c>
      <c r="G704" s="3" t="str">
        <f>'Data sheet'!G737</f>
        <v/>
      </c>
      <c r="H704" s="3" t="str">
        <f>'Data sheet'!H737</f>
        <v/>
      </c>
      <c r="I704" s="3" t="str">
        <f>'Data sheet'!I737</f>
        <v/>
      </c>
      <c r="J704" s="3" t="str">
        <f>'Data sheet'!J737</f>
        <v/>
      </c>
      <c r="K704" s="3" t="str">
        <f>'Data sheet'!K737</f>
        <v/>
      </c>
      <c r="L704" s="3" t="str">
        <f>'Data sheet'!L737</f>
        <v/>
      </c>
      <c r="M704" s="3" t="str">
        <f>'Data sheet'!M737</f>
        <v/>
      </c>
      <c r="N704" s="3" t="str">
        <f>'Data sheet'!N737</f>
        <v/>
      </c>
      <c r="O704" s="3" t="str">
        <f>'Data sheet'!O737</f>
        <v/>
      </c>
      <c r="P704" s="3" t="str">
        <f>'Data sheet'!P737</f>
        <v/>
      </c>
      <c r="Q704" s="3" t="str">
        <f>'Data sheet'!Q737</f>
        <v/>
      </c>
      <c r="R704" s="3" t="str">
        <f>'Data sheet'!R737</f>
        <v/>
      </c>
      <c r="S704" s="3" t="str">
        <f>'Data sheet'!S737</f>
        <v/>
      </c>
      <c r="T704" s="3" t="str">
        <f>'Data sheet'!T737</f>
        <v/>
      </c>
      <c r="U704" s="3" t="str">
        <f>'Data sheet'!U737</f>
        <v/>
      </c>
      <c r="V704" s="3" t="str">
        <f>'Data sheet'!V737</f>
        <v/>
      </c>
      <c r="W704" s="3" t="str">
        <f>'Data sheet'!W737</f>
        <v/>
      </c>
      <c r="X704" s="3" t="str">
        <f>'Data sheet'!X737</f>
        <v/>
      </c>
      <c r="Y704" s="3" t="str">
        <f>'Data sheet'!Y737</f>
        <v/>
      </c>
      <c r="Z704" s="3" t="str">
        <f>'Data sheet'!Z737</f>
        <v/>
      </c>
      <c r="AA704" s="3" t="str">
        <f>'Data sheet'!AA737</f>
        <v/>
      </c>
      <c r="AB704" s="3" t="str">
        <f>'Data sheet'!AB737</f>
        <v/>
      </c>
      <c r="AC704" s="3" t="str">
        <f>'Data sheet'!AC737</f>
        <v/>
      </c>
      <c r="AD704" s="3" t="str">
        <f>'Data sheet'!AD737</f>
        <v/>
      </c>
      <c r="AE704" s="3" t="str">
        <f>'Data sheet'!AE737</f>
        <v/>
      </c>
      <c r="AF704" s="3" t="str">
        <f>'Data sheet'!AF737</f>
        <v/>
      </c>
      <c r="AG704" s="3" t="str">
        <f>'Data sheet'!AG737</f>
        <v/>
      </c>
      <c r="AH704" s="3" t="str">
        <f>'Data sheet'!AH737</f>
        <v/>
      </c>
      <c r="AI704" s="3" t="str">
        <f>'Data sheet'!AI737</f>
        <v/>
      </c>
      <c r="AJ704" s="3" t="str">
        <f>'Data sheet'!AJ737</f>
        <v/>
      </c>
      <c r="AK704" s="3" t="str">
        <f>'Data sheet'!AK737</f>
        <v/>
      </c>
      <c r="AL704" s="3" t="str">
        <f>'Data sheet'!AL737</f>
        <v/>
      </c>
      <c r="AM704" s="3" t="str">
        <f>'Data sheet'!AM737</f>
        <v/>
      </c>
      <c r="AN704" s="3" t="str">
        <f>'Data sheet'!AN737</f>
        <v/>
      </c>
      <c r="AO704" s="3" t="str">
        <f>'Data sheet'!AO737</f>
        <v/>
      </c>
      <c r="AP704" s="3" t="str">
        <f>'Data sheet'!AP737</f>
        <v/>
      </c>
      <c r="AQ704" s="3" t="str">
        <f>'Data sheet'!AQ737</f>
        <v/>
      </c>
    </row>
    <row r="705" ht="15.75" customHeight="1">
      <c r="A705" s="3" t="str">
        <f t="array" ref="A705">IF(ISBLANK('Data sheet'!A738), "", INDEX(#REF!,MATCH('Data sheet'!A738,materials!$A$2:$A$1000,0)))</f>
        <v/>
      </c>
      <c r="B705" s="3" t="str">
        <f t="array" ref="B705">IF(ISBLANK('Data sheet'!B738), "", INDEX('business units'!$A$2:$A$1000,MATCH('Data sheet'!B738,'business units'!$B$2:$B$1000,0)))</f>
        <v/>
      </c>
      <c r="C705" s="3" t="str">
        <f>'Data sheet'!C738</f>
        <v/>
      </c>
      <c r="D705" s="3" t="str">
        <f>'Data sheet'!D738</f>
        <v/>
      </c>
      <c r="E705" s="3" t="str">
        <f t="array" ref="E705">IF(ISBLANK('Data sheet'!E738), "", INDEX(enums!B735:B1733,MATCH('Data sheet'!E738,enums!A735:A1733,0)))</f>
        <v/>
      </c>
      <c r="F705" s="3" t="str">
        <f>'Data sheet'!F738</f>
        <v/>
      </c>
      <c r="G705" s="3" t="str">
        <f>'Data sheet'!G738</f>
        <v/>
      </c>
      <c r="H705" s="3" t="str">
        <f>'Data sheet'!H738</f>
        <v/>
      </c>
      <c r="I705" s="3" t="str">
        <f>'Data sheet'!I738</f>
        <v/>
      </c>
      <c r="J705" s="3" t="str">
        <f>'Data sheet'!J738</f>
        <v/>
      </c>
      <c r="K705" s="3" t="str">
        <f>'Data sheet'!K738</f>
        <v/>
      </c>
      <c r="L705" s="3" t="str">
        <f>'Data sheet'!L738</f>
        <v/>
      </c>
      <c r="M705" s="3" t="str">
        <f>'Data sheet'!M738</f>
        <v/>
      </c>
      <c r="N705" s="3" t="str">
        <f>'Data sheet'!N738</f>
        <v/>
      </c>
      <c r="O705" s="3" t="str">
        <f>'Data sheet'!O738</f>
        <v/>
      </c>
      <c r="P705" s="3" t="str">
        <f>'Data sheet'!P738</f>
        <v/>
      </c>
      <c r="Q705" s="3" t="str">
        <f>'Data sheet'!Q738</f>
        <v/>
      </c>
      <c r="R705" s="3" t="str">
        <f>'Data sheet'!R738</f>
        <v/>
      </c>
      <c r="S705" s="3" t="str">
        <f>'Data sheet'!S738</f>
        <v/>
      </c>
      <c r="T705" s="3" t="str">
        <f>'Data sheet'!T738</f>
        <v/>
      </c>
      <c r="U705" s="3" t="str">
        <f>'Data sheet'!U738</f>
        <v/>
      </c>
      <c r="V705" s="3" t="str">
        <f>'Data sheet'!V738</f>
        <v/>
      </c>
      <c r="W705" s="3" t="str">
        <f>'Data sheet'!W738</f>
        <v/>
      </c>
      <c r="X705" s="3" t="str">
        <f>'Data sheet'!X738</f>
        <v/>
      </c>
      <c r="Y705" s="3" t="str">
        <f>'Data sheet'!Y738</f>
        <v/>
      </c>
      <c r="Z705" s="3" t="str">
        <f>'Data sheet'!Z738</f>
        <v/>
      </c>
      <c r="AA705" s="3" t="str">
        <f>'Data sheet'!AA738</f>
        <v/>
      </c>
      <c r="AB705" s="3" t="str">
        <f>'Data sheet'!AB738</f>
        <v/>
      </c>
      <c r="AC705" s="3" t="str">
        <f>'Data sheet'!AC738</f>
        <v/>
      </c>
      <c r="AD705" s="3" t="str">
        <f>'Data sheet'!AD738</f>
        <v/>
      </c>
      <c r="AE705" s="3" t="str">
        <f>'Data sheet'!AE738</f>
        <v/>
      </c>
      <c r="AF705" s="3" t="str">
        <f>'Data sheet'!AF738</f>
        <v/>
      </c>
      <c r="AG705" s="3" t="str">
        <f>'Data sheet'!AG738</f>
        <v/>
      </c>
      <c r="AH705" s="3" t="str">
        <f>'Data sheet'!AH738</f>
        <v/>
      </c>
      <c r="AI705" s="3" t="str">
        <f>'Data sheet'!AI738</f>
        <v/>
      </c>
      <c r="AJ705" s="3" t="str">
        <f>'Data sheet'!AJ738</f>
        <v/>
      </c>
      <c r="AK705" s="3" t="str">
        <f>'Data sheet'!AK738</f>
        <v/>
      </c>
      <c r="AL705" s="3" t="str">
        <f>'Data sheet'!AL738</f>
        <v/>
      </c>
      <c r="AM705" s="3" t="str">
        <f>'Data sheet'!AM738</f>
        <v/>
      </c>
      <c r="AN705" s="3" t="str">
        <f>'Data sheet'!AN738</f>
        <v/>
      </c>
      <c r="AO705" s="3" t="str">
        <f>'Data sheet'!AO738</f>
        <v/>
      </c>
      <c r="AP705" s="3" t="str">
        <f>'Data sheet'!AP738</f>
        <v/>
      </c>
      <c r="AQ705" s="3" t="str">
        <f>'Data sheet'!AQ738</f>
        <v/>
      </c>
    </row>
    <row r="706" ht="15.75" customHeight="1">
      <c r="A706" s="3" t="str">
        <f t="array" ref="A706">IF(ISBLANK('Data sheet'!A739), "", INDEX(#REF!,MATCH('Data sheet'!A739,materials!$A$2:$A$1000,0)))</f>
        <v/>
      </c>
      <c r="B706" s="3" t="str">
        <f t="array" ref="B706">IF(ISBLANK('Data sheet'!B739), "", INDEX('business units'!$A$2:$A$1000,MATCH('Data sheet'!B739,'business units'!$B$2:$B$1000,0)))</f>
        <v/>
      </c>
      <c r="C706" s="3" t="str">
        <f>'Data sheet'!C739</f>
        <v/>
      </c>
      <c r="D706" s="3" t="str">
        <f>'Data sheet'!D739</f>
        <v/>
      </c>
      <c r="E706" s="3" t="str">
        <f t="array" ref="E706">IF(ISBLANK('Data sheet'!E739), "", INDEX(enums!B736:B1734,MATCH('Data sheet'!E739,enums!A736:A1734,0)))</f>
        <v/>
      </c>
      <c r="F706" s="3" t="str">
        <f>'Data sheet'!F739</f>
        <v/>
      </c>
      <c r="G706" s="3" t="str">
        <f>'Data sheet'!G739</f>
        <v/>
      </c>
      <c r="H706" s="3" t="str">
        <f>'Data sheet'!H739</f>
        <v/>
      </c>
      <c r="I706" s="3" t="str">
        <f>'Data sheet'!I739</f>
        <v/>
      </c>
      <c r="J706" s="3" t="str">
        <f>'Data sheet'!J739</f>
        <v/>
      </c>
      <c r="K706" s="3" t="str">
        <f>'Data sheet'!K739</f>
        <v/>
      </c>
      <c r="L706" s="3" t="str">
        <f>'Data sheet'!L739</f>
        <v/>
      </c>
      <c r="M706" s="3" t="str">
        <f>'Data sheet'!M739</f>
        <v/>
      </c>
      <c r="N706" s="3" t="str">
        <f>'Data sheet'!N739</f>
        <v/>
      </c>
      <c r="O706" s="3" t="str">
        <f>'Data sheet'!O739</f>
        <v/>
      </c>
      <c r="P706" s="3" t="str">
        <f>'Data sheet'!P739</f>
        <v/>
      </c>
      <c r="Q706" s="3" t="str">
        <f>'Data sheet'!Q739</f>
        <v/>
      </c>
      <c r="R706" s="3" t="str">
        <f>'Data sheet'!R739</f>
        <v/>
      </c>
      <c r="S706" s="3" t="str">
        <f>'Data sheet'!S739</f>
        <v/>
      </c>
      <c r="T706" s="3" t="str">
        <f>'Data sheet'!T739</f>
        <v/>
      </c>
      <c r="U706" s="3" t="str">
        <f>'Data sheet'!U739</f>
        <v/>
      </c>
      <c r="V706" s="3" t="str">
        <f>'Data sheet'!V739</f>
        <v/>
      </c>
      <c r="W706" s="3" t="str">
        <f>'Data sheet'!W739</f>
        <v/>
      </c>
      <c r="X706" s="3" t="str">
        <f>'Data sheet'!X739</f>
        <v/>
      </c>
      <c r="Y706" s="3" t="str">
        <f>'Data sheet'!Y739</f>
        <v/>
      </c>
      <c r="Z706" s="3" t="str">
        <f>'Data sheet'!Z739</f>
        <v/>
      </c>
      <c r="AA706" s="3" t="str">
        <f>'Data sheet'!AA739</f>
        <v/>
      </c>
      <c r="AB706" s="3" t="str">
        <f>'Data sheet'!AB739</f>
        <v/>
      </c>
      <c r="AC706" s="3" t="str">
        <f>'Data sheet'!AC739</f>
        <v/>
      </c>
      <c r="AD706" s="3" t="str">
        <f>'Data sheet'!AD739</f>
        <v/>
      </c>
      <c r="AE706" s="3" t="str">
        <f>'Data sheet'!AE739</f>
        <v/>
      </c>
      <c r="AF706" s="3" t="str">
        <f>'Data sheet'!AF739</f>
        <v/>
      </c>
      <c r="AG706" s="3" t="str">
        <f>'Data sheet'!AG739</f>
        <v/>
      </c>
      <c r="AH706" s="3" t="str">
        <f>'Data sheet'!AH739</f>
        <v/>
      </c>
      <c r="AI706" s="3" t="str">
        <f>'Data sheet'!AI739</f>
        <v/>
      </c>
      <c r="AJ706" s="3" t="str">
        <f>'Data sheet'!AJ739</f>
        <v/>
      </c>
      <c r="AK706" s="3" t="str">
        <f>'Data sheet'!AK739</f>
        <v/>
      </c>
      <c r="AL706" s="3" t="str">
        <f>'Data sheet'!AL739</f>
        <v/>
      </c>
      <c r="AM706" s="3" t="str">
        <f>'Data sheet'!AM739</f>
        <v/>
      </c>
      <c r="AN706" s="3" t="str">
        <f>'Data sheet'!AN739</f>
        <v/>
      </c>
      <c r="AO706" s="3" t="str">
        <f>'Data sheet'!AO739</f>
        <v/>
      </c>
      <c r="AP706" s="3" t="str">
        <f>'Data sheet'!AP739</f>
        <v/>
      </c>
      <c r="AQ706" s="3" t="str">
        <f>'Data sheet'!AQ739</f>
        <v/>
      </c>
    </row>
    <row r="707" ht="15.75" customHeight="1">
      <c r="A707" s="3" t="str">
        <f t="array" ref="A707">IF(ISBLANK('Data sheet'!A740), "", INDEX(#REF!,MATCH('Data sheet'!A740,materials!$A$2:$A$1000,0)))</f>
        <v/>
      </c>
      <c r="B707" s="3" t="str">
        <f t="array" ref="B707">IF(ISBLANK('Data sheet'!B740), "", INDEX('business units'!$A$2:$A$1000,MATCH('Data sheet'!B740,'business units'!$B$2:$B$1000,0)))</f>
        <v/>
      </c>
      <c r="C707" s="3" t="str">
        <f>'Data sheet'!C740</f>
        <v/>
      </c>
      <c r="D707" s="3" t="str">
        <f>'Data sheet'!D740</f>
        <v/>
      </c>
      <c r="E707" s="3" t="str">
        <f t="array" ref="E707">IF(ISBLANK('Data sheet'!E740), "", INDEX(enums!B737:B1735,MATCH('Data sheet'!E740,enums!A737:A1735,0)))</f>
        <v/>
      </c>
      <c r="F707" s="3" t="str">
        <f>'Data sheet'!F740</f>
        <v/>
      </c>
      <c r="G707" s="3" t="str">
        <f>'Data sheet'!G740</f>
        <v/>
      </c>
      <c r="H707" s="3" t="str">
        <f>'Data sheet'!H740</f>
        <v/>
      </c>
      <c r="I707" s="3" t="str">
        <f>'Data sheet'!I740</f>
        <v/>
      </c>
      <c r="J707" s="3" t="str">
        <f>'Data sheet'!J740</f>
        <v/>
      </c>
      <c r="K707" s="3" t="str">
        <f>'Data sheet'!K740</f>
        <v/>
      </c>
      <c r="L707" s="3" t="str">
        <f>'Data sheet'!L740</f>
        <v/>
      </c>
      <c r="M707" s="3" t="str">
        <f>'Data sheet'!M740</f>
        <v/>
      </c>
      <c r="N707" s="3" t="str">
        <f>'Data sheet'!N740</f>
        <v/>
      </c>
      <c r="O707" s="3" t="str">
        <f>'Data sheet'!O740</f>
        <v/>
      </c>
      <c r="P707" s="3" t="str">
        <f>'Data sheet'!P740</f>
        <v/>
      </c>
      <c r="Q707" s="3" t="str">
        <f>'Data sheet'!Q740</f>
        <v/>
      </c>
      <c r="R707" s="3" t="str">
        <f>'Data sheet'!R740</f>
        <v/>
      </c>
      <c r="S707" s="3" t="str">
        <f>'Data sheet'!S740</f>
        <v/>
      </c>
      <c r="T707" s="3" t="str">
        <f>'Data sheet'!T740</f>
        <v/>
      </c>
      <c r="U707" s="3" t="str">
        <f>'Data sheet'!U740</f>
        <v/>
      </c>
      <c r="V707" s="3" t="str">
        <f>'Data sheet'!V740</f>
        <v/>
      </c>
      <c r="W707" s="3" t="str">
        <f>'Data sheet'!W740</f>
        <v/>
      </c>
      <c r="X707" s="3" t="str">
        <f>'Data sheet'!X740</f>
        <v/>
      </c>
      <c r="Y707" s="3" t="str">
        <f>'Data sheet'!Y740</f>
        <v/>
      </c>
      <c r="Z707" s="3" t="str">
        <f>'Data sheet'!Z740</f>
        <v/>
      </c>
      <c r="AA707" s="3" t="str">
        <f>'Data sheet'!AA740</f>
        <v/>
      </c>
      <c r="AB707" s="3" t="str">
        <f>'Data sheet'!AB740</f>
        <v/>
      </c>
      <c r="AC707" s="3" t="str">
        <f>'Data sheet'!AC740</f>
        <v/>
      </c>
      <c r="AD707" s="3" t="str">
        <f>'Data sheet'!AD740</f>
        <v/>
      </c>
      <c r="AE707" s="3" t="str">
        <f>'Data sheet'!AE740</f>
        <v/>
      </c>
      <c r="AF707" s="3" t="str">
        <f>'Data sheet'!AF740</f>
        <v/>
      </c>
      <c r="AG707" s="3" t="str">
        <f>'Data sheet'!AG740</f>
        <v/>
      </c>
      <c r="AH707" s="3" t="str">
        <f>'Data sheet'!AH740</f>
        <v/>
      </c>
      <c r="AI707" s="3" t="str">
        <f>'Data sheet'!AI740</f>
        <v/>
      </c>
      <c r="AJ707" s="3" t="str">
        <f>'Data sheet'!AJ740</f>
        <v/>
      </c>
      <c r="AK707" s="3" t="str">
        <f>'Data sheet'!AK740</f>
        <v/>
      </c>
      <c r="AL707" s="3" t="str">
        <f>'Data sheet'!AL740</f>
        <v/>
      </c>
      <c r="AM707" s="3" t="str">
        <f>'Data sheet'!AM740</f>
        <v/>
      </c>
      <c r="AN707" s="3" t="str">
        <f>'Data sheet'!AN740</f>
        <v/>
      </c>
      <c r="AO707" s="3" t="str">
        <f>'Data sheet'!AO740</f>
        <v/>
      </c>
      <c r="AP707" s="3" t="str">
        <f>'Data sheet'!AP740</f>
        <v/>
      </c>
      <c r="AQ707" s="3" t="str">
        <f>'Data sheet'!AQ740</f>
        <v/>
      </c>
    </row>
    <row r="708" ht="15.75" customHeight="1">
      <c r="A708" s="3" t="str">
        <f t="array" ref="A708">IF(ISBLANK('Data sheet'!A741), "", INDEX(#REF!,MATCH('Data sheet'!A741,materials!$A$2:$A$1000,0)))</f>
        <v/>
      </c>
      <c r="B708" s="3" t="str">
        <f t="array" ref="B708">IF(ISBLANK('Data sheet'!B741), "", INDEX('business units'!$A$2:$A$1000,MATCH('Data sheet'!B741,'business units'!$B$2:$B$1000,0)))</f>
        <v/>
      </c>
      <c r="C708" s="3" t="str">
        <f>'Data sheet'!C741</f>
        <v/>
      </c>
      <c r="D708" s="3" t="str">
        <f>'Data sheet'!D741</f>
        <v/>
      </c>
      <c r="E708" s="3" t="str">
        <f t="array" ref="E708">IF(ISBLANK('Data sheet'!E741), "", INDEX(enums!B738:B1736,MATCH('Data sheet'!E741,enums!A738:A1736,0)))</f>
        <v/>
      </c>
      <c r="F708" s="3" t="str">
        <f>'Data sheet'!F741</f>
        <v/>
      </c>
      <c r="G708" s="3" t="str">
        <f>'Data sheet'!G741</f>
        <v/>
      </c>
      <c r="H708" s="3" t="str">
        <f>'Data sheet'!H741</f>
        <v/>
      </c>
      <c r="I708" s="3" t="str">
        <f>'Data sheet'!I741</f>
        <v/>
      </c>
      <c r="J708" s="3" t="str">
        <f>'Data sheet'!J741</f>
        <v/>
      </c>
      <c r="K708" s="3" t="str">
        <f>'Data sheet'!K741</f>
        <v/>
      </c>
      <c r="L708" s="3" t="str">
        <f>'Data sheet'!L741</f>
        <v/>
      </c>
      <c r="M708" s="3" t="str">
        <f>'Data sheet'!M741</f>
        <v/>
      </c>
      <c r="N708" s="3" t="str">
        <f>'Data sheet'!N741</f>
        <v/>
      </c>
      <c r="O708" s="3" t="str">
        <f>'Data sheet'!O741</f>
        <v/>
      </c>
      <c r="P708" s="3" t="str">
        <f>'Data sheet'!P741</f>
        <v/>
      </c>
      <c r="Q708" s="3" t="str">
        <f>'Data sheet'!Q741</f>
        <v/>
      </c>
      <c r="R708" s="3" t="str">
        <f>'Data sheet'!R741</f>
        <v/>
      </c>
      <c r="S708" s="3" t="str">
        <f>'Data sheet'!S741</f>
        <v/>
      </c>
      <c r="T708" s="3" t="str">
        <f>'Data sheet'!T741</f>
        <v/>
      </c>
      <c r="U708" s="3" t="str">
        <f>'Data sheet'!U741</f>
        <v/>
      </c>
      <c r="V708" s="3" t="str">
        <f>'Data sheet'!V741</f>
        <v/>
      </c>
      <c r="W708" s="3" t="str">
        <f>'Data sheet'!W741</f>
        <v/>
      </c>
      <c r="X708" s="3" t="str">
        <f>'Data sheet'!X741</f>
        <v/>
      </c>
      <c r="Y708" s="3" t="str">
        <f>'Data sheet'!Y741</f>
        <v/>
      </c>
      <c r="Z708" s="3" t="str">
        <f>'Data sheet'!Z741</f>
        <v/>
      </c>
      <c r="AA708" s="3" t="str">
        <f>'Data sheet'!AA741</f>
        <v/>
      </c>
      <c r="AB708" s="3" t="str">
        <f>'Data sheet'!AB741</f>
        <v/>
      </c>
      <c r="AC708" s="3" t="str">
        <f>'Data sheet'!AC741</f>
        <v/>
      </c>
      <c r="AD708" s="3" t="str">
        <f>'Data sheet'!AD741</f>
        <v/>
      </c>
      <c r="AE708" s="3" t="str">
        <f>'Data sheet'!AE741</f>
        <v/>
      </c>
      <c r="AF708" s="3" t="str">
        <f>'Data sheet'!AF741</f>
        <v/>
      </c>
      <c r="AG708" s="3" t="str">
        <f>'Data sheet'!AG741</f>
        <v/>
      </c>
      <c r="AH708" s="3" t="str">
        <f>'Data sheet'!AH741</f>
        <v/>
      </c>
      <c r="AI708" s="3" t="str">
        <f>'Data sheet'!AI741</f>
        <v/>
      </c>
      <c r="AJ708" s="3" t="str">
        <f>'Data sheet'!AJ741</f>
        <v/>
      </c>
      <c r="AK708" s="3" t="str">
        <f>'Data sheet'!AK741</f>
        <v/>
      </c>
      <c r="AL708" s="3" t="str">
        <f>'Data sheet'!AL741</f>
        <v/>
      </c>
      <c r="AM708" s="3" t="str">
        <f>'Data sheet'!AM741</f>
        <v/>
      </c>
      <c r="AN708" s="3" t="str">
        <f>'Data sheet'!AN741</f>
        <v/>
      </c>
      <c r="AO708" s="3" t="str">
        <f>'Data sheet'!AO741</f>
        <v/>
      </c>
      <c r="AP708" s="3" t="str">
        <f>'Data sheet'!AP741</f>
        <v/>
      </c>
      <c r="AQ708" s="3" t="str">
        <f>'Data sheet'!AQ741</f>
        <v/>
      </c>
    </row>
    <row r="709" ht="15.75" customHeight="1">
      <c r="A709" s="3" t="str">
        <f t="array" ref="A709">IF(ISBLANK('Data sheet'!A742), "", INDEX(#REF!,MATCH('Data sheet'!A742,materials!$A$2:$A$1000,0)))</f>
        <v/>
      </c>
      <c r="B709" s="3" t="str">
        <f t="array" ref="B709">IF(ISBLANK('Data sheet'!B742), "", INDEX('business units'!$A$2:$A$1000,MATCH('Data sheet'!B742,'business units'!$B$2:$B$1000,0)))</f>
        <v/>
      </c>
      <c r="C709" s="3" t="str">
        <f>'Data sheet'!C742</f>
        <v/>
      </c>
      <c r="D709" s="3" t="str">
        <f>'Data sheet'!D742</f>
        <v/>
      </c>
      <c r="E709" s="3" t="str">
        <f t="array" ref="E709">IF(ISBLANK('Data sheet'!E742), "", INDEX(enums!B739:B1737,MATCH('Data sheet'!E742,enums!A739:A1737,0)))</f>
        <v/>
      </c>
      <c r="F709" s="3" t="str">
        <f>'Data sheet'!F742</f>
        <v/>
      </c>
      <c r="G709" s="3" t="str">
        <f>'Data sheet'!G742</f>
        <v/>
      </c>
      <c r="H709" s="3" t="str">
        <f>'Data sheet'!H742</f>
        <v/>
      </c>
      <c r="I709" s="3" t="str">
        <f>'Data sheet'!I742</f>
        <v/>
      </c>
      <c r="J709" s="3" t="str">
        <f>'Data sheet'!J742</f>
        <v/>
      </c>
      <c r="K709" s="3" t="str">
        <f>'Data sheet'!K742</f>
        <v/>
      </c>
      <c r="L709" s="3" t="str">
        <f>'Data sheet'!L742</f>
        <v/>
      </c>
      <c r="M709" s="3" t="str">
        <f>'Data sheet'!M742</f>
        <v/>
      </c>
      <c r="N709" s="3" t="str">
        <f>'Data sheet'!N742</f>
        <v/>
      </c>
      <c r="O709" s="3" t="str">
        <f>'Data sheet'!O742</f>
        <v/>
      </c>
      <c r="P709" s="3" t="str">
        <f>'Data sheet'!P742</f>
        <v/>
      </c>
      <c r="Q709" s="3" t="str">
        <f>'Data sheet'!Q742</f>
        <v/>
      </c>
      <c r="R709" s="3" t="str">
        <f>'Data sheet'!R742</f>
        <v/>
      </c>
      <c r="S709" s="3" t="str">
        <f>'Data sheet'!S742</f>
        <v/>
      </c>
      <c r="T709" s="3" t="str">
        <f>'Data sheet'!T742</f>
        <v/>
      </c>
      <c r="U709" s="3" t="str">
        <f>'Data sheet'!U742</f>
        <v/>
      </c>
      <c r="V709" s="3" t="str">
        <f>'Data sheet'!V742</f>
        <v/>
      </c>
      <c r="W709" s="3" t="str">
        <f>'Data sheet'!W742</f>
        <v/>
      </c>
      <c r="X709" s="3" t="str">
        <f>'Data sheet'!X742</f>
        <v/>
      </c>
      <c r="Y709" s="3" t="str">
        <f>'Data sheet'!Y742</f>
        <v/>
      </c>
      <c r="Z709" s="3" t="str">
        <f>'Data sheet'!Z742</f>
        <v/>
      </c>
      <c r="AA709" s="3" t="str">
        <f>'Data sheet'!AA742</f>
        <v/>
      </c>
      <c r="AB709" s="3" t="str">
        <f>'Data sheet'!AB742</f>
        <v/>
      </c>
      <c r="AC709" s="3" t="str">
        <f>'Data sheet'!AC742</f>
        <v/>
      </c>
      <c r="AD709" s="3" t="str">
        <f>'Data sheet'!AD742</f>
        <v/>
      </c>
      <c r="AE709" s="3" t="str">
        <f>'Data sheet'!AE742</f>
        <v/>
      </c>
      <c r="AF709" s="3" t="str">
        <f>'Data sheet'!AF742</f>
        <v/>
      </c>
      <c r="AG709" s="3" t="str">
        <f>'Data sheet'!AG742</f>
        <v/>
      </c>
      <c r="AH709" s="3" t="str">
        <f>'Data sheet'!AH742</f>
        <v/>
      </c>
      <c r="AI709" s="3" t="str">
        <f>'Data sheet'!AI742</f>
        <v/>
      </c>
      <c r="AJ709" s="3" t="str">
        <f>'Data sheet'!AJ742</f>
        <v/>
      </c>
      <c r="AK709" s="3" t="str">
        <f>'Data sheet'!AK742</f>
        <v/>
      </c>
      <c r="AL709" s="3" t="str">
        <f>'Data sheet'!AL742</f>
        <v/>
      </c>
      <c r="AM709" s="3" t="str">
        <f>'Data sheet'!AM742</f>
        <v/>
      </c>
      <c r="AN709" s="3" t="str">
        <f>'Data sheet'!AN742</f>
        <v/>
      </c>
      <c r="AO709" s="3" t="str">
        <f>'Data sheet'!AO742</f>
        <v/>
      </c>
      <c r="AP709" s="3" t="str">
        <f>'Data sheet'!AP742</f>
        <v/>
      </c>
      <c r="AQ709" s="3" t="str">
        <f>'Data sheet'!AQ742</f>
        <v/>
      </c>
    </row>
    <row r="710" ht="15.75" customHeight="1">
      <c r="A710" s="3" t="str">
        <f t="array" ref="A710">IF(ISBLANK('Data sheet'!A743), "", INDEX(#REF!,MATCH('Data sheet'!A743,materials!$A$2:$A$1000,0)))</f>
        <v/>
      </c>
      <c r="B710" s="3" t="str">
        <f t="array" ref="B710">IF(ISBLANK('Data sheet'!B743), "", INDEX('business units'!$A$2:$A$1000,MATCH('Data sheet'!B743,'business units'!$B$2:$B$1000,0)))</f>
        <v/>
      </c>
      <c r="C710" s="3" t="str">
        <f>'Data sheet'!C743</f>
        <v/>
      </c>
      <c r="D710" s="3" t="str">
        <f>'Data sheet'!D743</f>
        <v/>
      </c>
      <c r="E710" s="3" t="str">
        <f t="array" ref="E710">IF(ISBLANK('Data sheet'!E743), "", INDEX(enums!B740:B1738,MATCH('Data sheet'!E743,enums!A740:A1738,0)))</f>
        <v/>
      </c>
      <c r="F710" s="3" t="str">
        <f>'Data sheet'!F743</f>
        <v/>
      </c>
      <c r="G710" s="3" t="str">
        <f>'Data sheet'!G743</f>
        <v/>
      </c>
      <c r="H710" s="3" t="str">
        <f>'Data sheet'!H743</f>
        <v/>
      </c>
      <c r="I710" s="3" t="str">
        <f>'Data sheet'!I743</f>
        <v/>
      </c>
      <c r="J710" s="3" t="str">
        <f>'Data sheet'!J743</f>
        <v/>
      </c>
      <c r="K710" s="3" t="str">
        <f>'Data sheet'!K743</f>
        <v/>
      </c>
      <c r="L710" s="3" t="str">
        <f>'Data sheet'!L743</f>
        <v/>
      </c>
      <c r="M710" s="3" t="str">
        <f>'Data sheet'!M743</f>
        <v/>
      </c>
      <c r="N710" s="3" t="str">
        <f>'Data sheet'!N743</f>
        <v/>
      </c>
      <c r="O710" s="3" t="str">
        <f>'Data sheet'!O743</f>
        <v/>
      </c>
      <c r="P710" s="3" t="str">
        <f>'Data sheet'!P743</f>
        <v/>
      </c>
      <c r="Q710" s="3" t="str">
        <f>'Data sheet'!Q743</f>
        <v/>
      </c>
      <c r="R710" s="3" t="str">
        <f>'Data sheet'!R743</f>
        <v/>
      </c>
      <c r="S710" s="3" t="str">
        <f>'Data sheet'!S743</f>
        <v/>
      </c>
      <c r="T710" s="3" t="str">
        <f>'Data sheet'!T743</f>
        <v/>
      </c>
      <c r="U710" s="3" t="str">
        <f>'Data sheet'!U743</f>
        <v/>
      </c>
      <c r="V710" s="3" t="str">
        <f>'Data sheet'!V743</f>
        <v/>
      </c>
      <c r="W710" s="3" t="str">
        <f>'Data sheet'!W743</f>
        <v/>
      </c>
      <c r="X710" s="3" t="str">
        <f>'Data sheet'!X743</f>
        <v/>
      </c>
      <c r="Y710" s="3" t="str">
        <f>'Data sheet'!Y743</f>
        <v/>
      </c>
      <c r="Z710" s="3" t="str">
        <f>'Data sheet'!Z743</f>
        <v/>
      </c>
      <c r="AA710" s="3" t="str">
        <f>'Data sheet'!AA743</f>
        <v/>
      </c>
      <c r="AB710" s="3" t="str">
        <f>'Data sheet'!AB743</f>
        <v/>
      </c>
      <c r="AC710" s="3" t="str">
        <f>'Data sheet'!AC743</f>
        <v/>
      </c>
      <c r="AD710" s="3" t="str">
        <f>'Data sheet'!AD743</f>
        <v/>
      </c>
      <c r="AE710" s="3" t="str">
        <f>'Data sheet'!AE743</f>
        <v/>
      </c>
      <c r="AF710" s="3" t="str">
        <f>'Data sheet'!AF743</f>
        <v/>
      </c>
      <c r="AG710" s="3" t="str">
        <f>'Data sheet'!AG743</f>
        <v/>
      </c>
      <c r="AH710" s="3" t="str">
        <f>'Data sheet'!AH743</f>
        <v/>
      </c>
      <c r="AI710" s="3" t="str">
        <f>'Data sheet'!AI743</f>
        <v/>
      </c>
      <c r="AJ710" s="3" t="str">
        <f>'Data sheet'!AJ743</f>
        <v/>
      </c>
      <c r="AK710" s="3" t="str">
        <f>'Data sheet'!AK743</f>
        <v/>
      </c>
      <c r="AL710" s="3" t="str">
        <f>'Data sheet'!AL743</f>
        <v/>
      </c>
      <c r="AM710" s="3" t="str">
        <f>'Data sheet'!AM743</f>
        <v/>
      </c>
      <c r="AN710" s="3" t="str">
        <f>'Data sheet'!AN743</f>
        <v/>
      </c>
      <c r="AO710" s="3" t="str">
        <f>'Data sheet'!AO743</f>
        <v/>
      </c>
      <c r="AP710" s="3" t="str">
        <f>'Data sheet'!AP743</f>
        <v/>
      </c>
      <c r="AQ710" s="3" t="str">
        <f>'Data sheet'!AQ743</f>
        <v/>
      </c>
    </row>
    <row r="711" ht="15.75" customHeight="1">
      <c r="A711" s="3" t="str">
        <f t="array" ref="A711">IF(ISBLANK('Data sheet'!A744), "", INDEX(#REF!,MATCH('Data sheet'!A744,materials!$A$2:$A$1000,0)))</f>
        <v/>
      </c>
      <c r="B711" s="3" t="str">
        <f t="array" ref="B711">IF(ISBLANK('Data sheet'!B744), "", INDEX('business units'!$A$2:$A$1000,MATCH('Data sheet'!B744,'business units'!$B$2:$B$1000,0)))</f>
        <v/>
      </c>
      <c r="C711" s="3" t="str">
        <f>'Data sheet'!C744</f>
        <v/>
      </c>
      <c r="D711" s="3" t="str">
        <f>'Data sheet'!D744</f>
        <v/>
      </c>
      <c r="E711" s="3" t="str">
        <f t="array" ref="E711">IF(ISBLANK('Data sheet'!E744), "", INDEX(enums!B741:B1739,MATCH('Data sheet'!E744,enums!A741:A1739,0)))</f>
        <v/>
      </c>
      <c r="F711" s="3" t="str">
        <f>'Data sheet'!F744</f>
        <v/>
      </c>
      <c r="G711" s="3" t="str">
        <f>'Data sheet'!G744</f>
        <v/>
      </c>
      <c r="H711" s="3" t="str">
        <f>'Data sheet'!H744</f>
        <v/>
      </c>
      <c r="I711" s="3" t="str">
        <f>'Data sheet'!I744</f>
        <v/>
      </c>
      <c r="J711" s="3" t="str">
        <f>'Data sheet'!J744</f>
        <v/>
      </c>
      <c r="K711" s="3" t="str">
        <f>'Data sheet'!K744</f>
        <v/>
      </c>
      <c r="L711" s="3" t="str">
        <f>'Data sheet'!L744</f>
        <v/>
      </c>
      <c r="M711" s="3" t="str">
        <f>'Data sheet'!M744</f>
        <v/>
      </c>
      <c r="N711" s="3" t="str">
        <f>'Data sheet'!N744</f>
        <v/>
      </c>
      <c r="O711" s="3" t="str">
        <f>'Data sheet'!O744</f>
        <v/>
      </c>
      <c r="P711" s="3" t="str">
        <f>'Data sheet'!P744</f>
        <v/>
      </c>
      <c r="Q711" s="3" t="str">
        <f>'Data sheet'!Q744</f>
        <v/>
      </c>
      <c r="R711" s="3" t="str">
        <f>'Data sheet'!R744</f>
        <v/>
      </c>
      <c r="S711" s="3" t="str">
        <f>'Data sheet'!S744</f>
        <v/>
      </c>
      <c r="T711" s="3" t="str">
        <f>'Data sheet'!T744</f>
        <v/>
      </c>
      <c r="U711" s="3" t="str">
        <f>'Data sheet'!U744</f>
        <v/>
      </c>
      <c r="V711" s="3" t="str">
        <f>'Data sheet'!V744</f>
        <v/>
      </c>
      <c r="W711" s="3" t="str">
        <f>'Data sheet'!W744</f>
        <v/>
      </c>
      <c r="X711" s="3" t="str">
        <f>'Data sheet'!X744</f>
        <v/>
      </c>
      <c r="Y711" s="3" t="str">
        <f>'Data sheet'!Y744</f>
        <v/>
      </c>
      <c r="Z711" s="3" t="str">
        <f>'Data sheet'!Z744</f>
        <v/>
      </c>
      <c r="AA711" s="3" t="str">
        <f>'Data sheet'!AA744</f>
        <v/>
      </c>
      <c r="AB711" s="3" t="str">
        <f>'Data sheet'!AB744</f>
        <v/>
      </c>
      <c r="AC711" s="3" t="str">
        <f>'Data sheet'!AC744</f>
        <v/>
      </c>
      <c r="AD711" s="3" t="str">
        <f>'Data sheet'!AD744</f>
        <v/>
      </c>
      <c r="AE711" s="3" t="str">
        <f>'Data sheet'!AE744</f>
        <v/>
      </c>
      <c r="AF711" s="3" t="str">
        <f>'Data sheet'!AF744</f>
        <v/>
      </c>
      <c r="AG711" s="3" t="str">
        <f>'Data sheet'!AG744</f>
        <v/>
      </c>
      <c r="AH711" s="3" t="str">
        <f>'Data sheet'!AH744</f>
        <v/>
      </c>
      <c r="AI711" s="3" t="str">
        <f>'Data sheet'!AI744</f>
        <v/>
      </c>
      <c r="AJ711" s="3" t="str">
        <f>'Data sheet'!AJ744</f>
        <v/>
      </c>
      <c r="AK711" s="3" t="str">
        <f>'Data sheet'!AK744</f>
        <v/>
      </c>
      <c r="AL711" s="3" t="str">
        <f>'Data sheet'!AL744</f>
        <v/>
      </c>
      <c r="AM711" s="3" t="str">
        <f>'Data sheet'!AM744</f>
        <v/>
      </c>
      <c r="AN711" s="3" t="str">
        <f>'Data sheet'!AN744</f>
        <v/>
      </c>
      <c r="AO711" s="3" t="str">
        <f>'Data sheet'!AO744</f>
        <v/>
      </c>
      <c r="AP711" s="3" t="str">
        <f>'Data sheet'!AP744</f>
        <v/>
      </c>
      <c r="AQ711" s="3" t="str">
        <f>'Data sheet'!AQ744</f>
        <v/>
      </c>
    </row>
    <row r="712" ht="15.75" customHeight="1">
      <c r="A712" s="3" t="str">
        <f t="array" ref="A712">IF(ISBLANK('Data sheet'!A745), "", INDEX(#REF!,MATCH('Data sheet'!A745,materials!$A$2:$A$1000,0)))</f>
        <v/>
      </c>
      <c r="B712" s="3" t="str">
        <f t="array" ref="B712">IF(ISBLANK('Data sheet'!B745), "", INDEX('business units'!$A$2:$A$1000,MATCH('Data sheet'!B745,'business units'!$B$2:$B$1000,0)))</f>
        <v/>
      </c>
      <c r="C712" s="3" t="str">
        <f>'Data sheet'!C745</f>
        <v/>
      </c>
      <c r="D712" s="3" t="str">
        <f>'Data sheet'!D745</f>
        <v/>
      </c>
      <c r="E712" s="3" t="str">
        <f t="array" ref="E712">IF(ISBLANK('Data sheet'!E745), "", INDEX(enums!B742:B1740,MATCH('Data sheet'!E745,enums!A742:A1740,0)))</f>
        <v/>
      </c>
      <c r="F712" s="3" t="str">
        <f>'Data sheet'!F745</f>
        <v/>
      </c>
      <c r="G712" s="3" t="str">
        <f>'Data sheet'!G745</f>
        <v/>
      </c>
      <c r="H712" s="3" t="str">
        <f>'Data sheet'!H745</f>
        <v/>
      </c>
      <c r="I712" s="3" t="str">
        <f>'Data sheet'!I745</f>
        <v/>
      </c>
      <c r="J712" s="3" t="str">
        <f>'Data sheet'!J745</f>
        <v/>
      </c>
      <c r="K712" s="3" t="str">
        <f>'Data sheet'!K745</f>
        <v/>
      </c>
      <c r="L712" s="3" t="str">
        <f>'Data sheet'!L745</f>
        <v/>
      </c>
      <c r="M712" s="3" t="str">
        <f>'Data sheet'!M745</f>
        <v/>
      </c>
      <c r="N712" s="3" t="str">
        <f>'Data sheet'!N745</f>
        <v/>
      </c>
      <c r="O712" s="3" t="str">
        <f>'Data sheet'!O745</f>
        <v/>
      </c>
      <c r="P712" s="3" t="str">
        <f>'Data sheet'!P745</f>
        <v/>
      </c>
      <c r="Q712" s="3" t="str">
        <f>'Data sheet'!Q745</f>
        <v/>
      </c>
      <c r="R712" s="3" t="str">
        <f>'Data sheet'!R745</f>
        <v/>
      </c>
      <c r="S712" s="3" t="str">
        <f>'Data sheet'!S745</f>
        <v/>
      </c>
      <c r="T712" s="3" t="str">
        <f>'Data sheet'!T745</f>
        <v/>
      </c>
      <c r="U712" s="3" t="str">
        <f>'Data sheet'!U745</f>
        <v/>
      </c>
      <c r="V712" s="3" t="str">
        <f>'Data sheet'!V745</f>
        <v/>
      </c>
      <c r="W712" s="3" t="str">
        <f>'Data sheet'!W745</f>
        <v/>
      </c>
      <c r="X712" s="3" t="str">
        <f>'Data sheet'!X745</f>
        <v/>
      </c>
      <c r="Y712" s="3" t="str">
        <f>'Data sheet'!Y745</f>
        <v/>
      </c>
      <c r="Z712" s="3" t="str">
        <f>'Data sheet'!Z745</f>
        <v/>
      </c>
      <c r="AA712" s="3" t="str">
        <f>'Data sheet'!AA745</f>
        <v/>
      </c>
      <c r="AB712" s="3" t="str">
        <f>'Data sheet'!AB745</f>
        <v/>
      </c>
      <c r="AC712" s="3" t="str">
        <f>'Data sheet'!AC745</f>
        <v/>
      </c>
      <c r="AD712" s="3" t="str">
        <f>'Data sheet'!AD745</f>
        <v/>
      </c>
      <c r="AE712" s="3" t="str">
        <f>'Data sheet'!AE745</f>
        <v/>
      </c>
      <c r="AF712" s="3" t="str">
        <f>'Data sheet'!AF745</f>
        <v/>
      </c>
      <c r="AG712" s="3" t="str">
        <f>'Data sheet'!AG745</f>
        <v/>
      </c>
      <c r="AH712" s="3" t="str">
        <f>'Data sheet'!AH745</f>
        <v/>
      </c>
      <c r="AI712" s="3" t="str">
        <f>'Data sheet'!AI745</f>
        <v/>
      </c>
      <c r="AJ712" s="3" t="str">
        <f>'Data sheet'!AJ745</f>
        <v/>
      </c>
      <c r="AK712" s="3" t="str">
        <f>'Data sheet'!AK745</f>
        <v/>
      </c>
      <c r="AL712" s="3" t="str">
        <f>'Data sheet'!AL745</f>
        <v/>
      </c>
      <c r="AM712" s="3" t="str">
        <f>'Data sheet'!AM745</f>
        <v/>
      </c>
      <c r="AN712" s="3" t="str">
        <f>'Data sheet'!AN745</f>
        <v/>
      </c>
      <c r="AO712" s="3" t="str">
        <f>'Data sheet'!AO745</f>
        <v/>
      </c>
      <c r="AP712" s="3" t="str">
        <f>'Data sheet'!AP745</f>
        <v/>
      </c>
      <c r="AQ712" s="3" t="str">
        <f>'Data sheet'!AQ745</f>
        <v/>
      </c>
    </row>
    <row r="713" ht="15.75" customHeight="1">
      <c r="A713" s="3" t="str">
        <f t="array" ref="A713">IF(ISBLANK('Data sheet'!A746), "", INDEX(#REF!,MATCH('Data sheet'!A746,materials!$A$2:$A$1000,0)))</f>
        <v/>
      </c>
      <c r="B713" s="3" t="str">
        <f t="array" ref="B713">IF(ISBLANK('Data sheet'!B746), "", INDEX('business units'!$A$2:$A$1000,MATCH('Data sheet'!B746,'business units'!$B$2:$B$1000,0)))</f>
        <v/>
      </c>
      <c r="C713" s="3" t="str">
        <f>'Data sheet'!C746</f>
        <v/>
      </c>
      <c r="D713" s="3" t="str">
        <f>'Data sheet'!D746</f>
        <v/>
      </c>
      <c r="E713" s="3" t="str">
        <f t="array" ref="E713">IF(ISBLANK('Data sheet'!E746), "", INDEX(enums!B743:B1741,MATCH('Data sheet'!E746,enums!A743:A1741,0)))</f>
        <v/>
      </c>
      <c r="F713" s="3" t="str">
        <f>'Data sheet'!F746</f>
        <v/>
      </c>
      <c r="G713" s="3" t="str">
        <f>'Data sheet'!G746</f>
        <v/>
      </c>
      <c r="H713" s="3" t="str">
        <f>'Data sheet'!H746</f>
        <v/>
      </c>
      <c r="I713" s="3" t="str">
        <f>'Data sheet'!I746</f>
        <v/>
      </c>
      <c r="J713" s="3" t="str">
        <f>'Data sheet'!J746</f>
        <v/>
      </c>
      <c r="K713" s="3" t="str">
        <f>'Data sheet'!K746</f>
        <v/>
      </c>
      <c r="L713" s="3" t="str">
        <f>'Data sheet'!L746</f>
        <v/>
      </c>
      <c r="M713" s="3" t="str">
        <f>'Data sheet'!M746</f>
        <v/>
      </c>
      <c r="N713" s="3" t="str">
        <f>'Data sheet'!N746</f>
        <v/>
      </c>
      <c r="O713" s="3" t="str">
        <f>'Data sheet'!O746</f>
        <v/>
      </c>
      <c r="P713" s="3" t="str">
        <f>'Data sheet'!P746</f>
        <v/>
      </c>
      <c r="Q713" s="3" t="str">
        <f>'Data sheet'!Q746</f>
        <v/>
      </c>
      <c r="R713" s="3" t="str">
        <f>'Data sheet'!R746</f>
        <v/>
      </c>
      <c r="S713" s="3" t="str">
        <f>'Data sheet'!S746</f>
        <v/>
      </c>
      <c r="T713" s="3" t="str">
        <f>'Data sheet'!T746</f>
        <v/>
      </c>
      <c r="U713" s="3" t="str">
        <f>'Data sheet'!U746</f>
        <v/>
      </c>
      <c r="V713" s="3" t="str">
        <f>'Data sheet'!V746</f>
        <v/>
      </c>
      <c r="W713" s="3" t="str">
        <f>'Data sheet'!W746</f>
        <v/>
      </c>
      <c r="X713" s="3" t="str">
        <f>'Data sheet'!X746</f>
        <v/>
      </c>
      <c r="Y713" s="3" t="str">
        <f>'Data sheet'!Y746</f>
        <v/>
      </c>
      <c r="Z713" s="3" t="str">
        <f>'Data sheet'!Z746</f>
        <v/>
      </c>
      <c r="AA713" s="3" t="str">
        <f>'Data sheet'!AA746</f>
        <v/>
      </c>
      <c r="AB713" s="3" t="str">
        <f>'Data sheet'!AB746</f>
        <v/>
      </c>
      <c r="AC713" s="3" t="str">
        <f>'Data sheet'!AC746</f>
        <v/>
      </c>
      <c r="AD713" s="3" t="str">
        <f>'Data sheet'!AD746</f>
        <v/>
      </c>
      <c r="AE713" s="3" t="str">
        <f>'Data sheet'!AE746</f>
        <v/>
      </c>
      <c r="AF713" s="3" t="str">
        <f>'Data sheet'!AF746</f>
        <v/>
      </c>
      <c r="AG713" s="3" t="str">
        <f>'Data sheet'!AG746</f>
        <v/>
      </c>
      <c r="AH713" s="3" t="str">
        <f>'Data sheet'!AH746</f>
        <v/>
      </c>
      <c r="AI713" s="3" t="str">
        <f>'Data sheet'!AI746</f>
        <v/>
      </c>
      <c r="AJ713" s="3" t="str">
        <f>'Data sheet'!AJ746</f>
        <v/>
      </c>
      <c r="AK713" s="3" t="str">
        <f>'Data sheet'!AK746</f>
        <v/>
      </c>
      <c r="AL713" s="3" t="str">
        <f>'Data sheet'!AL746</f>
        <v/>
      </c>
      <c r="AM713" s="3" t="str">
        <f>'Data sheet'!AM746</f>
        <v/>
      </c>
      <c r="AN713" s="3" t="str">
        <f>'Data sheet'!AN746</f>
        <v/>
      </c>
      <c r="AO713" s="3" t="str">
        <f>'Data sheet'!AO746</f>
        <v/>
      </c>
      <c r="AP713" s="3" t="str">
        <f>'Data sheet'!AP746</f>
        <v/>
      </c>
      <c r="AQ713" s="3" t="str">
        <f>'Data sheet'!AQ746</f>
        <v/>
      </c>
    </row>
    <row r="714" ht="15.75" customHeight="1">
      <c r="A714" s="3" t="str">
        <f t="array" ref="A714">IF(ISBLANK('Data sheet'!A747), "", INDEX(#REF!,MATCH('Data sheet'!A747,materials!$A$2:$A$1000,0)))</f>
        <v/>
      </c>
      <c r="B714" s="3" t="str">
        <f t="array" ref="B714">IF(ISBLANK('Data sheet'!B747), "", INDEX('business units'!$A$2:$A$1000,MATCH('Data sheet'!B747,'business units'!$B$2:$B$1000,0)))</f>
        <v/>
      </c>
      <c r="C714" s="3" t="str">
        <f>'Data sheet'!C747</f>
        <v/>
      </c>
      <c r="D714" s="3" t="str">
        <f>'Data sheet'!D747</f>
        <v/>
      </c>
      <c r="E714" s="3" t="str">
        <f t="array" ref="E714">IF(ISBLANK('Data sheet'!E747), "", INDEX(enums!B744:B1742,MATCH('Data sheet'!E747,enums!A744:A1742,0)))</f>
        <v/>
      </c>
      <c r="F714" s="3" t="str">
        <f>'Data sheet'!F747</f>
        <v/>
      </c>
      <c r="G714" s="3" t="str">
        <f>'Data sheet'!G747</f>
        <v/>
      </c>
      <c r="H714" s="3" t="str">
        <f>'Data sheet'!H747</f>
        <v/>
      </c>
      <c r="I714" s="3" t="str">
        <f>'Data sheet'!I747</f>
        <v/>
      </c>
      <c r="J714" s="3" t="str">
        <f>'Data sheet'!J747</f>
        <v/>
      </c>
      <c r="K714" s="3" t="str">
        <f>'Data sheet'!K747</f>
        <v/>
      </c>
      <c r="L714" s="3" t="str">
        <f>'Data sheet'!L747</f>
        <v/>
      </c>
      <c r="M714" s="3" t="str">
        <f>'Data sheet'!M747</f>
        <v/>
      </c>
      <c r="N714" s="3" t="str">
        <f>'Data sheet'!N747</f>
        <v/>
      </c>
      <c r="O714" s="3" t="str">
        <f>'Data sheet'!O747</f>
        <v/>
      </c>
      <c r="P714" s="3" t="str">
        <f>'Data sheet'!P747</f>
        <v/>
      </c>
      <c r="Q714" s="3" t="str">
        <f>'Data sheet'!Q747</f>
        <v/>
      </c>
      <c r="R714" s="3" t="str">
        <f>'Data sheet'!R747</f>
        <v/>
      </c>
      <c r="S714" s="3" t="str">
        <f>'Data sheet'!S747</f>
        <v/>
      </c>
      <c r="T714" s="3" t="str">
        <f>'Data sheet'!T747</f>
        <v/>
      </c>
      <c r="U714" s="3" t="str">
        <f>'Data sheet'!U747</f>
        <v/>
      </c>
      <c r="V714" s="3" t="str">
        <f>'Data sheet'!V747</f>
        <v/>
      </c>
      <c r="W714" s="3" t="str">
        <f>'Data sheet'!W747</f>
        <v/>
      </c>
      <c r="X714" s="3" t="str">
        <f>'Data sheet'!X747</f>
        <v/>
      </c>
      <c r="Y714" s="3" t="str">
        <f>'Data sheet'!Y747</f>
        <v/>
      </c>
      <c r="Z714" s="3" t="str">
        <f>'Data sheet'!Z747</f>
        <v/>
      </c>
      <c r="AA714" s="3" t="str">
        <f>'Data sheet'!AA747</f>
        <v/>
      </c>
      <c r="AB714" s="3" t="str">
        <f>'Data sheet'!AB747</f>
        <v/>
      </c>
      <c r="AC714" s="3" t="str">
        <f>'Data sheet'!AC747</f>
        <v/>
      </c>
      <c r="AD714" s="3" t="str">
        <f>'Data sheet'!AD747</f>
        <v/>
      </c>
      <c r="AE714" s="3" t="str">
        <f>'Data sheet'!AE747</f>
        <v/>
      </c>
      <c r="AF714" s="3" t="str">
        <f>'Data sheet'!AF747</f>
        <v/>
      </c>
      <c r="AG714" s="3" t="str">
        <f>'Data sheet'!AG747</f>
        <v/>
      </c>
      <c r="AH714" s="3" t="str">
        <f>'Data sheet'!AH747</f>
        <v/>
      </c>
      <c r="AI714" s="3" t="str">
        <f>'Data sheet'!AI747</f>
        <v/>
      </c>
      <c r="AJ714" s="3" t="str">
        <f>'Data sheet'!AJ747</f>
        <v/>
      </c>
      <c r="AK714" s="3" t="str">
        <f>'Data sheet'!AK747</f>
        <v/>
      </c>
      <c r="AL714" s="3" t="str">
        <f>'Data sheet'!AL747</f>
        <v/>
      </c>
      <c r="AM714" s="3" t="str">
        <f>'Data sheet'!AM747</f>
        <v/>
      </c>
      <c r="AN714" s="3" t="str">
        <f>'Data sheet'!AN747</f>
        <v/>
      </c>
      <c r="AO714" s="3" t="str">
        <f>'Data sheet'!AO747</f>
        <v/>
      </c>
      <c r="AP714" s="3" t="str">
        <f>'Data sheet'!AP747</f>
        <v/>
      </c>
      <c r="AQ714" s="3" t="str">
        <f>'Data sheet'!AQ747</f>
        <v/>
      </c>
    </row>
    <row r="715" ht="15.75" customHeight="1">
      <c r="A715" s="3" t="str">
        <f t="array" ref="A715">IF(ISBLANK('Data sheet'!A748), "", INDEX(#REF!,MATCH('Data sheet'!A748,materials!$A$2:$A$1000,0)))</f>
        <v/>
      </c>
      <c r="B715" s="3" t="str">
        <f t="array" ref="B715">IF(ISBLANK('Data sheet'!B748), "", INDEX('business units'!$A$2:$A$1000,MATCH('Data sheet'!B748,'business units'!$B$2:$B$1000,0)))</f>
        <v/>
      </c>
      <c r="C715" s="3" t="str">
        <f>'Data sheet'!C748</f>
        <v/>
      </c>
      <c r="D715" s="3" t="str">
        <f>'Data sheet'!D748</f>
        <v/>
      </c>
      <c r="E715" s="3" t="str">
        <f t="array" ref="E715">IF(ISBLANK('Data sheet'!E748), "", INDEX(enums!B745:B1743,MATCH('Data sheet'!E748,enums!A745:A1743,0)))</f>
        <v/>
      </c>
      <c r="F715" s="3" t="str">
        <f>'Data sheet'!F748</f>
        <v/>
      </c>
      <c r="G715" s="3" t="str">
        <f>'Data sheet'!G748</f>
        <v/>
      </c>
      <c r="H715" s="3" t="str">
        <f>'Data sheet'!H748</f>
        <v/>
      </c>
      <c r="I715" s="3" t="str">
        <f>'Data sheet'!I748</f>
        <v/>
      </c>
      <c r="J715" s="3" t="str">
        <f>'Data sheet'!J748</f>
        <v/>
      </c>
      <c r="K715" s="3" t="str">
        <f>'Data sheet'!K748</f>
        <v/>
      </c>
      <c r="L715" s="3" t="str">
        <f>'Data sheet'!L748</f>
        <v/>
      </c>
      <c r="M715" s="3" t="str">
        <f>'Data sheet'!M748</f>
        <v/>
      </c>
      <c r="N715" s="3" t="str">
        <f>'Data sheet'!N748</f>
        <v/>
      </c>
      <c r="O715" s="3" t="str">
        <f>'Data sheet'!O748</f>
        <v/>
      </c>
      <c r="P715" s="3" t="str">
        <f>'Data sheet'!P748</f>
        <v/>
      </c>
      <c r="Q715" s="3" t="str">
        <f>'Data sheet'!Q748</f>
        <v/>
      </c>
      <c r="R715" s="3" t="str">
        <f>'Data sheet'!R748</f>
        <v/>
      </c>
      <c r="S715" s="3" t="str">
        <f>'Data sheet'!S748</f>
        <v/>
      </c>
      <c r="T715" s="3" t="str">
        <f>'Data sheet'!T748</f>
        <v/>
      </c>
      <c r="U715" s="3" t="str">
        <f>'Data sheet'!U748</f>
        <v/>
      </c>
      <c r="V715" s="3" t="str">
        <f>'Data sheet'!V748</f>
        <v/>
      </c>
      <c r="W715" s="3" t="str">
        <f>'Data sheet'!W748</f>
        <v/>
      </c>
      <c r="X715" s="3" t="str">
        <f>'Data sheet'!X748</f>
        <v/>
      </c>
      <c r="Y715" s="3" t="str">
        <f>'Data sheet'!Y748</f>
        <v/>
      </c>
      <c r="Z715" s="3" t="str">
        <f>'Data sheet'!Z748</f>
        <v/>
      </c>
      <c r="AA715" s="3" t="str">
        <f>'Data sheet'!AA748</f>
        <v/>
      </c>
      <c r="AB715" s="3" t="str">
        <f>'Data sheet'!AB748</f>
        <v/>
      </c>
      <c r="AC715" s="3" t="str">
        <f>'Data sheet'!AC748</f>
        <v/>
      </c>
      <c r="AD715" s="3" t="str">
        <f>'Data sheet'!AD748</f>
        <v/>
      </c>
      <c r="AE715" s="3" t="str">
        <f>'Data sheet'!AE748</f>
        <v/>
      </c>
      <c r="AF715" s="3" t="str">
        <f>'Data sheet'!AF748</f>
        <v/>
      </c>
      <c r="AG715" s="3" t="str">
        <f>'Data sheet'!AG748</f>
        <v/>
      </c>
      <c r="AH715" s="3" t="str">
        <f>'Data sheet'!AH748</f>
        <v/>
      </c>
      <c r="AI715" s="3" t="str">
        <f>'Data sheet'!AI748</f>
        <v/>
      </c>
      <c r="AJ715" s="3" t="str">
        <f>'Data sheet'!AJ748</f>
        <v/>
      </c>
      <c r="AK715" s="3" t="str">
        <f>'Data sheet'!AK748</f>
        <v/>
      </c>
      <c r="AL715" s="3" t="str">
        <f>'Data sheet'!AL748</f>
        <v/>
      </c>
      <c r="AM715" s="3" t="str">
        <f>'Data sheet'!AM748</f>
        <v/>
      </c>
      <c r="AN715" s="3" t="str">
        <f>'Data sheet'!AN748</f>
        <v/>
      </c>
      <c r="AO715" s="3" t="str">
        <f>'Data sheet'!AO748</f>
        <v/>
      </c>
      <c r="AP715" s="3" t="str">
        <f>'Data sheet'!AP748</f>
        <v/>
      </c>
      <c r="AQ715" s="3" t="str">
        <f>'Data sheet'!AQ748</f>
        <v/>
      </c>
    </row>
    <row r="716" ht="15.75" customHeight="1">
      <c r="A716" s="3" t="str">
        <f t="array" ref="A716">IF(ISBLANK('Data sheet'!A749), "", INDEX(#REF!,MATCH('Data sheet'!A749,materials!$A$2:$A$1000,0)))</f>
        <v/>
      </c>
      <c r="B716" s="3" t="str">
        <f t="array" ref="B716">IF(ISBLANK('Data sheet'!B749), "", INDEX('business units'!$A$2:$A$1000,MATCH('Data sheet'!B749,'business units'!$B$2:$B$1000,0)))</f>
        <v/>
      </c>
      <c r="C716" s="3" t="str">
        <f>'Data sheet'!C749</f>
        <v/>
      </c>
      <c r="D716" s="3" t="str">
        <f>'Data sheet'!D749</f>
        <v/>
      </c>
      <c r="E716" s="3" t="str">
        <f t="array" ref="E716">IF(ISBLANK('Data sheet'!E749), "", INDEX(enums!B746:B1744,MATCH('Data sheet'!E749,enums!A746:A1744,0)))</f>
        <v/>
      </c>
      <c r="F716" s="3" t="str">
        <f>'Data sheet'!F749</f>
        <v/>
      </c>
      <c r="G716" s="3" t="str">
        <f>'Data sheet'!G749</f>
        <v/>
      </c>
      <c r="H716" s="3" t="str">
        <f>'Data sheet'!H749</f>
        <v/>
      </c>
      <c r="I716" s="3" t="str">
        <f>'Data sheet'!I749</f>
        <v/>
      </c>
      <c r="J716" s="3" t="str">
        <f>'Data sheet'!J749</f>
        <v/>
      </c>
      <c r="K716" s="3" t="str">
        <f>'Data sheet'!K749</f>
        <v/>
      </c>
      <c r="L716" s="3" t="str">
        <f>'Data sheet'!L749</f>
        <v/>
      </c>
      <c r="M716" s="3" t="str">
        <f>'Data sheet'!M749</f>
        <v/>
      </c>
      <c r="N716" s="3" t="str">
        <f>'Data sheet'!N749</f>
        <v/>
      </c>
      <c r="O716" s="3" t="str">
        <f>'Data sheet'!O749</f>
        <v/>
      </c>
      <c r="P716" s="3" t="str">
        <f>'Data sheet'!P749</f>
        <v/>
      </c>
      <c r="Q716" s="3" t="str">
        <f>'Data sheet'!Q749</f>
        <v/>
      </c>
      <c r="R716" s="3" t="str">
        <f>'Data sheet'!R749</f>
        <v/>
      </c>
      <c r="S716" s="3" t="str">
        <f>'Data sheet'!S749</f>
        <v/>
      </c>
      <c r="T716" s="3" t="str">
        <f>'Data sheet'!T749</f>
        <v/>
      </c>
      <c r="U716" s="3" t="str">
        <f>'Data sheet'!U749</f>
        <v/>
      </c>
      <c r="V716" s="3" t="str">
        <f>'Data sheet'!V749</f>
        <v/>
      </c>
      <c r="W716" s="3" t="str">
        <f>'Data sheet'!W749</f>
        <v/>
      </c>
      <c r="X716" s="3" t="str">
        <f>'Data sheet'!X749</f>
        <v/>
      </c>
      <c r="Y716" s="3" t="str">
        <f>'Data sheet'!Y749</f>
        <v/>
      </c>
      <c r="Z716" s="3" t="str">
        <f>'Data sheet'!Z749</f>
        <v/>
      </c>
      <c r="AA716" s="3" t="str">
        <f>'Data sheet'!AA749</f>
        <v/>
      </c>
      <c r="AB716" s="3" t="str">
        <f>'Data sheet'!AB749</f>
        <v/>
      </c>
      <c r="AC716" s="3" t="str">
        <f>'Data sheet'!AC749</f>
        <v/>
      </c>
      <c r="AD716" s="3" t="str">
        <f>'Data sheet'!AD749</f>
        <v/>
      </c>
      <c r="AE716" s="3" t="str">
        <f>'Data sheet'!AE749</f>
        <v/>
      </c>
      <c r="AF716" s="3" t="str">
        <f>'Data sheet'!AF749</f>
        <v/>
      </c>
      <c r="AG716" s="3" t="str">
        <f>'Data sheet'!AG749</f>
        <v/>
      </c>
      <c r="AH716" s="3" t="str">
        <f>'Data sheet'!AH749</f>
        <v/>
      </c>
      <c r="AI716" s="3" t="str">
        <f>'Data sheet'!AI749</f>
        <v/>
      </c>
      <c r="AJ716" s="3" t="str">
        <f>'Data sheet'!AJ749</f>
        <v/>
      </c>
      <c r="AK716" s="3" t="str">
        <f>'Data sheet'!AK749</f>
        <v/>
      </c>
      <c r="AL716" s="3" t="str">
        <f>'Data sheet'!AL749</f>
        <v/>
      </c>
      <c r="AM716" s="3" t="str">
        <f>'Data sheet'!AM749</f>
        <v/>
      </c>
      <c r="AN716" s="3" t="str">
        <f>'Data sheet'!AN749</f>
        <v/>
      </c>
      <c r="AO716" s="3" t="str">
        <f>'Data sheet'!AO749</f>
        <v/>
      </c>
      <c r="AP716" s="3" t="str">
        <f>'Data sheet'!AP749</f>
        <v/>
      </c>
      <c r="AQ716" s="3" t="str">
        <f>'Data sheet'!AQ749</f>
        <v/>
      </c>
    </row>
    <row r="717" ht="15.75" customHeight="1">
      <c r="A717" s="3" t="str">
        <f t="array" ref="A717">IF(ISBLANK('Data sheet'!A750), "", INDEX(#REF!,MATCH('Data sheet'!A750,materials!$A$2:$A$1000,0)))</f>
        <v/>
      </c>
      <c r="B717" s="3" t="str">
        <f t="array" ref="B717">IF(ISBLANK('Data sheet'!B750), "", INDEX('business units'!$A$2:$A$1000,MATCH('Data sheet'!B750,'business units'!$B$2:$B$1000,0)))</f>
        <v/>
      </c>
      <c r="C717" s="3" t="str">
        <f>'Data sheet'!C750</f>
        <v/>
      </c>
      <c r="D717" s="3" t="str">
        <f>'Data sheet'!D750</f>
        <v/>
      </c>
      <c r="E717" s="3" t="str">
        <f t="array" ref="E717">IF(ISBLANK('Data sheet'!E750), "", INDEX(enums!B747:B1745,MATCH('Data sheet'!E750,enums!A747:A1745,0)))</f>
        <v/>
      </c>
      <c r="F717" s="3" t="str">
        <f>'Data sheet'!F750</f>
        <v/>
      </c>
      <c r="G717" s="3" t="str">
        <f>'Data sheet'!G750</f>
        <v/>
      </c>
      <c r="H717" s="3" t="str">
        <f>'Data sheet'!H750</f>
        <v/>
      </c>
      <c r="I717" s="3" t="str">
        <f>'Data sheet'!I750</f>
        <v/>
      </c>
      <c r="J717" s="3" t="str">
        <f>'Data sheet'!J750</f>
        <v/>
      </c>
      <c r="K717" s="3" t="str">
        <f>'Data sheet'!K750</f>
        <v/>
      </c>
      <c r="L717" s="3" t="str">
        <f>'Data sheet'!L750</f>
        <v/>
      </c>
      <c r="M717" s="3" t="str">
        <f>'Data sheet'!M750</f>
        <v/>
      </c>
      <c r="N717" s="3" t="str">
        <f>'Data sheet'!N750</f>
        <v/>
      </c>
      <c r="O717" s="3" t="str">
        <f>'Data sheet'!O750</f>
        <v/>
      </c>
      <c r="P717" s="3" t="str">
        <f>'Data sheet'!P750</f>
        <v/>
      </c>
      <c r="Q717" s="3" t="str">
        <f>'Data sheet'!Q750</f>
        <v/>
      </c>
      <c r="R717" s="3" t="str">
        <f>'Data sheet'!R750</f>
        <v/>
      </c>
      <c r="S717" s="3" t="str">
        <f>'Data sheet'!S750</f>
        <v/>
      </c>
      <c r="T717" s="3" t="str">
        <f>'Data sheet'!T750</f>
        <v/>
      </c>
      <c r="U717" s="3" t="str">
        <f>'Data sheet'!U750</f>
        <v/>
      </c>
      <c r="V717" s="3" t="str">
        <f>'Data sheet'!V750</f>
        <v/>
      </c>
      <c r="W717" s="3" t="str">
        <f>'Data sheet'!W750</f>
        <v/>
      </c>
      <c r="X717" s="3" t="str">
        <f>'Data sheet'!X750</f>
        <v/>
      </c>
      <c r="Y717" s="3" t="str">
        <f>'Data sheet'!Y750</f>
        <v/>
      </c>
      <c r="Z717" s="3" t="str">
        <f>'Data sheet'!Z750</f>
        <v/>
      </c>
      <c r="AA717" s="3" t="str">
        <f>'Data sheet'!AA750</f>
        <v/>
      </c>
      <c r="AB717" s="3" t="str">
        <f>'Data sheet'!AB750</f>
        <v/>
      </c>
      <c r="AC717" s="3" t="str">
        <f>'Data sheet'!AC750</f>
        <v/>
      </c>
      <c r="AD717" s="3" t="str">
        <f>'Data sheet'!AD750</f>
        <v/>
      </c>
      <c r="AE717" s="3" t="str">
        <f>'Data sheet'!AE750</f>
        <v/>
      </c>
      <c r="AF717" s="3" t="str">
        <f>'Data sheet'!AF750</f>
        <v/>
      </c>
      <c r="AG717" s="3" t="str">
        <f>'Data sheet'!AG750</f>
        <v/>
      </c>
      <c r="AH717" s="3" t="str">
        <f>'Data sheet'!AH750</f>
        <v/>
      </c>
      <c r="AI717" s="3" t="str">
        <f>'Data sheet'!AI750</f>
        <v/>
      </c>
      <c r="AJ717" s="3" t="str">
        <f>'Data sheet'!AJ750</f>
        <v/>
      </c>
      <c r="AK717" s="3" t="str">
        <f>'Data sheet'!AK750</f>
        <v/>
      </c>
      <c r="AL717" s="3" t="str">
        <f>'Data sheet'!AL750</f>
        <v/>
      </c>
      <c r="AM717" s="3" t="str">
        <f>'Data sheet'!AM750</f>
        <v/>
      </c>
      <c r="AN717" s="3" t="str">
        <f>'Data sheet'!AN750</f>
        <v/>
      </c>
      <c r="AO717" s="3" t="str">
        <f>'Data sheet'!AO750</f>
        <v/>
      </c>
      <c r="AP717" s="3" t="str">
        <f>'Data sheet'!AP750</f>
        <v/>
      </c>
      <c r="AQ717" s="3" t="str">
        <f>'Data sheet'!AQ750</f>
        <v/>
      </c>
    </row>
    <row r="718" ht="15.75" customHeight="1">
      <c r="A718" s="3" t="str">
        <f t="array" ref="A718">IF(ISBLANK('Data sheet'!A751), "", INDEX(#REF!,MATCH('Data sheet'!A751,materials!$A$2:$A$1000,0)))</f>
        <v/>
      </c>
      <c r="B718" s="3" t="str">
        <f t="array" ref="B718">IF(ISBLANK('Data sheet'!B751), "", INDEX('business units'!$A$2:$A$1000,MATCH('Data sheet'!B751,'business units'!$B$2:$B$1000,0)))</f>
        <v/>
      </c>
      <c r="C718" s="3" t="str">
        <f>'Data sheet'!C751</f>
        <v/>
      </c>
      <c r="D718" s="3" t="str">
        <f>'Data sheet'!D751</f>
        <v/>
      </c>
      <c r="E718" s="3" t="str">
        <f t="array" ref="E718">IF(ISBLANK('Data sheet'!E751), "", INDEX(enums!B748:B1746,MATCH('Data sheet'!E751,enums!A748:A1746,0)))</f>
        <v/>
      </c>
      <c r="F718" s="3" t="str">
        <f>'Data sheet'!F751</f>
        <v/>
      </c>
      <c r="G718" s="3" t="str">
        <f>'Data sheet'!G751</f>
        <v/>
      </c>
      <c r="H718" s="3" t="str">
        <f>'Data sheet'!H751</f>
        <v/>
      </c>
      <c r="I718" s="3" t="str">
        <f>'Data sheet'!I751</f>
        <v/>
      </c>
      <c r="J718" s="3" t="str">
        <f>'Data sheet'!J751</f>
        <v/>
      </c>
      <c r="K718" s="3" t="str">
        <f>'Data sheet'!K751</f>
        <v/>
      </c>
      <c r="L718" s="3" t="str">
        <f>'Data sheet'!L751</f>
        <v/>
      </c>
      <c r="M718" s="3" t="str">
        <f>'Data sheet'!M751</f>
        <v/>
      </c>
      <c r="N718" s="3" t="str">
        <f>'Data sheet'!N751</f>
        <v/>
      </c>
      <c r="O718" s="3" t="str">
        <f>'Data sheet'!O751</f>
        <v/>
      </c>
      <c r="P718" s="3" t="str">
        <f>'Data sheet'!P751</f>
        <v/>
      </c>
      <c r="Q718" s="3" t="str">
        <f>'Data sheet'!Q751</f>
        <v/>
      </c>
      <c r="R718" s="3" t="str">
        <f>'Data sheet'!R751</f>
        <v/>
      </c>
      <c r="S718" s="3" t="str">
        <f>'Data sheet'!S751</f>
        <v/>
      </c>
      <c r="T718" s="3" t="str">
        <f>'Data sheet'!T751</f>
        <v/>
      </c>
      <c r="U718" s="3" t="str">
        <f>'Data sheet'!U751</f>
        <v/>
      </c>
      <c r="V718" s="3" t="str">
        <f>'Data sheet'!V751</f>
        <v/>
      </c>
      <c r="W718" s="3" t="str">
        <f>'Data sheet'!W751</f>
        <v/>
      </c>
      <c r="X718" s="3" t="str">
        <f>'Data sheet'!X751</f>
        <v/>
      </c>
      <c r="Y718" s="3" t="str">
        <f>'Data sheet'!Y751</f>
        <v/>
      </c>
      <c r="Z718" s="3" t="str">
        <f>'Data sheet'!Z751</f>
        <v/>
      </c>
      <c r="AA718" s="3" t="str">
        <f>'Data sheet'!AA751</f>
        <v/>
      </c>
      <c r="AB718" s="3" t="str">
        <f>'Data sheet'!AB751</f>
        <v/>
      </c>
      <c r="AC718" s="3" t="str">
        <f>'Data sheet'!AC751</f>
        <v/>
      </c>
      <c r="AD718" s="3" t="str">
        <f>'Data sheet'!AD751</f>
        <v/>
      </c>
      <c r="AE718" s="3" t="str">
        <f>'Data sheet'!AE751</f>
        <v/>
      </c>
      <c r="AF718" s="3" t="str">
        <f>'Data sheet'!AF751</f>
        <v/>
      </c>
      <c r="AG718" s="3" t="str">
        <f>'Data sheet'!AG751</f>
        <v/>
      </c>
      <c r="AH718" s="3" t="str">
        <f>'Data sheet'!AH751</f>
        <v/>
      </c>
      <c r="AI718" s="3" t="str">
        <f>'Data sheet'!AI751</f>
        <v/>
      </c>
      <c r="AJ718" s="3" t="str">
        <f>'Data sheet'!AJ751</f>
        <v/>
      </c>
      <c r="AK718" s="3" t="str">
        <f>'Data sheet'!AK751</f>
        <v/>
      </c>
      <c r="AL718" s="3" t="str">
        <f>'Data sheet'!AL751</f>
        <v/>
      </c>
      <c r="AM718" s="3" t="str">
        <f>'Data sheet'!AM751</f>
        <v/>
      </c>
      <c r="AN718" s="3" t="str">
        <f>'Data sheet'!AN751</f>
        <v/>
      </c>
      <c r="AO718" s="3" t="str">
        <f>'Data sheet'!AO751</f>
        <v/>
      </c>
      <c r="AP718" s="3" t="str">
        <f>'Data sheet'!AP751</f>
        <v/>
      </c>
      <c r="AQ718" s="3" t="str">
        <f>'Data sheet'!AQ751</f>
        <v/>
      </c>
    </row>
    <row r="719" ht="15.75" customHeight="1">
      <c r="A719" s="3" t="str">
        <f t="array" ref="A719">IF(ISBLANK('Data sheet'!A752), "", INDEX(#REF!,MATCH('Data sheet'!A752,materials!$A$2:$A$1000,0)))</f>
        <v/>
      </c>
      <c r="B719" s="3" t="str">
        <f t="array" ref="B719">IF(ISBLANK('Data sheet'!B752), "", INDEX('business units'!$A$2:$A$1000,MATCH('Data sheet'!B752,'business units'!$B$2:$B$1000,0)))</f>
        <v/>
      </c>
      <c r="C719" s="3" t="str">
        <f>'Data sheet'!C752</f>
        <v/>
      </c>
      <c r="D719" s="3" t="str">
        <f>'Data sheet'!D752</f>
        <v/>
      </c>
      <c r="E719" s="3" t="str">
        <f t="array" ref="E719">IF(ISBLANK('Data sheet'!E752), "", INDEX(enums!B749:B1747,MATCH('Data sheet'!E752,enums!A749:A1747,0)))</f>
        <v/>
      </c>
      <c r="F719" s="3" t="str">
        <f>'Data sheet'!F752</f>
        <v/>
      </c>
      <c r="G719" s="3" t="str">
        <f>'Data sheet'!G752</f>
        <v/>
      </c>
      <c r="H719" s="3" t="str">
        <f>'Data sheet'!H752</f>
        <v/>
      </c>
      <c r="I719" s="3" t="str">
        <f>'Data sheet'!I752</f>
        <v/>
      </c>
      <c r="J719" s="3" t="str">
        <f>'Data sheet'!J752</f>
        <v/>
      </c>
      <c r="K719" s="3" t="str">
        <f>'Data sheet'!K752</f>
        <v/>
      </c>
      <c r="L719" s="3" t="str">
        <f>'Data sheet'!L752</f>
        <v/>
      </c>
      <c r="M719" s="3" t="str">
        <f>'Data sheet'!M752</f>
        <v/>
      </c>
      <c r="N719" s="3" t="str">
        <f>'Data sheet'!N752</f>
        <v/>
      </c>
      <c r="O719" s="3" t="str">
        <f>'Data sheet'!O752</f>
        <v/>
      </c>
      <c r="P719" s="3" t="str">
        <f>'Data sheet'!P752</f>
        <v/>
      </c>
      <c r="Q719" s="3" t="str">
        <f>'Data sheet'!Q752</f>
        <v/>
      </c>
      <c r="R719" s="3" t="str">
        <f>'Data sheet'!R752</f>
        <v/>
      </c>
      <c r="S719" s="3" t="str">
        <f>'Data sheet'!S752</f>
        <v/>
      </c>
      <c r="T719" s="3" t="str">
        <f>'Data sheet'!T752</f>
        <v/>
      </c>
      <c r="U719" s="3" t="str">
        <f>'Data sheet'!U752</f>
        <v/>
      </c>
      <c r="V719" s="3" t="str">
        <f>'Data sheet'!V752</f>
        <v/>
      </c>
      <c r="W719" s="3" t="str">
        <f>'Data sheet'!W752</f>
        <v/>
      </c>
      <c r="X719" s="3" t="str">
        <f>'Data sheet'!X752</f>
        <v/>
      </c>
      <c r="Y719" s="3" t="str">
        <f>'Data sheet'!Y752</f>
        <v/>
      </c>
      <c r="Z719" s="3" t="str">
        <f>'Data sheet'!Z752</f>
        <v/>
      </c>
      <c r="AA719" s="3" t="str">
        <f>'Data sheet'!AA752</f>
        <v/>
      </c>
      <c r="AB719" s="3" t="str">
        <f>'Data sheet'!AB752</f>
        <v/>
      </c>
      <c r="AC719" s="3" t="str">
        <f>'Data sheet'!AC752</f>
        <v/>
      </c>
      <c r="AD719" s="3" t="str">
        <f>'Data sheet'!AD752</f>
        <v/>
      </c>
      <c r="AE719" s="3" t="str">
        <f>'Data sheet'!AE752</f>
        <v/>
      </c>
      <c r="AF719" s="3" t="str">
        <f>'Data sheet'!AF752</f>
        <v/>
      </c>
      <c r="AG719" s="3" t="str">
        <f>'Data sheet'!AG752</f>
        <v/>
      </c>
      <c r="AH719" s="3" t="str">
        <f>'Data sheet'!AH752</f>
        <v/>
      </c>
      <c r="AI719" s="3" t="str">
        <f>'Data sheet'!AI752</f>
        <v/>
      </c>
      <c r="AJ719" s="3" t="str">
        <f>'Data sheet'!AJ752</f>
        <v/>
      </c>
      <c r="AK719" s="3" t="str">
        <f>'Data sheet'!AK752</f>
        <v/>
      </c>
      <c r="AL719" s="3" t="str">
        <f>'Data sheet'!AL752</f>
        <v/>
      </c>
      <c r="AM719" s="3" t="str">
        <f>'Data sheet'!AM752</f>
        <v/>
      </c>
      <c r="AN719" s="3" t="str">
        <f>'Data sheet'!AN752</f>
        <v/>
      </c>
      <c r="AO719" s="3" t="str">
        <f>'Data sheet'!AO752</f>
        <v/>
      </c>
      <c r="AP719" s="3" t="str">
        <f>'Data sheet'!AP752</f>
        <v/>
      </c>
      <c r="AQ719" s="3" t="str">
        <f>'Data sheet'!AQ752</f>
        <v/>
      </c>
    </row>
    <row r="720" ht="15.75" customHeight="1">
      <c r="A720" s="3" t="str">
        <f t="array" ref="A720">IF(ISBLANK('Data sheet'!A753), "", INDEX(#REF!,MATCH('Data sheet'!A753,materials!$A$2:$A$1000,0)))</f>
        <v/>
      </c>
      <c r="B720" s="3" t="str">
        <f t="array" ref="B720">IF(ISBLANK('Data sheet'!B753), "", INDEX('business units'!$A$2:$A$1000,MATCH('Data sheet'!B753,'business units'!$B$2:$B$1000,0)))</f>
        <v/>
      </c>
      <c r="C720" s="3" t="str">
        <f>'Data sheet'!C753</f>
        <v/>
      </c>
      <c r="D720" s="3" t="str">
        <f>'Data sheet'!D753</f>
        <v/>
      </c>
      <c r="E720" s="3" t="str">
        <f t="array" ref="E720">IF(ISBLANK('Data sheet'!E753), "", INDEX(enums!B750:B1748,MATCH('Data sheet'!E753,enums!A750:A1748,0)))</f>
        <v/>
      </c>
      <c r="F720" s="3" t="str">
        <f>'Data sheet'!F753</f>
        <v/>
      </c>
      <c r="G720" s="3" t="str">
        <f>'Data sheet'!G753</f>
        <v/>
      </c>
      <c r="H720" s="3" t="str">
        <f>'Data sheet'!H753</f>
        <v/>
      </c>
      <c r="I720" s="3" t="str">
        <f>'Data sheet'!I753</f>
        <v/>
      </c>
      <c r="J720" s="3" t="str">
        <f>'Data sheet'!J753</f>
        <v/>
      </c>
      <c r="K720" s="3" t="str">
        <f>'Data sheet'!K753</f>
        <v/>
      </c>
      <c r="L720" s="3" t="str">
        <f>'Data sheet'!L753</f>
        <v/>
      </c>
      <c r="M720" s="3" t="str">
        <f>'Data sheet'!M753</f>
        <v/>
      </c>
      <c r="N720" s="3" t="str">
        <f>'Data sheet'!N753</f>
        <v/>
      </c>
      <c r="O720" s="3" t="str">
        <f>'Data sheet'!O753</f>
        <v/>
      </c>
      <c r="P720" s="3" t="str">
        <f>'Data sheet'!P753</f>
        <v/>
      </c>
      <c r="Q720" s="3" t="str">
        <f>'Data sheet'!Q753</f>
        <v/>
      </c>
      <c r="R720" s="3" t="str">
        <f>'Data sheet'!R753</f>
        <v/>
      </c>
      <c r="S720" s="3" t="str">
        <f>'Data sheet'!S753</f>
        <v/>
      </c>
      <c r="T720" s="3" t="str">
        <f>'Data sheet'!T753</f>
        <v/>
      </c>
      <c r="U720" s="3" t="str">
        <f>'Data sheet'!U753</f>
        <v/>
      </c>
      <c r="V720" s="3" t="str">
        <f>'Data sheet'!V753</f>
        <v/>
      </c>
      <c r="W720" s="3" t="str">
        <f>'Data sheet'!W753</f>
        <v/>
      </c>
      <c r="X720" s="3" t="str">
        <f>'Data sheet'!X753</f>
        <v/>
      </c>
      <c r="Y720" s="3" t="str">
        <f>'Data sheet'!Y753</f>
        <v/>
      </c>
      <c r="Z720" s="3" t="str">
        <f>'Data sheet'!Z753</f>
        <v/>
      </c>
      <c r="AA720" s="3" t="str">
        <f>'Data sheet'!AA753</f>
        <v/>
      </c>
      <c r="AB720" s="3" t="str">
        <f>'Data sheet'!AB753</f>
        <v/>
      </c>
      <c r="AC720" s="3" t="str">
        <f>'Data sheet'!AC753</f>
        <v/>
      </c>
      <c r="AD720" s="3" t="str">
        <f>'Data sheet'!AD753</f>
        <v/>
      </c>
      <c r="AE720" s="3" t="str">
        <f>'Data sheet'!AE753</f>
        <v/>
      </c>
      <c r="AF720" s="3" t="str">
        <f>'Data sheet'!AF753</f>
        <v/>
      </c>
      <c r="AG720" s="3" t="str">
        <f>'Data sheet'!AG753</f>
        <v/>
      </c>
      <c r="AH720" s="3" t="str">
        <f>'Data sheet'!AH753</f>
        <v/>
      </c>
      <c r="AI720" s="3" t="str">
        <f>'Data sheet'!AI753</f>
        <v/>
      </c>
      <c r="AJ720" s="3" t="str">
        <f>'Data sheet'!AJ753</f>
        <v/>
      </c>
      <c r="AK720" s="3" t="str">
        <f>'Data sheet'!AK753</f>
        <v/>
      </c>
      <c r="AL720" s="3" t="str">
        <f>'Data sheet'!AL753</f>
        <v/>
      </c>
      <c r="AM720" s="3" t="str">
        <f>'Data sheet'!AM753</f>
        <v/>
      </c>
      <c r="AN720" s="3" t="str">
        <f>'Data sheet'!AN753</f>
        <v/>
      </c>
      <c r="AO720" s="3" t="str">
        <f>'Data sheet'!AO753</f>
        <v/>
      </c>
      <c r="AP720" s="3" t="str">
        <f>'Data sheet'!AP753</f>
        <v/>
      </c>
      <c r="AQ720" s="3" t="str">
        <f>'Data sheet'!AQ753</f>
        <v/>
      </c>
    </row>
    <row r="721" ht="15.75" customHeight="1">
      <c r="A721" s="3" t="str">
        <f t="array" ref="A721">IF(ISBLANK('Data sheet'!A754), "", INDEX(#REF!,MATCH('Data sheet'!A754,materials!$A$2:$A$1000,0)))</f>
        <v/>
      </c>
      <c r="B721" s="3" t="str">
        <f t="array" ref="B721">IF(ISBLANK('Data sheet'!B754), "", INDEX('business units'!$A$2:$A$1000,MATCH('Data sheet'!B754,'business units'!$B$2:$B$1000,0)))</f>
        <v/>
      </c>
      <c r="C721" s="3" t="str">
        <f>'Data sheet'!C754</f>
        <v/>
      </c>
      <c r="D721" s="3" t="str">
        <f>'Data sheet'!D754</f>
        <v/>
      </c>
      <c r="E721" s="3" t="str">
        <f t="array" ref="E721">IF(ISBLANK('Data sheet'!E754), "", INDEX(enums!B751:B1749,MATCH('Data sheet'!E754,enums!A751:A1749,0)))</f>
        <v/>
      </c>
      <c r="F721" s="3" t="str">
        <f>'Data sheet'!F754</f>
        <v/>
      </c>
      <c r="G721" s="3" t="str">
        <f>'Data sheet'!G754</f>
        <v/>
      </c>
      <c r="H721" s="3" t="str">
        <f>'Data sheet'!H754</f>
        <v/>
      </c>
      <c r="I721" s="3" t="str">
        <f>'Data sheet'!I754</f>
        <v/>
      </c>
      <c r="J721" s="3" t="str">
        <f>'Data sheet'!J754</f>
        <v/>
      </c>
      <c r="K721" s="3" t="str">
        <f>'Data sheet'!K754</f>
        <v/>
      </c>
      <c r="L721" s="3" t="str">
        <f>'Data sheet'!L754</f>
        <v/>
      </c>
      <c r="M721" s="3" t="str">
        <f>'Data sheet'!M754</f>
        <v/>
      </c>
      <c r="N721" s="3" t="str">
        <f>'Data sheet'!N754</f>
        <v/>
      </c>
      <c r="O721" s="3" t="str">
        <f>'Data sheet'!O754</f>
        <v/>
      </c>
      <c r="P721" s="3" t="str">
        <f>'Data sheet'!P754</f>
        <v/>
      </c>
      <c r="Q721" s="3" t="str">
        <f>'Data sheet'!Q754</f>
        <v/>
      </c>
      <c r="R721" s="3" t="str">
        <f>'Data sheet'!R754</f>
        <v/>
      </c>
      <c r="S721" s="3" t="str">
        <f>'Data sheet'!S754</f>
        <v/>
      </c>
      <c r="T721" s="3" t="str">
        <f>'Data sheet'!T754</f>
        <v/>
      </c>
      <c r="U721" s="3" t="str">
        <f>'Data sheet'!U754</f>
        <v/>
      </c>
      <c r="V721" s="3" t="str">
        <f>'Data sheet'!V754</f>
        <v/>
      </c>
      <c r="W721" s="3" t="str">
        <f>'Data sheet'!W754</f>
        <v/>
      </c>
      <c r="X721" s="3" t="str">
        <f>'Data sheet'!X754</f>
        <v/>
      </c>
      <c r="Y721" s="3" t="str">
        <f>'Data sheet'!Y754</f>
        <v/>
      </c>
      <c r="Z721" s="3" t="str">
        <f>'Data sheet'!Z754</f>
        <v/>
      </c>
      <c r="AA721" s="3" t="str">
        <f>'Data sheet'!AA754</f>
        <v/>
      </c>
      <c r="AB721" s="3" t="str">
        <f>'Data sheet'!AB754</f>
        <v/>
      </c>
      <c r="AC721" s="3" t="str">
        <f>'Data sheet'!AC754</f>
        <v/>
      </c>
      <c r="AD721" s="3" t="str">
        <f>'Data sheet'!AD754</f>
        <v/>
      </c>
      <c r="AE721" s="3" t="str">
        <f>'Data sheet'!AE754</f>
        <v/>
      </c>
      <c r="AF721" s="3" t="str">
        <f>'Data sheet'!AF754</f>
        <v/>
      </c>
      <c r="AG721" s="3" t="str">
        <f>'Data sheet'!AG754</f>
        <v/>
      </c>
      <c r="AH721" s="3" t="str">
        <f>'Data sheet'!AH754</f>
        <v/>
      </c>
      <c r="AI721" s="3" t="str">
        <f>'Data sheet'!AI754</f>
        <v/>
      </c>
      <c r="AJ721" s="3" t="str">
        <f>'Data sheet'!AJ754</f>
        <v/>
      </c>
      <c r="AK721" s="3" t="str">
        <f>'Data sheet'!AK754</f>
        <v/>
      </c>
      <c r="AL721" s="3" t="str">
        <f>'Data sheet'!AL754</f>
        <v/>
      </c>
      <c r="AM721" s="3" t="str">
        <f>'Data sheet'!AM754</f>
        <v/>
      </c>
      <c r="AN721" s="3" t="str">
        <f>'Data sheet'!AN754</f>
        <v/>
      </c>
      <c r="AO721" s="3" t="str">
        <f>'Data sheet'!AO754</f>
        <v/>
      </c>
      <c r="AP721" s="3" t="str">
        <f>'Data sheet'!AP754</f>
        <v/>
      </c>
      <c r="AQ721" s="3" t="str">
        <f>'Data sheet'!AQ754</f>
        <v/>
      </c>
    </row>
    <row r="722" ht="15.75" customHeight="1">
      <c r="A722" s="3" t="str">
        <f t="array" ref="A722">IF(ISBLANK('Data sheet'!A755), "", INDEX(#REF!,MATCH('Data sheet'!A755,materials!$A$2:$A$1000,0)))</f>
        <v/>
      </c>
      <c r="B722" s="3" t="str">
        <f t="array" ref="B722">IF(ISBLANK('Data sheet'!B755), "", INDEX('business units'!$A$2:$A$1000,MATCH('Data sheet'!B755,'business units'!$B$2:$B$1000,0)))</f>
        <v/>
      </c>
      <c r="C722" s="3" t="str">
        <f>'Data sheet'!C755</f>
        <v/>
      </c>
      <c r="D722" s="3" t="str">
        <f>'Data sheet'!D755</f>
        <v/>
      </c>
      <c r="E722" s="3" t="str">
        <f t="array" ref="E722">IF(ISBLANK('Data sheet'!E755), "", INDEX(enums!B752:B1750,MATCH('Data sheet'!E755,enums!A752:A1750,0)))</f>
        <v/>
      </c>
      <c r="F722" s="3" t="str">
        <f>'Data sheet'!F755</f>
        <v/>
      </c>
      <c r="G722" s="3" t="str">
        <f>'Data sheet'!G755</f>
        <v/>
      </c>
      <c r="H722" s="3" t="str">
        <f>'Data sheet'!H755</f>
        <v/>
      </c>
      <c r="I722" s="3" t="str">
        <f>'Data sheet'!I755</f>
        <v/>
      </c>
      <c r="J722" s="3" t="str">
        <f>'Data sheet'!J755</f>
        <v/>
      </c>
      <c r="K722" s="3" t="str">
        <f>'Data sheet'!K755</f>
        <v/>
      </c>
      <c r="L722" s="3" t="str">
        <f>'Data sheet'!L755</f>
        <v/>
      </c>
      <c r="M722" s="3" t="str">
        <f>'Data sheet'!M755</f>
        <v/>
      </c>
      <c r="N722" s="3" t="str">
        <f>'Data sheet'!N755</f>
        <v/>
      </c>
      <c r="O722" s="3" t="str">
        <f>'Data sheet'!O755</f>
        <v/>
      </c>
      <c r="P722" s="3" t="str">
        <f>'Data sheet'!P755</f>
        <v/>
      </c>
      <c r="Q722" s="3" t="str">
        <f>'Data sheet'!Q755</f>
        <v/>
      </c>
      <c r="R722" s="3" t="str">
        <f>'Data sheet'!R755</f>
        <v/>
      </c>
      <c r="S722" s="3" t="str">
        <f>'Data sheet'!S755</f>
        <v/>
      </c>
      <c r="T722" s="3" t="str">
        <f>'Data sheet'!T755</f>
        <v/>
      </c>
      <c r="U722" s="3" t="str">
        <f>'Data sheet'!U755</f>
        <v/>
      </c>
      <c r="V722" s="3" t="str">
        <f>'Data sheet'!V755</f>
        <v/>
      </c>
      <c r="W722" s="3" t="str">
        <f>'Data sheet'!W755</f>
        <v/>
      </c>
      <c r="X722" s="3" t="str">
        <f>'Data sheet'!X755</f>
        <v/>
      </c>
      <c r="Y722" s="3" t="str">
        <f>'Data sheet'!Y755</f>
        <v/>
      </c>
      <c r="Z722" s="3" t="str">
        <f>'Data sheet'!Z755</f>
        <v/>
      </c>
      <c r="AA722" s="3" t="str">
        <f>'Data sheet'!AA755</f>
        <v/>
      </c>
      <c r="AB722" s="3" t="str">
        <f>'Data sheet'!AB755</f>
        <v/>
      </c>
      <c r="AC722" s="3" t="str">
        <f>'Data sheet'!AC755</f>
        <v/>
      </c>
      <c r="AD722" s="3" t="str">
        <f>'Data sheet'!AD755</f>
        <v/>
      </c>
      <c r="AE722" s="3" t="str">
        <f>'Data sheet'!AE755</f>
        <v/>
      </c>
      <c r="AF722" s="3" t="str">
        <f>'Data sheet'!AF755</f>
        <v/>
      </c>
      <c r="AG722" s="3" t="str">
        <f>'Data sheet'!AG755</f>
        <v/>
      </c>
      <c r="AH722" s="3" t="str">
        <f>'Data sheet'!AH755</f>
        <v/>
      </c>
      <c r="AI722" s="3" t="str">
        <f>'Data sheet'!AI755</f>
        <v/>
      </c>
      <c r="AJ722" s="3" t="str">
        <f>'Data sheet'!AJ755</f>
        <v/>
      </c>
      <c r="AK722" s="3" t="str">
        <f>'Data sheet'!AK755</f>
        <v/>
      </c>
      <c r="AL722" s="3" t="str">
        <f>'Data sheet'!AL755</f>
        <v/>
      </c>
      <c r="AM722" s="3" t="str">
        <f>'Data sheet'!AM755</f>
        <v/>
      </c>
      <c r="AN722" s="3" t="str">
        <f>'Data sheet'!AN755</f>
        <v/>
      </c>
      <c r="AO722" s="3" t="str">
        <f>'Data sheet'!AO755</f>
        <v/>
      </c>
      <c r="AP722" s="3" t="str">
        <f>'Data sheet'!AP755</f>
        <v/>
      </c>
      <c r="AQ722" s="3" t="str">
        <f>'Data sheet'!AQ755</f>
        <v/>
      </c>
    </row>
    <row r="723" ht="15.75" customHeight="1">
      <c r="A723" s="3" t="str">
        <f t="array" ref="A723">IF(ISBLANK('Data sheet'!A756), "", INDEX(#REF!,MATCH('Data sheet'!A756,materials!$A$2:$A$1000,0)))</f>
        <v/>
      </c>
      <c r="B723" s="3" t="str">
        <f t="array" ref="B723">IF(ISBLANK('Data sheet'!B756), "", INDEX('business units'!$A$2:$A$1000,MATCH('Data sheet'!B756,'business units'!$B$2:$B$1000,0)))</f>
        <v/>
      </c>
      <c r="C723" s="3" t="str">
        <f>'Data sheet'!C756</f>
        <v/>
      </c>
      <c r="D723" s="3" t="str">
        <f>'Data sheet'!D756</f>
        <v/>
      </c>
      <c r="E723" s="3" t="str">
        <f t="array" ref="E723">IF(ISBLANK('Data sheet'!E756), "", INDEX(enums!B753:B1751,MATCH('Data sheet'!E756,enums!A753:A1751,0)))</f>
        <v/>
      </c>
      <c r="F723" s="3" t="str">
        <f>'Data sheet'!F756</f>
        <v/>
      </c>
      <c r="G723" s="3" t="str">
        <f>'Data sheet'!G756</f>
        <v/>
      </c>
      <c r="H723" s="3" t="str">
        <f>'Data sheet'!H756</f>
        <v/>
      </c>
      <c r="I723" s="3" t="str">
        <f>'Data sheet'!I756</f>
        <v/>
      </c>
      <c r="J723" s="3" t="str">
        <f>'Data sheet'!J756</f>
        <v/>
      </c>
      <c r="K723" s="3" t="str">
        <f>'Data sheet'!K756</f>
        <v/>
      </c>
      <c r="L723" s="3" t="str">
        <f>'Data sheet'!L756</f>
        <v/>
      </c>
      <c r="M723" s="3" t="str">
        <f>'Data sheet'!M756</f>
        <v/>
      </c>
      <c r="N723" s="3" t="str">
        <f>'Data sheet'!N756</f>
        <v/>
      </c>
      <c r="O723" s="3" t="str">
        <f>'Data sheet'!O756</f>
        <v/>
      </c>
      <c r="P723" s="3" t="str">
        <f>'Data sheet'!P756</f>
        <v/>
      </c>
      <c r="Q723" s="3" t="str">
        <f>'Data sheet'!Q756</f>
        <v/>
      </c>
      <c r="R723" s="3" t="str">
        <f>'Data sheet'!R756</f>
        <v/>
      </c>
      <c r="S723" s="3" t="str">
        <f>'Data sheet'!S756</f>
        <v/>
      </c>
      <c r="T723" s="3" t="str">
        <f>'Data sheet'!T756</f>
        <v/>
      </c>
      <c r="U723" s="3" t="str">
        <f>'Data sheet'!U756</f>
        <v/>
      </c>
      <c r="V723" s="3" t="str">
        <f>'Data sheet'!V756</f>
        <v/>
      </c>
      <c r="W723" s="3" t="str">
        <f>'Data sheet'!W756</f>
        <v/>
      </c>
      <c r="X723" s="3" t="str">
        <f>'Data sheet'!X756</f>
        <v/>
      </c>
      <c r="Y723" s="3" t="str">
        <f>'Data sheet'!Y756</f>
        <v/>
      </c>
      <c r="Z723" s="3" t="str">
        <f>'Data sheet'!Z756</f>
        <v/>
      </c>
      <c r="AA723" s="3" t="str">
        <f>'Data sheet'!AA756</f>
        <v/>
      </c>
      <c r="AB723" s="3" t="str">
        <f>'Data sheet'!AB756</f>
        <v/>
      </c>
      <c r="AC723" s="3" t="str">
        <f>'Data sheet'!AC756</f>
        <v/>
      </c>
      <c r="AD723" s="3" t="str">
        <f>'Data sheet'!AD756</f>
        <v/>
      </c>
      <c r="AE723" s="3" t="str">
        <f>'Data sheet'!AE756</f>
        <v/>
      </c>
      <c r="AF723" s="3" t="str">
        <f>'Data sheet'!AF756</f>
        <v/>
      </c>
      <c r="AG723" s="3" t="str">
        <f>'Data sheet'!AG756</f>
        <v/>
      </c>
      <c r="AH723" s="3" t="str">
        <f>'Data sheet'!AH756</f>
        <v/>
      </c>
      <c r="AI723" s="3" t="str">
        <f>'Data sheet'!AI756</f>
        <v/>
      </c>
      <c r="AJ723" s="3" t="str">
        <f>'Data sheet'!AJ756</f>
        <v/>
      </c>
      <c r="AK723" s="3" t="str">
        <f>'Data sheet'!AK756</f>
        <v/>
      </c>
      <c r="AL723" s="3" t="str">
        <f>'Data sheet'!AL756</f>
        <v/>
      </c>
      <c r="AM723" s="3" t="str">
        <f>'Data sheet'!AM756</f>
        <v/>
      </c>
      <c r="AN723" s="3" t="str">
        <f>'Data sheet'!AN756</f>
        <v/>
      </c>
      <c r="AO723" s="3" t="str">
        <f>'Data sheet'!AO756</f>
        <v/>
      </c>
      <c r="AP723" s="3" t="str">
        <f>'Data sheet'!AP756</f>
        <v/>
      </c>
      <c r="AQ723" s="3" t="str">
        <f>'Data sheet'!AQ756</f>
        <v/>
      </c>
    </row>
    <row r="724" ht="15.75" customHeight="1">
      <c r="A724" s="3" t="str">
        <f t="array" ref="A724">IF(ISBLANK('Data sheet'!A757), "", INDEX(#REF!,MATCH('Data sheet'!A757,materials!$A$2:$A$1000,0)))</f>
        <v/>
      </c>
      <c r="B724" s="3" t="str">
        <f t="array" ref="B724">IF(ISBLANK('Data sheet'!B757), "", INDEX('business units'!$A$2:$A$1000,MATCH('Data sheet'!B757,'business units'!$B$2:$B$1000,0)))</f>
        <v/>
      </c>
      <c r="C724" s="3" t="str">
        <f>'Data sheet'!C757</f>
        <v/>
      </c>
      <c r="D724" s="3" t="str">
        <f>'Data sheet'!D757</f>
        <v/>
      </c>
      <c r="E724" s="3" t="str">
        <f t="array" ref="E724">IF(ISBLANK('Data sheet'!E757), "", INDEX(enums!B754:B1752,MATCH('Data sheet'!E757,enums!A754:A1752,0)))</f>
        <v/>
      </c>
      <c r="F724" s="3" t="str">
        <f>'Data sheet'!F757</f>
        <v/>
      </c>
      <c r="G724" s="3" t="str">
        <f>'Data sheet'!G757</f>
        <v/>
      </c>
      <c r="H724" s="3" t="str">
        <f>'Data sheet'!H757</f>
        <v/>
      </c>
      <c r="I724" s="3" t="str">
        <f>'Data sheet'!I757</f>
        <v/>
      </c>
      <c r="J724" s="3" t="str">
        <f>'Data sheet'!J757</f>
        <v/>
      </c>
      <c r="K724" s="3" t="str">
        <f>'Data sheet'!K757</f>
        <v/>
      </c>
      <c r="L724" s="3" t="str">
        <f>'Data sheet'!L757</f>
        <v/>
      </c>
      <c r="M724" s="3" t="str">
        <f>'Data sheet'!M757</f>
        <v/>
      </c>
      <c r="N724" s="3" t="str">
        <f>'Data sheet'!N757</f>
        <v/>
      </c>
      <c r="O724" s="3" t="str">
        <f>'Data sheet'!O757</f>
        <v/>
      </c>
      <c r="P724" s="3" t="str">
        <f>'Data sheet'!P757</f>
        <v/>
      </c>
      <c r="Q724" s="3" t="str">
        <f>'Data sheet'!Q757</f>
        <v/>
      </c>
      <c r="R724" s="3" t="str">
        <f>'Data sheet'!R757</f>
        <v/>
      </c>
      <c r="S724" s="3" t="str">
        <f>'Data sheet'!S757</f>
        <v/>
      </c>
      <c r="T724" s="3" t="str">
        <f>'Data sheet'!T757</f>
        <v/>
      </c>
      <c r="U724" s="3" t="str">
        <f>'Data sheet'!U757</f>
        <v/>
      </c>
      <c r="V724" s="3" t="str">
        <f>'Data sheet'!V757</f>
        <v/>
      </c>
      <c r="W724" s="3" t="str">
        <f>'Data sheet'!W757</f>
        <v/>
      </c>
      <c r="X724" s="3" t="str">
        <f>'Data sheet'!X757</f>
        <v/>
      </c>
      <c r="Y724" s="3" t="str">
        <f>'Data sheet'!Y757</f>
        <v/>
      </c>
      <c r="Z724" s="3" t="str">
        <f>'Data sheet'!Z757</f>
        <v/>
      </c>
      <c r="AA724" s="3" t="str">
        <f>'Data sheet'!AA757</f>
        <v/>
      </c>
      <c r="AB724" s="3" t="str">
        <f>'Data sheet'!AB757</f>
        <v/>
      </c>
      <c r="AC724" s="3" t="str">
        <f>'Data sheet'!AC757</f>
        <v/>
      </c>
      <c r="AD724" s="3" t="str">
        <f>'Data sheet'!AD757</f>
        <v/>
      </c>
      <c r="AE724" s="3" t="str">
        <f>'Data sheet'!AE757</f>
        <v/>
      </c>
      <c r="AF724" s="3" t="str">
        <f>'Data sheet'!AF757</f>
        <v/>
      </c>
      <c r="AG724" s="3" t="str">
        <f>'Data sheet'!AG757</f>
        <v/>
      </c>
      <c r="AH724" s="3" t="str">
        <f>'Data sheet'!AH757</f>
        <v/>
      </c>
      <c r="AI724" s="3" t="str">
        <f>'Data sheet'!AI757</f>
        <v/>
      </c>
      <c r="AJ724" s="3" t="str">
        <f>'Data sheet'!AJ757</f>
        <v/>
      </c>
      <c r="AK724" s="3" t="str">
        <f>'Data sheet'!AK757</f>
        <v/>
      </c>
      <c r="AL724" s="3" t="str">
        <f>'Data sheet'!AL757</f>
        <v/>
      </c>
      <c r="AM724" s="3" t="str">
        <f>'Data sheet'!AM757</f>
        <v/>
      </c>
      <c r="AN724" s="3" t="str">
        <f>'Data sheet'!AN757</f>
        <v/>
      </c>
      <c r="AO724" s="3" t="str">
        <f>'Data sheet'!AO757</f>
        <v/>
      </c>
      <c r="AP724" s="3" t="str">
        <f>'Data sheet'!AP757</f>
        <v/>
      </c>
      <c r="AQ724" s="3" t="str">
        <f>'Data sheet'!AQ757</f>
        <v/>
      </c>
    </row>
    <row r="725" ht="15.75" customHeight="1">
      <c r="A725" s="3" t="str">
        <f t="array" ref="A725">IF(ISBLANK('Data sheet'!A758), "", INDEX(#REF!,MATCH('Data sheet'!A758,materials!$A$2:$A$1000,0)))</f>
        <v/>
      </c>
      <c r="B725" s="3" t="str">
        <f t="array" ref="B725">IF(ISBLANK('Data sheet'!B758), "", INDEX('business units'!$A$2:$A$1000,MATCH('Data sheet'!B758,'business units'!$B$2:$B$1000,0)))</f>
        <v/>
      </c>
      <c r="C725" s="3" t="str">
        <f>'Data sheet'!C758</f>
        <v/>
      </c>
      <c r="D725" s="3" t="str">
        <f>'Data sheet'!D758</f>
        <v/>
      </c>
      <c r="E725" s="3" t="str">
        <f t="array" ref="E725">IF(ISBLANK('Data sheet'!E758), "", INDEX(enums!B755:B1753,MATCH('Data sheet'!E758,enums!A755:A1753,0)))</f>
        <v/>
      </c>
      <c r="F725" s="3" t="str">
        <f>'Data sheet'!F758</f>
        <v/>
      </c>
      <c r="G725" s="3" t="str">
        <f>'Data sheet'!G758</f>
        <v/>
      </c>
      <c r="H725" s="3" t="str">
        <f>'Data sheet'!H758</f>
        <v/>
      </c>
      <c r="I725" s="3" t="str">
        <f>'Data sheet'!I758</f>
        <v/>
      </c>
      <c r="J725" s="3" t="str">
        <f>'Data sheet'!J758</f>
        <v/>
      </c>
      <c r="K725" s="3" t="str">
        <f>'Data sheet'!K758</f>
        <v/>
      </c>
      <c r="L725" s="3" t="str">
        <f>'Data sheet'!L758</f>
        <v/>
      </c>
      <c r="M725" s="3" t="str">
        <f>'Data sheet'!M758</f>
        <v/>
      </c>
      <c r="N725" s="3" t="str">
        <f>'Data sheet'!N758</f>
        <v/>
      </c>
      <c r="O725" s="3" t="str">
        <f>'Data sheet'!O758</f>
        <v/>
      </c>
      <c r="P725" s="3" t="str">
        <f>'Data sheet'!P758</f>
        <v/>
      </c>
      <c r="Q725" s="3" t="str">
        <f>'Data sheet'!Q758</f>
        <v/>
      </c>
      <c r="R725" s="3" t="str">
        <f>'Data sheet'!R758</f>
        <v/>
      </c>
      <c r="S725" s="3" t="str">
        <f>'Data sheet'!S758</f>
        <v/>
      </c>
      <c r="T725" s="3" t="str">
        <f>'Data sheet'!T758</f>
        <v/>
      </c>
      <c r="U725" s="3" t="str">
        <f>'Data sheet'!U758</f>
        <v/>
      </c>
      <c r="V725" s="3" t="str">
        <f>'Data sheet'!V758</f>
        <v/>
      </c>
      <c r="W725" s="3" t="str">
        <f>'Data sheet'!W758</f>
        <v/>
      </c>
      <c r="X725" s="3" t="str">
        <f>'Data sheet'!X758</f>
        <v/>
      </c>
      <c r="Y725" s="3" t="str">
        <f>'Data sheet'!Y758</f>
        <v/>
      </c>
      <c r="Z725" s="3" t="str">
        <f>'Data sheet'!Z758</f>
        <v/>
      </c>
      <c r="AA725" s="3" t="str">
        <f>'Data sheet'!AA758</f>
        <v/>
      </c>
      <c r="AB725" s="3" t="str">
        <f>'Data sheet'!AB758</f>
        <v/>
      </c>
      <c r="AC725" s="3" t="str">
        <f>'Data sheet'!AC758</f>
        <v/>
      </c>
      <c r="AD725" s="3" t="str">
        <f>'Data sheet'!AD758</f>
        <v/>
      </c>
      <c r="AE725" s="3" t="str">
        <f>'Data sheet'!AE758</f>
        <v/>
      </c>
      <c r="AF725" s="3" t="str">
        <f>'Data sheet'!AF758</f>
        <v/>
      </c>
      <c r="AG725" s="3" t="str">
        <f>'Data sheet'!AG758</f>
        <v/>
      </c>
      <c r="AH725" s="3" t="str">
        <f>'Data sheet'!AH758</f>
        <v/>
      </c>
      <c r="AI725" s="3" t="str">
        <f>'Data sheet'!AI758</f>
        <v/>
      </c>
      <c r="AJ725" s="3" t="str">
        <f>'Data sheet'!AJ758</f>
        <v/>
      </c>
      <c r="AK725" s="3" t="str">
        <f>'Data sheet'!AK758</f>
        <v/>
      </c>
      <c r="AL725" s="3" t="str">
        <f>'Data sheet'!AL758</f>
        <v/>
      </c>
      <c r="AM725" s="3" t="str">
        <f>'Data sheet'!AM758</f>
        <v/>
      </c>
      <c r="AN725" s="3" t="str">
        <f>'Data sheet'!AN758</f>
        <v/>
      </c>
      <c r="AO725" s="3" t="str">
        <f>'Data sheet'!AO758</f>
        <v/>
      </c>
      <c r="AP725" s="3" t="str">
        <f>'Data sheet'!AP758</f>
        <v/>
      </c>
      <c r="AQ725" s="3" t="str">
        <f>'Data sheet'!AQ758</f>
        <v/>
      </c>
    </row>
    <row r="726" ht="15.75" customHeight="1">
      <c r="A726" s="3" t="str">
        <f t="array" ref="A726">IF(ISBLANK('Data sheet'!A759), "", INDEX(#REF!,MATCH('Data sheet'!A759,materials!$A$2:$A$1000,0)))</f>
        <v/>
      </c>
      <c r="B726" s="3" t="str">
        <f t="array" ref="B726">IF(ISBLANK('Data sheet'!B759), "", INDEX('business units'!$A$2:$A$1000,MATCH('Data sheet'!B759,'business units'!$B$2:$B$1000,0)))</f>
        <v/>
      </c>
      <c r="C726" s="3" t="str">
        <f>'Data sheet'!C759</f>
        <v/>
      </c>
      <c r="D726" s="3" t="str">
        <f>'Data sheet'!D759</f>
        <v/>
      </c>
      <c r="E726" s="3" t="str">
        <f t="array" ref="E726">IF(ISBLANK('Data sheet'!E759), "", INDEX(enums!B756:B1754,MATCH('Data sheet'!E759,enums!A756:A1754,0)))</f>
        <v/>
      </c>
      <c r="F726" s="3" t="str">
        <f>'Data sheet'!F759</f>
        <v/>
      </c>
      <c r="G726" s="3" t="str">
        <f>'Data sheet'!G759</f>
        <v/>
      </c>
      <c r="H726" s="3" t="str">
        <f>'Data sheet'!H759</f>
        <v/>
      </c>
      <c r="I726" s="3" t="str">
        <f>'Data sheet'!I759</f>
        <v/>
      </c>
      <c r="J726" s="3" t="str">
        <f>'Data sheet'!J759</f>
        <v/>
      </c>
      <c r="K726" s="3" t="str">
        <f>'Data sheet'!K759</f>
        <v/>
      </c>
      <c r="L726" s="3" t="str">
        <f>'Data sheet'!L759</f>
        <v/>
      </c>
      <c r="M726" s="3" t="str">
        <f>'Data sheet'!M759</f>
        <v/>
      </c>
      <c r="N726" s="3" t="str">
        <f>'Data sheet'!N759</f>
        <v/>
      </c>
      <c r="O726" s="3" t="str">
        <f>'Data sheet'!O759</f>
        <v/>
      </c>
      <c r="P726" s="3" t="str">
        <f>'Data sheet'!P759</f>
        <v/>
      </c>
      <c r="Q726" s="3" t="str">
        <f>'Data sheet'!Q759</f>
        <v/>
      </c>
      <c r="R726" s="3" t="str">
        <f>'Data sheet'!R759</f>
        <v/>
      </c>
      <c r="S726" s="3" t="str">
        <f>'Data sheet'!S759</f>
        <v/>
      </c>
      <c r="T726" s="3" t="str">
        <f>'Data sheet'!T759</f>
        <v/>
      </c>
      <c r="U726" s="3" t="str">
        <f>'Data sheet'!U759</f>
        <v/>
      </c>
      <c r="V726" s="3" t="str">
        <f>'Data sheet'!V759</f>
        <v/>
      </c>
      <c r="W726" s="3" t="str">
        <f>'Data sheet'!W759</f>
        <v/>
      </c>
      <c r="X726" s="3" t="str">
        <f>'Data sheet'!X759</f>
        <v/>
      </c>
      <c r="Y726" s="3" t="str">
        <f>'Data sheet'!Y759</f>
        <v/>
      </c>
      <c r="Z726" s="3" t="str">
        <f>'Data sheet'!Z759</f>
        <v/>
      </c>
      <c r="AA726" s="3" t="str">
        <f>'Data sheet'!AA759</f>
        <v/>
      </c>
      <c r="AB726" s="3" t="str">
        <f>'Data sheet'!AB759</f>
        <v/>
      </c>
      <c r="AC726" s="3" t="str">
        <f>'Data sheet'!AC759</f>
        <v/>
      </c>
      <c r="AD726" s="3" t="str">
        <f>'Data sheet'!AD759</f>
        <v/>
      </c>
      <c r="AE726" s="3" t="str">
        <f>'Data sheet'!AE759</f>
        <v/>
      </c>
      <c r="AF726" s="3" t="str">
        <f>'Data sheet'!AF759</f>
        <v/>
      </c>
      <c r="AG726" s="3" t="str">
        <f>'Data sheet'!AG759</f>
        <v/>
      </c>
      <c r="AH726" s="3" t="str">
        <f>'Data sheet'!AH759</f>
        <v/>
      </c>
      <c r="AI726" s="3" t="str">
        <f>'Data sheet'!AI759</f>
        <v/>
      </c>
      <c r="AJ726" s="3" t="str">
        <f>'Data sheet'!AJ759</f>
        <v/>
      </c>
      <c r="AK726" s="3" t="str">
        <f>'Data sheet'!AK759</f>
        <v/>
      </c>
      <c r="AL726" s="3" t="str">
        <f>'Data sheet'!AL759</f>
        <v/>
      </c>
      <c r="AM726" s="3" t="str">
        <f>'Data sheet'!AM759</f>
        <v/>
      </c>
      <c r="AN726" s="3" t="str">
        <f>'Data sheet'!AN759</f>
        <v/>
      </c>
      <c r="AO726" s="3" t="str">
        <f>'Data sheet'!AO759</f>
        <v/>
      </c>
      <c r="AP726" s="3" t="str">
        <f>'Data sheet'!AP759</f>
        <v/>
      </c>
      <c r="AQ726" s="3" t="str">
        <f>'Data sheet'!AQ759</f>
        <v/>
      </c>
    </row>
    <row r="727" ht="15.75" customHeight="1">
      <c r="A727" s="3" t="str">
        <f t="array" ref="A727">IF(ISBLANK('Data sheet'!A760), "", INDEX(#REF!,MATCH('Data sheet'!A760,materials!$A$2:$A$1000,0)))</f>
        <v/>
      </c>
      <c r="B727" s="3" t="str">
        <f t="array" ref="B727">IF(ISBLANK('Data sheet'!B760), "", INDEX('business units'!$A$2:$A$1000,MATCH('Data sheet'!B760,'business units'!$B$2:$B$1000,0)))</f>
        <v/>
      </c>
      <c r="C727" s="3" t="str">
        <f>'Data sheet'!C760</f>
        <v/>
      </c>
      <c r="D727" s="3" t="str">
        <f>'Data sheet'!D760</f>
        <v/>
      </c>
      <c r="E727" s="3" t="str">
        <f t="array" ref="E727">IF(ISBLANK('Data sheet'!E760), "", INDEX(enums!B757:B1755,MATCH('Data sheet'!E760,enums!A757:A1755,0)))</f>
        <v/>
      </c>
      <c r="F727" s="3" t="str">
        <f>'Data sheet'!F760</f>
        <v/>
      </c>
      <c r="G727" s="3" t="str">
        <f>'Data sheet'!G760</f>
        <v/>
      </c>
      <c r="H727" s="3" t="str">
        <f>'Data sheet'!H760</f>
        <v/>
      </c>
      <c r="I727" s="3" t="str">
        <f>'Data sheet'!I760</f>
        <v/>
      </c>
      <c r="J727" s="3" t="str">
        <f>'Data sheet'!J760</f>
        <v/>
      </c>
      <c r="K727" s="3" t="str">
        <f>'Data sheet'!K760</f>
        <v/>
      </c>
      <c r="L727" s="3" t="str">
        <f>'Data sheet'!L760</f>
        <v/>
      </c>
      <c r="M727" s="3" t="str">
        <f>'Data sheet'!M760</f>
        <v/>
      </c>
      <c r="N727" s="3" t="str">
        <f>'Data sheet'!N760</f>
        <v/>
      </c>
      <c r="O727" s="3" t="str">
        <f>'Data sheet'!O760</f>
        <v/>
      </c>
      <c r="P727" s="3" t="str">
        <f>'Data sheet'!P760</f>
        <v/>
      </c>
      <c r="Q727" s="3" t="str">
        <f>'Data sheet'!Q760</f>
        <v/>
      </c>
      <c r="R727" s="3" t="str">
        <f>'Data sheet'!R760</f>
        <v/>
      </c>
      <c r="S727" s="3" t="str">
        <f>'Data sheet'!S760</f>
        <v/>
      </c>
      <c r="T727" s="3" t="str">
        <f>'Data sheet'!T760</f>
        <v/>
      </c>
      <c r="U727" s="3" t="str">
        <f>'Data sheet'!U760</f>
        <v/>
      </c>
      <c r="V727" s="3" t="str">
        <f>'Data sheet'!V760</f>
        <v/>
      </c>
      <c r="W727" s="3" t="str">
        <f>'Data sheet'!W760</f>
        <v/>
      </c>
      <c r="X727" s="3" t="str">
        <f>'Data sheet'!X760</f>
        <v/>
      </c>
      <c r="Y727" s="3" t="str">
        <f>'Data sheet'!Y760</f>
        <v/>
      </c>
      <c r="Z727" s="3" t="str">
        <f>'Data sheet'!Z760</f>
        <v/>
      </c>
      <c r="AA727" s="3" t="str">
        <f>'Data sheet'!AA760</f>
        <v/>
      </c>
      <c r="AB727" s="3" t="str">
        <f>'Data sheet'!AB760</f>
        <v/>
      </c>
      <c r="AC727" s="3" t="str">
        <f>'Data sheet'!AC760</f>
        <v/>
      </c>
      <c r="AD727" s="3" t="str">
        <f>'Data sheet'!AD760</f>
        <v/>
      </c>
      <c r="AE727" s="3" t="str">
        <f>'Data sheet'!AE760</f>
        <v/>
      </c>
      <c r="AF727" s="3" t="str">
        <f>'Data sheet'!AF760</f>
        <v/>
      </c>
      <c r="AG727" s="3" t="str">
        <f>'Data sheet'!AG760</f>
        <v/>
      </c>
      <c r="AH727" s="3" t="str">
        <f>'Data sheet'!AH760</f>
        <v/>
      </c>
      <c r="AI727" s="3" t="str">
        <f>'Data sheet'!AI760</f>
        <v/>
      </c>
      <c r="AJ727" s="3" t="str">
        <f>'Data sheet'!AJ760</f>
        <v/>
      </c>
      <c r="AK727" s="3" t="str">
        <f>'Data sheet'!AK760</f>
        <v/>
      </c>
      <c r="AL727" s="3" t="str">
        <f>'Data sheet'!AL760</f>
        <v/>
      </c>
      <c r="AM727" s="3" t="str">
        <f>'Data sheet'!AM760</f>
        <v/>
      </c>
      <c r="AN727" s="3" t="str">
        <f>'Data sheet'!AN760</f>
        <v/>
      </c>
      <c r="AO727" s="3" t="str">
        <f>'Data sheet'!AO760</f>
        <v/>
      </c>
      <c r="AP727" s="3" t="str">
        <f>'Data sheet'!AP760</f>
        <v/>
      </c>
      <c r="AQ727" s="3" t="str">
        <f>'Data sheet'!AQ760</f>
        <v/>
      </c>
    </row>
    <row r="728" ht="15.75" customHeight="1">
      <c r="A728" s="3" t="str">
        <f t="array" ref="A728">IF(ISBLANK('Data sheet'!A761), "", INDEX(#REF!,MATCH('Data sheet'!A761,materials!$A$2:$A$1000,0)))</f>
        <v/>
      </c>
      <c r="B728" s="3" t="str">
        <f t="array" ref="B728">IF(ISBLANK('Data sheet'!B761), "", INDEX('business units'!$A$2:$A$1000,MATCH('Data sheet'!B761,'business units'!$B$2:$B$1000,0)))</f>
        <v/>
      </c>
      <c r="C728" s="3" t="str">
        <f>'Data sheet'!C761</f>
        <v/>
      </c>
      <c r="D728" s="3" t="str">
        <f>'Data sheet'!D761</f>
        <v/>
      </c>
      <c r="E728" s="3" t="str">
        <f t="array" ref="E728">IF(ISBLANK('Data sheet'!E761), "", INDEX(enums!B758:B1756,MATCH('Data sheet'!E761,enums!A758:A1756,0)))</f>
        <v/>
      </c>
      <c r="F728" s="3" t="str">
        <f>'Data sheet'!F761</f>
        <v/>
      </c>
      <c r="G728" s="3" t="str">
        <f>'Data sheet'!G761</f>
        <v/>
      </c>
      <c r="H728" s="3" t="str">
        <f>'Data sheet'!H761</f>
        <v/>
      </c>
      <c r="I728" s="3" t="str">
        <f>'Data sheet'!I761</f>
        <v/>
      </c>
      <c r="J728" s="3" t="str">
        <f>'Data sheet'!J761</f>
        <v/>
      </c>
      <c r="K728" s="3" t="str">
        <f>'Data sheet'!K761</f>
        <v/>
      </c>
      <c r="L728" s="3" t="str">
        <f>'Data sheet'!L761</f>
        <v/>
      </c>
      <c r="M728" s="3" t="str">
        <f>'Data sheet'!M761</f>
        <v/>
      </c>
      <c r="N728" s="3" t="str">
        <f>'Data sheet'!N761</f>
        <v/>
      </c>
      <c r="O728" s="3" t="str">
        <f>'Data sheet'!O761</f>
        <v/>
      </c>
      <c r="P728" s="3" t="str">
        <f>'Data sheet'!P761</f>
        <v/>
      </c>
      <c r="Q728" s="3" t="str">
        <f>'Data sheet'!Q761</f>
        <v/>
      </c>
      <c r="R728" s="3" t="str">
        <f>'Data sheet'!R761</f>
        <v/>
      </c>
      <c r="S728" s="3" t="str">
        <f>'Data sheet'!S761</f>
        <v/>
      </c>
      <c r="T728" s="3" t="str">
        <f>'Data sheet'!T761</f>
        <v/>
      </c>
      <c r="U728" s="3" t="str">
        <f>'Data sheet'!U761</f>
        <v/>
      </c>
      <c r="V728" s="3" t="str">
        <f>'Data sheet'!V761</f>
        <v/>
      </c>
      <c r="W728" s="3" t="str">
        <f>'Data sheet'!W761</f>
        <v/>
      </c>
      <c r="X728" s="3" t="str">
        <f>'Data sheet'!X761</f>
        <v/>
      </c>
      <c r="Y728" s="3" t="str">
        <f>'Data sheet'!Y761</f>
        <v/>
      </c>
      <c r="Z728" s="3" t="str">
        <f>'Data sheet'!Z761</f>
        <v/>
      </c>
      <c r="AA728" s="3" t="str">
        <f>'Data sheet'!AA761</f>
        <v/>
      </c>
      <c r="AB728" s="3" t="str">
        <f>'Data sheet'!AB761</f>
        <v/>
      </c>
      <c r="AC728" s="3" t="str">
        <f>'Data sheet'!AC761</f>
        <v/>
      </c>
      <c r="AD728" s="3" t="str">
        <f>'Data sheet'!AD761</f>
        <v/>
      </c>
      <c r="AE728" s="3" t="str">
        <f>'Data sheet'!AE761</f>
        <v/>
      </c>
      <c r="AF728" s="3" t="str">
        <f>'Data sheet'!AF761</f>
        <v/>
      </c>
      <c r="AG728" s="3" t="str">
        <f>'Data sheet'!AG761</f>
        <v/>
      </c>
      <c r="AH728" s="3" t="str">
        <f>'Data sheet'!AH761</f>
        <v/>
      </c>
      <c r="AI728" s="3" t="str">
        <f>'Data sheet'!AI761</f>
        <v/>
      </c>
      <c r="AJ728" s="3" t="str">
        <f>'Data sheet'!AJ761</f>
        <v/>
      </c>
      <c r="AK728" s="3" t="str">
        <f>'Data sheet'!AK761</f>
        <v/>
      </c>
      <c r="AL728" s="3" t="str">
        <f>'Data sheet'!AL761</f>
        <v/>
      </c>
      <c r="AM728" s="3" t="str">
        <f>'Data sheet'!AM761</f>
        <v/>
      </c>
      <c r="AN728" s="3" t="str">
        <f>'Data sheet'!AN761</f>
        <v/>
      </c>
      <c r="AO728" s="3" t="str">
        <f>'Data sheet'!AO761</f>
        <v/>
      </c>
      <c r="AP728" s="3" t="str">
        <f>'Data sheet'!AP761</f>
        <v/>
      </c>
      <c r="AQ728" s="3" t="str">
        <f>'Data sheet'!AQ761</f>
        <v/>
      </c>
    </row>
    <row r="729" ht="15.75" customHeight="1">
      <c r="A729" s="3" t="str">
        <f t="array" ref="A729">IF(ISBLANK('Data sheet'!A762), "", INDEX(#REF!,MATCH('Data sheet'!A762,materials!$A$2:$A$1000,0)))</f>
        <v/>
      </c>
      <c r="B729" s="3" t="str">
        <f t="array" ref="B729">IF(ISBLANK('Data sheet'!B762), "", INDEX('business units'!$A$2:$A$1000,MATCH('Data sheet'!B762,'business units'!$B$2:$B$1000,0)))</f>
        <v/>
      </c>
      <c r="C729" s="3" t="str">
        <f>'Data sheet'!C762</f>
        <v/>
      </c>
      <c r="D729" s="3" t="str">
        <f>'Data sheet'!D762</f>
        <v/>
      </c>
      <c r="E729" s="3" t="str">
        <f t="array" ref="E729">IF(ISBLANK('Data sheet'!E762), "", INDEX(enums!B759:B1757,MATCH('Data sheet'!E762,enums!A759:A1757,0)))</f>
        <v/>
      </c>
      <c r="F729" s="3" t="str">
        <f>'Data sheet'!F762</f>
        <v/>
      </c>
      <c r="G729" s="3" t="str">
        <f>'Data sheet'!G762</f>
        <v/>
      </c>
      <c r="H729" s="3" t="str">
        <f>'Data sheet'!H762</f>
        <v/>
      </c>
      <c r="I729" s="3" t="str">
        <f>'Data sheet'!I762</f>
        <v/>
      </c>
      <c r="J729" s="3" t="str">
        <f>'Data sheet'!J762</f>
        <v/>
      </c>
      <c r="K729" s="3" t="str">
        <f>'Data sheet'!K762</f>
        <v/>
      </c>
      <c r="L729" s="3" t="str">
        <f>'Data sheet'!L762</f>
        <v/>
      </c>
      <c r="M729" s="3" t="str">
        <f>'Data sheet'!M762</f>
        <v/>
      </c>
      <c r="N729" s="3" t="str">
        <f>'Data sheet'!N762</f>
        <v/>
      </c>
      <c r="O729" s="3" t="str">
        <f>'Data sheet'!O762</f>
        <v/>
      </c>
      <c r="P729" s="3" t="str">
        <f>'Data sheet'!P762</f>
        <v/>
      </c>
      <c r="Q729" s="3" t="str">
        <f>'Data sheet'!Q762</f>
        <v/>
      </c>
      <c r="R729" s="3" t="str">
        <f>'Data sheet'!R762</f>
        <v/>
      </c>
      <c r="S729" s="3" t="str">
        <f>'Data sheet'!S762</f>
        <v/>
      </c>
      <c r="T729" s="3" t="str">
        <f>'Data sheet'!T762</f>
        <v/>
      </c>
      <c r="U729" s="3" t="str">
        <f>'Data sheet'!U762</f>
        <v/>
      </c>
      <c r="V729" s="3" t="str">
        <f>'Data sheet'!V762</f>
        <v/>
      </c>
      <c r="W729" s="3" t="str">
        <f>'Data sheet'!W762</f>
        <v/>
      </c>
      <c r="X729" s="3" t="str">
        <f>'Data sheet'!X762</f>
        <v/>
      </c>
      <c r="Y729" s="3" t="str">
        <f>'Data sheet'!Y762</f>
        <v/>
      </c>
      <c r="Z729" s="3" t="str">
        <f>'Data sheet'!Z762</f>
        <v/>
      </c>
      <c r="AA729" s="3" t="str">
        <f>'Data sheet'!AA762</f>
        <v/>
      </c>
      <c r="AB729" s="3" t="str">
        <f>'Data sheet'!AB762</f>
        <v/>
      </c>
      <c r="AC729" s="3" t="str">
        <f>'Data sheet'!AC762</f>
        <v/>
      </c>
      <c r="AD729" s="3" t="str">
        <f>'Data sheet'!AD762</f>
        <v/>
      </c>
      <c r="AE729" s="3" t="str">
        <f>'Data sheet'!AE762</f>
        <v/>
      </c>
      <c r="AF729" s="3" t="str">
        <f>'Data sheet'!AF762</f>
        <v/>
      </c>
      <c r="AG729" s="3" t="str">
        <f>'Data sheet'!AG762</f>
        <v/>
      </c>
      <c r="AH729" s="3" t="str">
        <f>'Data sheet'!AH762</f>
        <v/>
      </c>
      <c r="AI729" s="3" t="str">
        <f>'Data sheet'!AI762</f>
        <v/>
      </c>
      <c r="AJ729" s="3" t="str">
        <f>'Data sheet'!AJ762</f>
        <v/>
      </c>
      <c r="AK729" s="3" t="str">
        <f>'Data sheet'!AK762</f>
        <v/>
      </c>
      <c r="AL729" s="3" t="str">
        <f>'Data sheet'!AL762</f>
        <v/>
      </c>
      <c r="AM729" s="3" t="str">
        <f>'Data sheet'!AM762</f>
        <v/>
      </c>
      <c r="AN729" s="3" t="str">
        <f>'Data sheet'!AN762</f>
        <v/>
      </c>
      <c r="AO729" s="3" t="str">
        <f>'Data sheet'!AO762</f>
        <v/>
      </c>
      <c r="AP729" s="3" t="str">
        <f>'Data sheet'!AP762</f>
        <v/>
      </c>
      <c r="AQ729" s="3" t="str">
        <f>'Data sheet'!AQ762</f>
        <v/>
      </c>
    </row>
    <row r="730" ht="15.75" customHeight="1">
      <c r="A730" s="3" t="str">
        <f t="array" ref="A730">IF(ISBLANK('Data sheet'!A763), "", INDEX(#REF!,MATCH('Data sheet'!A763,materials!$A$2:$A$1000,0)))</f>
        <v/>
      </c>
      <c r="B730" s="3" t="str">
        <f t="array" ref="B730">IF(ISBLANK('Data sheet'!B763), "", INDEX('business units'!$A$2:$A$1000,MATCH('Data sheet'!B763,'business units'!$B$2:$B$1000,0)))</f>
        <v/>
      </c>
      <c r="C730" s="3" t="str">
        <f>'Data sheet'!C763</f>
        <v/>
      </c>
      <c r="D730" s="3" t="str">
        <f>'Data sheet'!D763</f>
        <v/>
      </c>
      <c r="E730" s="3" t="str">
        <f t="array" ref="E730">IF(ISBLANK('Data sheet'!E763), "", INDEX(enums!B760:B1758,MATCH('Data sheet'!E763,enums!A760:A1758,0)))</f>
        <v/>
      </c>
      <c r="F730" s="3" t="str">
        <f>'Data sheet'!F763</f>
        <v/>
      </c>
      <c r="G730" s="3" t="str">
        <f>'Data sheet'!G763</f>
        <v/>
      </c>
      <c r="H730" s="3" t="str">
        <f>'Data sheet'!H763</f>
        <v/>
      </c>
      <c r="I730" s="3" t="str">
        <f>'Data sheet'!I763</f>
        <v/>
      </c>
      <c r="J730" s="3" t="str">
        <f>'Data sheet'!J763</f>
        <v/>
      </c>
      <c r="K730" s="3" t="str">
        <f>'Data sheet'!K763</f>
        <v/>
      </c>
      <c r="L730" s="3" t="str">
        <f>'Data sheet'!L763</f>
        <v/>
      </c>
      <c r="M730" s="3" t="str">
        <f>'Data sheet'!M763</f>
        <v/>
      </c>
      <c r="N730" s="3" t="str">
        <f>'Data sheet'!N763</f>
        <v/>
      </c>
      <c r="O730" s="3" t="str">
        <f>'Data sheet'!O763</f>
        <v/>
      </c>
      <c r="P730" s="3" t="str">
        <f>'Data sheet'!P763</f>
        <v/>
      </c>
      <c r="Q730" s="3" t="str">
        <f>'Data sheet'!Q763</f>
        <v/>
      </c>
      <c r="R730" s="3" t="str">
        <f>'Data sheet'!R763</f>
        <v/>
      </c>
      <c r="S730" s="3" t="str">
        <f>'Data sheet'!S763</f>
        <v/>
      </c>
      <c r="T730" s="3" t="str">
        <f>'Data sheet'!T763</f>
        <v/>
      </c>
      <c r="U730" s="3" t="str">
        <f>'Data sheet'!U763</f>
        <v/>
      </c>
      <c r="V730" s="3" t="str">
        <f>'Data sheet'!V763</f>
        <v/>
      </c>
      <c r="W730" s="3" t="str">
        <f>'Data sheet'!W763</f>
        <v/>
      </c>
      <c r="X730" s="3" t="str">
        <f>'Data sheet'!X763</f>
        <v/>
      </c>
      <c r="Y730" s="3" t="str">
        <f>'Data sheet'!Y763</f>
        <v/>
      </c>
      <c r="Z730" s="3" t="str">
        <f>'Data sheet'!Z763</f>
        <v/>
      </c>
      <c r="AA730" s="3" t="str">
        <f>'Data sheet'!AA763</f>
        <v/>
      </c>
      <c r="AB730" s="3" t="str">
        <f>'Data sheet'!AB763</f>
        <v/>
      </c>
      <c r="AC730" s="3" t="str">
        <f>'Data sheet'!AC763</f>
        <v/>
      </c>
      <c r="AD730" s="3" t="str">
        <f>'Data sheet'!AD763</f>
        <v/>
      </c>
      <c r="AE730" s="3" t="str">
        <f>'Data sheet'!AE763</f>
        <v/>
      </c>
      <c r="AF730" s="3" t="str">
        <f>'Data sheet'!AF763</f>
        <v/>
      </c>
      <c r="AG730" s="3" t="str">
        <f>'Data sheet'!AG763</f>
        <v/>
      </c>
      <c r="AH730" s="3" t="str">
        <f>'Data sheet'!AH763</f>
        <v/>
      </c>
      <c r="AI730" s="3" t="str">
        <f>'Data sheet'!AI763</f>
        <v/>
      </c>
      <c r="AJ730" s="3" t="str">
        <f>'Data sheet'!AJ763</f>
        <v/>
      </c>
      <c r="AK730" s="3" t="str">
        <f>'Data sheet'!AK763</f>
        <v/>
      </c>
      <c r="AL730" s="3" t="str">
        <f>'Data sheet'!AL763</f>
        <v/>
      </c>
      <c r="AM730" s="3" t="str">
        <f>'Data sheet'!AM763</f>
        <v/>
      </c>
      <c r="AN730" s="3" t="str">
        <f>'Data sheet'!AN763</f>
        <v/>
      </c>
      <c r="AO730" s="3" t="str">
        <f>'Data sheet'!AO763</f>
        <v/>
      </c>
      <c r="AP730" s="3" t="str">
        <f>'Data sheet'!AP763</f>
        <v/>
      </c>
      <c r="AQ730" s="3" t="str">
        <f>'Data sheet'!AQ763</f>
        <v/>
      </c>
    </row>
    <row r="731" ht="15.75" customHeight="1">
      <c r="A731" s="3" t="str">
        <f t="array" ref="A731">IF(ISBLANK('Data sheet'!A764), "", INDEX(#REF!,MATCH('Data sheet'!A764,materials!$A$2:$A$1000,0)))</f>
        <v/>
      </c>
      <c r="B731" s="3" t="str">
        <f t="array" ref="B731">IF(ISBLANK('Data sheet'!B764), "", INDEX('business units'!$A$2:$A$1000,MATCH('Data sheet'!B764,'business units'!$B$2:$B$1000,0)))</f>
        <v/>
      </c>
      <c r="C731" s="3" t="str">
        <f>'Data sheet'!C764</f>
        <v/>
      </c>
      <c r="D731" s="3" t="str">
        <f>'Data sheet'!D764</f>
        <v/>
      </c>
      <c r="E731" s="3" t="str">
        <f t="array" ref="E731">IF(ISBLANK('Data sheet'!E764), "", INDEX(enums!B761:B1759,MATCH('Data sheet'!E764,enums!A761:A1759,0)))</f>
        <v/>
      </c>
      <c r="F731" s="3" t="str">
        <f>'Data sheet'!F764</f>
        <v/>
      </c>
      <c r="G731" s="3" t="str">
        <f>'Data sheet'!G764</f>
        <v/>
      </c>
      <c r="H731" s="3" t="str">
        <f>'Data sheet'!H764</f>
        <v/>
      </c>
      <c r="I731" s="3" t="str">
        <f>'Data sheet'!I764</f>
        <v/>
      </c>
      <c r="J731" s="3" t="str">
        <f>'Data sheet'!J764</f>
        <v/>
      </c>
      <c r="K731" s="3" t="str">
        <f>'Data sheet'!K764</f>
        <v/>
      </c>
      <c r="L731" s="3" t="str">
        <f>'Data sheet'!L764</f>
        <v/>
      </c>
      <c r="M731" s="3" t="str">
        <f>'Data sheet'!M764</f>
        <v/>
      </c>
      <c r="N731" s="3" t="str">
        <f>'Data sheet'!N764</f>
        <v/>
      </c>
      <c r="O731" s="3" t="str">
        <f>'Data sheet'!O764</f>
        <v/>
      </c>
      <c r="P731" s="3" t="str">
        <f>'Data sheet'!P764</f>
        <v/>
      </c>
      <c r="Q731" s="3" t="str">
        <f>'Data sheet'!Q764</f>
        <v/>
      </c>
      <c r="R731" s="3" t="str">
        <f>'Data sheet'!R764</f>
        <v/>
      </c>
      <c r="S731" s="3" t="str">
        <f>'Data sheet'!S764</f>
        <v/>
      </c>
      <c r="T731" s="3" t="str">
        <f>'Data sheet'!T764</f>
        <v/>
      </c>
      <c r="U731" s="3" t="str">
        <f>'Data sheet'!U764</f>
        <v/>
      </c>
      <c r="V731" s="3" t="str">
        <f>'Data sheet'!V764</f>
        <v/>
      </c>
      <c r="W731" s="3" t="str">
        <f>'Data sheet'!W764</f>
        <v/>
      </c>
      <c r="X731" s="3" t="str">
        <f>'Data sheet'!X764</f>
        <v/>
      </c>
      <c r="Y731" s="3" t="str">
        <f>'Data sheet'!Y764</f>
        <v/>
      </c>
      <c r="Z731" s="3" t="str">
        <f>'Data sheet'!Z764</f>
        <v/>
      </c>
      <c r="AA731" s="3" t="str">
        <f>'Data sheet'!AA764</f>
        <v/>
      </c>
      <c r="AB731" s="3" t="str">
        <f>'Data sheet'!AB764</f>
        <v/>
      </c>
      <c r="AC731" s="3" t="str">
        <f>'Data sheet'!AC764</f>
        <v/>
      </c>
      <c r="AD731" s="3" t="str">
        <f>'Data sheet'!AD764</f>
        <v/>
      </c>
      <c r="AE731" s="3" t="str">
        <f>'Data sheet'!AE764</f>
        <v/>
      </c>
      <c r="AF731" s="3" t="str">
        <f>'Data sheet'!AF764</f>
        <v/>
      </c>
      <c r="AG731" s="3" t="str">
        <f>'Data sheet'!AG764</f>
        <v/>
      </c>
      <c r="AH731" s="3" t="str">
        <f>'Data sheet'!AH764</f>
        <v/>
      </c>
      <c r="AI731" s="3" t="str">
        <f>'Data sheet'!AI764</f>
        <v/>
      </c>
      <c r="AJ731" s="3" t="str">
        <f>'Data sheet'!AJ764</f>
        <v/>
      </c>
      <c r="AK731" s="3" t="str">
        <f>'Data sheet'!AK764</f>
        <v/>
      </c>
      <c r="AL731" s="3" t="str">
        <f>'Data sheet'!AL764</f>
        <v/>
      </c>
      <c r="AM731" s="3" t="str">
        <f>'Data sheet'!AM764</f>
        <v/>
      </c>
      <c r="AN731" s="3" t="str">
        <f>'Data sheet'!AN764</f>
        <v/>
      </c>
      <c r="AO731" s="3" t="str">
        <f>'Data sheet'!AO764</f>
        <v/>
      </c>
      <c r="AP731" s="3" t="str">
        <f>'Data sheet'!AP764</f>
        <v/>
      </c>
      <c r="AQ731" s="3" t="str">
        <f>'Data sheet'!AQ764</f>
        <v/>
      </c>
    </row>
    <row r="732" ht="15.75" customHeight="1">
      <c r="A732" s="3" t="str">
        <f t="array" ref="A732">IF(ISBLANK('Data sheet'!A765), "", INDEX(#REF!,MATCH('Data sheet'!A765,materials!$A$2:$A$1000,0)))</f>
        <v/>
      </c>
      <c r="B732" s="3" t="str">
        <f t="array" ref="B732">IF(ISBLANK('Data sheet'!B765), "", INDEX('business units'!$A$2:$A$1000,MATCH('Data sheet'!B765,'business units'!$B$2:$B$1000,0)))</f>
        <v/>
      </c>
      <c r="C732" s="3" t="str">
        <f>'Data sheet'!C765</f>
        <v/>
      </c>
      <c r="D732" s="3" t="str">
        <f>'Data sheet'!D765</f>
        <v/>
      </c>
      <c r="E732" s="3" t="str">
        <f t="array" ref="E732">IF(ISBLANK('Data sheet'!E765), "", INDEX(enums!B762:B1760,MATCH('Data sheet'!E765,enums!A762:A1760,0)))</f>
        <v/>
      </c>
      <c r="F732" s="3" t="str">
        <f>'Data sheet'!F765</f>
        <v/>
      </c>
      <c r="G732" s="3" t="str">
        <f>'Data sheet'!G765</f>
        <v/>
      </c>
      <c r="H732" s="3" t="str">
        <f>'Data sheet'!H765</f>
        <v/>
      </c>
      <c r="I732" s="3" t="str">
        <f>'Data sheet'!I765</f>
        <v/>
      </c>
      <c r="J732" s="3" t="str">
        <f>'Data sheet'!J765</f>
        <v/>
      </c>
      <c r="K732" s="3" t="str">
        <f>'Data sheet'!K765</f>
        <v/>
      </c>
      <c r="L732" s="3" t="str">
        <f>'Data sheet'!L765</f>
        <v/>
      </c>
      <c r="M732" s="3" t="str">
        <f>'Data sheet'!M765</f>
        <v/>
      </c>
      <c r="N732" s="3" t="str">
        <f>'Data sheet'!N765</f>
        <v/>
      </c>
      <c r="O732" s="3" t="str">
        <f>'Data sheet'!O765</f>
        <v/>
      </c>
      <c r="P732" s="3" t="str">
        <f>'Data sheet'!P765</f>
        <v/>
      </c>
      <c r="Q732" s="3" t="str">
        <f>'Data sheet'!Q765</f>
        <v/>
      </c>
      <c r="R732" s="3" t="str">
        <f>'Data sheet'!R765</f>
        <v/>
      </c>
      <c r="S732" s="3" t="str">
        <f>'Data sheet'!S765</f>
        <v/>
      </c>
      <c r="T732" s="3" t="str">
        <f>'Data sheet'!T765</f>
        <v/>
      </c>
      <c r="U732" s="3" t="str">
        <f>'Data sheet'!U765</f>
        <v/>
      </c>
      <c r="V732" s="3" t="str">
        <f>'Data sheet'!V765</f>
        <v/>
      </c>
      <c r="W732" s="3" t="str">
        <f>'Data sheet'!W765</f>
        <v/>
      </c>
      <c r="X732" s="3" t="str">
        <f>'Data sheet'!X765</f>
        <v/>
      </c>
      <c r="Y732" s="3" t="str">
        <f>'Data sheet'!Y765</f>
        <v/>
      </c>
      <c r="Z732" s="3" t="str">
        <f>'Data sheet'!Z765</f>
        <v/>
      </c>
      <c r="AA732" s="3" t="str">
        <f>'Data sheet'!AA765</f>
        <v/>
      </c>
      <c r="AB732" s="3" t="str">
        <f>'Data sheet'!AB765</f>
        <v/>
      </c>
      <c r="AC732" s="3" t="str">
        <f>'Data sheet'!AC765</f>
        <v/>
      </c>
      <c r="AD732" s="3" t="str">
        <f>'Data sheet'!AD765</f>
        <v/>
      </c>
      <c r="AE732" s="3" t="str">
        <f>'Data sheet'!AE765</f>
        <v/>
      </c>
      <c r="AF732" s="3" t="str">
        <f>'Data sheet'!AF765</f>
        <v/>
      </c>
      <c r="AG732" s="3" t="str">
        <f>'Data sheet'!AG765</f>
        <v/>
      </c>
      <c r="AH732" s="3" t="str">
        <f>'Data sheet'!AH765</f>
        <v/>
      </c>
      <c r="AI732" s="3" t="str">
        <f>'Data sheet'!AI765</f>
        <v/>
      </c>
      <c r="AJ732" s="3" t="str">
        <f>'Data sheet'!AJ765</f>
        <v/>
      </c>
      <c r="AK732" s="3" t="str">
        <f>'Data sheet'!AK765</f>
        <v/>
      </c>
      <c r="AL732" s="3" t="str">
        <f>'Data sheet'!AL765</f>
        <v/>
      </c>
      <c r="AM732" s="3" t="str">
        <f>'Data sheet'!AM765</f>
        <v/>
      </c>
      <c r="AN732" s="3" t="str">
        <f>'Data sheet'!AN765</f>
        <v/>
      </c>
      <c r="AO732" s="3" t="str">
        <f>'Data sheet'!AO765</f>
        <v/>
      </c>
      <c r="AP732" s="3" t="str">
        <f>'Data sheet'!AP765</f>
        <v/>
      </c>
      <c r="AQ732" s="3" t="str">
        <f>'Data sheet'!AQ765</f>
        <v/>
      </c>
    </row>
    <row r="733" ht="15.75" customHeight="1">
      <c r="A733" s="3" t="str">
        <f t="array" ref="A733">IF(ISBLANK('Data sheet'!A766), "", INDEX(#REF!,MATCH('Data sheet'!A766,materials!$A$2:$A$1000,0)))</f>
        <v/>
      </c>
      <c r="B733" s="3" t="str">
        <f t="array" ref="B733">IF(ISBLANK('Data sheet'!B766), "", INDEX('business units'!$A$2:$A$1000,MATCH('Data sheet'!B766,'business units'!$B$2:$B$1000,0)))</f>
        <v/>
      </c>
      <c r="C733" s="3" t="str">
        <f>'Data sheet'!C766</f>
        <v/>
      </c>
      <c r="D733" s="3" t="str">
        <f>'Data sheet'!D766</f>
        <v/>
      </c>
      <c r="E733" s="3" t="str">
        <f t="array" ref="E733">IF(ISBLANK('Data sheet'!E766), "", INDEX(enums!B763:B1761,MATCH('Data sheet'!E766,enums!A763:A1761,0)))</f>
        <v/>
      </c>
      <c r="F733" s="3" t="str">
        <f>'Data sheet'!F766</f>
        <v/>
      </c>
      <c r="G733" s="3" t="str">
        <f>'Data sheet'!G766</f>
        <v/>
      </c>
      <c r="H733" s="3" t="str">
        <f>'Data sheet'!H766</f>
        <v/>
      </c>
      <c r="I733" s="3" t="str">
        <f>'Data sheet'!I766</f>
        <v/>
      </c>
      <c r="J733" s="3" t="str">
        <f>'Data sheet'!J766</f>
        <v/>
      </c>
      <c r="K733" s="3" t="str">
        <f>'Data sheet'!K766</f>
        <v/>
      </c>
      <c r="L733" s="3" t="str">
        <f>'Data sheet'!L766</f>
        <v/>
      </c>
      <c r="M733" s="3" t="str">
        <f>'Data sheet'!M766</f>
        <v/>
      </c>
      <c r="N733" s="3" t="str">
        <f>'Data sheet'!N766</f>
        <v/>
      </c>
      <c r="O733" s="3" t="str">
        <f>'Data sheet'!O766</f>
        <v/>
      </c>
      <c r="P733" s="3" t="str">
        <f>'Data sheet'!P766</f>
        <v/>
      </c>
      <c r="Q733" s="3" t="str">
        <f>'Data sheet'!Q766</f>
        <v/>
      </c>
      <c r="R733" s="3" t="str">
        <f>'Data sheet'!R766</f>
        <v/>
      </c>
      <c r="S733" s="3" t="str">
        <f>'Data sheet'!S766</f>
        <v/>
      </c>
      <c r="T733" s="3" t="str">
        <f>'Data sheet'!T766</f>
        <v/>
      </c>
      <c r="U733" s="3" t="str">
        <f>'Data sheet'!U766</f>
        <v/>
      </c>
      <c r="V733" s="3" t="str">
        <f>'Data sheet'!V766</f>
        <v/>
      </c>
      <c r="W733" s="3" t="str">
        <f>'Data sheet'!W766</f>
        <v/>
      </c>
      <c r="X733" s="3" t="str">
        <f>'Data sheet'!X766</f>
        <v/>
      </c>
      <c r="Y733" s="3" t="str">
        <f>'Data sheet'!Y766</f>
        <v/>
      </c>
      <c r="Z733" s="3" t="str">
        <f>'Data sheet'!Z766</f>
        <v/>
      </c>
      <c r="AA733" s="3" t="str">
        <f>'Data sheet'!AA766</f>
        <v/>
      </c>
      <c r="AB733" s="3" t="str">
        <f>'Data sheet'!AB766</f>
        <v/>
      </c>
      <c r="AC733" s="3" t="str">
        <f>'Data sheet'!AC766</f>
        <v/>
      </c>
      <c r="AD733" s="3" t="str">
        <f>'Data sheet'!AD766</f>
        <v/>
      </c>
      <c r="AE733" s="3" t="str">
        <f>'Data sheet'!AE766</f>
        <v/>
      </c>
      <c r="AF733" s="3" t="str">
        <f>'Data sheet'!AF766</f>
        <v/>
      </c>
      <c r="AG733" s="3" t="str">
        <f>'Data sheet'!AG766</f>
        <v/>
      </c>
      <c r="AH733" s="3" t="str">
        <f>'Data sheet'!AH766</f>
        <v/>
      </c>
      <c r="AI733" s="3" t="str">
        <f>'Data sheet'!AI766</f>
        <v/>
      </c>
      <c r="AJ733" s="3" t="str">
        <f>'Data sheet'!AJ766</f>
        <v/>
      </c>
      <c r="AK733" s="3" t="str">
        <f>'Data sheet'!AK766</f>
        <v/>
      </c>
      <c r="AL733" s="3" t="str">
        <f>'Data sheet'!AL766</f>
        <v/>
      </c>
      <c r="AM733" s="3" t="str">
        <f>'Data sheet'!AM766</f>
        <v/>
      </c>
      <c r="AN733" s="3" t="str">
        <f>'Data sheet'!AN766</f>
        <v/>
      </c>
      <c r="AO733" s="3" t="str">
        <f>'Data sheet'!AO766</f>
        <v/>
      </c>
      <c r="AP733" s="3" t="str">
        <f>'Data sheet'!AP766</f>
        <v/>
      </c>
      <c r="AQ733" s="3" t="str">
        <f>'Data sheet'!AQ766</f>
        <v/>
      </c>
    </row>
    <row r="734" ht="15.75" customHeight="1">
      <c r="A734" s="3" t="str">
        <f t="array" ref="A734">IF(ISBLANK('Data sheet'!A767), "", INDEX(#REF!,MATCH('Data sheet'!A767,materials!$A$2:$A$1000,0)))</f>
        <v/>
      </c>
      <c r="B734" s="3" t="str">
        <f t="array" ref="B734">IF(ISBLANK('Data sheet'!B767), "", INDEX('business units'!$A$2:$A$1000,MATCH('Data sheet'!B767,'business units'!$B$2:$B$1000,0)))</f>
        <v/>
      </c>
      <c r="C734" s="3" t="str">
        <f>'Data sheet'!C767</f>
        <v/>
      </c>
      <c r="D734" s="3" t="str">
        <f>'Data sheet'!D767</f>
        <v/>
      </c>
      <c r="E734" s="3" t="str">
        <f t="array" ref="E734">IF(ISBLANK('Data sheet'!E767), "", INDEX(enums!B764:B1762,MATCH('Data sheet'!E767,enums!A764:A1762,0)))</f>
        <v/>
      </c>
      <c r="F734" s="3" t="str">
        <f>'Data sheet'!F767</f>
        <v/>
      </c>
      <c r="G734" s="3" t="str">
        <f>'Data sheet'!G767</f>
        <v/>
      </c>
      <c r="H734" s="3" t="str">
        <f>'Data sheet'!H767</f>
        <v/>
      </c>
      <c r="I734" s="3" t="str">
        <f>'Data sheet'!I767</f>
        <v/>
      </c>
      <c r="J734" s="3" t="str">
        <f>'Data sheet'!J767</f>
        <v/>
      </c>
      <c r="K734" s="3" t="str">
        <f>'Data sheet'!K767</f>
        <v/>
      </c>
      <c r="L734" s="3" t="str">
        <f>'Data sheet'!L767</f>
        <v/>
      </c>
      <c r="M734" s="3" t="str">
        <f>'Data sheet'!M767</f>
        <v/>
      </c>
      <c r="N734" s="3" t="str">
        <f>'Data sheet'!N767</f>
        <v/>
      </c>
      <c r="O734" s="3" t="str">
        <f>'Data sheet'!O767</f>
        <v/>
      </c>
      <c r="P734" s="3" t="str">
        <f>'Data sheet'!P767</f>
        <v/>
      </c>
      <c r="Q734" s="3" t="str">
        <f>'Data sheet'!Q767</f>
        <v/>
      </c>
      <c r="R734" s="3" t="str">
        <f>'Data sheet'!R767</f>
        <v/>
      </c>
      <c r="S734" s="3" t="str">
        <f>'Data sheet'!S767</f>
        <v/>
      </c>
      <c r="T734" s="3" t="str">
        <f>'Data sheet'!T767</f>
        <v/>
      </c>
      <c r="U734" s="3" t="str">
        <f>'Data sheet'!U767</f>
        <v/>
      </c>
      <c r="V734" s="3" t="str">
        <f>'Data sheet'!V767</f>
        <v/>
      </c>
      <c r="W734" s="3" t="str">
        <f>'Data sheet'!W767</f>
        <v/>
      </c>
      <c r="X734" s="3" t="str">
        <f>'Data sheet'!X767</f>
        <v/>
      </c>
      <c r="Y734" s="3" t="str">
        <f>'Data sheet'!Y767</f>
        <v/>
      </c>
      <c r="Z734" s="3" t="str">
        <f>'Data sheet'!Z767</f>
        <v/>
      </c>
      <c r="AA734" s="3" t="str">
        <f>'Data sheet'!AA767</f>
        <v/>
      </c>
      <c r="AB734" s="3" t="str">
        <f>'Data sheet'!AB767</f>
        <v/>
      </c>
      <c r="AC734" s="3" t="str">
        <f>'Data sheet'!AC767</f>
        <v/>
      </c>
      <c r="AD734" s="3" t="str">
        <f>'Data sheet'!AD767</f>
        <v/>
      </c>
      <c r="AE734" s="3" t="str">
        <f>'Data sheet'!AE767</f>
        <v/>
      </c>
      <c r="AF734" s="3" t="str">
        <f>'Data sheet'!AF767</f>
        <v/>
      </c>
      <c r="AG734" s="3" t="str">
        <f>'Data sheet'!AG767</f>
        <v/>
      </c>
      <c r="AH734" s="3" t="str">
        <f>'Data sheet'!AH767</f>
        <v/>
      </c>
      <c r="AI734" s="3" t="str">
        <f>'Data sheet'!AI767</f>
        <v/>
      </c>
      <c r="AJ734" s="3" t="str">
        <f>'Data sheet'!AJ767</f>
        <v/>
      </c>
      <c r="AK734" s="3" t="str">
        <f>'Data sheet'!AK767</f>
        <v/>
      </c>
      <c r="AL734" s="3" t="str">
        <f>'Data sheet'!AL767</f>
        <v/>
      </c>
      <c r="AM734" s="3" t="str">
        <f>'Data sheet'!AM767</f>
        <v/>
      </c>
      <c r="AN734" s="3" t="str">
        <f>'Data sheet'!AN767</f>
        <v/>
      </c>
      <c r="AO734" s="3" t="str">
        <f>'Data sheet'!AO767</f>
        <v/>
      </c>
      <c r="AP734" s="3" t="str">
        <f>'Data sheet'!AP767</f>
        <v/>
      </c>
      <c r="AQ734" s="3" t="str">
        <f>'Data sheet'!AQ767</f>
        <v/>
      </c>
    </row>
    <row r="735" ht="15.75" customHeight="1">
      <c r="A735" s="3" t="str">
        <f t="array" ref="A735">IF(ISBLANK('Data sheet'!A768), "", INDEX(#REF!,MATCH('Data sheet'!A768,materials!$A$2:$A$1000,0)))</f>
        <v/>
      </c>
      <c r="B735" s="3" t="str">
        <f t="array" ref="B735">IF(ISBLANK('Data sheet'!B768), "", INDEX('business units'!$A$2:$A$1000,MATCH('Data sheet'!B768,'business units'!$B$2:$B$1000,0)))</f>
        <v/>
      </c>
      <c r="C735" s="3" t="str">
        <f>'Data sheet'!C768</f>
        <v/>
      </c>
      <c r="D735" s="3" t="str">
        <f>'Data sheet'!D768</f>
        <v/>
      </c>
      <c r="E735" s="3" t="str">
        <f t="array" ref="E735">IF(ISBLANK('Data sheet'!E768), "", INDEX(enums!B765:B1763,MATCH('Data sheet'!E768,enums!A765:A1763,0)))</f>
        <v/>
      </c>
      <c r="F735" s="3" t="str">
        <f>'Data sheet'!F768</f>
        <v/>
      </c>
      <c r="G735" s="3" t="str">
        <f>'Data sheet'!G768</f>
        <v/>
      </c>
      <c r="H735" s="3" t="str">
        <f>'Data sheet'!H768</f>
        <v/>
      </c>
      <c r="I735" s="3" t="str">
        <f>'Data sheet'!I768</f>
        <v/>
      </c>
      <c r="J735" s="3" t="str">
        <f>'Data sheet'!J768</f>
        <v/>
      </c>
      <c r="K735" s="3" t="str">
        <f>'Data sheet'!K768</f>
        <v/>
      </c>
      <c r="L735" s="3" t="str">
        <f>'Data sheet'!L768</f>
        <v/>
      </c>
      <c r="M735" s="3" t="str">
        <f>'Data sheet'!M768</f>
        <v/>
      </c>
      <c r="N735" s="3" t="str">
        <f>'Data sheet'!N768</f>
        <v/>
      </c>
      <c r="O735" s="3" t="str">
        <f>'Data sheet'!O768</f>
        <v/>
      </c>
      <c r="P735" s="3" t="str">
        <f>'Data sheet'!P768</f>
        <v/>
      </c>
      <c r="Q735" s="3" t="str">
        <f>'Data sheet'!Q768</f>
        <v/>
      </c>
      <c r="R735" s="3" t="str">
        <f>'Data sheet'!R768</f>
        <v/>
      </c>
      <c r="S735" s="3" t="str">
        <f>'Data sheet'!S768</f>
        <v/>
      </c>
      <c r="T735" s="3" t="str">
        <f>'Data sheet'!T768</f>
        <v/>
      </c>
      <c r="U735" s="3" t="str">
        <f>'Data sheet'!U768</f>
        <v/>
      </c>
      <c r="V735" s="3" t="str">
        <f>'Data sheet'!V768</f>
        <v/>
      </c>
      <c r="W735" s="3" t="str">
        <f>'Data sheet'!W768</f>
        <v/>
      </c>
      <c r="X735" s="3" t="str">
        <f>'Data sheet'!X768</f>
        <v/>
      </c>
      <c r="Y735" s="3" t="str">
        <f>'Data sheet'!Y768</f>
        <v/>
      </c>
      <c r="Z735" s="3" t="str">
        <f>'Data sheet'!Z768</f>
        <v/>
      </c>
      <c r="AA735" s="3" t="str">
        <f>'Data sheet'!AA768</f>
        <v/>
      </c>
      <c r="AB735" s="3" t="str">
        <f>'Data sheet'!AB768</f>
        <v/>
      </c>
      <c r="AC735" s="3" t="str">
        <f>'Data sheet'!AC768</f>
        <v/>
      </c>
      <c r="AD735" s="3" t="str">
        <f>'Data sheet'!AD768</f>
        <v/>
      </c>
      <c r="AE735" s="3" t="str">
        <f>'Data sheet'!AE768</f>
        <v/>
      </c>
      <c r="AF735" s="3" t="str">
        <f>'Data sheet'!AF768</f>
        <v/>
      </c>
      <c r="AG735" s="3" t="str">
        <f>'Data sheet'!AG768</f>
        <v/>
      </c>
      <c r="AH735" s="3" t="str">
        <f>'Data sheet'!AH768</f>
        <v/>
      </c>
      <c r="AI735" s="3" t="str">
        <f>'Data sheet'!AI768</f>
        <v/>
      </c>
      <c r="AJ735" s="3" t="str">
        <f>'Data sheet'!AJ768</f>
        <v/>
      </c>
      <c r="AK735" s="3" t="str">
        <f>'Data sheet'!AK768</f>
        <v/>
      </c>
      <c r="AL735" s="3" t="str">
        <f>'Data sheet'!AL768</f>
        <v/>
      </c>
      <c r="AM735" s="3" t="str">
        <f>'Data sheet'!AM768</f>
        <v/>
      </c>
      <c r="AN735" s="3" t="str">
        <f>'Data sheet'!AN768</f>
        <v/>
      </c>
      <c r="AO735" s="3" t="str">
        <f>'Data sheet'!AO768</f>
        <v/>
      </c>
      <c r="AP735" s="3" t="str">
        <f>'Data sheet'!AP768</f>
        <v/>
      </c>
      <c r="AQ735" s="3" t="str">
        <f>'Data sheet'!AQ768</f>
        <v/>
      </c>
    </row>
    <row r="736" ht="15.75" customHeight="1">
      <c r="A736" s="3" t="str">
        <f t="array" ref="A736">IF(ISBLANK('Data sheet'!A769), "", INDEX(#REF!,MATCH('Data sheet'!A769,materials!$A$2:$A$1000,0)))</f>
        <v/>
      </c>
      <c r="B736" s="3" t="str">
        <f t="array" ref="B736">IF(ISBLANK('Data sheet'!B769), "", INDEX('business units'!$A$2:$A$1000,MATCH('Data sheet'!B769,'business units'!$B$2:$B$1000,0)))</f>
        <v/>
      </c>
      <c r="C736" s="3" t="str">
        <f>'Data sheet'!C769</f>
        <v/>
      </c>
      <c r="D736" s="3" t="str">
        <f>'Data sheet'!D769</f>
        <v/>
      </c>
      <c r="E736" s="3" t="str">
        <f t="array" ref="E736">IF(ISBLANK('Data sheet'!E769), "", INDEX(enums!B766:B1764,MATCH('Data sheet'!E769,enums!A766:A1764,0)))</f>
        <v/>
      </c>
      <c r="F736" s="3" t="str">
        <f>'Data sheet'!F769</f>
        <v/>
      </c>
      <c r="G736" s="3" t="str">
        <f>'Data sheet'!G769</f>
        <v/>
      </c>
      <c r="H736" s="3" t="str">
        <f>'Data sheet'!H769</f>
        <v/>
      </c>
      <c r="I736" s="3" t="str">
        <f>'Data sheet'!I769</f>
        <v/>
      </c>
      <c r="J736" s="3" t="str">
        <f>'Data sheet'!J769</f>
        <v/>
      </c>
      <c r="K736" s="3" t="str">
        <f>'Data sheet'!K769</f>
        <v/>
      </c>
      <c r="L736" s="3" t="str">
        <f>'Data sheet'!L769</f>
        <v/>
      </c>
      <c r="M736" s="3" t="str">
        <f>'Data sheet'!M769</f>
        <v/>
      </c>
      <c r="N736" s="3" t="str">
        <f>'Data sheet'!N769</f>
        <v/>
      </c>
      <c r="O736" s="3" t="str">
        <f>'Data sheet'!O769</f>
        <v/>
      </c>
      <c r="P736" s="3" t="str">
        <f>'Data sheet'!P769</f>
        <v/>
      </c>
      <c r="Q736" s="3" t="str">
        <f>'Data sheet'!Q769</f>
        <v/>
      </c>
      <c r="R736" s="3" t="str">
        <f>'Data sheet'!R769</f>
        <v/>
      </c>
      <c r="S736" s="3" t="str">
        <f>'Data sheet'!S769</f>
        <v/>
      </c>
      <c r="T736" s="3" t="str">
        <f>'Data sheet'!T769</f>
        <v/>
      </c>
      <c r="U736" s="3" t="str">
        <f>'Data sheet'!U769</f>
        <v/>
      </c>
      <c r="V736" s="3" t="str">
        <f>'Data sheet'!V769</f>
        <v/>
      </c>
      <c r="W736" s="3" t="str">
        <f>'Data sheet'!W769</f>
        <v/>
      </c>
      <c r="X736" s="3" t="str">
        <f>'Data sheet'!X769</f>
        <v/>
      </c>
      <c r="Y736" s="3" t="str">
        <f>'Data sheet'!Y769</f>
        <v/>
      </c>
      <c r="Z736" s="3" t="str">
        <f>'Data sheet'!Z769</f>
        <v/>
      </c>
      <c r="AA736" s="3" t="str">
        <f>'Data sheet'!AA769</f>
        <v/>
      </c>
      <c r="AB736" s="3" t="str">
        <f>'Data sheet'!AB769</f>
        <v/>
      </c>
      <c r="AC736" s="3" t="str">
        <f>'Data sheet'!AC769</f>
        <v/>
      </c>
      <c r="AD736" s="3" t="str">
        <f>'Data sheet'!AD769</f>
        <v/>
      </c>
      <c r="AE736" s="3" t="str">
        <f>'Data sheet'!AE769</f>
        <v/>
      </c>
      <c r="AF736" s="3" t="str">
        <f>'Data sheet'!AF769</f>
        <v/>
      </c>
      <c r="AG736" s="3" t="str">
        <f>'Data sheet'!AG769</f>
        <v/>
      </c>
      <c r="AH736" s="3" t="str">
        <f>'Data sheet'!AH769</f>
        <v/>
      </c>
      <c r="AI736" s="3" t="str">
        <f>'Data sheet'!AI769</f>
        <v/>
      </c>
      <c r="AJ736" s="3" t="str">
        <f>'Data sheet'!AJ769</f>
        <v/>
      </c>
      <c r="AK736" s="3" t="str">
        <f>'Data sheet'!AK769</f>
        <v/>
      </c>
      <c r="AL736" s="3" t="str">
        <f>'Data sheet'!AL769</f>
        <v/>
      </c>
      <c r="AM736" s="3" t="str">
        <f>'Data sheet'!AM769</f>
        <v/>
      </c>
      <c r="AN736" s="3" t="str">
        <f>'Data sheet'!AN769</f>
        <v/>
      </c>
      <c r="AO736" s="3" t="str">
        <f>'Data sheet'!AO769</f>
        <v/>
      </c>
      <c r="AP736" s="3" t="str">
        <f>'Data sheet'!AP769</f>
        <v/>
      </c>
      <c r="AQ736" s="3" t="str">
        <f>'Data sheet'!AQ769</f>
        <v/>
      </c>
    </row>
    <row r="737" ht="15.75" customHeight="1">
      <c r="A737" s="3" t="str">
        <f t="array" ref="A737">IF(ISBLANK('Data sheet'!A770), "", INDEX(#REF!,MATCH('Data sheet'!A770,materials!$A$2:$A$1000,0)))</f>
        <v/>
      </c>
      <c r="B737" s="3" t="str">
        <f t="array" ref="B737">IF(ISBLANK('Data sheet'!B770), "", INDEX('business units'!$A$2:$A$1000,MATCH('Data sheet'!B770,'business units'!$B$2:$B$1000,0)))</f>
        <v/>
      </c>
      <c r="C737" s="3" t="str">
        <f>'Data sheet'!C770</f>
        <v/>
      </c>
      <c r="D737" s="3" t="str">
        <f>'Data sheet'!D770</f>
        <v/>
      </c>
      <c r="E737" s="3" t="str">
        <f t="array" ref="E737">IF(ISBLANK('Data sheet'!E770), "", INDEX(enums!B767:B1765,MATCH('Data sheet'!E770,enums!A767:A1765,0)))</f>
        <v/>
      </c>
      <c r="F737" s="3" t="str">
        <f>'Data sheet'!F770</f>
        <v/>
      </c>
      <c r="G737" s="3" t="str">
        <f>'Data sheet'!G770</f>
        <v/>
      </c>
      <c r="H737" s="3" t="str">
        <f>'Data sheet'!H770</f>
        <v/>
      </c>
      <c r="I737" s="3" t="str">
        <f>'Data sheet'!I770</f>
        <v/>
      </c>
      <c r="J737" s="3" t="str">
        <f>'Data sheet'!J770</f>
        <v/>
      </c>
      <c r="K737" s="3" t="str">
        <f>'Data sheet'!K770</f>
        <v/>
      </c>
      <c r="L737" s="3" t="str">
        <f>'Data sheet'!L770</f>
        <v/>
      </c>
      <c r="M737" s="3" t="str">
        <f>'Data sheet'!M770</f>
        <v/>
      </c>
      <c r="N737" s="3" t="str">
        <f>'Data sheet'!N770</f>
        <v/>
      </c>
      <c r="O737" s="3" t="str">
        <f>'Data sheet'!O770</f>
        <v/>
      </c>
      <c r="P737" s="3" t="str">
        <f>'Data sheet'!P770</f>
        <v/>
      </c>
      <c r="Q737" s="3" t="str">
        <f>'Data sheet'!Q770</f>
        <v/>
      </c>
      <c r="R737" s="3" t="str">
        <f>'Data sheet'!R770</f>
        <v/>
      </c>
      <c r="S737" s="3" t="str">
        <f>'Data sheet'!S770</f>
        <v/>
      </c>
      <c r="T737" s="3" t="str">
        <f>'Data sheet'!T770</f>
        <v/>
      </c>
      <c r="U737" s="3" t="str">
        <f>'Data sheet'!U770</f>
        <v/>
      </c>
      <c r="V737" s="3" t="str">
        <f>'Data sheet'!V770</f>
        <v/>
      </c>
      <c r="W737" s="3" t="str">
        <f>'Data sheet'!W770</f>
        <v/>
      </c>
      <c r="X737" s="3" t="str">
        <f>'Data sheet'!X770</f>
        <v/>
      </c>
      <c r="Y737" s="3" t="str">
        <f>'Data sheet'!Y770</f>
        <v/>
      </c>
      <c r="Z737" s="3" t="str">
        <f>'Data sheet'!Z770</f>
        <v/>
      </c>
      <c r="AA737" s="3" t="str">
        <f>'Data sheet'!AA770</f>
        <v/>
      </c>
      <c r="AB737" s="3" t="str">
        <f>'Data sheet'!AB770</f>
        <v/>
      </c>
      <c r="AC737" s="3" t="str">
        <f>'Data sheet'!AC770</f>
        <v/>
      </c>
      <c r="AD737" s="3" t="str">
        <f>'Data sheet'!AD770</f>
        <v/>
      </c>
      <c r="AE737" s="3" t="str">
        <f>'Data sheet'!AE770</f>
        <v/>
      </c>
      <c r="AF737" s="3" t="str">
        <f>'Data sheet'!AF770</f>
        <v/>
      </c>
      <c r="AG737" s="3" t="str">
        <f>'Data sheet'!AG770</f>
        <v/>
      </c>
      <c r="AH737" s="3" t="str">
        <f>'Data sheet'!AH770</f>
        <v/>
      </c>
      <c r="AI737" s="3" t="str">
        <f>'Data sheet'!AI770</f>
        <v/>
      </c>
      <c r="AJ737" s="3" t="str">
        <f>'Data sheet'!AJ770</f>
        <v/>
      </c>
      <c r="AK737" s="3" t="str">
        <f>'Data sheet'!AK770</f>
        <v/>
      </c>
      <c r="AL737" s="3" t="str">
        <f>'Data sheet'!AL770</f>
        <v/>
      </c>
      <c r="AM737" s="3" t="str">
        <f>'Data sheet'!AM770</f>
        <v/>
      </c>
      <c r="AN737" s="3" t="str">
        <f>'Data sheet'!AN770</f>
        <v/>
      </c>
      <c r="AO737" s="3" t="str">
        <f>'Data sheet'!AO770</f>
        <v/>
      </c>
      <c r="AP737" s="3" t="str">
        <f>'Data sheet'!AP770</f>
        <v/>
      </c>
      <c r="AQ737" s="3" t="str">
        <f>'Data sheet'!AQ770</f>
        <v/>
      </c>
    </row>
    <row r="738" ht="15.75" customHeight="1">
      <c r="A738" s="3" t="str">
        <f t="array" ref="A738">IF(ISBLANK('Data sheet'!A771), "", INDEX(#REF!,MATCH('Data sheet'!A771,materials!$A$2:$A$1000,0)))</f>
        <v/>
      </c>
      <c r="B738" s="3" t="str">
        <f t="array" ref="B738">IF(ISBLANK('Data sheet'!B771), "", INDEX('business units'!$A$2:$A$1000,MATCH('Data sheet'!B771,'business units'!$B$2:$B$1000,0)))</f>
        <v/>
      </c>
      <c r="C738" s="3" t="str">
        <f>'Data sheet'!C771</f>
        <v/>
      </c>
      <c r="D738" s="3" t="str">
        <f>'Data sheet'!D771</f>
        <v/>
      </c>
      <c r="E738" s="3" t="str">
        <f t="array" ref="E738">IF(ISBLANK('Data sheet'!E771), "", INDEX(enums!B768:B1766,MATCH('Data sheet'!E771,enums!A768:A1766,0)))</f>
        <v/>
      </c>
      <c r="F738" s="3" t="str">
        <f>'Data sheet'!F771</f>
        <v/>
      </c>
      <c r="G738" s="3" t="str">
        <f>'Data sheet'!G771</f>
        <v/>
      </c>
      <c r="H738" s="3" t="str">
        <f>'Data sheet'!H771</f>
        <v/>
      </c>
      <c r="I738" s="3" t="str">
        <f>'Data sheet'!I771</f>
        <v/>
      </c>
      <c r="J738" s="3" t="str">
        <f>'Data sheet'!J771</f>
        <v/>
      </c>
      <c r="K738" s="3" t="str">
        <f>'Data sheet'!K771</f>
        <v/>
      </c>
      <c r="L738" s="3" t="str">
        <f>'Data sheet'!L771</f>
        <v/>
      </c>
      <c r="M738" s="3" t="str">
        <f>'Data sheet'!M771</f>
        <v/>
      </c>
      <c r="N738" s="3" t="str">
        <f>'Data sheet'!N771</f>
        <v/>
      </c>
      <c r="O738" s="3" t="str">
        <f>'Data sheet'!O771</f>
        <v/>
      </c>
      <c r="P738" s="3" t="str">
        <f>'Data sheet'!P771</f>
        <v/>
      </c>
      <c r="Q738" s="3" t="str">
        <f>'Data sheet'!Q771</f>
        <v/>
      </c>
      <c r="R738" s="3" t="str">
        <f>'Data sheet'!R771</f>
        <v/>
      </c>
      <c r="S738" s="3" t="str">
        <f>'Data sheet'!S771</f>
        <v/>
      </c>
      <c r="T738" s="3" t="str">
        <f>'Data sheet'!T771</f>
        <v/>
      </c>
      <c r="U738" s="3" t="str">
        <f>'Data sheet'!U771</f>
        <v/>
      </c>
      <c r="V738" s="3" t="str">
        <f>'Data sheet'!V771</f>
        <v/>
      </c>
      <c r="W738" s="3" t="str">
        <f>'Data sheet'!W771</f>
        <v/>
      </c>
      <c r="X738" s="3" t="str">
        <f>'Data sheet'!X771</f>
        <v/>
      </c>
      <c r="Y738" s="3" t="str">
        <f>'Data sheet'!Y771</f>
        <v/>
      </c>
      <c r="Z738" s="3" t="str">
        <f>'Data sheet'!Z771</f>
        <v/>
      </c>
      <c r="AA738" s="3" t="str">
        <f>'Data sheet'!AA771</f>
        <v/>
      </c>
      <c r="AB738" s="3" t="str">
        <f>'Data sheet'!AB771</f>
        <v/>
      </c>
      <c r="AC738" s="3" t="str">
        <f>'Data sheet'!AC771</f>
        <v/>
      </c>
      <c r="AD738" s="3" t="str">
        <f>'Data sheet'!AD771</f>
        <v/>
      </c>
      <c r="AE738" s="3" t="str">
        <f>'Data sheet'!AE771</f>
        <v/>
      </c>
      <c r="AF738" s="3" t="str">
        <f>'Data sheet'!AF771</f>
        <v/>
      </c>
      <c r="AG738" s="3" t="str">
        <f>'Data sheet'!AG771</f>
        <v/>
      </c>
      <c r="AH738" s="3" t="str">
        <f>'Data sheet'!AH771</f>
        <v/>
      </c>
      <c r="AI738" s="3" t="str">
        <f>'Data sheet'!AI771</f>
        <v/>
      </c>
      <c r="AJ738" s="3" t="str">
        <f>'Data sheet'!AJ771</f>
        <v/>
      </c>
      <c r="AK738" s="3" t="str">
        <f>'Data sheet'!AK771</f>
        <v/>
      </c>
      <c r="AL738" s="3" t="str">
        <f>'Data sheet'!AL771</f>
        <v/>
      </c>
      <c r="AM738" s="3" t="str">
        <f>'Data sheet'!AM771</f>
        <v/>
      </c>
      <c r="AN738" s="3" t="str">
        <f>'Data sheet'!AN771</f>
        <v/>
      </c>
      <c r="AO738" s="3" t="str">
        <f>'Data sheet'!AO771</f>
        <v/>
      </c>
      <c r="AP738" s="3" t="str">
        <f>'Data sheet'!AP771</f>
        <v/>
      </c>
      <c r="AQ738" s="3" t="str">
        <f>'Data sheet'!AQ771</f>
        <v/>
      </c>
    </row>
    <row r="739" ht="15.75" customHeight="1">
      <c r="A739" s="3" t="str">
        <f t="array" ref="A739">IF(ISBLANK('Data sheet'!A772), "", INDEX(#REF!,MATCH('Data sheet'!A772,materials!$A$2:$A$1000,0)))</f>
        <v/>
      </c>
      <c r="B739" s="3" t="str">
        <f t="array" ref="B739">IF(ISBLANK('Data sheet'!B772), "", INDEX('business units'!$A$2:$A$1000,MATCH('Data sheet'!B772,'business units'!$B$2:$B$1000,0)))</f>
        <v/>
      </c>
      <c r="C739" s="3" t="str">
        <f>'Data sheet'!C772</f>
        <v/>
      </c>
      <c r="D739" s="3" t="str">
        <f>'Data sheet'!D772</f>
        <v/>
      </c>
      <c r="E739" s="3" t="str">
        <f t="array" ref="E739">IF(ISBLANK('Data sheet'!E772), "", INDEX(enums!B769:B1767,MATCH('Data sheet'!E772,enums!A769:A1767,0)))</f>
        <v/>
      </c>
      <c r="F739" s="3" t="str">
        <f>'Data sheet'!F772</f>
        <v/>
      </c>
      <c r="G739" s="3" t="str">
        <f>'Data sheet'!G772</f>
        <v/>
      </c>
      <c r="H739" s="3" t="str">
        <f>'Data sheet'!H772</f>
        <v/>
      </c>
      <c r="I739" s="3" t="str">
        <f>'Data sheet'!I772</f>
        <v/>
      </c>
      <c r="J739" s="3" t="str">
        <f>'Data sheet'!J772</f>
        <v/>
      </c>
      <c r="K739" s="3" t="str">
        <f>'Data sheet'!K772</f>
        <v/>
      </c>
      <c r="L739" s="3" t="str">
        <f>'Data sheet'!L772</f>
        <v/>
      </c>
      <c r="M739" s="3" t="str">
        <f>'Data sheet'!M772</f>
        <v/>
      </c>
      <c r="N739" s="3" t="str">
        <f>'Data sheet'!N772</f>
        <v/>
      </c>
      <c r="O739" s="3" t="str">
        <f>'Data sheet'!O772</f>
        <v/>
      </c>
      <c r="P739" s="3" t="str">
        <f>'Data sheet'!P772</f>
        <v/>
      </c>
      <c r="Q739" s="3" t="str">
        <f>'Data sheet'!Q772</f>
        <v/>
      </c>
      <c r="R739" s="3" t="str">
        <f>'Data sheet'!R772</f>
        <v/>
      </c>
      <c r="S739" s="3" t="str">
        <f>'Data sheet'!S772</f>
        <v/>
      </c>
      <c r="T739" s="3" t="str">
        <f>'Data sheet'!T772</f>
        <v/>
      </c>
      <c r="U739" s="3" t="str">
        <f>'Data sheet'!U772</f>
        <v/>
      </c>
      <c r="V739" s="3" t="str">
        <f>'Data sheet'!V772</f>
        <v/>
      </c>
      <c r="W739" s="3" t="str">
        <f>'Data sheet'!W772</f>
        <v/>
      </c>
      <c r="X739" s="3" t="str">
        <f>'Data sheet'!X772</f>
        <v/>
      </c>
      <c r="Y739" s="3" t="str">
        <f>'Data sheet'!Y772</f>
        <v/>
      </c>
      <c r="Z739" s="3" t="str">
        <f>'Data sheet'!Z772</f>
        <v/>
      </c>
      <c r="AA739" s="3" t="str">
        <f>'Data sheet'!AA772</f>
        <v/>
      </c>
      <c r="AB739" s="3" t="str">
        <f>'Data sheet'!AB772</f>
        <v/>
      </c>
      <c r="AC739" s="3" t="str">
        <f>'Data sheet'!AC772</f>
        <v/>
      </c>
      <c r="AD739" s="3" t="str">
        <f>'Data sheet'!AD772</f>
        <v/>
      </c>
      <c r="AE739" s="3" t="str">
        <f>'Data sheet'!AE772</f>
        <v/>
      </c>
      <c r="AF739" s="3" t="str">
        <f>'Data sheet'!AF772</f>
        <v/>
      </c>
      <c r="AG739" s="3" t="str">
        <f>'Data sheet'!AG772</f>
        <v/>
      </c>
      <c r="AH739" s="3" t="str">
        <f>'Data sheet'!AH772</f>
        <v/>
      </c>
      <c r="AI739" s="3" t="str">
        <f>'Data sheet'!AI772</f>
        <v/>
      </c>
      <c r="AJ739" s="3" t="str">
        <f>'Data sheet'!AJ772</f>
        <v/>
      </c>
      <c r="AK739" s="3" t="str">
        <f>'Data sheet'!AK772</f>
        <v/>
      </c>
      <c r="AL739" s="3" t="str">
        <f>'Data sheet'!AL772</f>
        <v/>
      </c>
      <c r="AM739" s="3" t="str">
        <f>'Data sheet'!AM772</f>
        <v/>
      </c>
      <c r="AN739" s="3" t="str">
        <f>'Data sheet'!AN772</f>
        <v/>
      </c>
      <c r="AO739" s="3" t="str">
        <f>'Data sheet'!AO772</f>
        <v/>
      </c>
      <c r="AP739" s="3" t="str">
        <f>'Data sheet'!AP772</f>
        <v/>
      </c>
      <c r="AQ739" s="3" t="str">
        <f>'Data sheet'!AQ772</f>
        <v/>
      </c>
    </row>
    <row r="740" ht="15.75" customHeight="1">
      <c r="A740" s="3" t="str">
        <f t="array" ref="A740">IF(ISBLANK('Data sheet'!A773), "", INDEX(#REF!,MATCH('Data sheet'!A773,materials!$A$2:$A$1000,0)))</f>
        <v/>
      </c>
      <c r="B740" s="3" t="str">
        <f t="array" ref="B740">IF(ISBLANK('Data sheet'!B773), "", INDEX('business units'!$A$2:$A$1000,MATCH('Data sheet'!B773,'business units'!$B$2:$B$1000,0)))</f>
        <v/>
      </c>
      <c r="C740" s="3" t="str">
        <f>'Data sheet'!C773</f>
        <v/>
      </c>
      <c r="D740" s="3" t="str">
        <f>'Data sheet'!D773</f>
        <v/>
      </c>
      <c r="E740" s="3" t="str">
        <f t="array" ref="E740">IF(ISBLANK('Data sheet'!E773), "", INDEX(enums!B770:B1768,MATCH('Data sheet'!E773,enums!A770:A1768,0)))</f>
        <v/>
      </c>
      <c r="F740" s="3" t="str">
        <f>'Data sheet'!F773</f>
        <v/>
      </c>
      <c r="G740" s="3" t="str">
        <f>'Data sheet'!G773</f>
        <v/>
      </c>
      <c r="H740" s="3" t="str">
        <f>'Data sheet'!H773</f>
        <v/>
      </c>
      <c r="I740" s="3" t="str">
        <f>'Data sheet'!I773</f>
        <v/>
      </c>
      <c r="J740" s="3" t="str">
        <f>'Data sheet'!J773</f>
        <v/>
      </c>
      <c r="K740" s="3" t="str">
        <f>'Data sheet'!K773</f>
        <v/>
      </c>
      <c r="L740" s="3" t="str">
        <f>'Data sheet'!L773</f>
        <v/>
      </c>
      <c r="M740" s="3" t="str">
        <f>'Data sheet'!M773</f>
        <v/>
      </c>
      <c r="N740" s="3" t="str">
        <f>'Data sheet'!N773</f>
        <v/>
      </c>
      <c r="O740" s="3" t="str">
        <f>'Data sheet'!O773</f>
        <v/>
      </c>
      <c r="P740" s="3" t="str">
        <f>'Data sheet'!P773</f>
        <v/>
      </c>
      <c r="Q740" s="3" t="str">
        <f>'Data sheet'!Q773</f>
        <v/>
      </c>
      <c r="R740" s="3" t="str">
        <f>'Data sheet'!R773</f>
        <v/>
      </c>
      <c r="S740" s="3" t="str">
        <f>'Data sheet'!S773</f>
        <v/>
      </c>
      <c r="T740" s="3" t="str">
        <f>'Data sheet'!T773</f>
        <v/>
      </c>
      <c r="U740" s="3" t="str">
        <f>'Data sheet'!U773</f>
        <v/>
      </c>
      <c r="V740" s="3" t="str">
        <f>'Data sheet'!V773</f>
        <v/>
      </c>
      <c r="W740" s="3" t="str">
        <f>'Data sheet'!W773</f>
        <v/>
      </c>
      <c r="X740" s="3" t="str">
        <f>'Data sheet'!X773</f>
        <v/>
      </c>
      <c r="Y740" s="3" t="str">
        <f>'Data sheet'!Y773</f>
        <v/>
      </c>
      <c r="Z740" s="3" t="str">
        <f>'Data sheet'!Z773</f>
        <v/>
      </c>
      <c r="AA740" s="3" t="str">
        <f>'Data sheet'!AA773</f>
        <v/>
      </c>
      <c r="AB740" s="3" t="str">
        <f>'Data sheet'!AB773</f>
        <v/>
      </c>
      <c r="AC740" s="3" t="str">
        <f>'Data sheet'!AC773</f>
        <v/>
      </c>
      <c r="AD740" s="3" t="str">
        <f>'Data sheet'!AD773</f>
        <v/>
      </c>
      <c r="AE740" s="3" t="str">
        <f>'Data sheet'!AE773</f>
        <v/>
      </c>
      <c r="AF740" s="3" t="str">
        <f>'Data sheet'!AF773</f>
        <v/>
      </c>
      <c r="AG740" s="3" t="str">
        <f>'Data sheet'!AG773</f>
        <v/>
      </c>
      <c r="AH740" s="3" t="str">
        <f>'Data sheet'!AH773</f>
        <v/>
      </c>
      <c r="AI740" s="3" t="str">
        <f>'Data sheet'!AI773</f>
        <v/>
      </c>
      <c r="AJ740" s="3" t="str">
        <f>'Data sheet'!AJ773</f>
        <v/>
      </c>
      <c r="AK740" s="3" t="str">
        <f>'Data sheet'!AK773</f>
        <v/>
      </c>
      <c r="AL740" s="3" t="str">
        <f>'Data sheet'!AL773</f>
        <v/>
      </c>
      <c r="AM740" s="3" t="str">
        <f>'Data sheet'!AM773</f>
        <v/>
      </c>
      <c r="AN740" s="3" t="str">
        <f>'Data sheet'!AN773</f>
        <v/>
      </c>
      <c r="AO740" s="3" t="str">
        <f>'Data sheet'!AO773</f>
        <v/>
      </c>
      <c r="AP740" s="3" t="str">
        <f>'Data sheet'!AP773</f>
        <v/>
      </c>
      <c r="AQ740" s="3" t="str">
        <f>'Data sheet'!AQ773</f>
        <v/>
      </c>
    </row>
    <row r="741" ht="15.75" customHeight="1">
      <c r="A741" s="3" t="str">
        <f t="array" ref="A741">IF(ISBLANK('Data sheet'!A774), "", INDEX(#REF!,MATCH('Data sheet'!A774,materials!$A$2:$A$1000,0)))</f>
        <v/>
      </c>
      <c r="B741" s="3" t="str">
        <f t="array" ref="B741">IF(ISBLANK('Data sheet'!B774), "", INDEX('business units'!$A$2:$A$1000,MATCH('Data sheet'!B774,'business units'!$B$2:$B$1000,0)))</f>
        <v/>
      </c>
      <c r="C741" s="3" t="str">
        <f>'Data sheet'!C774</f>
        <v/>
      </c>
      <c r="D741" s="3" t="str">
        <f>'Data sheet'!D774</f>
        <v/>
      </c>
      <c r="E741" s="3" t="str">
        <f t="array" ref="E741">IF(ISBLANK('Data sheet'!E774), "", INDEX(enums!B771:B1769,MATCH('Data sheet'!E774,enums!A771:A1769,0)))</f>
        <v/>
      </c>
      <c r="F741" s="3" t="str">
        <f>'Data sheet'!F774</f>
        <v/>
      </c>
      <c r="G741" s="3" t="str">
        <f>'Data sheet'!G774</f>
        <v/>
      </c>
      <c r="H741" s="3" t="str">
        <f>'Data sheet'!H774</f>
        <v/>
      </c>
      <c r="I741" s="3" t="str">
        <f>'Data sheet'!I774</f>
        <v/>
      </c>
      <c r="J741" s="3" t="str">
        <f>'Data sheet'!J774</f>
        <v/>
      </c>
      <c r="K741" s="3" t="str">
        <f>'Data sheet'!K774</f>
        <v/>
      </c>
      <c r="L741" s="3" t="str">
        <f>'Data sheet'!L774</f>
        <v/>
      </c>
      <c r="M741" s="3" t="str">
        <f>'Data sheet'!M774</f>
        <v/>
      </c>
      <c r="N741" s="3" t="str">
        <f>'Data sheet'!N774</f>
        <v/>
      </c>
      <c r="O741" s="3" t="str">
        <f>'Data sheet'!O774</f>
        <v/>
      </c>
      <c r="P741" s="3" t="str">
        <f>'Data sheet'!P774</f>
        <v/>
      </c>
      <c r="Q741" s="3" t="str">
        <f>'Data sheet'!Q774</f>
        <v/>
      </c>
      <c r="R741" s="3" t="str">
        <f>'Data sheet'!R774</f>
        <v/>
      </c>
      <c r="S741" s="3" t="str">
        <f>'Data sheet'!S774</f>
        <v/>
      </c>
      <c r="T741" s="3" t="str">
        <f>'Data sheet'!T774</f>
        <v/>
      </c>
      <c r="U741" s="3" t="str">
        <f>'Data sheet'!U774</f>
        <v/>
      </c>
      <c r="V741" s="3" t="str">
        <f>'Data sheet'!V774</f>
        <v/>
      </c>
      <c r="W741" s="3" t="str">
        <f>'Data sheet'!W774</f>
        <v/>
      </c>
      <c r="X741" s="3" t="str">
        <f>'Data sheet'!X774</f>
        <v/>
      </c>
      <c r="Y741" s="3" t="str">
        <f>'Data sheet'!Y774</f>
        <v/>
      </c>
      <c r="Z741" s="3" t="str">
        <f>'Data sheet'!Z774</f>
        <v/>
      </c>
      <c r="AA741" s="3" t="str">
        <f>'Data sheet'!AA774</f>
        <v/>
      </c>
      <c r="AB741" s="3" t="str">
        <f>'Data sheet'!AB774</f>
        <v/>
      </c>
      <c r="AC741" s="3" t="str">
        <f>'Data sheet'!AC774</f>
        <v/>
      </c>
      <c r="AD741" s="3" t="str">
        <f>'Data sheet'!AD774</f>
        <v/>
      </c>
      <c r="AE741" s="3" t="str">
        <f>'Data sheet'!AE774</f>
        <v/>
      </c>
      <c r="AF741" s="3" t="str">
        <f>'Data sheet'!AF774</f>
        <v/>
      </c>
      <c r="AG741" s="3" t="str">
        <f>'Data sheet'!AG774</f>
        <v/>
      </c>
      <c r="AH741" s="3" t="str">
        <f>'Data sheet'!AH774</f>
        <v/>
      </c>
      <c r="AI741" s="3" t="str">
        <f>'Data sheet'!AI774</f>
        <v/>
      </c>
      <c r="AJ741" s="3" t="str">
        <f>'Data sheet'!AJ774</f>
        <v/>
      </c>
      <c r="AK741" s="3" t="str">
        <f>'Data sheet'!AK774</f>
        <v/>
      </c>
      <c r="AL741" s="3" t="str">
        <f>'Data sheet'!AL774</f>
        <v/>
      </c>
      <c r="AM741" s="3" t="str">
        <f>'Data sheet'!AM774</f>
        <v/>
      </c>
      <c r="AN741" s="3" t="str">
        <f>'Data sheet'!AN774</f>
        <v/>
      </c>
      <c r="AO741" s="3" t="str">
        <f>'Data sheet'!AO774</f>
        <v/>
      </c>
      <c r="AP741" s="3" t="str">
        <f>'Data sheet'!AP774</f>
        <v/>
      </c>
      <c r="AQ741" s="3" t="str">
        <f>'Data sheet'!AQ774</f>
        <v/>
      </c>
    </row>
    <row r="742" ht="15.75" customHeight="1">
      <c r="A742" s="3" t="str">
        <f t="array" ref="A742">IF(ISBLANK('Data sheet'!A775), "", INDEX(#REF!,MATCH('Data sheet'!A775,materials!$A$2:$A$1000,0)))</f>
        <v/>
      </c>
      <c r="B742" s="3" t="str">
        <f t="array" ref="B742">IF(ISBLANK('Data sheet'!B775), "", INDEX('business units'!$A$2:$A$1000,MATCH('Data sheet'!B775,'business units'!$B$2:$B$1000,0)))</f>
        <v/>
      </c>
      <c r="C742" s="3" t="str">
        <f>'Data sheet'!C775</f>
        <v/>
      </c>
      <c r="D742" s="3" t="str">
        <f>'Data sheet'!D775</f>
        <v/>
      </c>
      <c r="E742" s="3" t="str">
        <f t="array" ref="E742">IF(ISBLANK('Data sheet'!E775), "", INDEX(enums!B772:B1770,MATCH('Data sheet'!E775,enums!A772:A1770,0)))</f>
        <v/>
      </c>
      <c r="F742" s="3" t="str">
        <f>'Data sheet'!F775</f>
        <v/>
      </c>
      <c r="G742" s="3" t="str">
        <f>'Data sheet'!G775</f>
        <v/>
      </c>
      <c r="H742" s="3" t="str">
        <f>'Data sheet'!H775</f>
        <v/>
      </c>
      <c r="I742" s="3" t="str">
        <f>'Data sheet'!I775</f>
        <v/>
      </c>
      <c r="J742" s="3" t="str">
        <f>'Data sheet'!J775</f>
        <v/>
      </c>
      <c r="K742" s="3" t="str">
        <f>'Data sheet'!K775</f>
        <v/>
      </c>
      <c r="L742" s="3" t="str">
        <f>'Data sheet'!L775</f>
        <v/>
      </c>
      <c r="M742" s="3" t="str">
        <f>'Data sheet'!M775</f>
        <v/>
      </c>
      <c r="N742" s="3" t="str">
        <f>'Data sheet'!N775</f>
        <v/>
      </c>
      <c r="O742" s="3" t="str">
        <f>'Data sheet'!O775</f>
        <v/>
      </c>
      <c r="P742" s="3" t="str">
        <f>'Data sheet'!P775</f>
        <v/>
      </c>
      <c r="Q742" s="3" t="str">
        <f>'Data sheet'!Q775</f>
        <v/>
      </c>
      <c r="R742" s="3" t="str">
        <f>'Data sheet'!R775</f>
        <v/>
      </c>
      <c r="S742" s="3" t="str">
        <f>'Data sheet'!S775</f>
        <v/>
      </c>
      <c r="T742" s="3" t="str">
        <f>'Data sheet'!T775</f>
        <v/>
      </c>
      <c r="U742" s="3" t="str">
        <f>'Data sheet'!U775</f>
        <v/>
      </c>
      <c r="V742" s="3" t="str">
        <f>'Data sheet'!V775</f>
        <v/>
      </c>
      <c r="W742" s="3" t="str">
        <f>'Data sheet'!W775</f>
        <v/>
      </c>
      <c r="X742" s="3" t="str">
        <f>'Data sheet'!X775</f>
        <v/>
      </c>
      <c r="Y742" s="3" t="str">
        <f>'Data sheet'!Y775</f>
        <v/>
      </c>
      <c r="Z742" s="3" t="str">
        <f>'Data sheet'!Z775</f>
        <v/>
      </c>
      <c r="AA742" s="3" t="str">
        <f>'Data sheet'!AA775</f>
        <v/>
      </c>
      <c r="AB742" s="3" t="str">
        <f>'Data sheet'!AB775</f>
        <v/>
      </c>
      <c r="AC742" s="3" t="str">
        <f>'Data sheet'!AC775</f>
        <v/>
      </c>
      <c r="AD742" s="3" t="str">
        <f>'Data sheet'!AD775</f>
        <v/>
      </c>
      <c r="AE742" s="3" t="str">
        <f>'Data sheet'!AE775</f>
        <v/>
      </c>
      <c r="AF742" s="3" t="str">
        <f>'Data sheet'!AF775</f>
        <v/>
      </c>
      <c r="AG742" s="3" t="str">
        <f>'Data sheet'!AG775</f>
        <v/>
      </c>
      <c r="AH742" s="3" t="str">
        <f>'Data sheet'!AH775</f>
        <v/>
      </c>
      <c r="AI742" s="3" t="str">
        <f>'Data sheet'!AI775</f>
        <v/>
      </c>
      <c r="AJ742" s="3" t="str">
        <f>'Data sheet'!AJ775</f>
        <v/>
      </c>
      <c r="AK742" s="3" t="str">
        <f>'Data sheet'!AK775</f>
        <v/>
      </c>
      <c r="AL742" s="3" t="str">
        <f>'Data sheet'!AL775</f>
        <v/>
      </c>
      <c r="AM742" s="3" t="str">
        <f>'Data sheet'!AM775</f>
        <v/>
      </c>
      <c r="AN742" s="3" t="str">
        <f>'Data sheet'!AN775</f>
        <v/>
      </c>
      <c r="AO742" s="3" t="str">
        <f>'Data sheet'!AO775</f>
        <v/>
      </c>
      <c r="AP742" s="3" t="str">
        <f>'Data sheet'!AP775</f>
        <v/>
      </c>
      <c r="AQ742" s="3" t="str">
        <f>'Data sheet'!AQ775</f>
        <v/>
      </c>
    </row>
    <row r="743" ht="15.75" customHeight="1">
      <c r="A743" s="3" t="str">
        <f t="array" ref="A743">IF(ISBLANK('Data sheet'!A776), "", INDEX(#REF!,MATCH('Data sheet'!A776,materials!$A$2:$A$1000,0)))</f>
        <v/>
      </c>
      <c r="B743" s="3" t="str">
        <f t="array" ref="B743">IF(ISBLANK('Data sheet'!B776), "", INDEX('business units'!$A$2:$A$1000,MATCH('Data sheet'!B776,'business units'!$B$2:$B$1000,0)))</f>
        <v/>
      </c>
      <c r="C743" s="3" t="str">
        <f>'Data sheet'!C776</f>
        <v/>
      </c>
      <c r="D743" s="3" t="str">
        <f>'Data sheet'!D776</f>
        <v/>
      </c>
      <c r="E743" s="3" t="str">
        <f t="array" ref="E743">IF(ISBLANK('Data sheet'!E776), "", INDEX(enums!B773:B1771,MATCH('Data sheet'!E776,enums!A773:A1771,0)))</f>
        <v/>
      </c>
      <c r="F743" s="3" t="str">
        <f>'Data sheet'!F776</f>
        <v/>
      </c>
      <c r="G743" s="3" t="str">
        <f>'Data sheet'!G776</f>
        <v/>
      </c>
      <c r="H743" s="3" t="str">
        <f>'Data sheet'!H776</f>
        <v/>
      </c>
      <c r="I743" s="3" t="str">
        <f>'Data sheet'!I776</f>
        <v/>
      </c>
      <c r="J743" s="3" t="str">
        <f>'Data sheet'!J776</f>
        <v/>
      </c>
      <c r="K743" s="3" t="str">
        <f>'Data sheet'!K776</f>
        <v/>
      </c>
      <c r="L743" s="3" t="str">
        <f>'Data sheet'!L776</f>
        <v/>
      </c>
      <c r="M743" s="3" t="str">
        <f>'Data sheet'!M776</f>
        <v/>
      </c>
      <c r="N743" s="3" t="str">
        <f>'Data sheet'!N776</f>
        <v/>
      </c>
      <c r="O743" s="3" t="str">
        <f>'Data sheet'!O776</f>
        <v/>
      </c>
      <c r="P743" s="3" t="str">
        <f>'Data sheet'!P776</f>
        <v/>
      </c>
      <c r="Q743" s="3" t="str">
        <f>'Data sheet'!Q776</f>
        <v/>
      </c>
      <c r="R743" s="3" t="str">
        <f>'Data sheet'!R776</f>
        <v/>
      </c>
      <c r="S743" s="3" t="str">
        <f>'Data sheet'!S776</f>
        <v/>
      </c>
      <c r="T743" s="3" t="str">
        <f>'Data sheet'!T776</f>
        <v/>
      </c>
      <c r="U743" s="3" t="str">
        <f>'Data sheet'!U776</f>
        <v/>
      </c>
      <c r="V743" s="3" t="str">
        <f>'Data sheet'!V776</f>
        <v/>
      </c>
      <c r="W743" s="3" t="str">
        <f>'Data sheet'!W776</f>
        <v/>
      </c>
      <c r="X743" s="3" t="str">
        <f>'Data sheet'!X776</f>
        <v/>
      </c>
      <c r="Y743" s="3" t="str">
        <f>'Data sheet'!Y776</f>
        <v/>
      </c>
      <c r="Z743" s="3" t="str">
        <f>'Data sheet'!Z776</f>
        <v/>
      </c>
      <c r="AA743" s="3" t="str">
        <f>'Data sheet'!AA776</f>
        <v/>
      </c>
      <c r="AB743" s="3" t="str">
        <f>'Data sheet'!AB776</f>
        <v/>
      </c>
      <c r="AC743" s="3" t="str">
        <f>'Data sheet'!AC776</f>
        <v/>
      </c>
      <c r="AD743" s="3" t="str">
        <f>'Data sheet'!AD776</f>
        <v/>
      </c>
      <c r="AE743" s="3" t="str">
        <f>'Data sheet'!AE776</f>
        <v/>
      </c>
      <c r="AF743" s="3" t="str">
        <f>'Data sheet'!AF776</f>
        <v/>
      </c>
      <c r="AG743" s="3" t="str">
        <f>'Data sheet'!AG776</f>
        <v/>
      </c>
      <c r="AH743" s="3" t="str">
        <f>'Data sheet'!AH776</f>
        <v/>
      </c>
      <c r="AI743" s="3" t="str">
        <f>'Data sheet'!AI776</f>
        <v/>
      </c>
      <c r="AJ743" s="3" t="str">
        <f>'Data sheet'!AJ776</f>
        <v/>
      </c>
      <c r="AK743" s="3" t="str">
        <f>'Data sheet'!AK776</f>
        <v/>
      </c>
      <c r="AL743" s="3" t="str">
        <f>'Data sheet'!AL776</f>
        <v/>
      </c>
      <c r="AM743" s="3" t="str">
        <f>'Data sheet'!AM776</f>
        <v/>
      </c>
      <c r="AN743" s="3" t="str">
        <f>'Data sheet'!AN776</f>
        <v/>
      </c>
      <c r="AO743" s="3" t="str">
        <f>'Data sheet'!AO776</f>
        <v/>
      </c>
      <c r="AP743" s="3" t="str">
        <f>'Data sheet'!AP776</f>
        <v/>
      </c>
      <c r="AQ743" s="3" t="str">
        <f>'Data sheet'!AQ776</f>
        <v/>
      </c>
    </row>
    <row r="744" ht="15.75" customHeight="1">
      <c r="A744" s="3" t="str">
        <f t="array" ref="A744">IF(ISBLANK('Data sheet'!A777), "", INDEX(#REF!,MATCH('Data sheet'!A777,materials!$A$2:$A$1000,0)))</f>
        <v/>
      </c>
      <c r="B744" s="3" t="str">
        <f t="array" ref="B744">IF(ISBLANK('Data sheet'!B777), "", INDEX('business units'!$A$2:$A$1000,MATCH('Data sheet'!B777,'business units'!$B$2:$B$1000,0)))</f>
        <v/>
      </c>
      <c r="C744" s="3" t="str">
        <f>'Data sheet'!C777</f>
        <v/>
      </c>
      <c r="D744" s="3" t="str">
        <f>'Data sheet'!D777</f>
        <v/>
      </c>
      <c r="E744" s="3" t="str">
        <f t="array" ref="E744">IF(ISBLANK('Data sheet'!E777), "", INDEX(enums!B774:B1772,MATCH('Data sheet'!E777,enums!A774:A1772,0)))</f>
        <v/>
      </c>
      <c r="F744" s="3" t="str">
        <f>'Data sheet'!F777</f>
        <v/>
      </c>
      <c r="G744" s="3" t="str">
        <f>'Data sheet'!G777</f>
        <v/>
      </c>
      <c r="H744" s="3" t="str">
        <f>'Data sheet'!H777</f>
        <v/>
      </c>
      <c r="I744" s="3" t="str">
        <f>'Data sheet'!I777</f>
        <v/>
      </c>
      <c r="J744" s="3" t="str">
        <f>'Data sheet'!J777</f>
        <v/>
      </c>
      <c r="K744" s="3" t="str">
        <f>'Data sheet'!K777</f>
        <v/>
      </c>
      <c r="L744" s="3" t="str">
        <f>'Data sheet'!L777</f>
        <v/>
      </c>
      <c r="M744" s="3" t="str">
        <f>'Data sheet'!M777</f>
        <v/>
      </c>
      <c r="N744" s="3" t="str">
        <f>'Data sheet'!N777</f>
        <v/>
      </c>
      <c r="O744" s="3" t="str">
        <f>'Data sheet'!O777</f>
        <v/>
      </c>
      <c r="P744" s="3" t="str">
        <f>'Data sheet'!P777</f>
        <v/>
      </c>
      <c r="Q744" s="3" t="str">
        <f>'Data sheet'!Q777</f>
        <v/>
      </c>
      <c r="R744" s="3" t="str">
        <f>'Data sheet'!R777</f>
        <v/>
      </c>
      <c r="S744" s="3" t="str">
        <f>'Data sheet'!S777</f>
        <v/>
      </c>
      <c r="T744" s="3" t="str">
        <f>'Data sheet'!T777</f>
        <v/>
      </c>
      <c r="U744" s="3" t="str">
        <f>'Data sheet'!U777</f>
        <v/>
      </c>
      <c r="V744" s="3" t="str">
        <f>'Data sheet'!V777</f>
        <v/>
      </c>
      <c r="W744" s="3" t="str">
        <f>'Data sheet'!W777</f>
        <v/>
      </c>
      <c r="X744" s="3" t="str">
        <f>'Data sheet'!X777</f>
        <v/>
      </c>
      <c r="Y744" s="3" t="str">
        <f>'Data sheet'!Y777</f>
        <v/>
      </c>
      <c r="Z744" s="3" t="str">
        <f>'Data sheet'!Z777</f>
        <v/>
      </c>
      <c r="AA744" s="3" t="str">
        <f>'Data sheet'!AA777</f>
        <v/>
      </c>
      <c r="AB744" s="3" t="str">
        <f>'Data sheet'!AB777</f>
        <v/>
      </c>
      <c r="AC744" s="3" t="str">
        <f>'Data sheet'!AC777</f>
        <v/>
      </c>
      <c r="AD744" s="3" t="str">
        <f>'Data sheet'!AD777</f>
        <v/>
      </c>
      <c r="AE744" s="3" t="str">
        <f>'Data sheet'!AE777</f>
        <v/>
      </c>
      <c r="AF744" s="3" t="str">
        <f>'Data sheet'!AF777</f>
        <v/>
      </c>
      <c r="AG744" s="3" t="str">
        <f>'Data sheet'!AG777</f>
        <v/>
      </c>
      <c r="AH744" s="3" t="str">
        <f>'Data sheet'!AH777</f>
        <v/>
      </c>
      <c r="AI744" s="3" t="str">
        <f>'Data sheet'!AI777</f>
        <v/>
      </c>
      <c r="AJ744" s="3" t="str">
        <f>'Data sheet'!AJ777</f>
        <v/>
      </c>
      <c r="AK744" s="3" t="str">
        <f>'Data sheet'!AK777</f>
        <v/>
      </c>
      <c r="AL744" s="3" t="str">
        <f>'Data sheet'!AL777</f>
        <v/>
      </c>
      <c r="AM744" s="3" t="str">
        <f>'Data sheet'!AM777</f>
        <v/>
      </c>
      <c r="AN744" s="3" t="str">
        <f>'Data sheet'!AN777</f>
        <v/>
      </c>
      <c r="AO744" s="3" t="str">
        <f>'Data sheet'!AO777</f>
        <v/>
      </c>
      <c r="AP744" s="3" t="str">
        <f>'Data sheet'!AP777</f>
        <v/>
      </c>
      <c r="AQ744" s="3" t="str">
        <f>'Data sheet'!AQ777</f>
        <v/>
      </c>
    </row>
    <row r="745" ht="15.75" customHeight="1">
      <c r="A745" s="3" t="str">
        <f t="array" ref="A745">IF(ISBLANK('Data sheet'!A778), "", INDEX(#REF!,MATCH('Data sheet'!A778,materials!$A$2:$A$1000,0)))</f>
        <v/>
      </c>
      <c r="B745" s="3" t="str">
        <f t="array" ref="B745">IF(ISBLANK('Data sheet'!B778), "", INDEX('business units'!$A$2:$A$1000,MATCH('Data sheet'!B778,'business units'!$B$2:$B$1000,0)))</f>
        <v/>
      </c>
      <c r="C745" s="3" t="str">
        <f>'Data sheet'!C778</f>
        <v/>
      </c>
      <c r="D745" s="3" t="str">
        <f>'Data sheet'!D778</f>
        <v/>
      </c>
      <c r="E745" s="3" t="str">
        <f t="array" ref="E745">IF(ISBLANK('Data sheet'!E778), "", INDEX(enums!B775:B1773,MATCH('Data sheet'!E778,enums!A775:A1773,0)))</f>
        <v/>
      </c>
      <c r="F745" s="3" t="str">
        <f>'Data sheet'!F778</f>
        <v/>
      </c>
      <c r="G745" s="3" t="str">
        <f>'Data sheet'!G778</f>
        <v/>
      </c>
      <c r="H745" s="3" t="str">
        <f>'Data sheet'!H778</f>
        <v/>
      </c>
      <c r="I745" s="3" t="str">
        <f>'Data sheet'!I778</f>
        <v/>
      </c>
      <c r="J745" s="3" t="str">
        <f>'Data sheet'!J778</f>
        <v/>
      </c>
      <c r="K745" s="3" t="str">
        <f>'Data sheet'!K778</f>
        <v/>
      </c>
      <c r="L745" s="3" t="str">
        <f>'Data sheet'!L778</f>
        <v/>
      </c>
      <c r="M745" s="3" t="str">
        <f>'Data sheet'!M778</f>
        <v/>
      </c>
      <c r="N745" s="3" t="str">
        <f>'Data sheet'!N778</f>
        <v/>
      </c>
      <c r="O745" s="3" t="str">
        <f>'Data sheet'!O778</f>
        <v/>
      </c>
      <c r="P745" s="3" t="str">
        <f>'Data sheet'!P778</f>
        <v/>
      </c>
      <c r="Q745" s="3" t="str">
        <f>'Data sheet'!Q778</f>
        <v/>
      </c>
      <c r="R745" s="3" t="str">
        <f>'Data sheet'!R778</f>
        <v/>
      </c>
      <c r="S745" s="3" t="str">
        <f>'Data sheet'!S778</f>
        <v/>
      </c>
      <c r="T745" s="3" t="str">
        <f>'Data sheet'!T778</f>
        <v/>
      </c>
      <c r="U745" s="3" t="str">
        <f>'Data sheet'!U778</f>
        <v/>
      </c>
      <c r="V745" s="3" t="str">
        <f>'Data sheet'!V778</f>
        <v/>
      </c>
      <c r="W745" s="3" t="str">
        <f>'Data sheet'!W778</f>
        <v/>
      </c>
      <c r="X745" s="3" t="str">
        <f>'Data sheet'!X778</f>
        <v/>
      </c>
      <c r="Y745" s="3" t="str">
        <f>'Data sheet'!Y778</f>
        <v/>
      </c>
      <c r="Z745" s="3" t="str">
        <f>'Data sheet'!Z778</f>
        <v/>
      </c>
      <c r="AA745" s="3" t="str">
        <f>'Data sheet'!AA778</f>
        <v/>
      </c>
      <c r="AB745" s="3" t="str">
        <f>'Data sheet'!AB778</f>
        <v/>
      </c>
      <c r="AC745" s="3" t="str">
        <f>'Data sheet'!AC778</f>
        <v/>
      </c>
      <c r="AD745" s="3" t="str">
        <f>'Data sheet'!AD778</f>
        <v/>
      </c>
      <c r="AE745" s="3" t="str">
        <f>'Data sheet'!AE778</f>
        <v/>
      </c>
      <c r="AF745" s="3" t="str">
        <f>'Data sheet'!AF778</f>
        <v/>
      </c>
      <c r="AG745" s="3" t="str">
        <f>'Data sheet'!AG778</f>
        <v/>
      </c>
      <c r="AH745" s="3" t="str">
        <f>'Data sheet'!AH778</f>
        <v/>
      </c>
      <c r="AI745" s="3" t="str">
        <f>'Data sheet'!AI778</f>
        <v/>
      </c>
      <c r="AJ745" s="3" t="str">
        <f>'Data sheet'!AJ778</f>
        <v/>
      </c>
      <c r="AK745" s="3" t="str">
        <f>'Data sheet'!AK778</f>
        <v/>
      </c>
      <c r="AL745" s="3" t="str">
        <f>'Data sheet'!AL778</f>
        <v/>
      </c>
      <c r="AM745" s="3" t="str">
        <f>'Data sheet'!AM778</f>
        <v/>
      </c>
      <c r="AN745" s="3" t="str">
        <f>'Data sheet'!AN778</f>
        <v/>
      </c>
      <c r="AO745" s="3" t="str">
        <f>'Data sheet'!AO778</f>
        <v/>
      </c>
      <c r="AP745" s="3" t="str">
        <f>'Data sheet'!AP778</f>
        <v/>
      </c>
      <c r="AQ745" s="3" t="str">
        <f>'Data sheet'!AQ778</f>
        <v/>
      </c>
    </row>
    <row r="746" ht="15.75" customHeight="1">
      <c r="A746" s="3" t="str">
        <f t="array" ref="A746">IF(ISBLANK('Data sheet'!A779), "", INDEX(#REF!,MATCH('Data sheet'!A779,materials!$A$2:$A$1000,0)))</f>
        <v/>
      </c>
      <c r="B746" s="3" t="str">
        <f t="array" ref="B746">IF(ISBLANK('Data sheet'!B779), "", INDEX('business units'!$A$2:$A$1000,MATCH('Data sheet'!B779,'business units'!$B$2:$B$1000,0)))</f>
        <v/>
      </c>
      <c r="C746" s="3" t="str">
        <f>'Data sheet'!C779</f>
        <v/>
      </c>
      <c r="D746" s="3" t="str">
        <f>'Data sheet'!D779</f>
        <v/>
      </c>
      <c r="E746" s="3" t="str">
        <f t="array" ref="E746">IF(ISBLANK('Data sheet'!E779), "", INDEX(enums!B776:B1774,MATCH('Data sheet'!E779,enums!A776:A1774,0)))</f>
        <v/>
      </c>
      <c r="F746" s="3" t="str">
        <f>'Data sheet'!F779</f>
        <v/>
      </c>
      <c r="G746" s="3" t="str">
        <f>'Data sheet'!G779</f>
        <v/>
      </c>
      <c r="H746" s="3" t="str">
        <f>'Data sheet'!H779</f>
        <v/>
      </c>
      <c r="I746" s="3" t="str">
        <f>'Data sheet'!I779</f>
        <v/>
      </c>
      <c r="J746" s="3" t="str">
        <f>'Data sheet'!J779</f>
        <v/>
      </c>
      <c r="K746" s="3" t="str">
        <f>'Data sheet'!K779</f>
        <v/>
      </c>
      <c r="L746" s="3" t="str">
        <f>'Data sheet'!L779</f>
        <v/>
      </c>
      <c r="M746" s="3" t="str">
        <f>'Data sheet'!M779</f>
        <v/>
      </c>
      <c r="N746" s="3" t="str">
        <f>'Data sheet'!N779</f>
        <v/>
      </c>
      <c r="O746" s="3" t="str">
        <f>'Data sheet'!O779</f>
        <v/>
      </c>
      <c r="P746" s="3" t="str">
        <f>'Data sheet'!P779</f>
        <v/>
      </c>
      <c r="Q746" s="3" t="str">
        <f>'Data sheet'!Q779</f>
        <v/>
      </c>
      <c r="R746" s="3" t="str">
        <f>'Data sheet'!R779</f>
        <v/>
      </c>
      <c r="S746" s="3" t="str">
        <f>'Data sheet'!S779</f>
        <v/>
      </c>
      <c r="T746" s="3" t="str">
        <f>'Data sheet'!T779</f>
        <v/>
      </c>
      <c r="U746" s="3" t="str">
        <f>'Data sheet'!U779</f>
        <v/>
      </c>
      <c r="V746" s="3" t="str">
        <f>'Data sheet'!V779</f>
        <v/>
      </c>
      <c r="W746" s="3" t="str">
        <f>'Data sheet'!W779</f>
        <v/>
      </c>
      <c r="X746" s="3" t="str">
        <f>'Data sheet'!X779</f>
        <v/>
      </c>
      <c r="Y746" s="3" t="str">
        <f>'Data sheet'!Y779</f>
        <v/>
      </c>
      <c r="Z746" s="3" t="str">
        <f>'Data sheet'!Z779</f>
        <v/>
      </c>
      <c r="AA746" s="3" t="str">
        <f>'Data sheet'!AA779</f>
        <v/>
      </c>
      <c r="AB746" s="3" t="str">
        <f>'Data sheet'!AB779</f>
        <v/>
      </c>
      <c r="AC746" s="3" t="str">
        <f>'Data sheet'!AC779</f>
        <v/>
      </c>
      <c r="AD746" s="3" t="str">
        <f>'Data sheet'!AD779</f>
        <v/>
      </c>
      <c r="AE746" s="3" t="str">
        <f>'Data sheet'!AE779</f>
        <v/>
      </c>
      <c r="AF746" s="3" t="str">
        <f>'Data sheet'!AF779</f>
        <v/>
      </c>
      <c r="AG746" s="3" t="str">
        <f>'Data sheet'!AG779</f>
        <v/>
      </c>
      <c r="AH746" s="3" t="str">
        <f>'Data sheet'!AH779</f>
        <v/>
      </c>
      <c r="AI746" s="3" t="str">
        <f>'Data sheet'!AI779</f>
        <v/>
      </c>
      <c r="AJ746" s="3" t="str">
        <f>'Data sheet'!AJ779</f>
        <v/>
      </c>
      <c r="AK746" s="3" t="str">
        <f>'Data sheet'!AK779</f>
        <v/>
      </c>
      <c r="AL746" s="3" t="str">
        <f>'Data sheet'!AL779</f>
        <v/>
      </c>
      <c r="AM746" s="3" t="str">
        <f>'Data sheet'!AM779</f>
        <v/>
      </c>
      <c r="AN746" s="3" t="str">
        <f>'Data sheet'!AN779</f>
        <v/>
      </c>
      <c r="AO746" s="3" t="str">
        <f>'Data sheet'!AO779</f>
        <v/>
      </c>
      <c r="AP746" s="3" t="str">
        <f>'Data sheet'!AP779</f>
        <v/>
      </c>
      <c r="AQ746" s="3" t="str">
        <f>'Data sheet'!AQ779</f>
        <v/>
      </c>
    </row>
    <row r="747" ht="15.75" customHeight="1">
      <c r="A747" s="3" t="str">
        <f t="array" ref="A747">IF(ISBLANK('Data sheet'!A780), "", INDEX(#REF!,MATCH('Data sheet'!A780,materials!$A$2:$A$1000,0)))</f>
        <v/>
      </c>
      <c r="B747" s="3" t="str">
        <f t="array" ref="B747">IF(ISBLANK('Data sheet'!B780), "", INDEX('business units'!$A$2:$A$1000,MATCH('Data sheet'!B780,'business units'!$B$2:$B$1000,0)))</f>
        <v/>
      </c>
      <c r="C747" s="3" t="str">
        <f>'Data sheet'!C780</f>
        <v/>
      </c>
      <c r="D747" s="3" t="str">
        <f>'Data sheet'!D780</f>
        <v/>
      </c>
      <c r="E747" s="3" t="str">
        <f t="array" ref="E747">IF(ISBLANK('Data sheet'!E780), "", INDEX(enums!B777:B1775,MATCH('Data sheet'!E780,enums!A777:A1775,0)))</f>
        <v/>
      </c>
      <c r="F747" s="3" t="str">
        <f>'Data sheet'!F780</f>
        <v/>
      </c>
      <c r="G747" s="3" t="str">
        <f>'Data sheet'!G780</f>
        <v/>
      </c>
      <c r="H747" s="3" t="str">
        <f>'Data sheet'!H780</f>
        <v/>
      </c>
      <c r="I747" s="3" t="str">
        <f>'Data sheet'!I780</f>
        <v/>
      </c>
      <c r="J747" s="3" t="str">
        <f>'Data sheet'!J780</f>
        <v/>
      </c>
      <c r="K747" s="3" t="str">
        <f>'Data sheet'!K780</f>
        <v/>
      </c>
      <c r="L747" s="3" t="str">
        <f>'Data sheet'!L780</f>
        <v/>
      </c>
      <c r="M747" s="3" t="str">
        <f>'Data sheet'!M780</f>
        <v/>
      </c>
      <c r="N747" s="3" t="str">
        <f>'Data sheet'!N780</f>
        <v/>
      </c>
      <c r="O747" s="3" t="str">
        <f>'Data sheet'!O780</f>
        <v/>
      </c>
      <c r="P747" s="3" t="str">
        <f>'Data sheet'!P780</f>
        <v/>
      </c>
      <c r="Q747" s="3" t="str">
        <f>'Data sheet'!Q780</f>
        <v/>
      </c>
      <c r="R747" s="3" t="str">
        <f>'Data sheet'!R780</f>
        <v/>
      </c>
      <c r="S747" s="3" t="str">
        <f>'Data sheet'!S780</f>
        <v/>
      </c>
      <c r="T747" s="3" t="str">
        <f>'Data sheet'!T780</f>
        <v/>
      </c>
      <c r="U747" s="3" t="str">
        <f>'Data sheet'!U780</f>
        <v/>
      </c>
      <c r="V747" s="3" t="str">
        <f>'Data sheet'!V780</f>
        <v/>
      </c>
      <c r="W747" s="3" t="str">
        <f>'Data sheet'!W780</f>
        <v/>
      </c>
      <c r="X747" s="3" t="str">
        <f>'Data sheet'!X780</f>
        <v/>
      </c>
      <c r="Y747" s="3" t="str">
        <f>'Data sheet'!Y780</f>
        <v/>
      </c>
      <c r="Z747" s="3" t="str">
        <f>'Data sheet'!Z780</f>
        <v/>
      </c>
      <c r="AA747" s="3" t="str">
        <f>'Data sheet'!AA780</f>
        <v/>
      </c>
      <c r="AB747" s="3" t="str">
        <f>'Data sheet'!AB780</f>
        <v/>
      </c>
      <c r="AC747" s="3" t="str">
        <f>'Data sheet'!AC780</f>
        <v/>
      </c>
      <c r="AD747" s="3" t="str">
        <f>'Data sheet'!AD780</f>
        <v/>
      </c>
      <c r="AE747" s="3" t="str">
        <f>'Data sheet'!AE780</f>
        <v/>
      </c>
      <c r="AF747" s="3" t="str">
        <f>'Data sheet'!AF780</f>
        <v/>
      </c>
      <c r="AG747" s="3" t="str">
        <f>'Data sheet'!AG780</f>
        <v/>
      </c>
      <c r="AH747" s="3" t="str">
        <f>'Data sheet'!AH780</f>
        <v/>
      </c>
      <c r="AI747" s="3" t="str">
        <f>'Data sheet'!AI780</f>
        <v/>
      </c>
      <c r="AJ747" s="3" t="str">
        <f>'Data sheet'!AJ780</f>
        <v/>
      </c>
      <c r="AK747" s="3" t="str">
        <f>'Data sheet'!AK780</f>
        <v/>
      </c>
      <c r="AL747" s="3" t="str">
        <f>'Data sheet'!AL780</f>
        <v/>
      </c>
      <c r="AM747" s="3" t="str">
        <f>'Data sheet'!AM780</f>
        <v/>
      </c>
      <c r="AN747" s="3" t="str">
        <f>'Data sheet'!AN780</f>
        <v/>
      </c>
      <c r="AO747" s="3" t="str">
        <f>'Data sheet'!AO780</f>
        <v/>
      </c>
      <c r="AP747" s="3" t="str">
        <f>'Data sheet'!AP780</f>
        <v/>
      </c>
      <c r="AQ747" s="3" t="str">
        <f>'Data sheet'!AQ780</f>
        <v/>
      </c>
    </row>
    <row r="748" ht="15.75" customHeight="1">
      <c r="A748" s="3" t="str">
        <f t="array" ref="A748">IF(ISBLANK('Data sheet'!A781), "", INDEX(#REF!,MATCH('Data sheet'!A781,materials!$A$2:$A$1000,0)))</f>
        <v/>
      </c>
      <c r="B748" s="3" t="str">
        <f t="array" ref="B748">IF(ISBLANK('Data sheet'!B781), "", INDEX('business units'!$A$2:$A$1000,MATCH('Data sheet'!B781,'business units'!$B$2:$B$1000,0)))</f>
        <v/>
      </c>
      <c r="C748" s="3" t="str">
        <f>'Data sheet'!C781</f>
        <v/>
      </c>
      <c r="D748" s="3" t="str">
        <f>'Data sheet'!D781</f>
        <v/>
      </c>
      <c r="E748" s="3" t="str">
        <f t="array" ref="E748">IF(ISBLANK('Data sheet'!E781), "", INDEX(enums!B778:B1776,MATCH('Data sheet'!E781,enums!A778:A1776,0)))</f>
        <v/>
      </c>
      <c r="F748" s="3" t="str">
        <f>'Data sheet'!F781</f>
        <v/>
      </c>
      <c r="G748" s="3" t="str">
        <f>'Data sheet'!G781</f>
        <v/>
      </c>
      <c r="H748" s="3" t="str">
        <f>'Data sheet'!H781</f>
        <v/>
      </c>
      <c r="I748" s="3" t="str">
        <f>'Data sheet'!I781</f>
        <v/>
      </c>
      <c r="J748" s="3" t="str">
        <f>'Data sheet'!J781</f>
        <v/>
      </c>
      <c r="K748" s="3" t="str">
        <f>'Data sheet'!K781</f>
        <v/>
      </c>
      <c r="L748" s="3" t="str">
        <f>'Data sheet'!L781</f>
        <v/>
      </c>
      <c r="M748" s="3" t="str">
        <f>'Data sheet'!M781</f>
        <v/>
      </c>
      <c r="N748" s="3" t="str">
        <f>'Data sheet'!N781</f>
        <v/>
      </c>
      <c r="O748" s="3" t="str">
        <f>'Data sheet'!O781</f>
        <v/>
      </c>
      <c r="P748" s="3" t="str">
        <f>'Data sheet'!P781</f>
        <v/>
      </c>
      <c r="Q748" s="3" t="str">
        <f>'Data sheet'!Q781</f>
        <v/>
      </c>
      <c r="R748" s="3" t="str">
        <f>'Data sheet'!R781</f>
        <v/>
      </c>
      <c r="S748" s="3" t="str">
        <f>'Data sheet'!S781</f>
        <v/>
      </c>
      <c r="T748" s="3" t="str">
        <f>'Data sheet'!T781</f>
        <v/>
      </c>
      <c r="U748" s="3" t="str">
        <f>'Data sheet'!U781</f>
        <v/>
      </c>
      <c r="V748" s="3" t="str">
        <f>'Data sheet'!V781</f>
        <v/>
      </c>
      <c r="W748" s="3" t="str">
        <f>'Data sheet'!W781</f>
        <v/>
      </c>
      <c r="X748" s="3" t="str">
        <f>'Data sheet'!X781</f>
        <v/>
      </c>
      <c r="Y748" s="3" t="str">
        <f>'Data sheet'!Y781</f>
        <v/>
      </c>
      <c r="Z748" s="3" t="str">
        <f>'Data sheet'!Z781</f>
        <v/>
      </c>
      <c r="AA748" s="3" t="str">
        <f>'Data sheet'!AA781</f>
        <v/>
      </c>
      <c r="AB748" s="3" t="str">
        <f>'Data sheet'!AB781</f>
        <v/>
      </c>
      <c r="AC748" s="3" t="str">
        <f>'Data sheet'!AC781</f>
        <v/>
      </c>
      <c r="AD748" s="3" t="str">
        <f>'Data sheet'!AD781</f>
        <v/>
      </c>
      <c r="AE748" s="3" t="str">
        <f>'Data sheet'!AE781</f>
        <v/>
      </c>
      <c r="AF748" s="3" t="str">
        <f>'Data sheet'!AF781</f>
        <v/>
      </c>
      <c r="AG748" s="3" t="str">
        <f>'Data sheet'!AG781</f>
        <v/>
      </c>
      <c r="AH748" s="3" t="str">
        <f>'Data sheet'!AH781</f>
        <v/>
      </c>
      <c r="AI748" s="3" t="str">
        <f>'Data sheet'!AI781</f>
        <v/>
      </c>
      <c r="AJ748" s="3" t="str">
        <f>'Data sheet'!AJ781</f>
        <v/>
      </c>
      <c r="AK748" s="3" t="str">
        <f>'Data sheet'!AK781</f>
        <v/>
      </c>
      <c r="AL748" s="3" t="str">
        <f>'Data sheet'!AL781</f>
        <v/>
      </c>
      <c r="AM748" s="3" t="str">
        <f>'Data sheet'!AM781</f>
        <v/>
      </c>
      <c r="AN748" s="3" t="str">
        <f>'Data sheet'!AN781</f>
        <v/>
      </c>
      <c r="AO748" s="3" t="str">
        <f>'Data sheet'!AO781</f>
        <v/>
      </c>
      <c r="AP748" s="3" t="str">
        <f>'Data sheet'!AP781</f>
        <v/>
      </c>
      <c r="AQ748" s="3" t="str">
        <f>'Data sheet'!AQ781</f>
        <v/>
      </c>
    </row>
    <row r="749" ht="15.75" customHeight="1">
      <c r="A749" s="3" t="str">
        <f t="array" ref="A749">IF(ISBLANK('Data sheet'!A782), "", INDEX(#REF!,MATCH('Data sheet'!A782,materials!$A$2:$A$1000,0)))</f>
        <v/>
      </c>
      <c r="B749" s="3" t="str">
        <f t="array" ref="B749">IF(ISBLANK('Data sheet'!B782), "", INDEX('business units'!$A$2:$A$1000,MATCH('Data sheet'!B782,'business units'!$B$2:$B$1000,0)))</f>
        <v/>
      </c>
      <c r="C749" s="3" t="str">
        <f>'Data sheet'!C782</f>
        <v/>
      </c>
      <c r="D749" s="3" t="str">
        <f>'Data sheet'!D782</f>
        <v/>
      </c>
      <c r="E749" s="3" t="str">
        <f t="array" ref="E749">IF(ISBLANK('Data sheet'!E782), "", INDEX(enums!B779:B1777,MATCH('Data sheet'!E782,enums!A779:A1777,0)))</f>
        <v/>
      </c>
      <c r="F749" s="3" t="str">
        <f>'Data sheet'!F782</f>
        <v/>
      </c>
      <c r="G749" s="3" t="str">
        <f>'Data sheet'!G782</f>
        <v/>
      </c>
      <c r="H749" s="3" t="str">
        <f>'Data sheet'!H782</f>
        <v/>
      </c>
      <c r="I749" s="3" t="str">
        <f>'Data sheet'!I782</f>
        <v/>
      </c>
      <c r="J749" s="3" t="str">
        <f>'Data sheet'!J782</f>
        <v/>
      </c>
      <c r="K749" s="3" t="str">
        <f>'Data sheet'!K782</f>
        <v/>
      </c>
      <c r="L749" s="3" t="str">
        <f>'Data sheet'!L782</f>
        <v/>
      </c>
      <c r="M749" s="3" t="str">
        <f>'Data sheet'!M782</f>
        <v/>
      </c>
      <c r="N749" s="3" t="str">
        <f>'Data sheet'!N782</f>
        <v/>
      </c>
      <c r="O749" s="3" t="str">
        <f>'Data sheet'!O782</f>
        <v/>
      </c>
      <c r="P749" s="3" t="str">
        <f>'Data sheet'!P782</f>
        <v/>
      </c>
      <c r="Q749" s="3" t="str">
        <f>'Data sheet'!Q782</f>
        <v/>
      </c>
      <c r="R749" s="3" t="str">
        <f>'Data sheet'!R782</f>
        <v/>
      </c>
      <c r="S749" s="3" t="str">
        <f>'Data sheet'!S782</f>
        <v/>
      </c>
      <c r="T749" s="3" t="str">
        <f>'Data sheet'!T782</f>
        <v/>
      </c>
      <c r="U749" s="3" t="str">
        <f>'Data sheet'!U782</f>
        <v/>
      </c>
      <c r="V749" s="3" t="str">
        <f>'Data sheet'!V782</f>
        <v/>
      </c>
      <c r="W749" s="3" t="str">
        <f>'Data sheet'!W782</f>
        <v/>
      </c>
      <c r="X749" s="3" t="str">
        <f>'Data sheet'!X782</f>
        <v/>
      </c>
      <c r="Y749" s="3" t="str">
        <f>'Data sheet'!Y782</f>
        <v/>
      </c>
      <c r="Z749" s="3" t="str">
        <f>'Data sheet'!Z782</f>
        <v/>
      </c>
      <c r="AA749" s="3" t="str">
        <f>'Data sheet'!AA782</f>
        <v/>
      </c>
      <c r="AB749" s="3" t="str">
        <f>'Data sheet'!AB782</f>
        <v/>
      </c>
      <c r="AC749" s="3" t="str">
        <f>'Data sheet'!AC782</f>
        <v/>
      </c>
      <c r="AD749" s="3" t="str">
        <f>'Data sheet'!AD782</f>
        <v/>
      </c>
      <c r="AE749" s="3" t="str">
        <f>'Data sheet'!AE782</f>
        <v/>
      </c>
      <c r="AF749" s="3" t="str">
        <f>'Data sheet'!AF782</f>
        <v/>
      </c>
      <c r="AG749" s="3" t="str">
        <f>'Data sheet'!AG782</f>
        <v/>
      </c>
      <c r="AH749" s="3" t="str">
        <f>'Data sheet'!AH782</f>
        <v/>
      </c>
      <c r="AI749" s="3" t="str">
        <f>'Data sheet'!AI782</f>
        <v/>
      </c>
      <c r="AJ749" s="3" t="str">
        <f>'Data sheet'!AJ782</f>
        <v/>
      </c>
      <c r="AK749" s="3" t="str">
        <f>'Data sheet'!AK782</f>
        <v/>
      </c>
      <c r="AL749" s="3" t="str">
        <f>'Data sheet'!AL782</f>
        <v/>
      </c>
      <c r="AM749" s="3" t="str">
        <f>'Data sheet'!AM782</f>
        <v/>
      </c>
      <c r="AN749" s="3" t="str">
        <f>'Data sheet'!AN782</f>
        <v/>
      </c>
      <c r="AO749" s="3" t="str">
        <f>'Data sheet'!AO782</f>
        <v/>
      </c>
      <c r="AP749" s="3" t="str">
        <f>'Data sheet'!AP782</f>
        <v/>
      </c>
      <c r="AQ749" s="3" t="str">
        <f>'Data sheet'!AQ782</f>
        <v/>
      </c>
    </row>
    <row r="750" ht="15.75" customHeight="1">
      <c r="A750" s="3" t="str">
        <f t="array" ref="A750">IF(ISBLANK('Data sheet'!A783), "", INDEX(#REF!,MATCH('Data sheet'!A783,materials!$A$2:$A$1000,0)))</f>
        <v/>
      </c>
      <c r="B750" s="3" t="str">
        <f t="array" ref="B750">IF(ISBLANK('Data sheet'!B783), "", INDEX('business units'!$A$2:$A$1000,MATCH('Data sheet'!B783,'business units'!$B$2:$B$1000,0)))</f>
        <v/>
      </c>
      <c r="C750" s="3" t="str">
        <f>'Data sheet'!C783</f>
        <v/>
      </c>
      <c r="D750" s="3" t="str">
        <f>'Data sheet'!D783</f>
        <v/>
      </c>
      <c r="E750" s="3" t="str">
        <f t="array" ref="E750">IF(ISBLANK('Data sheet'!E783), "", INDEX(enums!B780:B1778,MATCH('Data sheet'!E783,enums!A780:A1778,0)))</f>
        <v/>
      </c>
      <c r="F750" s="3" t="str">
        <f>'Data sheet'!F783</f>
        <v/>
      </c>
      <c r="G750" s="3" t="str">
        <f>'Data sheet'!G783</f>
        <v/>
      </c>
      <c r="H750" s="3" t="str">
        <f>'Data sheet'!H783</f>
        <v/>
      </c>
      <c r="I750" s="3" t="str">
        <f>'Data sheet'!I783</f>
        <v/>
      </c>
      <c r="J750" s="3" t="str">
        <f>'Data sheet'!J783</f>
        <v/>
      </c>
      <c r="K750" s="3" t="str">
        <f>'Data sheet'!K783</f>
        <v/>
      </c>
      <c r="L750" s="3" t="str">
        <f>'Data sheet'!L783</f>
        <v/>
      </c>
      <c r="M750" s="3" t="str">
        <f>'Data sheet'!M783</f>
        <v/>
      </c>
      <c r="N750" s="3" t="str">
        <f>'Data sheet'!N783</f>
        <v/>
      </c>
      <c r="O750" s="3" t="str">
        <f>'Data sheet'!O783</f>
        <v/>
      </c>
      <c r="P750" s="3" t="str">
        <f>'Data sheet'!P783</f>
        <v/>
      </c>
      <c r="Q750" s="3" t="str">
        <f>'Data sheet'!Q783</f>
        <v/>
      </c>
      <c r="R750" s="3" t="str">
        <f>'Data sheet'!R783</f>
        <v/>
      </c>
      <c r="S750" s="3" t="str">
        <f>'Data sheet'!S783</f>
        <v/>
      </c>
      <c r="T750" s="3" t="str">
        <f>'Data sheet'!T783</f>
        <v/>
      </c>
      <c r="U750" s="3" t="str">
        <f>'Data sheet'!U783</f>
        <v/>
      </c>
      <c r="V750" s="3" t="str">
        <f>'Data sheet'!V783</f>
        <v/>
      </c>
      <c r="W750" s="3" t="str">
        <f>'Data sheet'!W783</f>
        <v/>
      </c>
      <c r="X750" s="3" t="str">
        <f>'Data sheet'!X783</f>
        <v/>
      </c>
      <c r="Y750" s="3" t="str">
        <f>'Data sheet'!Y783</f>
        <v/>
      </c>
      <c r="Z750" s="3" t="str">
        <f>'Data sheet'!Z783</f>
        <v/>
      </c>
      <c r="AA750" s="3" t="str">
        <f>'Data sheet'!AA783</f>
        <v/>
      </c>
      <c r="AB750" s="3" t="str">
        <f>'Data sheet'!AB783</f>
        <v/>
      </c>
      <c r="AC750" s="3" t="str">
        <f>'Data sheet'!AC783</f>
        <v/>
      </c>
      <c r="AD750" s="3" t="str">
        <f>'Data sheet'!AD783</f>
        <v/>
      </c>
      <c r="AE750" s="3" t="str">
        <f>'Data sheet'!AE783</f>
        <v/>
      </c>
      <c r="AF750" s="3" t="str">
        <f>'Data sheet'!AF783</f>
        <v/>
      </c>
      <c r="AG750" s="3" t="str">
        <f>'Data sheet'!AG783</f>
        <v/>
      </c>
      <c r="AH750" s="3" t="str">
        <f>'Data sheet'!AH783</f>
        <v/>
      </c>
      <c r="AI750" s="3" t="str">
        <f>'Data sheet'!AI783</f>
        <v/>
      </c>
      <c r="AJ750" s="3" t="str">
        <f>'Data sheet'!AJ783</f>
        <v/>
      </c>
      <c r="AK750" s="3" t="str">
        <f>'Data sheet'!AK783</f>
        <v/>
      </c>
      <c r="AL750" s="3" t="str">
        <f>'Data sheet'!AL783</f>
        <v/>
      </c>
      <c r="AM750" s="3" t="str">
        <f>'Data sheet'!AM783</f>
        <v/>
      </c>
      <c r="AN750" s="3" t="str">
        <f>'Data sheet'!AN783</f>
        <v/>
      </c>
      <c r="AO750" s="3" t="str">
        <f>'Data sheet'!AO783</f>
        <v/>
      </c>
      <c r="AP750" s="3" t="str">
        <f>'Data sheet'!AP783</f>
        <v/>
      </c>
      <c r="AQ750" s="3" t="str">
        <f>'Data sheet'!AQ783</f>
        <v/>
      </c>
    </row>
    <row r="751" ht="15.75" customHeight="1">
      <c r="A751" s="3" t="str">
        <f t="array" ref="A751">IF(ISBLANK('Data sheet'!A784), "", INDEX(#REF!,MATCH('Data sheet'!A784,materials!$A$2:$A$1000,0)))</f>
        <v/>
      </c>
      <c r="B751" s="3" t="str">
        <f t="array" ref="B751">IF(ISBLANK('Data sheet'!B784), "", INDEX('business units'!$A$2:$A$1000,MATCH('Data sheet'!B784,'business units'!$B$2:$B$1000,0)))</f>
        <v/>
      </c>
      <c r="C751" s="3" t="str">
        <f>'Data sheet'!C784</f>
        <v/>
      </c>
      <c r="D751" s="3" t="str">
        <f>'Data sheet'!D784</f>
        <v/>
      </c>
      <c r="E751" s="3" t="str">
        <f t="array" ref="E751">IF(ISBLANK('Data sheet'!E784), "", INDEX(enums!B781:B1779,MATCH('Data sheet'!E784,enums!A781:A1779,0)))</f>
        <v/>
      </c>
      <c r="F751" s="3" t="str">
        <f>'Data sheet'!F784</f>
        <v/>
      </c>
      <c r="G751" s="3" t="str">
        <f>'Data sheet'!G784</f>
        <v/>
      </c>
      <c r="H751" s="3" t="str">
        <f>'Data sheet'!H784</f>
        <v/>
      </c>
      <c r="I751" s="3" t="str">
        <f>'Data sheet'!I784</f>
        <v/>
      </c>
      <c r="J751" s="3" t="str">
        <f>'Data sheet'!J784</f>
        <v/>
      </c>
      <c r="K751" s="3" t="str">
        <f>'Data sheet'!K784</f>
        <v/>
      </c>
      <c r="L751" s="3" t="str">
        <f>'Data sheet'!L784</f>
        <v/>
      </c>
      <c r="M751" s="3" t="str">
        <f>'Data sheet'!M784</f>
        <v/>
      </c>
      <c r="N751" s="3" t="str">
        <f>'Data sheet'!N784</f>
        <v/>
      </c>
      <c r="O751" s="3" t="str">
        <f>'Data sheet'!O784</f>
        <v/>
      </c>
      <c r="P751" s="3" t="str">
        <f>'Data sheet'!P784</f>
        <v/>
      </c>
      <c r="Q751" s="3" t="str">
        <f>'Data sheet'!Q784</f>
        <v/>
      </c>
      <c r="R751" s="3" t="str">
        <f>'Data sheet'!R784</f>
        <v/>
      </c>
      <c r="S751" s="3" t="str">
        <f>'Data sheet'!S784</f>
        <v/>
      </c>
      <c r="T751" s="3" t="str">
        <f>'Data sheet'!T784</f>
        <v/>
      </c>
      <c r="U751" s="3" t="str">
        <f>'Data sheet'!U784</f>
        <v/>
      </c>
      <c r="V751" s="3" t="str">
        <f>'Data sheet'!V784</f>
        <v/>
      </c>
      <c r="W751" s="3" t="str">
        <f>'Data sheet'!W784</f>
        <v/>
      </c>
      <c r="X751" s="3" t="str">
        <f>'Data sheet'!X784</f>
        <v/>
      </c>
      <c r="Y751" s="3" t="str">
        <f>'Data sheet'!Y784</f>
        <v/>
      </c>
      <c r="Z751" s="3" t="str">
        <f>'Data sheet'!Z784</f>
        <v/>
      </c>
      <c r="AA751" s="3" t="str">
        <f>'Data sheet'!AA784</f>
        <v/>
      </c>
      <c r="AB751" s="3" t="str">
        <f>'Data sheet'!AB784</f>
        <v/>
      </c>
      <c r="AC751" s="3" t="str">
        <f>'Data sheet'!AC784</f>
        <v/>
      </c>
      <c r="AD751" s="3" t="str">
        <f>'Data sheet'!AD784</f>
        <v/>
      </c>
      <c r="AE751" s="3" t="str">
        <f>'Data sheet'!AE784</f>
        <v/>
      </c>
      <c r="AF751" s="3" t="str">
        <f>'Data sheet'!AF784</f>
        <v/>
      </c>
      <c r="AG751" s="3" t="str">
        <f>'Data sheet'!AG784</f>
        <v/>
      </c>
      <c r="AH751" s="3" t="str">
        <f>'Data sheet'!AH784</f>
        <v/>
      </c>
      <c r="AI751" s="3" t="str">
        <f>'Data sheet'!AI784</f>
        <v/>
      </c>
      <c r="AJ751" s="3" t="str">
        <f>'Data sheet'!AJ784</f>
        <v/>
      </c>
      <c r="AK751" s="3" t="str">
        <f>'Data sheet'!AK784</f>
        <v/>
      </c>
      <c r="AL751" s="3" t="str">
        <f>'Data sheet'!AL784</f>
        <v/>
      </c>
      <c r="AM751" s="3" t="str">
        <f>'Data sheet'!AM784</f>
        <v/>
      </c>
      <c r="AN751" s="3" t="str">
        <f>'Data sheet'!AN784</f>
        <v/>
      </c>
      <c r="AO751" s="3" t="str">
        <f>'Data sheet'!AO784</f>
        <v/>
      </c>
      <c r="AP751" s="3" t="str">
        <f>'Data sheet'!AP784</f>
        <v/>
      </c>
      <c r="AQ751" s="3" t="str">
        <f>'Data sheet'!AQ784</f>
        <v/>
      </c>
    </row>
    <row r="752" ht="15.75" customHeight="1">
      <c r="A752" s="3" t="str">
        <f t="array" ref="A752">IF(ISBLANK('Data sheet'!A785), "", INDEX(#REF!,MATCH('Data sheet'!A785,materials!$A$2:$A$1000,0)))</f>
        <v/>
      </c>
      <c r="B752" s="3" t="str">
        <f t="array" ref="B752">IF(ISBLANK('Data sheet'!B785), "", INDEX('business units'!$A$2:$A$1000,MATCH('Data sheet'!B785,'business units'!$B$2:$B$1000,0)))</f>
        <v/>
      </c>
      <c r="C752" s="3" t="str">
        <f>'Data sheet'!C785</f>
        <v/>
      </c>
      <c r="D752" s="3" t="str">
        <f>'Data sheet'!D785</f>
        <v/>
      </c>
      <c r="E752" s="3" t="str">
        <f t="array" ref="E752">IF(ISBLANK('Data sheet'!E785), "", INDEX(enums!B782:B1780,MATCH('Data sheet'!E785,enums!A782:A1780,0)))</f>
        <v/>
      </c>
      <c r="F752" s="3" t="str">
        <f>'Data sheet'!F785</f>
        <v/>
      </c>
      <c r="G752" s="3" t="str">
        <f>'Data sheet'!G785</f>
        <v/>
      </c>
      <c r="H752" s="3" t="str">
        <f>'Data sheet'!H785</f>
        <v/>
      </c>
      <c r="I752" s="3" t="str">
        <f>'Data sheet'!I785</f>
        <v/>
      </c>
      <c r="J752" s="3" t="str">
        <f>'Data sheet'!J785</f>
        <v/>
      </c>
      <c r="K752" s="3" t="str">
        <f>'Data sheet'!K785</f>
        <v/>
      </c>
      <c r="L752" s="3" t="str">
        <f>'Data sheet'!L785</f>
        <v/>
      </c>
      <c r="M752" s="3" t="str">
        <f>'Data sheet'!M785</f>
        <v/>
      </c>
      <c r="N752" s="3" t="str">
        <f>'Data sheet'!N785</f>
        <v/>
      </c>
      <c r="O752" s="3" t="str">
        <f>'Data sheet'!O785</f>
        <v/>
      </c>
      <c r="P752" s="3" t="str">
        <f>'Data sheet'!P785</f>
        <v/>
      </c>
      <c r="Q752" s="3" t="str">
        <f>'Data sheet'!Q785</f>
        <v/>
      </c>
      <c r="R752" s="3" t="str">
        <f>'Data sheet'!R785</f>
        <v/>
      </c>
      <c r="S752" s="3" t="str">
        <f>'Data sheet'!S785</f>
        <v/>
      </c>
      <c r="T752" s="3" t="str">
        <f>'Data sheet'!T785</f>
        <v/>
      </c>
      <c r="U752" s="3" t="str">
        <f>'Data sheet'!U785</f>
        <v/>
      </c>
      <c r="V752" s="3" t="str">
        <f>'Data sheet'!V785</f>
        <v/>
      </c>
      <c r="W752" s="3" t="str">
        <f>'Data sheet'!W785</f>
        <v/>
      </c>
      <c r="X752" s="3" t="str">
        <f>'Data sheet'!X785</f>
        <v/>
      </c>
      <c r="Y752" s="3" t="str">
        <f>'Data sheet'!Y785</f>
        <v/>
      </c>
      <c r="Z752" s="3" t="str">
        <f>'Data sheet'!Z785</f>
        <v/>
      </c>
      <c r="AA752" s="3" t="str">
        <f>'Data sheet'!AA785</f>
        <v/>
      </c>
      <c r="AB752" s="3" t="str">
        <f>'Data sheet'!AB785</f>
        <v/>
      </c>
      <c r="AC752" s="3" t="str">
        <f>'Data sheet'!AC785</f>
        <v/>
      </c>
      <c r="AD752" s="3" t="str">
        <f>'Data sheet'!AD785</f>
        <v/>
      </c>
      <c r="AE752" s="3" t="str">
        <f>'Data sheet'!AE785</f>
        <v/>
      </c>
      <c r="AF752" s="3" t="str">
        <f>'Data sheet'!AF785</f>
        <v/>
      </c>
      <c r="AG752" s="3" t="str">
        <f>'Data sheet'!AG785</f>
        <v/>
      </c>
      <c r="AH752" s="3" t="str">
        <f>'Data sheet'!AH785</f>
        <v/>
      </c>
      <c r="AI752" s="3" t="str">
        <f>'Data sheet'!AI785</f>
        <v/>
      </c>
      <c r="AJ752" s="3" t="str">
        <f>'Data sheet'!AJ785</f>
        <v/>
      </c>
      <c r="AK752" s="3" t="str">
        <f>'Data sheet'!AK785</f>
        <v/>
      </c>
      <c r="AL752" s="3" t="str">
        <f>'Data sheet'!AL785</f>
        <v/>
      </c>
      <c r="AM752" s="3" t="str">
        <f>'Data sheet'!AM785</f>
        <v/>
      </c>
      <c r="AN752" s="3" t="str">
        <f>'Data sheet'!AN785</f>
        <v/>
      </c>
      <c r="AO752" s="3" t="str">
        <f>'Data sheet'!AO785</f>
        <v/>
      </c>
      <c r="AP752" s="3" t="str">
        <f>'Data sheet'!AP785</f>
        <v/>
      </c>
      <c r="AQ752" s="3" t="str">
        <f>'Data sheet'!AQ785</f>
        <v/>
      </c>
    </row>
    <row r="753" ht="15.75" customHeight="1">
      <c r="A753" s="3" t="str">
        <f t="array" ref="A753">IF(ISBLANK('Data sheet'!A786), "", INDEX(#REF!,MATCH('Data sheet'!A786,materials!$A$2:$A$1000,0)))</f>
        <v/>
      </c>
      <c r="B753" s="3" t="str">
        <f t="array" ref="B753">IF(ISBLANK('Data sheet'!B786), "", INDEX('business units'!$A$2:$A$1000,MATCH('Data sheet'!B786,'business units'!$B$2:$B$1000,0)))</f>
        <v/>
      </c>
      <c r="C753" s="3" t="str">
        <f>'Data sheet'!C786</f>
        <v/>
      </c>
      <c r="D753" s="3" t="str">
        <f>'Data sheet'!D786</f>
        <v/>
      </c>
      <c r="E753" s="3" t="str">
        <f t="array" ref="E753">IF(ISBLANK('Data sheet'!E786), "", INDEX(enums!B783:B1781,MATCH('Data sheet'!E786,enums!A783:A1781,0)))</f>
        <v/>
      </c>
      <c r="F753" s="3" t="str">
        <f>'Data sheet'!F786</f>
        <v/>
      </c>
      <c r="G753" s="3" t="str">
        <f>'Data sheet'!G786</f>
        <v/>
      </c>
      <c r="H753" s="3" t="str">
        <f>'Data sheet'!H786</f>
        <v/>
      </c>
      <c r="I753" s="3" t="str">
        <f>'Data sheet'!I786</f>
        <v/>
      </c>
      <c r="J753" s="3" t="str">
        <f>'Data sheet'!J786</f>
        <v/>
      </c>
      <c r="K753" s="3" t="str">
        <f>'Data sheet'!K786</f>
        <v/>
      </c>
      <c r="L753" s="3" t="str">
        <f>'Data sheet'!L786</f>
        <v/>
      </c>
      <c r="M753" s="3" t="str">
        <f>'Data sheet'!M786</f>
        <v/>
      </c>
      <c r="N753" s="3" t="str">
        <f>'Data sheet'!N786</f>
        <v/>
      </c>
      <c r="O753" s="3" t="str">
        <f>'Data sheet'!O786</f>
        <v/>
      </c>
      <c r="P753" s="3" t="str">
        <f>'Data sheet'!P786</f>
        <v/>
      </c>
      <c r="Q753" s="3" t="str">
        <f>'Data sheet'!Q786</f>
        <v/>
      </c>
      <c r="R753" s="3" t="str">
        <f>'Data sheet'!R786</f>
        <v/>
      </c>
      <c r="S753" s="3" t="str">
        <f>'Data sheet'!S786</f>
        <v/>
      </c>
      <c r="T753" s="3" t="str">
        <f>'Data sheet'!T786</f>
        <v/>
      </c>
      <c r="U753" s="3" t="str">
        <f>'Data sheet'!U786</f>
        <v/>
      </c>
      <c r="V753" s="3" t="str">
        <f>'Data sheet'!V786</f>
        <v/>
      </c>
      <c r="W753" s="3" t="str">
        <f>'Data sheet'!W786</f>
        <v/>
      </c>
      <c r="X753" s="3" t="str">
        <f>'Data sheet'!X786</f>
        <v/>
      </c>
      <c r="Y753" s="3" t="str">
        <f>'Data sheet'!Y786</f>
        <v/>
      </c>
      <c r="Z753" s="3" t="str">
        <f>'Data sheet'!Z786</f>
        <v/>
      </c>
      <c r="AA753" s="3" t="str">
        <f>'Data sheet'!AA786</f>
        <v/>
      </c>
      <c r="AB753" s="3" t="str">
        <f>'Data sheet'!AB786</f>
        <v/>
      </c>
      <c r="AC753" s="3" t="str">
        <f>'Data sheet'!AC786</f>
        <v/>
      </c>
      <c r="AD753" s="3" t="str">
        <f>'Data sheet'!AD786</f>
        <v/>
      </c>
      <c r="AE753" s="3" t="str">
        <f>'Data sheet'!AE786</f>
        <v/>
      </c>
      <c r="AF753" s="3" t="str">
        <f>'Data sheet'!AF786</f>
        <v/>
      </c>
      <c r="AG753" s="3" t="str">
        <f>'Data sheet'!AG786</f>
        <v/>
      </c>
      <c r="AH753" s="3" t="str">
        <f>'Data sheet'!AH786</f>
        <v/>
      </c>
      <c r="AI753" s="3" t="str">
        <f>'Data sheet'!AI786</f>
        <v/>
      </c>
      <c r="AJ753" s="3" t="str">
        <f>'Data sheet'!AJ786</f>
        <v/>
      </c>
      <c r="AK753" s="3" t="str">
        <f>'Data sheet'!AK786</f>
        <v/>
      </c>
      <c r="AL753" s="3" t="str">
        <f>'Data sheet'!AL786</f>
        <v/>
      </c>
      <c r="AM753" s="3" t="str">
        <f>'Data sheet'!AM786</f>
        <v/>
      </c>
      <c r="AN753" s="3" t="str">
        <f>'Data sheet'!AN786</f>
        <v/>
      </c>
      <c r="AO753" s="3" t="str">
        <f>'Data sheet'!AO786</f>
        <v/>
      </c>
      <c r="AP753" s="3" t="str">
        <f>'Data sheet'!AP786</f>
        <v/>
      </c>
      <c r="AQ753" s="3" t="str">
        <f>'Data sheet'!AQ786</f>
        <v/>
      </c>
    </row>
    <row r="754" ht="15.75" customHeight="1">
      <c r="A754" s="3" t="str">
        <f t="array" ref="A754">IF(ISBLANK('Data sheet'!A787), "", INDEX(#REF!,MATCH('Data sheet'!A787,materials!$A$2:$A$1000,0)))</f>
        <v/>
      </c>
      <c r="B754" s="3" t="str">
        <f t="array" ref="B754">IF(ISBLANK('Data sheet'!B787), "", INDEX('business units'!$A$2:$A$1000,MATCH('Data sheet'!B787,'business units'!$B$2:$B$1000,0)))</f>
        <v/>
      </c>
      <c r="C754" s="3" t="str">
        <f>'Data sheet'!C787</f>
        <v/>
      </c>
      <c r="D754" s="3" t="str">
        <f>'Data sheet'!D787</f>
        <v/>
      </c>
      <c r="E754" s="3" t="str">
        <f t="array" ref="E754">IF(ISBLANK('Data sheet'!E787), "", INDEX(enums!B784:B1782,MATCH('Data sheet'!E787,enums!A784:A1782,0)))</f>
        <v/>
      </c>
      <c r="F754" s="3" t="str">
        <f>'Data sheet'!F787</f>
        <v/>
      </c>
      <c r="G754" s="3" t="str">
        <f>'Data sheet'!G787</f>
        <v/>
      </c>
      <c r="H754" s="3" t="str">
        <f>'Data sheet'!H787</f>
        <v/>
      </c>
      <c r="I754" s="3" t="str">
        <f>'Data sheet'!I787</f>
        <v/>
      </c>
      <c r="J754" s="3" t="str">
        <f>'Data sheet'!J787</f>
        <v/>
      </c>
      <c r="K754" s="3" t="str">
        <f>'Data sheet'!K787</f>
        <v/>
      </c>
      <c r="L754" s="3" t="str">
        <f>'Data sheet'!L787</f>
        <v/>
      </c>
      <c r="M754" s="3" t="str">
        <f>'Data sheet'!M787</f>
        <v/>
      </c>
      <c r="N754" s="3" t="str">
        <f>'Data sheet'!N787</f>
        <v/>
      </c>
      <c r="O754" s="3" t="str">
        <f>'Data sheet'!O787</f>
        <v/>
      </c>
      <c r="P754" s="3" t="str">
        <f>'Data sheet'!P787</f>
        <v/>
      </c>
      <c r="Q754" s="3" t="str">
        <f>'Data sheet'!Q787</f>
        <v/>
      </c>
      <c r="R754" s="3" t="str">
        <f>'Data sheet'!R787</f>
        <v/>
      </c>
      <c r="S754" s="3" t="str">
        <f>'Data sheet'!S787</f>
        <v/>
      </c>
      <c r="T754" s="3" t="str">
        <f>'Data sheet'!T787</f>
        <v/>
      </c>
      <c r="U754" s="3" t="str">
        <f>'Data sheet'!U787</f>
        <v/>
      </c>
      <c r="V754" s="3" t="str">
        <f>'Data sheet'!V787</f>
        <v/>
      </c>
      <c r="W754" s="3" t="str">
        <f>'Data sheet'!W787</f>
        <v/>
      </c>
      <c r="X754" s="3" t="str">
        <f>'Data sheet'!X787</f>
        <v/>
      </c>
      <c r="Y754" s="3" t="str">
        <f>'Data sheet'!Y787</f>
        <v/>
      </c>
      <c r="Z754" s="3" t="str">
        <f>'Data sheet'!Z787</f>
        <v/>
      </c>
      <c r="AA754" s="3" t="str">
        <f>'Data sheet'!AA787</f>
        <v/>
      </c>
      <c r="AB754" s="3" t="str">
        <f>'Data sheet'!AB787</f>
        <v/>
      </c>
      <c r="AC754" s="3" t="str">
        <f>'Data sheet'!AC787</f>
        <v/>
      </c>
      <c r="AD754" s="3" t="str">
        <f>'Data sheet'!AD787</f>
        <v/>
      </c>
      <c r="AE754" s="3" t="str">
        <f>'Data sheet'!AE787</f>
        <v/>
      </c>
      <c r="AF754" s="3" t="str">
        <f>'Data sheet'!AF787</f>
        <v/>
      </c>
      <c r="AG754" s="3" t="str">
        <f>'Data sheet'!AG787</f>
        <v/>
      </c>
      <c r="AH754" s="3" t="str">
        <f>'Data sheet'!AH787</f>
        <v/>
      </c>
      <c r="AI754" s="3" t="str">
        <f>'Data sheet'!AI787</f>
        <v/>
      </c>
      <c r="AJ754" s="3" t="str">
        <f>'Data sheet'!AJ787</f>
        <v/>
      </c>
      <c r="AK754" s="3" t="str">
        <f>'Data sheet'!AK787</f>
        <v/>
      </c>
      <c r="AL754" s="3" t="str">
        <f>'Data sheet'!AL787</f>
        <v/>
      </c>
      <c r="AM754" s="3" t="str">
        <f>'Data sheet'!AM787</f>
        <v/>
      </c>
      <c r="AN754" s="3" t="str">
        <f>'Data sheet'!AN787</f>
        <v/>
      </c>
      <c r="AO754" s="3" t="str">
        <f>'Data sheet'!AO787</f>
        <v/>
      </c>
      <c r="AP754" s="3" t="str">
        <f>'Data sheet'!AP787</f>
        <v/>
      </c>
      <c r="AQ754" s="3" t="str">
        <f>'Data sheet'!AQ787</f>
        <v/>
      </c>
    </row>
    <row r="755" ht="15.75" customHeight="1">
      <c r="A755" s="3" t="str">
        <f t="array" ref="A755">IF(ISBLANK('Data sheet'!A788), "", INDEX(#REF!,MATCH('Data sheet'!A788,materials!$A$2:$A$1000,0)))</f>
        <v/>
      </c>
      <c r="B755" s="3" t="str">
        <f t="array" ref="B755">IF(ISBLANK('Data sheet'!B788), "", INDEX('business units'!$A$2:$A$1000,MATCH('Data sheet'!B788,'business units'!$B$2:$B$1000,0)))</f>
        <v/>
      </c>
      <c r="C755" s="3" t="str">
        <f>'Data sheet'!C788</f>
        <v/>
      </c>
      <c r="D755" s="3" t="str">
        <f>'Data sheet'!D788</f>
        <v/>
      </c>
      <c r="E755" s="3" t="str">
        <f t="array" ref="E755">IF(ISBLANK('Data sheet'!E788), "", INDEX(enums!B785:B1783,MATCH('Data sheet'!E788,enums!A785:A1783,0)))</f>
        <v/>
      </c>
      <c r="F755" s="3" t="str">
        <f>'Data sheet'!F788</f>
        <v/>
      </c>
      <c r="G755" s="3" t="str">
        <f>'Data sheet'!G788</f>
        <v/>
      </c>
      <c r="H755" s="3" t="str">
        <f>'Data sheet'!H788</f>
        <v/>
      </c>
      <c r="I755" s="3" t="str">
        <f>'Data sheet'!I788</f>
        <v/>
      </c>
      <c r="J755" s="3" t="str">
        <f>'Data sheet'!J788</f>
        <v/>
      </c>
      <c r="K755" s="3" t="str">
        <f>'Data sheet'!K788</f>
        <v/>
      </c>
      <c r="L755" s="3" t="str">
        <f>'Data sheet'!L788</f>
        <v/>
      </c>
      <c r="M755" s="3" t="str">
        <f>'Data sheet'!M788</f>
        <v/>
      </c>
      <c r="N755" s="3" t="str">
        <f>'Data sheet'!N788</f>
        <v/>
      </c>
      <c r="O755" s="3" t="str">
        <f>'Data sheet'!O788</f>
        <v/>
      </c>
      <c r="P755" s="3" t="str">
        <f>'Data sheet'!P788</f>
        <v/>
      </c>
      <c r="Q755" s="3" t="str">
        <f>'Data sheet'!Q788</f>
        <v/>
      </c>
      <c r="R755" s="3" t="str">
        <f>'Data sheet'!R788</f>
        <v/>
      </c>
      <c r="S755" s="3" t="str">
        <f>'Data sheet'!S788</f>
        <v/>
      </c>
      <c r="T755" s="3" t="str">
        <f>'Data sheet'!T788</f>
        <v/>
      </c>
      <c r="U755" s="3" t="str">
        <f>'Data sheet'!U788</f>
        <v/>
      </c>
      <c r="V755" s="3" t="str">
        <f>'Data sheet'!V788</f>
        <v/>
      </c>
      <c r="W755" s="3" t="str">
        <f>'Data sheet'!W788</f>
        <v/>
      </c>
      <c r="X755" s="3" t="str">
        <f>'Data sheet'!X788</f>
        <v/>
      </c>
      <c r="Y755" s="3" t="str">
        <f>'Data sheet'!Y788</f>
        <v/>
      </c>
      <c r="Z755" s="3" t="str">
        <f>'Data sheet'!Z788</f>
        <v/>
      </c>
      <c r="AA755" s="3" t="str">
        <f>'Data sheet'!AA788</f>
        <v/>
      </c>
      <c r="AB755" s="3" t="str">
        <f>'Data sheet'!AB788</f>
        <v/>
      </c>
      <c r="AC755" s="3" t="str">
        <f>'Data sheet'!AC788</f>
        <v/>
      </c>
      <c r="AD755" s="3" t="str">
        <f>'Data sheet'!AD788</f>
        <v/>
      </c>
      <c r="AE755" s="3" t="str">
        <f>'Data sheet'!AE788</f>
        <v/>
      </c>
      <c r="AF755" s="3" t="str">
        <f>'Data sheet'!AF788</f>
        <v/>
      </c>
      <c r="AG755" s="3" t="str">
        <f>'Data sheet'!AG788</f>
        <v/>
      </c>
      <c r="AH755" s="3" t="str">
        <f>'Data sheet'!AH788</f>
        <v/>
      </c>
      <c r="AI755" s="3" t="str">
        <f>'Data sheet'!AI788</f>
        <v/>
      </c>
      <c r="AJ755" s="3" t="str">
        <f>'Data sheet'!AJ788</f>
        <v/>
      </c>
      <c r="AK755" s="3" t="str">
        <f>'Data sheet'!AK788</f>
        <v/>
      </c>
      <c r="AL755" s="3" t="str">
        <f>'Data sheet'!AL788</f>
        <v/>
      </c>
      <c r="AM755" s="3" t="str">
        <f>'Data sheet'!AM788</f>
        <v/>
      </c>
      <c r="AN755" s="3" t="str">
        <f>'Data sheet'!AN788</f>
        <v/>
      </c>
      <c r="AO755" s="3" t="str">
        <f>'Data sheet'!AO788</f>
        <v/>
      </c>
      <c r="AP755" s="3" t="str">
        <f>'Data sheet'!AP788</f>
        <v/>
      </c>
      <c r="AQ755" s="3" t="str">
        <f>'Data sheet'!AQ788</f>
        <v/>
      </c>
    </row>
    <row r="756" ht="15.75" customHeight="1">
      <c r="A756" s="3" t="str">
        <f t="array" ref="A756">IF(ISBLANK('Data sheet'!A789), "", INDEX(#REF!,MATCH('Data sheet'!A789,materials!$A$2:$A$1000,0)))</f>
        <v/>
      </c>
      <c r="B756" s="3" t="str">
        <f t="array" ref="B756">IF(ISBLANK('Data sheet'!B789), "", INDEX('business units'!$A$2:$A$1000,MATCH('Data sheet'!B789,'business units'!$B$2:$B$1000,0)))</f>
        <v/>
      </c>
      <c r="C756" s="3" t="str">
        <f>'Data sheet'!C789</f>
        <v/>
      </c>
      <c r="D756" s="3" t="str">
        <f>'Data sheet'!D789</f>
        <v/>
      </c>
      <c r="E756" s="3" t="str">
        <f t="array" ref="E756">IF(ISBLANK('Data sheet'!E789), "", INDEX(enums!B786:B1784,MATCH('Data sheet'!E789,enums!A786:A1784,0)))</f>
        <v/>
      </c>
      <c r="F756" s="3" t="str">
        <f>'Data sheet'!F789</f>
        <v/>
      </c>
      <c r="G756" s="3" t="str">
        <f>'Data sheet'!G789</f>
        <v/>
      </c>
      <c r="H756" s="3" t="str">
        <f>'Data sheet'!H789</f>
        <v/>
      </c>
      <c r="I756" s="3" t="str">
        <f>'Data sheet'!I789</f>
        <v/>
      </c>
      <c r="J756" s="3" t="str">
        <f>'Data sheet'!J789</f>
        <v/>
      </c>
      <c r="K756" s="3" t="str">
        <f>'Data sheet'!K789</f>
        <v/>
      </c>
      <c r="L756" s="3" t="str">
        <f>'Data sheet'!L789</f>
        <v/>
      </c>
      <c r="M756" s="3" t="str">
        <f>'Data sheet'!M789</f>
        <v/>
      </c>
      <c r="N756" s="3" t="str">
        <f>'Data sheet'!N789</f>
        <v/>
      </c>
      <c r="O756" s="3" t="str">
        <f>'Data sheet'!O789</f>
        <v/>
      </c>
      <c r="P756" s="3" t="str">
        <f>'Data sheet'!P789</f>
        <v/>
      </c>
      <c r="Q756" s="3" t="str">
        <f>'Data sheet'!Q789</f>
        <v/>
      </c>
      <c r="R756" s="3" t="str">
        <f>'Data sheet'!R789</f>
        <v/>
      </c>
      <c r="S756" s="3" t="str">
        <f>'Data sheet'!S789</f>
        <v/>
      </c>
      <c r="T756" s="3" t="str">
        <f>'Data sheet'!T789</f>
        <v/>
      </c>
      <c r="U756" s="3" t="str">
        <f>'Data sheet'!U789</f>
        <v/>
      </c>
      <c r="V756" s="3" t="str">
        <f>'Data sheet'!V789</f>
        <v/>
      </c>
      <c r="W756" s="3" t="str">
        <f>'Data sheet'!W789</f>
        <v/>
      </c>
      <c r="X756" s="3" t="str">
        <f>'Data sheet'!X789</f>
        <v/>
      </c>
      <c r="Y756" s="3" t="str">
        <f>'Data sheet'!Y789</f>
        <v/>
      </c>
      <c r="Z756" s="3" t="str">
        <f>'Data sheet'!Z789</f>
        <v/>
      </c>
      <c r="AA756" s="3" t="str">
        <f>'Data sheet'!AA789</f>
        <v/>
      </c>
      <c r="AB756" s="3" t="str">
        <f>'Data sheet'!AB789</f>
        <v/>
      </c>
      <c r="AC756" s="3" t="str">
        <f>'Data sheet'!AC789</f>
        <v/>
      </c>
      <c r="AD756" s="3" t="str">
        <f>'Data sheet'!AD789</f>
        <v/>
      </c>
      <c r="AE756" s="3" t="str">
        <f>'Data sheet'!AE789</f>
        <v/>
      </c>
      <c r="AF756" s="3" t="str">
        <f>'Data sheet'!AF789</f>
        <v/>
      </c>
      <c r="AG756" s="3" t="str">
        <f>'Data sheet'!AG789</f>
        <v/>
      </c>
      <c r="AH756" s="3" t="str">
        <f>'Data sheet'!AH789</f>
        <v/>
      </c>
      <c r="AI756" s="3" t="str">
        <f>'Data sheet'!AI789</f>
        <v/>
      </c>
      <c r="AJ756" s="3" t="str">
        <f>'Data sheet'!AJ789</f>
        <v/>
      </c>
      <c r="AK756" s="3" t="str">
        <f>'Data sheet'!AK789</f>
        <v/>
      </c>
      <c r="AL756" s="3" t="str">
        <f>'Data sheet'!AL789</f>
        <v/>
      </c>
      <c r="AM756" s="3" t="str">
        <f>'Data sheet'!AM789</f>
        <v/>
      </c>
      <c r="AN756" s="3" t="str">
        <f>'Data sheet'!AN789</f>
        <v/>
      </c>
      <c r="AO756" s="3" t="str">
        <f>'Data sheet'!AO789</f>
        <v/>
      </c>
      <c r="AP756" s="3" t="str">
        <f>'Data sheet'!AP789</f>
        <v/>
      </c>
      <c r="AQ756" s="3" t="str">
        <f>'Data sheet'!AQ789</f>
        <v/>
      </c>
    </row>
    <row r="757" ht="15.75" customHeight="1">
      <c r="A757" s="3" t="str">
        <f t="array" ref="A757">IF(ISBLANK('Data sheet'!A790), "", INDEX(#REF!,MATCH('Data sheet'!A790,materials!$A$2:$A$1000,0)))</f>
        <v/>
      </c>
      <c r="B757" s="3" t="str">
        <f t="array" ref="B757">IF(ISBLANK('Data sheet'!B790), "", INDEX('business units'!$A$2:$A$1000,MATCH('Data sheet'!B790,'business units'!$B$2:$B$1000,0)))</f>
        <v/>
      </c>
      <c r="C757" s="3" t="str">
        <f>'Data sheet'!C790</f>
        <v/>
      </c>
      <c r="D757" s="3" t="str">
        <f>'Data sheet'!D790</f>
        <v/>
      </c>
      <c r="E757" s="3" t="str">
        <f t="array" ref="E757">IF(ISBLANK('Data sheet'!E790), "", INDEX(enums!B787:B1785,MATCH('Data sheet'!E790,enums!A787:A1785,0)))</f>
        <v/>
      </c>
      <c r="F757" s="3" t="str">
        <f>'Data sheet'!F790</f>
        <v/>
      </c>
      <c r="G757" s="3" t="str">
        <f>'Data sheet'!G790</f>
        <v/>
      </c>
      <c r="H757" s="3" t="str">
        <f>'Data sheet'!H790</f>
        <v/>
      </c>
      <c r="I757" s="3" t="str">
        <f>'Data sheet'!I790</f>
        <v/>
      </c>
      <c r="J757" s="3" t="str">
        <f>'Data sheet'!J790</f>
        <v/>
      </c>
      <c r="K757" s="3" t="str">
        <f>'Data sheet'!K790</f>
        <v/>
      </c>
      <c r="L757" s="3" t="str">
        <f>'Data sheet'!L790</f>
        <v/>
      </c>
      <c r="M757" s="3" t="str">
        <f>'Data sheet'!M790</f>
        <v/>
      </c>
      <c r="N757" s="3" t="str">
        <f>'Data sheet'!N790</f>
        <v/>
      </c>
      <c r="O757" s="3" t="str">
        <f>'Data sheet'!O790</f>
        <v/>
      </c>
      <c r="P757" s="3" t="str">
        <f>'Data sheet'!P790</f>
        <v/>
      </c>
      <c r="Q757" s="3" t="str">
        <f>'Data sheet'!Q790</f>
        <v/>
      </c>
      <c r="R757" s="3" t="str">
        <f>'Data sheet'!R790</f>
        <v/>
      </c>
      <c r="S757" s="3" t="str">
        <f>'Data sheet'!S790</f>
        <v/>
      </c>
      <c r="T757" s="3" t="str">
        <f>'Data sheet'!T790</f>
        <v/>
      </c>
      <c r="U757" s="3" t="str">
        <f>'Data sheet'!U790</f>
        <v/>
      </c>
      <c r="V757" s="3" t="str">
        <f>'Data sheet'!V790</f>
        <v/>
      </c>
      <c r="W757" s="3" t="str">
        <f>'Data sheet'!W790</f>
        <v/>
      </c>
      <c r="X757" s="3" t="str">
        <f>'Data sheet'!X790</f>
        <v/>
      </c>
      <c r="Y757" s="3" t="str">
        <f>'Data sheet'!Y790</f>
        <v/>
      </c>
      <c r="Z757" s="3" t="str">
        <f>'Data sheet'!Z790</f>
        <v/>
      </c>
      <c r="AA757" s="3" t="str">
        <f>'Data sheet'!AA790</f>
        <v/>
      </c>
      <c r="AB757" s="3" t="str">
        <f>'Data sheet'!AB790</f>
        <v/>
      </c>
      <c r="AC757" s="3" t="str">
        <f>'Data sheet'!AC790</f>
        <v/>
      </c>
      <c r="AD757" s="3" t="str">
        <f>'Data sheet'!AD790</f>
        <v/>
      </c>
      <c r="AE757" s="3" t="str">
        <f>'Data sheet'!AE790</f>
        <v/>
      </c>
      <c r="AF757" s="3" t="str">
        <f>'Data sheet'!AF790</f>
        <v/>
      </c>
      <c r="AG757" s="3" t="str">
        <f>'Data sheet'!AG790</f>
        <v/>
      </c>
      <c r="AH757" s="3" t="str">
        <f>'Data sheet'!AH790</f>
        <v/>
      </c>
      <c r="AI757" s="3" t="str">
        <f>'Data sheet'!AI790</f>
        <v/>
      </c>
      <c r="AJ757" s="3" t="str">
        <f>'Data sheet'!AJ790</f>
        <v/>
      </c>
      <c r="AK757" s="3" t="str">
        <f>'Data sheet'!AK790</f>
        <v/>
      </c>
      <c r="AL757" s="3" t="str">
        <f>'Data sheet'!AL790</f>
        <v/>
      </c>
      <c r="AM757" s="3" t="str">
        <f>'Data sheet'!AM790</f>
        <v/>
      </c>
      <c r="AN757" s="3" t="str">
        <f>'Data sheet'!AN790</f>
        <v/>
      </c>
      <c r="AO757" s="3" t="str">
        <f>'Data sheet'!AO790</f>
        <v/>
      </c>
      <c r="AP757" s="3" t="str">
        <f>'Data sheet'!AP790</f>
        <v/>
      </c>
      <c r="AQ757" s="3" t="str">
        <f>'Data sheet'!AQ790</f>
        <v/>
      </c>
    </row>
    <row r="758" ht="15.75" customHeight="1">
      <c r="A758" s="3" t="str">
        <f t="array" ref="A758">IF(ISBLANK('Data sheet'!A791), "", INDEX(#REF!,MATCH('Data sheet'!A791,materials!$A$2:$A$1000,0)))</f>
        <v/>
      </c>
      <c r="B758" s="3" t="str">
        <f t="array" ref="B758">IF(ISBLANK('Data sheet'!B791), "", INDEX('business units'!$A$2:$A$1000,MATCH('Data sheet'!B791,'business units'!$B$2:$B$1000,0)))</f>
        <v/>
      </c>
      <c r="C758" s="3" t="str">
        <f>'Data sheet'!C791</f>
        <v/>
      </c>
      <c r="D758" s="3" t="str">
        <f>'Data sheet'!D791</f>
        <v/>
      </c>
      <c r="E758" s="3" t="str">
        <f t="array" ref="E758">IF(ISBLANK('Data sheet'!E791), "", INDEX(enums!B788:B1786,MATCH('Data sheet'!E791,enums!A788:A1786,0)))</f>
        <v/>
      </c>
      <c r="F758" s="3" t="str">
        <f>'Data sheet'!F791</f>
        <v/>
      </c>
      <c r="G758" s="3" t="str">
        <f>'Data sheet'!G791</f>
        <v/>
      </c>
      <c r="H758" s="3" t="str">
        <f>'Data sheet'!H791</f>
        <v/>
      </c>
      <c r="I758" s="3" t="str">
        <f>'Data sheet'!I791</f>
        <v/>
      </c>
      <c r="J758" s="3" t="str">
        <f>'Data sheet'!J791</f>
        <v/>
      </c>
      <c r="K758" s="3" t="str">
        <f>'Data sheet'!K791</f>
        <v/>
      </c>
      <c r="L758" s="3" t="str">
        <f>'Data sheet'!L791</f>
        <v/>
      </c>
      <c r="M758" s="3" t="str">
        <f>'Data sheet'!M791</f>
        <v/>
      </c>
      <c r="N758" s="3" t="str">
        <f>'Data sheet'!N791</f>
        <v/>
      </c>
      <c r="O758" s="3" t="str">
        <f>'Data sheet'!O791</f>
        <v/>
      </c>
      <c r="P758" s="3" t="str">
        <f>'Data sheet'!P791</f>
        <v/>
      </c>
      <c r="Q758" s="3" t="str">
        <f>'Data sheet'!Q791</f>
        <v/>
      </c>
      <c r="R758" s="3" t="str">
        <f>'Data sheet'!R791</f>
        <v/>
      </c>
      <c r="S758" s="3" t="str">
        <f>'Data sheet'!S791</f>
        <v/>
      </c>
      <c r="T758" s="3" t="str">
        <f>'Data sheet'!T791</f>
        <v/>
      </c>
      <c r="U758" s="3" t="str">
        <f>'Data sheet'!U791</f>
        <v/>
      </c>
      <c r="V758" s="3" t="str">
        <f>'Data sheet'!V791</f>
        <v/>
      </c>
      <c r="W758" s="3" t="str">
        <f>'Data sheet'!W791</f>
        <v/>
      </c>
      <c r="X758" s="3" t="str">
        <f>'Data sheet'!X791</f>
        <v/>
      </c>
      <c r="Y758" s="3" t="str">
        <f>'Data sheet'!Y791</f>
        <v/>
      </c>
      <c r="Z758" s="3" t="str">
        <f>'Data sheet'!Z791</f>
        <v/>
      </c>
      <c r="AA758" s="3" t="str">
        <f>'Data sheet'!AA791</f>
        <v/>
      </c>
      <c r="AB758" s="3" t="str">
        <f>'Data sheet'!AB791</f>
        <v/>
      </c>
      <c r="AC758" s="3" t="str">
        <f>'Data sheet'!AC791</f>
        <v/>
      </c>
      <c r="AD758" s="3" t="str">
        <f>'Data sheet'!AD791</f>
        <v/>
      </c>
      <c r="AE758" s="3" t="str">
        <f>'Data sheet'!AE791</f>
        <v/>
      </c>
      <c r="AF758" s="3" t="str">
        <f>'Data sheet'!AF791</f>
        <v/>
      </c>
      <c r="AG758" s="3" t="str">
        <f>'Data sheet'!AG791</f>
        <v/>
      </c>
      <c r="AH758" s="3" t="str">
        <f>'Data sheet'!AH791</f>
        <v/>
      </c>
      <c r="AI758" s="3" t="str">
        <f>'Data sheet'!AI791</f>
        <v/>
      </c>
      <c r="AJ758" s="3" t="str">
        <f>'Data sheet'!AJ791</f>
        <v/>
      </c>
      <c r="AK758" s="3" t="str">
        <f>'Data sheet'!AK791</f>
        <v/>
      </c>
      <c r="AL758" s="3" t="str">
        <f>'Data sheet'!AL791</f>
        <v/>
      </c>
      <c r="AM758" s="3" t="str">
        <f>'Data sheet'!AM791</f>
        <v/>
      </c>
      <c r="AN758" s="3" t="str">
        <f>'Data sheet'!AN791</f>
        <v/>
      </c>
      <c r="AO758" s="3" t="str">
        <f>'Data sheet'!AO791</f>
        <v/>
      </c>
      <c r="AP758" s="3" t="str">
        <f>'Data sheet'!AP791</f>
        <v/>
      </c>
      <c r="AQ758" s="3" t="str">
        <f>'Data sheet'!AQ791</f>
        <v/>
      </c>
    </row>
    <row r="759" ht="15.75" customHeight="1">
      <c r="A759" s="3" t="str">
        <f t="array" ref="A759">IF(ISBLANK('Data sheet'!A792), "", INDEX(#REF!,MATCH('Data sheet'!A792,materials!$A$2:$A$1000,0)))</f>
        <v/>
      </c>
      <c r="B759" s="3" t="str">
        <f t="array" ref="B759">IF(ISBLANK('Data sheet'!B792), "", INDEX('business units'!$A$2:$A$1000,MATCH('Data sheet'!B792,'business units'!$B$2:$B$1000,0)))</f>
        <v/>
      </c>
      <c r="C759" s="3" t="str">
        <f>'Data sheet'!C792</f>
        <v/>
      </c>
      <c r="D759" s="3" t="str">
        <f>'Data sheet'!D792</f>
        <v/>
      </c>
      <c r="E759" s="3" t="str">
        <f t="array" ref="E759">IF(ISBLANK('Data sheet'!E792), "", INDEX(enums!B789:B1787,MATCH('Data sheet'!E792,enums!A789:A1787,0)))</f>
        <v/>
      </c>
      <c r="F759" s="3" t="str">
        <f>'Data sheet'!F792</f>
        <v/>
      </c>
      <c r="G759" s="3" t="str">
        <f>'Data sheet'!G792</f>
        <v/>
      </c>
      <c r="H759" s="3" t="str">
        <f>'Data sheet'!H792</f>
        <v/>
      </c>
      <c r="I759" s="3" t="str">
        <f>'Data sheet'!I792</f>
        <v/>
      </c>
      <c r="J759" s="3" t="str">
        <f>'Data sheet'!J792</f>
        <v/>
      </c>
      <c r="K759" s="3" t="str">
        <f>'Data sheet'!K792</f>
        <v/>
      </c>
      <c r="L759" s="3" t="str">
        <f>'Data sheet'!L792</f>
        <v/>
      </c>
      <c r="M759" s="3" t="str">
        <f>'Data sheet'!M792</f>
        <v/>
      </c>
      <c r="N759" s="3" t="str">
        <f>'Data sheet'!N792</f>
        <v/>
      </c>
      <c r="O759" s="3" t="str">
        <f>'Data sheet'!O792</f>
        <v/>
      </c>
      <c r="P759" s="3" t="str">
        <f>'Data sheet'!P792</f>
        <v/>
      </c>
      <c r="Q759" s="3" t="str">
        <f>'Data sheet'!Q792</f>
        <v/>
      </c>
      <c r="R759" s="3" t="str">
        <f>'Data sheet'!R792</f>
        <v/>
      </c>
      <c r="S759" s="3" t="str">
        <f>'Data sheet'!S792</f>
        <v/>
      </c>
      <c r="T759" s="3" t="str">
        <f>'Data sheet'!T792</f>
        <v/>
      </c>
      <c r="U759" s="3" t="str">
        <f>'Data sheet'!U792</f>
        <v/>
      </c>
      <c r="V759" s="3" t="str">
        <f>'Data sheet'!V792</f>
        <v/>
      </c>
      <c r="W759" s="3" t="str">
        <f>'Data sheet'!W792</f>
        <v/>
      </c>
      <c r="X759" s="3" t="str">
        <f>'Data sheet'!X792</f>
        <v/>
      </c>
      <c r="Y759" s="3" t="str">
        <f>'Data sheet'!Y792</f>
        <v/>
      </c>
      <c r="Z759" s="3" t="str">
        <f>'Data sheet'!Z792</f>
        <v/>
      </c>
      <c r="AA759" s="3" t="str">
        <f>'Data sheet'!AA792</f>
        <v/>
      </c>
      <c r="AB759" s="3" t="str">
        <f>'Data sheet'!AB792</f>
        <v/>
      </c>
      <c r="AC759" s="3" t="str">
        <f>'Data sheet'!AC792</f>
        <v/>
      </c>
      <c r="AD759" s="3" t="str">
        <f>'Data sheet'!AD792</f>
        <v/>
      </c>
      <c r="AE759" s="3" t="str">
        <f>'Data sheet'!AE792</f>
        <v/>
      </c>
      <c r="AF759" s="3" t="str">
        <f>'Data sheet'!AF792</f>
        <v/>
      </c>
      <c r="AG759" s="3" t="str">
        <f>'Data sheet'!AG792</f>
        <v/>
      </c>
      <c r="AH759" s="3" t="str">
        <f>'Data sheet'!AH792</f>
        <v/>
      </c>
      <c r="AI759" s="3" t="str">
        <f>'Data sheet'!AI792</f>
        <v/>
      </c>
      <c r="AJ759" s="3" t="str">
        <f>'Data sheet'!AJ792</f>
        <v/>
      </c>
      <c r="AK759" s="3" t="str">
        <f>'Data sheet'!AK792</f>
        <v/>
      </c>
      <c r="AL759" s="3" t="str">
        <f>'Data sheet'!AL792</f>
        <v/>
      </c>
      <c r="AM759" s="3" t="str">
        <f>'Data sheet'!AM792</f>
        <v/>
      </c>
      <c r="AN759" s="3" t="str">
        <f>'Data sheet'!AN792</f>
        <v/>
      </c>
      <c r="AO759" s="3" t="str">
        <f>'Data sheet'!AO792</f>
        <v/>
      </c>
      <c r="AP759" s="3" t="str">
        <f>'Data sheet'!AP792</f>
        <v/>
      </c>
      <c r="AQ759" s="3" t="str">
        <f>'Data sheet'!AQ792</f>
        <v/>
      </c>
    </row>
    <row r="760" ht="15.75" customHeight="1">
      <c r="A760" s="3" t="str">
        <f t="array" ref="A760">IF(ISBLANK('Data sheet'!A793), "", INDEX(#REF!,MATCH('Data sheet'!A793,materials!$A$2:$A$1000,0)))</f>
        <v/>
      </c>
      <c r="B760" s="3" t="str">
        <f t="array" ref="B760">IF(ISBLANK('Data sheet'!B793), "", INDEX('business units'!$A$2:$A$1000,MATCH('Data sheet'!B793,'business units'!$B$2:$B$1000,0)))</f>
        <v/>
      </c>
      <c r="C760" s="3" t="str">
        <f>'Data sheet'!C793</f>
        <v/>
      </c>
      <c r="D760" s="3" t="str">
        <f>'Data sheet'!D793</f>
        <v/>
      </c>
      <c r="E760" s="3" t="str">
        <f t="array" ref="E760">IF(ISBLANK('Data sheet'!E793), "", INDEX(enums!B790:B1788,MATCH('Data sheet'!E793,enums!A790:A1788,0)))</f>
        <v/>
      </c>
      <c r="F760" s="3" t="str">
        <f>'Data sheet'!F793</f>
        <v/>
      </c>
      <c r="G760" s="3" t="str">
        <f>'Data sheet'!G793</f>
        <v/>
      </c>
      <c r="H760" s="3" t="str">
        <f>'Data sheet'!H793</f>
        <v/>
      </c>
      <c r="I760" s="3" t="str">
        <f>'Data sheet'!I793</f>
        <v/>
      </c>
      <c r="J760" s="3" t="str">
        <f>'Data sheet'!J793</f>
        <v/>
      </c>
      <c r="K760" s="3" t="str">
        <f>'Data sheet'!K793</f>
        <v/>
      </c>
      <c r="L760" s="3" t="str">
        <f>'Data sheet'!L793</f>
        <v/>
      </c>
      <c r="M760" s="3" t="str">
        <f>'Data sheet'!M793</f>
        <v/>
      </c>
      <c r="N760" s="3" t="str">
        <f>'Data sheet'!N793</f>
        <v/>
      </c>
      <c r="O760" s="3" t="str">
        <f>'Data sheet'!O793</f>
        <v/>
      </c>
      <c r="P760" s="3" t="str">
        <f>'Data sheet'!P793</f>
        <v/>
      </c>
      <c r="Q760" s="3" t="str">
        <f>'Data sheet'!Q793</f>
        <v/>
      </c>
      <c r="R760" s="3" t="str">
        <f>'Data sheet'!R793</f>
        <v/>
      </c>
      <c r="S760" s="3" t="str">
        <f>'Data sheet'!S793</f>
        <v/>
      </c>
      <c r="T760" s="3" t="str">
        <f>'Data sheet'!T793</f>
        <v/>
      </c>
      <c r="U760" s="3" t="str">
        <f>'Data sheet'!U793</f>
        <v/>
      </c>
      <c r="V760" s="3" t="str">
        <f>'Data sheet'!V793</f>
        <v/>
      </c>
      <c r="W760" s="3" t="str">
        <f>'Data sheet'!W793</f>
        <v/>
      </c>
      <c r="X760" s="3" t="str">
        <f>'Data sheet'!X793</f>
        <v/>
      </c>
      <c r="Y760" s="3" t="str">
        <f>'Data sheet'!Y793</f>
        <v/>
      </c>
      <c r="Z760" s="3" t="str">
        <f>'Data sheet'!Z793</f>
        <v/>
      </c>
      <c r="AA760" s="3" t="str">
        <f>'Data sheet'!AA793</f>
        <v/>
      </c>
      <c r="AB760" s="3" t="str">
        <f>'Data sheet'!AB793</f>
        <v/>
      </c>
      <c r="AC760" s="3" t="str">
        <f>'Data sheet'!AC793</f>
        <v/>
      </c>
      <c r="AD760" s="3" t="str">
        <f>'Data sheet'!AD793</f>
        <v/>
      </c>
      <c r="AE760" s="3" t="str">
        <f>'Data sheet'!AE793</f>
        <v/>
      </c>
      <c r="AF760" s="3" t="str">
        <f>'Data sheet'!AF793</f>
        <v/>
      </c>
      <c r="AG760" s="3" t="str">
        <f>'Data sheet'!AG793</f>
        <v/>
      </c>
      <c r="AH760" s="3" t="str">
        <f>'Data sheet'!AH793</f>
        <v/>
      </c>
      <c r="AI760" s="3" t="str">
        <f>'Data sheet'!AI793</f>
        <v/>
      </c>
      <c r="AJ760" s="3" t="str">
        <f>'Data sheet'!AJ793</f>
        <v/>
      </c>
      <c r="AK760" s="3" t="str">
        <f>'Data sheet'!AK793</f>
        <v/>
      </c>
      <c r="AL760" s="3" t="str">
        <f>'Data sheet'!AL793</f>
        <v/>
      </c>
      <c r="AM760" s="3" t="str">
        <f>'Data sheet'!AM793</f>
        <v/>
      </c>
      <c r="AN760" s="3" t="str">
        <f>'Data sheet'!AN793</f>
        <v/>
      </c>
      <c r="AO760" s="3" t="str">
        <f>'Data sheet'!AO793</f>
        <v/>
      </c>
      <c r="AP760" s="3" t="str">
        <f>'Data sheet'!AP793</f>
        <v/>
      </c>
      <c r="AQ760" s="3" t="str">
        <f>'Data sheet'!AQ793</f>
        <v/>
      </c>
    </row>
    <row r="761" ht="15.75" customHeight="1">
      <c r="A761" s="3" t="str">
        <f t="array" ref="A761">IF(ISBLANK('Data sheet'!A794), "", INDEX(#REF!,MATCH('Data sheet'!A794,materials!$A$2:$A$1000,0)))</f>
        <v/>
      </c>
      <c r="B761" s="3" t="str">
        <f t="array" ref="B761">IF(ISBLANK('Data sheet'!B794), "", INDEX('business units'!$A$2:$A$1000,MATCH('Data sheet'!B794,'business units'!$B$2:$B$1000,0)))</f>
        <v/>
      </c>
      <c r="C761" s="3" t="str">
        <f>'Data sheet'!C794</f>
        <v/>
      </c>
      <c r="D761" s="3" t="str">
        <f>'Data sheet'!D794</f>
        <v/>
      </c>
      <c r="E761" s="3" t="str">
        <f t="array" ref="E761">IF(ISBLANK('Data sheet'!E794), "", INDEX(enums!B791:B1789,MATCH('Data sheet'!E794,enums!A791:A1789,0)))</f>
        <v/>
      </c>
      <c r="F761" s="3" t="str">
        <f>'Data sheet'!F794</f>
        <v/>
      </c>
      <c r="G761" s="3" t="str">
        <f>'Data sheet'!G794</f>
        <v/>
      </c>
      <c r="H761" s="3" t="str">
        <f>'Data sheet'!H794</f>
        <v/>
      </c>
      <c r="I761" s="3" t="str">
        <f>'Data sheet'!I794</f>
        <v/>
      </c>
      <c r="J761" s="3" t="str">
        <f>'Data sheet'!J794</f>
        <v/>
      </c>
      <c r="K761" s="3" t="str">
        <f>'Data sheet'!K794</f>
        <v/>
      </c>
      <c r="L761" s="3" t="str">
        <f>'Data sheet'!L794</f>
        <v/>
      </c>
      <c r="M761" s="3" t="str">
        <f>'Data sheet'!M794</f>
        <v/>
      </c>
      <c r="N761" s="3" t="str">
        <f>'Data sheet'!N794</f>
        <v/>
      </c>
      <c r="O761" s="3" t="str">
        <f>'Data sheet'!O794</f>
        <v/>
      </c>
      <c r="P761" s="3" t="str">
        <f>'Data sheet'!P794</f>
        <v/>
      </c>
      <c r="Q761" s="3" t="str">
        <f>'Data sheet'!Q794</f>
        <v/>
      </c>
      <c r="R761" s="3" t="str">
        <f>'Data sheet'!R794</f>
        <v/>
      </c>
      <c r="S761" s="3" t="str">
        <f>'Data sheet'!S794</f>
        <v/>
      </c>
      <c r="T761" s="3" t="str">
        <f>'Data sheet'!T794</f>
        <v/>
      </c>
      <c r="U761" s="3" t="str">
        <f>'Data sheet'!U794</f>
        <v/>
      </c>
      <c r="V761" s="3" t="str">
        <f>'Data sheet'!V794</f>
        <v/>
      </c>
      <c r="W761" s="3" t="str">
        <f>'Data sheet'!W794</f>
        <v/>
      </c>
      <c r="X761" s="3" t="str">
        <f>'Data sheet'!X794</f>
        <v/>
      </c>
      <c r="Y761" s="3" t="str">
        <f>'Data sheet'!Y794</f>
        <v/>
      </c>
      <c r="Z761" s="3" t="str">
        <f>'Data sheet'!Z794</f>
        <v/>
      </c>
      <c r="AA761" s="3" t="str">
        <f>'Data sheet'!AA794</f>
        <v/>
      </c>
      <c r="AB761" s="3" t="str">
        <f>'Data sheet'!AB794</f>
        <v/>
      </c>
      <c r="AC761" s="3" t="str">
        <f>'Data sheet'!AC794</f>
        <v/>
      </c>
      <c r="AD761" s="3" t="str">
        <f>'Data sheet'!AD794</f>
        <v/>
      </c>
      <c r="AE761" s="3" t="str">
        <f>'Data sheet'!AE794</f>
        <v/>
      </c>
      <c r="AF761" s="3" t="str">
        <f>'Data sheet'!AF794</f>
        <v/>
      </c>
      <c r="AG761" s="3" t="str">
        <f>'Data sheet'!AG794</f>
        <v/>
      </c>
      <c r="AH761" s="3" t="str">
        <f>'Data sheet'!AH794</f>
        <v/>
      </c>
      <c r="AI761" s="3" t="str">
        <f>'Data sheet'!AI794</f>
        <v/>
      </c>
      <c r="AJ761" s="3" t="str">
        <f>'Data sheet'!AJ794</f>
        <v/>
      </c>
      <c r="AK761" s="3" t="str">
        <f>'Data sheet'!AK794</f>
        <v/>
      </c>
      <c r="AL761" s="3" t="str">
        <f>'Data sheet'!AL794</f>
        <v/>
      </c>
      <c r="AM761" s="3" t="str">
        <f>'Data sheet'!AM794</f>
        <v/>
      </c>
      <c r="AN761" s="3" t="str">
        <f>'Data sheet'!AN794</f>
        <v/>
      </c>
      <c r="AO761" s="3" t="str">
        <f>'Data sheet'!AO794</f>
        <v/>
      </c>
      <c r="AP761" s="3" t="str">
        <f>'Data sheet'!AP794</f>
        <v/>
      </c>
      <c r="AQ761" s="3" t="str">
        <f>'Data sheet'!AQ794</f>
        <v/>
      </c>
    </row>
    <row r="762" ht="15.75" customHeight="1">
      <c r="A762" s="3" t="str">
        <f t="array" ref="A762">IF(ISBLANK('Data sheet'!A795), "", INDEX(#REF!,MATCH('Data sheet'!A795,materials!$A$2:$A$1000,0)))</f>
        <v/>
      </c>
      <c r="B762" s="3" t="str">
        <f t="array" ref="B762">IF(ISBLANK('Data sheet'!B795), "", INDEX('business units'!$A$2:$A$1000,MATCH('Data sheet'!B795,'business units'!$B$2:$B$1000,0)))</f>
        <v/>
      </c>
      <c r="C762" s="3" t="str">
        <f>'Data sheet'!C795</f>
        <v/>
      </c>
      <c r="D762" s="3" t="str">
        <f>'Data sheet'!D795</f>
        <v/>
      </c>
      <c r="E762" s="3" t="str">
        <f t="array" ref="E762">IF(ISBLANK('Data sheet'!E795), "", INDEX(enums!B792:B1790,MATCH('Data sheet'!E795,enums!A792:A1790,0)))</f>
        <v/>
      </c>
      <c r="F762" s="3" t="str">
        <f>'Data sheet'!F795</f>
        <v/>
      </c>
      <c r="G762" s="3" t="str">
        <f>'Data sheet'!G795</f>
        <v/>
      </c>
      <c r="H762" s="3" t="str">
        <f>'Data sheet'!H795</f>
        <v/>
      </c>
      <c r="I762" s="3" t="str">
        <f>'Data sheet'!I795</f>
        <v/>
      </c>
      <c r="J762" s="3" t="str">
        <f>'Data sheet'!J795</f>
        <v/>
      </c>
      <c r="K762" s="3" t="str">
        <f>'Data sheet'!K795</f>
        <v/>
      </c>
      <c r="L762" s="3" t="str">
        <f>'Data sheet'!L795</f>
        <v/>
      </c>
      <c r="M762" s="3" t="str">
        <f>'Data sheet'!M795</f>
        <v/>
      </c>
      <c r="N762" s="3" t="str">
        <f>'Data sheet'!N795</f>
        <v/>
      </c>
      <c r="O762" s="3" t="str">
        <f>'Data sheet'!O795</f>
        <v/>
      </c>
      <c r="P762" s="3" t="str">
        <f>'Data sheet'!P795</f>
        <v/>
      </c>
      <c r="Q762" s="3" t="str">
        <f>'Data sheet'!Q795</f>
        <v/>
      </c>
      <c r="R762" s="3" t="str">
        <f>'Data sheet'!R795</f>
        <v/>
      </c>
      <c r="S762" s="3" t="str">
        <f>'Data sheet'!S795</f>
        <v/>
      </c>
      <c r="T762" s="3" t="str">
        <f>'Data sheet'!T795</f>
        <v/>
      </c>
      <c r="U762" s="3" t="str">
        <f>'Data sheet'!U795</f>
        <v/>
      </c>
      <c r="V762" s="3" t="str">
        <f>'Data sheet'!V795</f>
        <v/>
      </c>
      <c r="W762" s="3" t="str">
        <f>'Data sheet'!W795</f>
        <v/>
      </c>
      <c r="X762" s="3" t="str">
        <f>'Data sheet'!X795</f>
        <v/>
      </c>
      <c r="Y762" s="3" t="str">
        <f>'Data sheet'!Y795</f>
        <v/>
      </c>
      <c r="Z762" s="3" t="str">
        <f>'Data sheet'!Z795</f>
        <v/>
      </c>
      <c r="AA762" s="3" t="str">
        <f>'Data sheet'!AA795</f>
        <v/>
      </c>
      <c r="AB762" s="3" t="str">
        <f>'Data sheet'!AB795</f>
        <v/>
      </c>
      <c r="AC762" s="3" t="str">
        <f>'Data sheet'!AC795</f>
        <v/>
      </c>
      <c r="AD762" s="3" t="str">
        <f>'Data sheet'!AD795</f>
        <v/>
      </c>
      <c r="AE762" s="3" t="str">
        <f>'Data sheet'!AE795</f>
        <v/>
      </c>
      <c r="AF762" s="3" t="str">
        <f>'Data sheet'!AF795</f>
        <v/>
      </c>
      <c r="AG762" s="3" t="str">
        <f>'Data sheet'!AG795</f>
        <v/>
      </c>
      <c r="AH762" s="3" t="str">
        <f>'Data sheet'!AH795</f>
        <v/>
      </c>
      <c r="AI762" s="3" t="str">
        <f>'Data sheet'!AI795</f>
        <v/>
      </c>
      <c r="AJ762" s="3" t="str">
        <f>'Data sheet'!AJ795</f>
        <v/>
      </c>
      <c r="AK762" s="3" t="str">
        <f>'Data sheet'!AK795</f>
        <v/>
      </c>
      <c r="AL762" s="3" t="str">
        <f>'Data sheet'!AL795</f>
        <v/>
      </c>
      <c r="AM762" s="3" t="str">
        <f>'Data sheet'!AM795</f>
        <v/>
      </c>
      <c r="AN762" s="3" t="str">
        <f>'Data sheet'!AN795</f>
        <v/>
      </c>
      <c r="AO762" s="3" t="str">
        <f>'Data sheet'!AO795</f>
        <v/>
      </c>
      <c r="AP762" s="3" t="str">
        <f>'Data sheet'!AP795</f>
        <v/>
      </c>
      <c r="AQ762" s="3" t="str">
        <f>'Data sheet'!AQ795</f>
        <v/>
      </c>
    </row>
    <row r="763" ht="15.75" customHeight="1">
      <c r="A763" s="3" t="str">
        <f t="array" ref="A763">IF(ISBLANK('Data sheet'!A796), "", INDEX(#REF!,MATCH('Data sheet'!A796,materials!$A$2:$A$1000,0)))</f>
        <v/>
      </c>
      <c r="B763" s="3" t="str">
        <f t="array" ref="B763">IF(ISBLANK('Data sheet'!B796), "", INDEX('business units'!$A$2:$A$1000,MATCH('Data sheet'!B796,'business units'!$B$2:$B$1000,0)))</f>
        <v/>
      </c>
      <c r="C763" s="3" t="str">
        <f>'Data sheet'!C796</f>
        <v/>
      </c>
      <c r="D763" s="3" t="str">
        <f>'Data sheet'!D796</f>
        <v/>
      </c>
      <c r="E763" s="3" t="str">
        <f t="array" ref="E763">IF(ISBLANK('Data sheet'!E796), "", INDEX(enums!B793:B1791,MATCH('Data sheet'!E796,enums!A793:A1791,0)))</f>
        <v/>
      </c>
      <c r="F763" s="3" t="str">
        <f>'Data sheet'!F796</f>
        <v/>
      </c>
      <c r="G763" s="3" t="str">
        <f>'Data sheet'!G796</f>
        <v/>
      </c>
      <c r="H763" s="3" t="str">
        <f>'Data sheet'!H796</f>
        <v/>
      </c>
      <c r="I763" s="3" t="str">
        <f>'Data sheet'!I796</f>
        <v/>
      </c>
      <c r="J763" s="3" t="str">
        <f>'Data sheet'!J796</f>
        <v/>
      </c>
      <c r="K763" s="3" t="str">
        <f>'Data sheet'!K796</f>
        <v/>
      </c>
      <c r="L763" s="3" t="str">
        <f>'Data sheet'!L796</f>
        <v/>
      </c>
      <c r="M763" s="3" t="str">
        <f>'Data sheet'!M796</f>
        <v/>
      </c>
      <c r="N763" s="3" t="str">
        <f>'Data sheet'!N796</f>
        <v/>
      </c>
      <c r="O763" s="3" t="str">
        <f>'Data sheet'!O796</f>
        <v/>
      </c>
      <c r="P763" s="3" t="str">
        <f>'Data sheet'!P796</f>
        <v/>
      </c>
      <c r="Q763" s="3" t="str">
        <f>'Data sheet'!Q796</f>
        <v/>
      </c>
      <c r="R763" s="3" t="str">
        <f>'Data sheet'!R796</f>
        <v/>
      </c>
      <c r="S763" s="3" t="str">
        <f>'Data sheet'!S796</f>
        <v/>
      </c>
      <c r="T763" s="3" t="str">
        <f>'Data sheet'!T796</f>
        <v/>
      </c>
      <c r="U763" s="3" t="str">
        <f>'Data sheet'!U796</f>
        <v/>
      </c>
      <c r="V763" s="3" t="str">
        <f>'Data sheet'!V796</f>
        <v/>
      </c>
      <c r="W763" s="3" t="str">
        <f>'Data sheet'!W796</f>
        <v/>
      </c>
      <c r="X763" s="3" t="str">
        <f>'Data sheet'!X796</f>
        <v/>
      </c>
      <c r="Y763" s="3" t="str">
        <f>'Data sheet'!Y796</f>
        <v/>
      </c>
      <c r="Z763" s="3" t="str">
        <f>'Data sheet'!Z796</f>
        <v/>
      </c>
      <c r="AA763" s="3" t="str">
        <f>'Data sheet'!AA796</f>
        <v/>
      </c>
      <c r="AB763" s="3" t="str">
        <f>'Data sheet'!AB796</f>
        <v/>
      </c>
      <c r="AC763" s="3" t="str">
        <f>'Data sheet'!AC796</f>
        <v/>
      </c>
      <c r="AD763" s="3" t="str">
        <f>'Data sheet'!AD796</f>
        <v/>
      </c>
      <c r="AE763" s="3" t="str">
        <f>'Data sheet'!AE796</f>
        <v/>
      </c>
      <c r="AF763" s="3" t="str">
        <f>'Data sheet'!AF796</f>
        <v/>
      </c>
      <c r="AG763" s="3" t="str">
        <f>'Data sheet'!AG796</f>
        <v/>
      </c>
      <c r="AH763" s="3" t="str">
        <f>'Data sheet'!AH796</f>
        <v/>
      </c>
      <c r="AI763" s="3" t="str">
        <f>'Data sheet'!AI796</f>
        <v/>
      </c>
      <c r="AJ763" s="3" t="str">
        <f>'Data sheet'!AJ796</f>
        <v/>
      </c>
      <c r="AK763" s="3" t="str">
        <f>'Data sheet'!AK796</f>
        <v/>
      </c>
      <c r="AL763" s="3" t="str">
        <f>'Data sheet'!AL796</f>
        <v/>
      </c>
      <c r="AM763" s="3" t="str">
        <f>'Data sheet'!AM796</f>
        <v/>
      </c>
      <c r="AN763" s="3" t="str">
        <f>'Data sheet'!AN796</f>
        <v/>
      </c>
      <c r="AO763" s="3" t="str">
        <f>'Data sheet'!AO796</f>
        <v/>
      </c>
      <c r="AP763" s="3" t="str">
        <f>'Data sheet'!AP796</f>
        <v/>
      </c>
      <c r="AQ763" s="3" t="str">
        <f>'Data sheet'!AQ796</f>
        <v/>
      </c>
    </row>
    <row r="764" ht="15.75" customHeight="1">
      <c r="A764" s="3" t="str">
        <f t="array" ref="A764">IF(ISBLANK('Data sheet'!A797), "", INDEX(#REF!,MATCH('Data sheet'!A797,materials!$A$2:$A$1000,0)))</f>
        <v/>
      </c>
      <c r="B764" s="3" t="str">
        <f t="array" ref="B764">IF(ISBLANK('Data sheet'!B797), "", INDEX('business units'!$A$2:$A$1000,MATCH('Data sheet'!B797,'business units'!$B$2:$B$1000,0)))</f>
        <v/>
      </c>
      <c r="C764" s="3" t="str">
        <f>'Data sheet'!C797</f>
        <v/>
      </c>
      <c r="D764" s="3" t="str">
        <f>'Data sheet'!D797</f>
        <v/>
      </c>
      <c r="E764" s="3" t="str">
        <f t="array" ref="E764">IF(ISBLANK('Data sheet'!E797), "", INDEX(enums!B794:B1792,MATCH('Data sheet'!E797,enums!A794:A1792,0)))</f>
        <v/>
      </c>
      <c r="F764" s="3" t="str">
        <f>'Data sheet'!F797</f>
        <v/>
      </c>
      <c r="G764" s="3" t="str">
        <f>'Data sheet'!G797</f>
        <v/>
      </c>
      <c r="H764" s="3" t="str">
        <f>'Data sheet'!H797</f>
        <v/>
      </c>
      <c r="I764" s="3" t="str">
        <f>'Data sheet'!I797</f>
        <v/>
      </c>
      <c r="J764" s="3" t="str">
        <f>'Data sheet'!J797</f>
        <v/>
      </c>
      <c r="K764" s="3" t="str">
        <f>'Data sheet'!K797</f>
        <v/>
      </c>
      <c r="L764" s="3" t="str">
        <f>'Data sheet'!L797</f>
        <v/>
      </c>
      <c r="M764" s="3" t="str">
        <f>'Data sheet'!M797</f>
        <v/>
      </c>
      <c r="N764" s="3" t="str">
        <f>'Data sheet'!N797</f>
        <v/>
      </c>
      <c r="O764" s="3" t="str">
        <f>'Data sheet'!O797</f>
        <v/>
      </c>
      <c r="P764" s="3" t="str">
        <f>'Data sheet'!P797</f>
        <v/>
      </c>
      <c r="Q764" s="3" t="str">
        <f>'Data sheet'!Q797</f>
        <v/>
      </c>
      <c r="R764" s="3" t="str">
        <f>'Data sheet'!R797</f>
        <v/>
      </c>
      <c r="S764" s="3" t="str">
        <f>'Data sheet'!S797</f>
        <v/>
      </c>
      <c r="T764" s="3" t="str">
        <f>'Data sheet'!T797</f>
        <v/>
      </c>
      <c r="U764" s="3" t="str">
        <f>'Data sheet'!U797</f>
        <v/>
      </c>
      <c r="V764" s="3" t="str">
        <f>'Data sheet'!V797</f>
        <v/>
      </c>
      <c r="W764" s="3" t="str">
        <f>'Data sheet'!W797</f>
        <v/>
      </c>
      <c r="X764" s="3" t="str">
        <f>'Data sheet'!X797</f>
        <v/>
      </c>
      <c r="Y764" s="3" t="str">
        <f>'Data sheet'!Y797</f>
        <v/>
      </c>
      <c r="Z764" s="3" t="str">
        <f>'Data sheet'!Z797</f>
        <v/>
      </c>
      <c r="AA764" s="3" t="str">
        <f>'Data sheet'!AA797</f>
        <v/>
      </c>
      <c r="AB764" s="3" t="str">
        <f>'Data sheet'!AB797</f>
        <v/>
      </c>
      <c r="AC764" s="3" t="str">
        <f>'Data sheet'!AC797</f>
        <v/>
      </c>
      <c r="AD764" s="3" t="str">
        <f>'Data sheet'!AD797</f>
        <v/>
      </c>
      <c r="AE764" s="3" t="str">
        <f>'Data sheet'!AE797</f>
        <v/>
      </c>
      <c r="AF764" s="3" t="str">
        <f>'Data sheet'!AF797</f>
        <v/>
      </c>
      <c r="AG764" s="3" t="str">
        <f>'Data sheet'!AG797</f>
        <v/>
      </c>
      <c r="AH764" s="3" t="str">
        <f>'Data sheet'!AH797</f>
        <v/>
      </c>
      <c r="AI764" s="3" t="str">
        <f>'Data sheet'!AI797</f>
        <v/>
      </c>
      <c r="AJ764" s="3" t="str">
        <f>'Data sheet'!AJ797</f>
        <v/>
      </c>
      <c r="AK764" s="3" t="str">
        <f>'Data sheet'!AK797</f>
        <v/>
      </c>
      <c r="AL764" s="3" t="str">
        <f>'Data sheet'!AL797</f>
        <v/>
      </c>
      <c r="AM764" s="3" t="str">
        <f>'Data sheet'!AM797</f>
        <v/>
      </c>
      <c r="AN764" s="3" t="str">
        <f>'Data sheet'!AN797</f>
        <v/>
      </c>
      <c r="AO764" s="3" t="str">
        <f>'Data sheet'!AO797</f>
        <v/>
      </c>
      <c r="AP764" s="3" t="str">
        <f>'Data sheet'!AP797</f>
        <v/>
      </c>
      <c r="AQ764" s="3" t="str">
        <f>'Data sheet'!AQ797</f>
        <v/>
      </c>
    </row>
    <row r="765" ht="15.75" customHeight="1">
      <c r="A765" s="3" t="str">
        <f t="array" ref="A765">IF(ISBLANK('Data sheet'!A798), "", INDEX(#REF!,MATCH('Data sheet'!A798,materials!$A$2:$A$1000,0)))</f>
        <v/>
      </c>
      <c r="B765" s="3" t="str">
        <f t="array" ref="B765">IF(ISBLANK('Data sheet'!B798), "", INDEX('business units'!$A$2:$A$1000,MATCH('Data sheet'!B798,'business units'!$B$2:$B$1000,0)))</f>
        <v/>
      </c>
      <c r="C765" s="3" t="str">
        <f>'Data sheet'!C798</f>
        <v/>
      </c>
      <c r="D765" s="3" t="str">
        <f>'Data sheet'!D798</f>
        <v/>
      </c>
      <c r="E765" s="3" t="str">
        <f t="array" ref="E765">IF(ISBLANK('Data sheet'!E798), "", INDEX(enums!B795:B1793,MATCH('Data sheet'!E798,enums!A795:A1793,0)))</f>
        <v/>
      </c>
      <c r="F765" s="3" t="str">
        <f>'Data sheet'!F798</f>
        <v/>
      </c>
      <c r="G765" s="3" t="str">
        <f>'Data sheet'!G798</f>
        <v/>
      </c>
      <c r="H765" s="3" t="str">
        <f>'Data sheet'!H798</f>
        <v/>
      </c>
      <c r="I765" s="3" t="str">
        <f>'Data sheet'!I798</f>
        <v/>
      </c>
      <c r="J765" s="3" t="str">
        <f>'Data sheet'!J798</f>
        <v/>
      </c>
      <c r="K765" s="3" t="str">
        <f>'Data sheet'!K798</f>
        <v/>
      </c>
      <c r="L765" s="3" t="str">
        <f>'Data sheet'!L798</f>
        <v/>
      </c>
      <c r="M765" s="3" t="str">
        <f>'Data sheet'!M798</f>
        <v/>
      </c>
      <c r="N765" s="3" t="str">
        <f>'Data sheet'!N798</f>
        <v/>
      </c>
      <c r="O765" s="3" t="str">
        <f>'Data sheet'!O798</f>
        <v/>
      </c>
      <c r="P765" s="3" t="str">
        <f>'Data sheet'!P798</f>
        <v/>
      </c>
      <c r="Q765" s="3" t="str">
        <f>'Data sheet'!Q798</f>
        <v/>
      </c>
      <c r="R765" s="3" t="str">
        <f>'Data sheet'!R798</f>
        <v/>
      </c>
      <c r="S765" s="3" t="str">
        <f>'Data sheet'!S798</f>
        <v/>
      </c>
      <c r="T765" s="3" t="str">
        <f>'Data sheet'!T798</f>
        <v/>
      </c>
      <c r="U765" s="3" t="str">
        <f>'Data sheet'!U798</f>
        <v/>
      </c>
      <c r="V765" s="3" t="str">
        <f>'Data sheet'!V798</f>
        <v/>
      </c>
      <c r="W765" s="3" t="str">
        <f>'Data sheet'!W798</f>
        <v/>
      </c>
      <c r="X765" s="3" t="str">
        <f>'Data sheet'!X798</f>
        <v/>
      </c>
      <c r="Y765" s="3" t="str">
        <f>'Data sheet'!Y798</f>
        <v/>
      </c>
      <c r="Z765" s="3" t="str">
        <f>'Data sheet'!Z798</f>
        <v/>
      </c>
      <c r="AA765" s="3" t="str">
        <f>'Data sheet'!AA798</f>
        <v/>
      </c>
      <c r="AB765" s="3" t="str">
        <f>'Data sheet'!AB798</f>
        <v/>
      </c>
      <c r="AC765" s="3" t="str">
        <f>'Data sheet'!AC798</f>
        <v/>
      </c>
      <c r="AD765" s="3" t="str">
        <f>'Data sheet'!AD798</f>
        <v/>
      </c>
      <c r="AE765" s="3" t="str">
        <f>'Data sheet'!AE798</f>
        <v/>
      </c>
      <c r="AF765" s="3" t="str">
        <f>'Data sheet'!AF798</f>
        <v/>
      </c>
      <c r="AG765" s="3" t="str">
        <f>'Data sheet'!AG798</f>
        <v/>
      </c>
      <c r="AH765" s="3" t="str">
        <f>'Data sheet'!AH798</f>
        <v/>
      </c>
      <c r="AI765" s="3" t="str">
        <f>'Data sheet'!AI798</f>
        <v/>
      </c>
      <c r="AJ765" s="3" t="str">
        <f>'Data sheet'!AJ798</f>
        <v/>
      </c>
      <c r="AK765" s="3" t="str">
        <f>'Data sheet'!AK798</f>
        <v/>
      </c>
      <c r="AL765" s="3" t="str">
        <f>'Data sheet'!AL798</f>
        <v/>
      </c>
      <c r="AM765" s="3" t="str">
        <f>'Data sheet'!AM798</f>
        <v/>
      </c>
      <c r="AN765" s="3" t="str">
        <f>'Data sheet'!AN798</f>
        <v/>
      </c>
      <c r="AO765" s="3" t="str">
        <f>'Data sheet'!AO798</f>
        <v/>
      </c>
      <c r="AP765" s="3" t="str">
        <f>'Data sheet'!AP798</f>
        <v/>
      </c>
      <c r="AQ765" s="3" t="str">
        <f>'Data sheet'!AQ798</f>
        <v/>
      </c>
    </row>
    <row r="766" ht="15.75" customHeight="1">
      <c r="A766" s="3" t="str">
        <f t="array" ref="A766">IF(ISBLANK('Data sheet'!A799), "", INDEX(#REF!,MATCH('Data sheet'!A799,materials!$A$2:$A$1000,0)))</f>
        <v/>
      </c>
      <c r="B766" s="3" t="str">
        <f t="array" ref="B766">IF(ISBLANK('Data sheet'!B799), "", INDEX('business units'!$A$2:$A$1000,MATCH('Data sheet'!B799,'business units'!$B$2:$B$1000,0)))</f>
        <v/>
      </c>
      <c r="C766" s="3" t="str">
        <f>'Data sheet'!C799</f>
        <v/>
      </c>
      <c r="D766" s="3" t="str">
        <f>'Data sheet'!D799</f>
        <v/>
      </c>
      <c r="E766" s="3" t="str">
        <f t="array" ref="E766">IF(ISBLANK('Data sheet'!E799), "", INDEX(enums!B796:B1794,MATCH('Data sheet'!E799,enums!A796:A1794,0)))</f>
        <v/>
      </c>
      <c r="F766" s="3" t="str">
        <f>'Data sheet'!F799</f>
        <v/>
      </c>
      <c r="G766" s="3" t="str">
        <f>'Data sheet'!G799</f>
        <v/>
      </c>
      <c r="H766" s="3" t="str">
        <f>'Data sheet'!H799</f>
        <v/>
      </c>
      <c r="I766" s="3" t="str">
        <f>'Data sheet'!I799</f>
        <v/>
      </c>
      <c r="J766" s="3" t="str">
        <f>'Data sheet'!J799</f>
        <v/>
      </c>
      <c r="K766" s="3" t="str">
        <f>'Data sheet'!K799</f>
        <v/>
      </c>
      <c r="L766" s="3" t="str">
        <f>'Data sheet'!L799</f>
        <v/>
      </c>
      <c r="M766" s="3" t="str">
        <f>'Data sheet'!M799</f>
        <v/>
      </c>
      <c r="N766" s="3" t="str">
        <f>'Data sheet'!N799</f>
        <v/>
      </c>
      <c r="O766" s="3" t="str">
        <f>'Data sheet'!O799</f>
        <v/>
      </c>
      <c r="P766" s="3" t="str">
        <f>'Data sheet'!P799</f>
        <v/>
      </c>
      <c r="Q766" s="3" t="str">
        <f>'Data sheet'!Q799</f>
        <v/>
      </c>
      <c r="R766" s="3" t="str">
        <f>'Data sheet'!R799</f>
        <v/>
      </c>
      <c r="S766" s="3" t="str">
        <f>'Data sheet'!S799</f>
        <v/>
      </c>
      <c r="T766" s="3" t="str">
        <f>'Data sheet'!T799</f>
        <v/>
      </c>
      <c r="U766" s="3" t="str">
        <f>'Data sheet'!U799</f>
        <v/>
      </c>
      <c r="V766" s="3" t="str">
        <f>'Data sheet'!V799</f>
        <v/>
      </c>
      <c r="W766" s="3" t="str">
        <f>'Data sheet'!W799</f>
        <v/>
      </c>
      <c r="X766" s="3" t="str">
        <f>'Data sheet'!X799</f>
        <v/>
      </c>
      <c r="Y766" s="3" t="str">
        <f>'Data sheet'!Y799</f>
        <v/>
      </c>
      <c r="Z766" s="3" t="str">
        <f>'Data sheet'!Z799</f>
        <v/>
      </c>
      <c r="AA766" s="3" t="str">
        <f>'Data sheet'!AA799</f>
        <v/>
      </c>
      <c r="AB766" s="3" t="str">
        <f>'Data sheet'!AB799</f>
        <v/>
      </c>
      <c r="AC766" s="3" t="str">
        <f>'Data sheet'!AC799</f>
        <v/>
      </c>
      <c r="AD766" s="3" t="str">
        <f>'Data sheet'!AD799</f>
        <v/>
      </c>
      <c r="AE766" s="3" t="str">
        <f>'Data sheet'!AE799</f>
        <v/>
      </c>
      <c r="AF766" s="3" t="str">
        <f>'Data sheet'!AF799</f>
        <v/>
      </c>
      <c r="AG766" s="3" t="str">
        <f>'Data sheet'!AG799</f>
        <v/>
      </c>
      <c r="AH766" s="3" t="str">
        <f>'Data sheet'!AH799</f>
        <v/>
      </c>
      <c r="AI766" s="3" t="str">
        <f>'Data sheet'!AI799</f>
        <v/>
      </c>
      <c r="AJ766" s="3" t="str">
        <f>'Data sheet'!AJ799</f>
        <v/>
      </c>
      <c r="AK766" s="3" t="str">
        <f>'Data sheet'!AK799</f>
        <v/>
      </c>
      <c r="AL766" s="3" t="str">
        <f>'Data sheet'!AL799</f>
        <v/>
      </c>
      <c r="AM766" s="3" t="str">
        <f>'Data sheet'!AM799</f>
        <v/>
      </c>
      <c r="AN766" s="3" t="str">
        <f>'Data sheet'!AN799</f>
        <v/>
      </c>
      <c r="AO766" s="3" t="str">
        <f>'Data sheet'!AO799</f>
        <v/>
      </c>
      <c r="AP766" s="3" t="str">
        <f>'Data sheet'!AP799</f>
        <v/>
      </c>
      <c r="AQ766" s="3" t="str">
        <f>'Data sheet'!AQ799</f>
        <v/>
      </c>
    </row>
    <row r="767" ht="15.75" customHeight="1">
      <c r="A767" s="3" t="str">
        <f t="array" ref="A767">IF(ISBLANK('Data sheet'!A800), "", INDEX(#REF!,MATCH('Data sheet'!A800,materials!$A$2:$A$1000,0)))</f>
        <v/>
      </c>
      <c r="B767" s="3" t="str">
        <f t="array" ref="B767">IF(ISBLANK('Data sheet'!B800), "", INDEX('business units'!$A$2:$A$1000,MATCH('Data sheet'!B800,'business units'!$B$2:$B$1000,0)))</f>
        <v/>
      </c>
      <c r="C767" s="3" t="str">
        <f>'Data sheet'!C800</f>
        <v/>
      </c>
      <c r="D767" s="3" t="str">
        <f>'Data sheet'!D800</f>
        <v/>
      </c>
      <c r="E767" s="3" t="str">
        <f t="array" ref="E767">IF(ISBLANK('Data sheet'!E800), "", INDEX(enums!B797:B1795,MATCH('Data sheet'!E800,enums!A797:A1795,0)))</f>
        <v/>
      </c>
      <c r="F767" s="3" t="str">
        <f>'Data sheet'!F800</f>
        <v/>
      </c>
      <c r="G767" s="3" t="str">
        <f>'Data sheet'!G800</f>
        <v/>
      </c>
      <c r="H767" s="3" t="str">
        <f>'Data sheet'!H800</f>
        <v/>
      </c>
      <c r="I767" s="3" t="str">
        <f>'Data sheet'!I800</f>
        <v/>
      </c>
      <c r="J767" s="3" t="str">
        <f>'Data sheet'!J800</f>
        <v/>
      </c>
      <c r="K767" s="3" t="str">
        <f>'Data sheet'!K800</f>
        <v/>
      </c>
      <c r="L767" s="3" t="str">
        <f>'Data sheet'!L800</f>
        <v/>
      </c>
      <c r="M767" s="3" t="str">
        <f>'Data sheet'!M800</f>
        <v/>
      </c>
      <c r="N767" s="3" t="str">
        <f>'Data sheet'!N800</f>
        <v/>
      </c>
      <c r="O767" s="3" t="str">
        <f>'Data sheet'!O800</f>
        <v/>
      </c>
      <c r="P767" s="3" t="str">
        <f>'Data sheet'!P800</f>
        <v/>
      </c>
      <c r="Q767" s="3" t="str">
        <f>'Data sheet'!Q800</f>
        <v/>
      </c>
      <c r="R767" s="3" t="str">
        <f>'Data sheet'!R800</f>
        <v/>
      </c>
      <c r="S767" s="3" t="str">
        <f>'Data sheet'!S800</f>
        <v/>
      </c>
      <c r="T767" s="3" t="str">
        <f>'Data sheet'!T800</f>
        <v/>
      </c>
      <c r="U767" s="3" t="str">
        <f>'Data sheet'!U800</f>
        <v/>
      </c>
      <c r="V767" s="3" t="str">
        <f>'Data sheet'!V800</f>
        <v/>
      </c>
      <c r="W767" s="3" t="str">
        <f>'Data sheet'!W800</f>
        <v/>
      </c>
      <c r="X767" s="3" t="str">
        <f>'Data sheet'!X800</f>
        <v/>
      </c>
      <c r="Y767" s="3" t="str">
        <f>'Data sheet'!Y800</f>
        <v/>
      </c>
      <c r="Z767" s="3" t="str">
        <f>'Data sheet'!Z800</f>
        <v/>
      </c>
      <c r="AA767" s="3" t="str">
        <f>'Data sheet'!AA800</f>
        <v/>
      </c>
      <c r="AB767" s="3" t="str">
        <f>'Data sheet'!AB800</f>
        <v/>
      </c>
      <c r="AC767" s="3" t="str">
        <f>'Data sheet'!AC800</f>
        <v/>
      </c>
      <c r="AD767" s="3" t="str">
        <f>'Data sheet'!AD800</f>
        <v/>
      </c>
      <c r="AE767" s="3" t="str">
        <f>'Data sheet'!AE800</f>
        <v/>
      </c>
      <c r="AF767" s="3" t="str">
        <f>'Data sheet'!AF800</f>
        <v/>
      </c>
      <c r="AG767" s="3" t="str">
        <f>'Data sheet'!AG800</f>
        <v/>
      </c>
      <c r="AH767" s="3" t="str">
        <f>'Data sheet'!AH800</f>
        <v/>
      </c>
      <c r="AI767" s="3" t="str">
        <f>'Data sheet'!AI800</f>
        <v/>
      </c>
      <c r="AJ767" s="3" t="str">
        <f>'Data sheet'!AJ800</f>
        <v/>
      </c>
      <c r="AK767" s="3" t="str">
        <f>'Data sheet'!AK800</f>
        <v/>
      </c>
      <c r="AL767" s="3" t="str">
        <f>'Data sheet'!AL800</f>
        <v/>
      </c>
      <c r="AM767" s="3" t="str">
        <f>'Data sheet'!AM800</f>
        <v/>
      </c>
      <c r="AN767" s="3" t="str">
        <f>'Data sheet'!AN800</f>
        <v/>
      </c>
      <c r="AO767" s="3" t="str">
        <f>'Data sheet'!AO800</f>
        <v/>
      </c>
      <c r="AP767" s="3" t="str">
        <f>'Data sheet'!AP800</f>
        <v/>
      </c>
      <c r="AQ767" s="3" t="str">
        <f>'Data sheet'!AQ800</f>
        <v/>
      </c>
    </row>
    <row r="768" ht="15.75" customHeight="1">
      <c r="A768" s="3" t="str">
        <f t="array" ref="A768">IF(ISBLANK('Data sheet'!A801), "", INDEX(#REF!,MATCH('Data sheet'!A801,materials!$A$2:$A$1000,0)))</f>
        <v/>
      </c>
      <c r="B768" s="3" t="str">
        <f t="array" ref="B768">IF(ISBLANK('Data sheet'!B801), "", INDEX('business units'!$A$2:$A$1000,MATCH('Data sheet'!B801,'business units'!$B$2:$B$1000,0)))</f>
        <v/>
      </c>
      <c r="C768" s="3" t="str">
        <f>'Data sheet'!C801</f>
        <v/>
      </c>
      <c r="D768" s="3" t="str">
        <f>'Data sheet'!D801</f>
        <v/>
      </c>
      <c r="E768" s="3" t="str">
        <f t="array" ref="E768">IF(ISBLANK('Data sheet'!E801), "", INDEX(enums!B798:B1796,MATCH('Data sheet'!E801,enums!A798:A1796,0)))</f>
        <v/>
      </c>
      <c r="F768" s="3" t="str">
        <f>'Data sheet'!F801</f>
        <v/>
      </c>
      <c r="G768" s="3" t="str">
        <f>'Data sheet'!G801</f>
        <v/>
      </c>
      <c r="H768" s="3" t="str">
        <f>'Data sheet'!H801</f>
        <v/>
      </c>
      <c r="I768" s="3" t="str">
        <f>'Data sheet'!I801</f>
        <v/>
      </c>
      <c r="J768" s="3" t="str">
        <f>'Data sheet'!J801</f>
        <v/>
      </c>
      <c r="K768" s="3" t="str">
        <f>'Data sheet'!K801</f>
        <v/>
      </c>
      <c r="L768" s="3" t="str">
        <f>'Data sheet'!L801</f>
        <v/>
      </c>
      <c r="M768" s="3" t="str">
        <f>'Data sheet'!M801</f>
        <v/>
      </c>
      <c r="N768" s="3" t="str">
        <f>'Data sheet'!N801</f>
        <v/>
      </c>
      <c r="O768" s="3" t="str">
        <f>'Data sheet'!O801</f>
        <v/>
      </c>
      <c r="P768" s="3" t="str">
        <f>'Data sheet'!P801</f>
        <v/>
      </c>
      <c r="Q768" s="3" t="str">
        <f>'Data sheet'!Q801</f>
        <v/>
      </c>
      <c r="R768" s="3" t="str">
        <f>'Data sheet'!R801</f>
        <v/>
      </c>
      <c r="S768" s="3" t="str">
        <f>'Data sheet'!S801</f>
        <v/>
      </c>
      <c r="T768" s="3" t="str">
        <f>'Data sheet'!T801</f>
        <v/>
      </c>
      <c r="U768" s="3" t="str">
        <f>'Data sheet'!U801</f>
        <v/>
      </c>
      <c r="V768" s="3" t="str">
        <f>'Data sheet'!V801</f>
        <v/>
      </c>
      <c r="W768" s="3" t="str">
        <f>'Data sheet'!W801</f>
        <v/>
      </c>
      <c r="X768" s="3" t="str">
        <f>'Data sheet'!X801</f>
        <v/>
      </c>
      <c r="Y768" s="3" t="str">
        <f>'Data sheet'!Y801</f>
        <v/>
      </c>
      <c r="Z768" s="3" t="str">
        <f>'Data sheet'!Z801</f>
        <v/>
      </c>
      <c r="AA768" s="3" t="str">
        <f>'Data sheet'!AA801</f>
        <v/>
      </c>
      <c r="AB768" s="3" t="str">
        <f>'Data sheet'!AB801</f>
        <v/>
      </c>
      <c r="AC768" s="3" t="str">
        <f>'Data sheet'!AC801</f>
        <v/>
      </c>
      <c r="AD768" s="3" t="str">
        <f>'Data sheet'!AD801</f>
        <v/>
      </c>
      <c r="AE768" s="3" t="str">
        <f>'Data sheet'!AE801</f>
        <v/>
      </c>
      <c r="AF768" s="3" t="str">
        <f>'Data sheet'!AF801</f>
        <v/>
      </c>
      <c r="AG768" s="3" t="str">
        <f>'Data sheet'!AG801</f>
        <v/>
      </c>
      <c r="AH768" s="3" t="str">
        <f>'Data sheet'!AH801</f>
        <v/>
      </c>
      <c r="AI768" s="3" t="str">
        <f>'Data sheet'!AI801</f>
        <v/>
      </c>
      <c r="AJ768" s="3" t="str">
        <f>'Data sheet'!AJ801</f>
        <v/>
      </c>
      <c r="AK768" s="3" t="str">
        <f>'Data sheet'!AK801</f>
        <v/>
      </c>
      <c r="AL768" s="3" t="str">
        <f>'Data sheet'!AL801</f>
        <v/>
      </c>
      <c r="AM768" s="3" t="str">
        <f>'Data sheet'!AM801</f>
        <v/>
      </c>
      <c r="AN768" s="3" t="str">
        <f>'Data sheet'!AN801</f>
        <v/>
      </c>
      <c r="AO768" s="3" t="str">
        <f>'Data sheet'!AO801</f>
        <v/>
      </c>
      <c r="AP768" s="3" t="str">
        <f>'Data sheet'!AP801</f>
        <v/>
      </c>
      <c r="AQ768" s="3" t="str">
        <f>'Data sheet'!AQ801</f>
        <v/>
      </c>
    </row>
    <row r="769" ht="15.75" customHeight="1">
      <c r="A769" s="3" t="str">
        <f t="array" ref="A769">IF(ISBLANK('Data sheet'!A802), "", INDEX(#REF!,MATCH('Data sheet'!A802,materials!$A$2:$A$1000,0)))</f>
        <v/>
      </c>
      <c r="B769" s="3" t="str">
        <f t="array" ref="B769">IF(ISBLANK('Data sheet'!B802), "", INDEX('business units'!$A$2:$A$1000,MATCH('Data sheet'!B802,'business units'!$B$2:$B$1000,0)))</f>
        <v/>
      </c>
      <c r="C769" s="3" t="str">
        <f>'Data sheet'!C802</f>
        <v/>
      </c>
      <c r="D769" s="3" t="str">
        <f>'Data sheet'!D802</f>
        <v/>
      </c>
      <c r="E769" s="3" t="str">
        <f t="array" ref="E769">IF(ISBLANK('Data sheet'!E802), "", INDEX(enums!B799:B1797,MATCH('Data sheet'!E802,enums!A799:A1797,0)))</f>
        <v/>
      </c>
      <c r="F769" s="3" t="str">
        <f>'Data sheet'!F802</f>
        <v/>
      </c>
      <c r="G769" s="3" t="str">
        <f>'Data sheet'!G802</f>
        <v/>
      </c>
      <c r="H769" s="3" t="str">
        <f>'Data sheet'!H802</f>
        <v/>
      </c>
      <c r="I769" s="3" t="str">
        <f>'Data sheet'!I802</f>
        <v/>
      </c>
      <c r="J769" s="3" t="str">
        <f>'Data sheet'!J802</f>
        <v/>
      </c>
      <c r="K769" s="3" t="str">
        <f>'Data sheet'!K802</f>
        <v/>
      </c>
      <c r="L769" s="3" t="str">
        <f>'Data sheet'!L802</f>
        <v/>
      </c>
      <c r="M769" s="3" t="str">
        <f>'Data sheet'!M802</f>
        <v/>
      </c>
      <c r="N769" s="3" t="str">
        <f>'Data sheet'!N802</f>
        <v/>
      </c>
      <c r="O769" s="3" t="str">
        <f>'Data sheet'!O802</f>
        <v/>
      </c>
      <c r="P769" s="3" t="str">
        <f>'Data sheet'!P802</f>
        <v/>
      </c>
      <c r="Q769" s="3" t="str">
        <f>'Data sheet'!Q802</f>
        <v/>
      </c>
      <c r="R769" s="3" t="str">
        <f>'Data sheet'!R802</f>
        <v/>
      </c>
      <c r="S769" s="3" t="str">
        <f>'Data sheet'!S802</f>
        <v/>
      </c>
      <c r="T769" s="3" t="str">
        <f>'Data sheet'!T802</f>
        <v/>
      </c>
      <c r="U769" s="3" t="str">
        <f>'Data sheet'!U802</f>
        <v/>
      </c>
      <c r="V769" s="3" t="str">
        <f>'Data sheet'!V802</f>
        <v/>
      </c>
      <c r="W769" s="3" t="str">
        <f>'Data sheet'!W802</f>
        <v/>
      </c>
      <c r="X769" s="3" t="str">
        <f>'Data sheet'!X802</f>
        <v/>
      </c>
      <c r="Y769" s="3" t="str">
        <f>'Data sheet'!Y802</f>
        <v/>
      </c>
      <c r="Z769" s="3" t="str">
        <f>'Data sheet'!Z802</f>
        <v/>
      </c>
      <c r="AA769" s="3" t="str">
        <f>'Data sheet'!AA802</f>
        <v/>
      </c>
      <c r="AB769" s="3" t="str">
        <f>'Data sheet'!AB802</f>
        <v/>
      </c>
      <c r="AC769" s="3" t="str">
        <f>'Data sheet'!AC802</f>
        <v/>
      </c>
      <c r="AD769" s="3" t="str">
        <f>'Data sheet'!AD802</f>
        <v/>
      </c>
      <c r="AE769" s="3" t="str">
        <f>'Data sheet'!AE802</f>
        <v/>
      </c>
      <c r="AF769" s="3" t="str">
        <f>'Data sheet'!AF802</f>
        <v/>
      </c>
      <c r="AG769" s="3" t="str">
        <f>'Data sheet'!AG802</f>
        <v/>
      </c>
      <c r="AH769" s="3" t="str">
        <f>'Data sheet'!AH802</f>
        <v/>
      </c>
      <c r="AI769" s="3" t="str">
        <f>'Data sheet'!AI802</f>
        <v/>
      </c>
      <c r="AJ769" s="3" t="str">
        <f>'Data sheet'!AJ802</f>
        <v/>
      </c>
      <c r="AK769" s="3" t="str">
        <f>'Data sheet'!AK802</f>
        <v/>
      </c>
      <c r="AL769" s="3" t="str">
        <f>'Data sheet'!AL802</f>
        <v/>
      </c>
      <c r="AM769" s="3" t="str">
        <f>'Data sheet'!AM802</f>
        <v/>
      </c>
      <c r="AN769" s="3" t="str">
        <f>'Data sheet'!AN802</f>
        <v/>
      </c>
      <c r="AO769" s="3" t="str">
        <f>'Data sheet'!AO802</f>
        <v/>
      </c>
      <c r="AP769" s="3" t="str">
        <f>'Data sheet'!AP802</f>
        <v/>
      </c>
      <c r="AQ769" s="3" t="str">
        <f>'Data sheet'!AQ802</f>
        <v/>
      </c>
    </row>
    <row r="770" ht="15.75" customHeight="1">
      <c r="A770" s="3" t="str">
        <f t="array" ref="A770">IF(ISBLANK('Data sheet'!A803), "", INDEX(#REF!,MATCH('Data sheet'!A803,materials!$A$2:$A$1000,0)))</f>
        <v/>
      </c>
      <c r="B770" s="3" t="str">
        <f t="array" ref="B770">IF(ISBLANK('Data sheet'!B803), "", INDEX('business units'!$A$2:$A$1000,MATCH('Data sheet'!B803,'business units'!$B$2:$B$1000,0)))</f>
        <v/>
      </c>
      <c r="C770" s="3" t="str">
        <f>'Data sheet'!C803</f>
        <v/>
      </c>
      <c r="D770" s="3" t="str">
        <f>'Data sheet'!D803</f>
        <v/>
      </c>
      <c r="E770" s="3" t="str">
        <f t="array" ref="E770">IF(ISBLANK('Data sheet'!E803), "", INDEX(enums!B800:B1798,MATCH('Data sheet'!E803,enums!A800:A1798,0)))</f>
        <v/>
      </c>
      <c r="F770" s="3" t="str">
        <f>'Data sheet'!F803</f>
        <v/>
      </c>
      <c r="G770" s="3" t="str">
        <f>'Data sheet'!G803</f>
        <v/>
      </c>
      <c r="H770" s="3" t="str">
        <f>'Data sheet'!H803</f>
        <v/>
      </c>
      <c r="I770" s="3" t="str">
        <f>'Data sheet'!I803</f>
        <v/>
      </c>
      <c r="J770" s="3" t="str">
        <f>'Data sheet'!J803</f>
        <v/>
      </c>
      <c r="K770" s="3" t="str">
        <f>'Data sheet'!K803</f>
        <v/>
      </c>
      <c r="L770" s="3" t="str">
        <f>'Data sheet'!L803</f>
        <v/>
      </c>
      <c r="M770" s="3" t="str">
        <f>'Data sheet'!M803</f>
        <v/>
      </c>
      <c r="N770" s="3" t="str">
        <f>'Data sheet'!N803</f>
        <v/>
      </c>
      <c r="O770" s="3" t="str">
        <f>'Data sheet'!O803</f>
        <v/>
      </c>
      <c r="P770" s="3" t="str">
        <f>'Data sheet'!P803</f>
        <v/>
      </c>
      <c r="Q770" s="3" t="str">
        <f>'Data sheet'!Q803</f>
        <v/>
      </c>
      <c r="R770" s="3" t="str">
        <f>'Data sheet'!R803</f>
        <v/>
      </c>
      <c r="S770" s="3" t="str">
        <f>'Data sheet'!S803</f>
        <v/>
      </c>
      <c r="T770" s="3" t="str">
        <f>'Data sheet'!T803</f>
        <v/>
      </c>
      <c r="U770" s="3" t="str">
        <f>'Data sheet'!U803</f>
        <v/>
      </c>
      <c r="V770" s="3" t="str">
        <f>'Data sheet'!V803</f>
        <v/>
      </c>
      <c r="W770" s="3" t="str">
        <f>'Data sheet'!W803</f>
        <v/>
      </c>
      <c r="X770" s="3" t="str">
        <f>'Data sheet'!X803</f>
        <v/>
      </c>
      <c r="Y770" s="3" t="str">
        <f>'Data sheet'!Y803</f>
        <v/>
      </c>
      <c r="Z770" s="3" t="str">
        <f>'Data sheet'!Z803</f>
        <v/>
      </c>
      <c r="AA770" s="3" t="str">
        <f>'Data sheet'!AA803</f>
        <v/>
      </c>
      <c r="AB770" s="3" t="str">
        <f>'Data sheet'!AB803</f>
        <v/>
      </c>
      <c r="AC770" s="3" t="str">
        <f>'Data sheet'!AC803</f>
        <v/>
      </c>
      <c r="AD770" s="3" t="str">
        <f>'Data sheet'!AD803</f>
        <v/>
      </c>
      <c r="AE770" s="3" t="str">
        <f>'Data sheet'!AE803</f>
        <v/>
      </c>
      <c r="AF770" s="3" t="str">
        <f>'Data sheet'!AF803</f>
        <v/>
      </c>
      <c r="AG770" s="3" t="str">
        <f>'Data sheet'!AG803</f>
        <v/>
      </c>
      <c r="AH770" s="3" t="str">
        <f>'Data sheet'!AH803</f>
        <v/>
      </c>
      <c r="AI770" s="3" t="str">
        <f>'Data sheet'!AI803</f>
        <v/>
      </c>
      <c r="AJ770" s="3" t="str">
        <f>'Data sheet'!AJ803</f>
        <v/>
      </c>
      <c r="AK770" s="3" t="str">
        <f>'Data sheet'!AK803</f>
        <v/>
      </c>
      <c r="AL770" s="3" t="str">
        <f>'Data sheet'!AL803</f>
        <v/>
      </c>
      <c r="AM770" s="3" t="str">
        <f>'Data sheet'!AM803</f>
        <v/>
      </c>
      <c r="AN770" s="3" t="str">
        <f>'Data sheet'!AN803</f>
        <v/>
      </c>
      <c r="AO770" s="3" t="str">
        <f>'Data sheet'!AO803</f>
        <v/>
      </c>
      <c r="AP770" s="3" t="str">
        <f>'Data sheet'!AP803</f>
        <v/>
      </c>
      <c r="AQ770" s="3" t="str">
        <f>'Data sheet'!AQ803</f>
        <v/>
      </c>
    </row>
    <row r="771" ht="15.75" customHeight="1">
      <c r="A771" s="3" t="str">
        <f t="array" ref="A771">IF(ISBLANK('Data sheet'!A804), "", INDEX(#REF!,MATCH('Data sheet'!A804,materials!$A$2:$A$1000,0)))</f>
        <v/>
      </c>
      <c r="B771" s="3" t="str">
        <f t="array" ref="B771">IF(ISBLANK('Data sheet'!B804), "", INDEX('business units'!$A$2:$A$1000,MATCH('Data sheet'!B804,'business units'!$B$2:$B$1000,0)))</f>
        <v/>
      </c>
      <c r="C771" s="3" t="str">
        <f>'Data sheet'!C804</f>
        <v/>
      </c>
      <c r="D771" s="3" t="str">
        <f>'Data sheet'!D804</f>
        <v/>
      </c>
      <c r="E771" s="3" t="str">
        <f t="array" ref="E771">IF(ISBLANK('Data sheet'!E804), "", INDEX(enums!B801:B1799,MATCH('Data sheet'!E804,enums!A801:A1799,0)))</f>
        <v/>
      </c>
      <c r="F771" s="3" t="str">
        <f>'Data sheet'!F804</f>
        <v/>
      </c>
      <c r="G771" s="3" t="str">
        <f>'Data sheet'!G804</f>
        <v/>
      </c>
      <c r="H771" s="3" t="str">
        <f>'Data sheet'!H804</f>
        <v/>
      </c>
      <c r="I771" s="3" t="str">
        <f>'Data sheet'!I804</f>
        <v/>
      </c>
      <c r="J771" s="3" t="str">
        <f>'Data sheet'!J804</f>
        <v/>
      </c>
      <c r="K771" s="3" t="str">
        <f>'Data sheet'!K804</f>
        <v/>
      </c>
      <c r="L771" s="3" t="str">
        <f>'Data sheet'!L804</f>
        <v/>
      </c>
      <c r="M771" s="3" t="str">
        <f>'Data sheet'!M804</f>
        <v/>
      </c>
      <c r="N771" s="3" t="str">
        <f>'Data sheet'!N804</f>
        <v/>
      </c>
      <c r="O771" s="3" t="str">
        <f>'Data sheet'!O804</f>
        <v/>
      </c>
      <c r="P771" s="3" t="str">
        <f>'Data sheet'!P804</f>
        <v/>
      </c>
      <c r="Q771" s="3" t="str">
        <f>'Data sheet'!Q804</f>
        <v/>
      </c>
      <c r="R771" s="3" t="str">
        <f>'Data sheet'!R804</f>
        <v/>
      </c>
      <c r="S771" s="3" t="str">
        <f>'Data sheet'!S804</f>
        <v/>
      </c>
      <c r="T771" s="3" t="str">
        <f>'Data sheet'!T804</f>
        <v/>
      </c>
      <c r="U771" s="3" t="str">
        <f>'Data sheet'!U804</f>
        <v/>
      </c>
      <c r="V771" s="3" t="str">
        <f>'Data sheet'!V804</f>
        <v/>
      </c>
      <c r="W771" s="3" t="str">
        <f>'Data sheet'!W804</f>
        <v/>
      </c>
      <c r="X771" s="3" t="str">
        <f>'Data sheet'!X804</f>
        <v/>
      </c>
      <c r="Y771" s="3" t="str">
        <f>'Data sheet'!Y804</f>
        <v/>
      </c>
      <c r="Z771" s="3" t="str">
        <f>'Data sheet'!Z804</f>
        <v/>
      </c>
      <c r="AA771" s="3" t="str">
        <f>'Data sheet'!AA804</f>
        <v/>
      </c>
      <c r="AB771" s="3" t="str">
        <f>'Data sheet'!AB804</f>
        <v/>
      </c>
      <c r="AC771" s="3" t="str">
        <f>'Data sheet'!AC804</f>
        <v/>
      </c>
      <c r="AD771" s="3" t="str">
        <f>'Data sheet'!AD804</f>
        <v/>
      </c>
      <c r="AE771" s="3" t="str">
        <f>'Data sheet'!AE804</f>
        <v/>
      </c>
      <c r="AF771" s="3" t="str">
        <f>'Data sheet'!AF804</f>
        <v/>
      </c>
      <c r="AG771" s="3" t="str">
        <f>'Data sheet'!AG804</f>
        <v/>
      </c>
      <c r="AH771" s="3" t="str">
        <f>'Data sheet'!AH804</f>
        <v/>
      </c>
      <c r="AI771" s="3" t="str">
        <f>'Data sheet'!AI804</f>
        <v/>
      </c>
      <c r="AJ771" s="3" t="str">
        <f>'Data sheet'!AJ804</f>
        <v/>
      </c>
      <c r="AK771" s="3" t="str">
        <f>'Data sheet'!AK804</f>
        <v/>
      </c>
      <c r="AL771" s="3" t="str">
        <f>'Data sheet'!AL804</f>
        <v/>
      </c>
      <c r="AM771" s="3" t="str">
        <f>'Data sheet'!AM804</f>
        <v/>
      </c>
      <c r="AN771" s="3" t="str">
        <f>'Data sheet'!AN804</f>
        <v/>
      </c>
      <c r="AO771" s="3" t="str">
        <f>'Data sheet'!AO804</f>
        <v/>
      </c>
      <c r="AP771" s="3" t="str">
        <f>'Data sheet'!AP804</f>
        <v/>
      </c>
      <c r="AQ771" s="3" t="str">
        <f>'Data sheet'!AQ804</f>
        <v/>
      </c>
    </row>
    <row r="772" ht="15.75" customHeight="1">
      <c r="A772" s="3" t="str">
        <f t="array" ref="A772">IF(ISBLANK('Data sheet'!A805), "", INDEX(#REF!,MATCH('Data sheet'!A805,materials!$A$2:$A$1000,0)))</f>
        <v/>
      </c>
      <c r="B772" s="3" t="str">
        <f t="array" ref="B772">IF(ISBLANK('Data sheet'!B805), "", INDEX('business units'!$A$2:$A$1000,MATCH('Data sheet'!B805,'business units'!$B$2:$B$1000,0)))</f>
        <v/>
      </c>
      <c r="C772" s="3" t="str">
        <f>'Data sheet'!C805</f>
        <v/>
      </c>
      <c r="D772" s="3" t="str">
        <f>'Data sheet'!D805</f>
        <v/>
      </c>
      <c r="E772" s="3" t="str">
        <f t="array" ref="E772">IF(ISBLANK('Data sheet'!E805), "", INDEX(enums!B802:B1800,MATCH('Data sheet'!E805,enums!A802:A1800,0)))</f>
        <v/>
      </c>
      <c r="F772" s="3" t="str">
        <f>'Data sheet'!F805</f>
        <v/>
      </c>
      <c r="G772" s="3" t="str">
        <f>'Data sheet'!G805</f>
        <v/>
      </c>
      <c r="H772" s="3" t="str">
        <f>'Data sheet'!H805</f>
        <v/>
      </c>
      <c r="I772" s="3" t="str">
        <f>'Data sheet'!I805</f>
        <v/>
      </c>
      <c r="J772" s="3" t="str">
        <f>'Data sheet'!J805</f>
        <v/>
      </c>
      <c r="K772" s="3" t="str">
        <f>'Data sheet'!K805</f>
        <v/>
      </c>
      <c r="L772" s="3" t="str">
        <f>'Data sheet'!L805</f>
        <v/>
      </c>
      <c r="M772" s="3" t="str">
        <f>'Data sheet'!M805</f>
        <v/>
      </c>
      <c r="N772" s="3" t="str">
        <f>'Data sheet'!N805</f>
        <v/>
      </c>
      <c r="O772" s="3" t="str">
        <f>'Data sheet'!O805</f>
        <v/>
      </c>
      <c r="P772" s="3" t="str">
        <f>'Data sheet'!P805</f>
        <v/>
      </c>
      <c r="Q772" s="3" t="str">
        <f>'Data sheet'!Q805</f>
        <v/>
      </c>
      <c r="R772" s="3" t="str">
        <f>'Data sheet'!R805</f>
        <v/>
      </c>
      <c r="S772" s="3" t="str">
        <f>'Data sheet'!S805</f>
        <v/>
      </c>
      <c r="T772" s="3" t="str">
        <f>'Data sheet'!T805</f>
        <v/>
      </c>
      <c r="U772" s="3" t="str">
        <f>'Data sheet'!U805</f>
        <v/>
      </c>
      <c r="V772" s="3" t="str">
        <f>'Data sheet'!V805</f>
        <v/>
      </c>
      <c r="W772" s="3" t="str">
        <f>'Data sheet'!W805</f>
        <v/>
      </c>
      <c r="X772" s="3" t="str">
        <f>'Data sheet'!X805</f>
        <v/>
      </c>
      <c r="Y772" s="3" t="str">
        <f>'Data sheet'!Y805</f>
        <v/>
      </c>
      <c r="Z772" s="3" t="str">
        <f>'Data sheet'!Z805</f>
        <v/>
      </c>
      <c r="AA772" s="3" t="str">
        <f>'Data sheet'!AA805</f>
        <v/>
      </c>
      <c r="AB772" s="3" t="str">
        <f>'Data sheet'!AB805</f>
        <v/>
      </c>
      <c r="AC772" s="3" t="str">
        <f>'Data sheet'!AC805</f>
        <v/>
      </c>
      <c r="AD772" s="3" t="str">
        <f>'Data sheet'!AD805</f>
        <v/>
      </c>
      <c r="AE772" s="3" t="str">
        <f>'Data sheet'!AE805</f>
        <v/>
      </c>
      <c r="AF772" s="3" t="str">
        <f>'Data sheet'!AF805</f>
        <v/>
      </c>
      <c r="AG772" s="3" t="str">
        <f>'Data sheet'!AG805</f>
        <v/>
      </c>
      <c r="AH772" s="3" t="str">
        <f>'Data sheet'!AH805</f>
        <v/>
      </c>
      <c r="AI772" s="3" t="str">
        <f>'Data sheet'!AI805</f>
        <v/>
      </c>
      <c r="AJ772" s="3" t="str">
        <f>'Data sheet'!AJ805</f>
        <v/>
      </c>
      <c r="AK772" s="3" t="str">
        <f>'Data sheet'!AK805</f>
        <v/>
      </c>
      <c r="AL772" s="3" t="str">
        <f>'Data sheet'!AL805</f>
        <v/>
      </c>
      <c r="AM772" s="3" t="str">
        <f>'Data sheet'!AM805</f>
        <v/>
      </c>
      <c r="AN772" s="3" t="str">
        <f>'Data sheet'!AN805</f>
        <v/>
      </c>
      <c r="AO772" s="3" t="str">
        <f>'Data sheet'!AO805</f>
        <v/>
      </c>
      <c r="AP772" s="3" t="str">
        <f>'Data sheet'!AP805</f>
        <v/>
      </c>
      <c r="AQ772" s="3" t="str">
        <f>'Data sheet'!AQ805</f>
        <v/>
      </c>
    </row>
    <row r="773" ht="15.75" customHeight="1">
      <c r="A773" s="3" t="str">
        <f t="array" ref="A773">IF(ISBLANK('Data sheet'!A806), "", INDEX(#REF!,MATCH('Data sheet'!A806,materials!$A$2:$A$1000,0)))</f>
        <v/>
      </c>
      <c r="B773" s="3" t="str">
        <f t="array" ref="B773">IF(ISBLANK('Data sheet'!B806), "", INDEX('business units'!$A$2:$A$1000,MATCH('Data sheet'!B806,'business units'!$B$2:$B$1000,0)))</f>
        <v/>
      </c>
      <c r="C773" s="3" t="str">
        <f>'Data sheet'!C806</f>
        <v/>
      </c>
      <c r="D773" s="3" t="str">
        <f>'Data sheet'!D806</f>
        <v/>
      </c>
      <c r="E773" s="3" t="str">
        <f t="array" ref="E773">IF(ISBLANK('Data sheet'!E806), "", INDEX(enums!B803:B1801,MATCH('Data sheet'!E806,enums!A803:A1801,0)))</f>
        <v/>
      </c>
      <c r="F773" s="3" t="str">
        <f>'Data sheet'!F806</f>
        <v/>
      </c>
      <c r="G773" s="3" t="str">
        <f>'Data sheet'!G806</f>
        <v/>
      </c>
      <c r="H773" s="3" t="str">
        <f>'Data sheet'!H806</f>
        <v/>
      </c>
      <c r="I773" s="3" t="str">
        <f>'Data sheet'!I806</f>
        <v/>
      </c>
      <c r="J773" s="3" t="str">
        <f>'Data sheet'!J806</f>
        <v/>
      </c>
      <c r="K773" s="3" t="str">
        <f>'Data sheet'!K806</f>
        <v/>
      </c>
      <c r="L773" s="3" t="str">
        <f>'Data sheet'!L806</f>
        <v/>
      </c>
      <c r="M773" s="3" t="str">
        <f>'Data sheet'!M806</f>
        <v/>
      </c>
      <c r="N773" s="3" t="str">
        <f>'Data sheet'!N806</f>
        <v/>
      </c>
      <c r="O773" s="3" t="str">
        <f>'Data sheet'!O806</f>
        <v/>
      </c>
      <c r="P773" s="3" t="str">
        <f>'Data sheet'!P806</f>
        <v/>
      </c>
      <c r="Q773" s="3" t="str">
        <f>'Data sheet'!Q806</f>
        <v/>
      </c>
      <c r="R773" s="3" t="str">
        <f>'Data sheet'!R806</f>
        <v/>
      </c>
      <c r="S773" s="3" t="str">
        <f>'Data sheet'!S806</f>
        <v/>
      </c>
      <c r="T773" s="3" t="str">
        <f>'Data sheet'!T806</f>
        <v/>
      </c>
      <c r="U773" s="3" t="str">
        <f>'Data sheet'!U806</f>
        <v/>
      </c>
      <c r="V773" s="3" t="str">
        <f>'Data sheet'!V806</f>
        <v/>
      </c>
      <c r="W773" s="3" t="str">
        <f>'Data sheet'!W806</f>
        <v/>
      </c>
      <c r="X773" s="3" t="str">
        <f>'Data sheet'!X806</f>
        <v/>
      </c>
      <c r="Y773" s="3" t="str">
        <f>'Data sheet'!Y806</f>
        <v/>
      </c>
      <c r="Z773" s="3" t="str">
        <f>'Data sheet'!Z806</f>
        <v/>
      </c>
      <c r="AA773" s="3" t="str">
        <f>'Data sheet'!AA806</f>
        <v/>
      </c>
      <c r="AB773" s="3" t="str">
        <f>'Data sheet'!AB806</f>
        <v/>
      </c>
      <c r="AC773" s="3" t="str">
        <f>'Data sheet'!AC806</f>
        <v/>
      </c>
      <c r="AD773" s="3" t="str">
        <f>'Data sheet'!AD806</f>
        <v/>
      </c>
      <c r="AE773" s="3" t="str">
        <f>'Data sheet'!AE806</f>
        <v/>
      </c>
      <c r="AF773" s="3" t="str">
        <f>'Data sheet'!AF806</f>
        <v/>
      </c>
      <c r="AG773" s="3" t="str">
        <f>'Data sheet'!AG806</f>
        <v/>
      </c>
      <c r="AH773" s="3" t="str">
        <f>'Data sheet'!AH806</f>
        <v/>
      </c>
      <c r="AI773" s="3" t="str">
        <f>'Data sheet'!AI806</f>
        <v/>
      </c>
      <c r="AJ773" s="3" t="str">
        <f>'Data sheet'!AJ806</f>
        <v/>
      </c>
      <c r="AK773" s="3" t="str">
        <f>'Data sheet'!AK806</f>
        <v/>
      </c>
      <c r="AL773" s="3" t="str">
        <f>'Data sheet'!AL806</f>
        <v/>
      </c>
      <c r="AM773" s="3" t="str">
        <f>'Data sheet'!AM806</f>
        <v/>
      </c>
      <c r="AN773" s="3" t="str">
        <f>'Data sheet'!AN806</f>
        <v/>
      </c>
      <c r="AO773" s="3" t="str">
        <f>'Data sheet'!AO806</f>
        <v/>
      </c>
      <c r="AP773" s="3" t="str">
        <f>'Data sheet'!AP806</f>
        <v/>
      </c>
      <c r="AQ773" s="3" t="str">
        <f>'Data sheet'!AQ806</f>
        <v/>
      </c>
    </row>
    <row r="774" ht="15.75" customHeight="1">
      <c r="A774" s="3" t="str">
        <f t="array" ref="A774">IF(ISBLANK('Data sheet'!A807), "", INDEX(#REF!,MATCH('Data sheet'!A807,materials!$A$2:$A$1000,0)))</f>
        <v/>
      </c>
      <c r="B774" s="3" t="str">
        <f t="array" ref="B774">IF(ISBLANK('Data sheet'!B807), "", INDEX('business units'!$A$2:$A$1000,MATCH('Data sheet'!B807,'business units'!$B$2:$B$1000,0)))</f>
        <v/>
      </c>
      <c r="C774" s="3" t="str">
        <f>'Data sheet'!C807</f>
        <v/>
      </c>
      <c r="D774" s="3" t="str">
        <f>'Data sheet'!D807</f>
        <v/>
      </c>
      <c r="E774" s="3" t="str">
        <f t="array" ref="E774">IF(ISBLANK('Data sheet'!E807), "", INDEX(enums!B804:B1802,MATCH('Data sheet'!E807,enums!A804:A1802,0)))</f>
        <v/>
      </c>
      <c r="F774" s="3" t="str">
        <f>'Data sheet'!F807</f>
        <v/>
      </c>
      <c r="G774" s="3" t="str">
        <f>'Data sheet'!G807</f>
        <v/>
      </c>
      <c r="H774" s="3" t="str">
        <f>'Data sheet'!H807</f>
        <v/>
      </c>
      <c r="I774" s="3" t="str">
        <f>'Data sheet'!I807</f>
        <v/>
      </c>
      <c r="J774" s="3" t="str">
        <f>'Data sheet'!J807</f>
        <v/>
      </c>
      <c r="K774" s="3" t="str">
        <f>'Data sheet'!K807</f>
        <v/>
      </c>
      <c r="L774" s="3" t="str">
        <f>'Data sheet'!L807</f>
        <v/>
      </c>
      <c r="M774" s="3" t="str">
        <f>'Data sheet'!M807</f>
        <v/>
      </c>
      <c r="N774" s="3" t="str">
        <f>'Data sheet'!N807</f>
        <v/>
      </c>
      <c r="O774" s="3" t="str">
        <f>'Data sheet'!O807</f>
        <v/>
      </c>
      <c r="P774" s="3" t="str">
        <f>'Data sheet'!P807</f>
        <v/>
      </c>
      <c r="Q774" s="3" t="str">
        <f>'Data sheet'!Q807</f>
        <v/>
      </c>
      <c r="R774" s="3" t="str">
        <f>'Data sheet'!R807</f>
        <v/>
      </c>
      <c r="S774" s="3" t="str">
        <f>'Data sheet'!S807</f>
        <v/>
      </c>
      <c r="T774" s="3" t="str">
        <f>'Data sheet'!T807</f>
        <v/>
      </c>
      <c r="U774" s="3" t="str">
        <f>'Data sheet'!U807</f>
        <v/>
      </c>
      <c r="V774" s="3" t="str">
        <f>'Data sheet'!V807</f>
        <v/>
      </c>
      <c r="W774" s="3" t="str">
        <f>'Data sheet'!W807</f>
        <v/>
      </c>
      <c r="X774" s="3" t="str">
        <f>'Data sheet'!X807</f>
        <v/>
      </c>
      <c r="Y774" s="3" t="str">
        <f>'Data sheet'!Y807</f>
        <v/>
      </c>
      <c r="Z774" s="3" t="str">
        <f>'Data sheet'!Z807</f>
        <v/>
      </c>
      <c r="AA774" s="3" t="str">
        <f>'Data sheet'!AA807</f>
        <v/>
      </c>
      <c r="AB774" s="3" t="str">
        <f>'Data sheet'!AB807</f>
        <v/>
      </c>
      <c r="AC774" s="3" t="str">
        <f>'Data sheet'!AC807</f>
        <v/>
      </c>
      <c r="AD774" s="3" t="str">
        <f>'Data sheet'!AD807</f>
        <v/>
      </c>
      <c r="AE774" s="3" t="str">
        <f>'Data sheet'!AE807</f>
        <v/>
      </c>
      <c r="AF774" s="3" t="str">
        <f>'Data sheet'!AF807</f>
        <v/>
      </c>
      <c r="AG774" s="3" t="str">
        <f>'Data sheet'!AG807</f>
        <v/>
      </c>
      <c r="AH774" s="3" t="str">
        <f>'Data sheet'!AH807</f>
        <v/>
      </c>
      <c r="AI774" s="3" t="str">
        <f>'Data sheet'!AI807</f>
        <v/>
      </c>
      <c r="AJ774" s="3" t="str">
        <f>'Data sheet'!AJ807</f>
        <v/>
      </c>
      <c r="AK774" s="3" t="str">
        <f>'Data sheet'!AK807</f>
        <v/>
      </c>
      <c r="AL774" s="3" t="str">
        <f>'Data sheet'!AL807</f>
        <v/>
      </c>
      <c r="AM774" s="3" t="str">
        <f>'Data sheet'!AM807</f>
        <v/>
      </c>
      <c r="AN774" s="3" t="str">
        <f>'Data sheet'!AN807</f>
        <v/>
      </c>
      <c r="AO774" s="3" t="str">
        <f>'Data sheet'!AO807</f>
        <v/>
      </c>
      <c r="AP774" s="3" t="str">
        <f>'Data sheet'!AP807</f>
        <v/>
      </c>
      <c r="AQ774" s="3" t="str">
        <f>'Data sheet'!AQ807</f>
        <v/>
      </c>
    </row>
    <row r="775" ht="15.75" customHeight="1">
      <c r="A775" s="3" t="str">
        <f t="array" ref="A775">IF(ISBLANK('Data sheet'!A808), "", INDEX(#REF!,MATCH('Data sheet'!A808,materials!$A$2:$A$1000,0)))</f>
        <v/>
      </c>
      <c r="B775" s="3" t="str">
        <f t="array" ref="B775">IF(ISBLANK('Data sheet'!B808), "", INDEX('business units'!$A$2:$A$1000,MATCH('Data sheet'!B808,'business units'!$B$2:$B$1000,0)))</f>
        <v/>
      </c>
      <c r="C775" s="3" t="str">
        <f>'Data sheet'!C808</f>
        <v/>
      </c>
      <c r="D775" s="3" t="str">
        <f>'Data sheet'!D808</f>
        <v/>
      </c>
      <c r="E775" s="3" t="str">
        <f t="array" ref="E775">IF(ISBLANK('Data sheet'!E808), "", INDEX(enums!B805:B1803,MATCH('Data sheet'!E808,enums!A805:A1803,0)))</f>
        <v/>
      </c>
      <c r="F775" s="3" t="str">
        <f>'Data sheet'!F808</f>
        <v/>
      </c>
      <c r="G775" s="3" t="str">
        <f>'Data sheet'!G808</f>
        <v/>
      </c>
      <c r="H775" s="3" t="str">
        <f>'Data sheet'!H808</f>
        <v/>
      </c>
      <c r="I775" s="3" t="str">
        <f>'Data sheet'!I808</f>
        <v/>
      </c>
      <c r="J775" s="3" t="str">
        <f>'Data sheet'!J808</f>
        <v/>
      </c>
      <c r="K775" s="3" t="str">
        <f>'Data sheet'!K808</f>
        <v/>
      </c>
      <c r="L775" s="3" t="str">
        <f>'Data sheet'!L808</f>
        <v/>
      </c>
      <c r="M775" s="3" t="str">
        <f>'Data sheet'!M808</f>
        <v/>
      </c>
      <c r="N775" s="3" t="str">
        <f>'Data sheet'!N808</f>
        <v/>
      </c>
      <c r="O775" s="3" t="str">
        <f>'Data sheet'!O808</f>
        <v/>
      </c>
      <c r="P775" s="3" t="str">
        <f>'Data sheet'!P808</f>
        <v/>
      </c>
      <c r="Q775" s="3" t="str">
        <f>'Data sheet'!Q808</f>
        <v/>
      </c>
      <c r="R775" s="3" t="str">
        <f>'Data sheet'!R808</f>
        <v/>
      </c>
      <c r="S775" s="3" t="str">
        <f>'Data sheet'!S808</f>
        <v/>
      </c>
      <c r="T775" s="3" t="str">
        <f>'Data sheet'!T808</f>
        <v/>
      </c>
      <c r="U775" s="3" t="str">
        <f>'Data sheet'!U808</f>
        <v/>
      </c>
      <c r="V775" s="3" t="str">
        <f>'Data sheet'!V808</f>
        <v/>
      </c>
      <c r="W775" s="3" t="str">
        <f>'Data sheet'!W808</f>
        <v/>
      </c>
      <c r="X775" s="3" t="str">
        <f>'Data sheet'!X808</f>
        <v/>
      </c>
      <c r="Y775" s="3" t="str">
        <f>'Data sheet'!Y808</f>
        <v/>
      </c>
      <c r="Z775" s="3" t="str">
        <f>'Data sheet'!Z808</f>
        <v/>
      </c>
      <c r="AA775" s="3" t="str">
        <f>'Data sheet'!AA808</f>
        <v/>
      </c>
      <c r="AB775" s="3" t="str">
        <f>'Data sheet'!AB808</f>
        <v/>
      </c>
      <c r="AC775" s="3" t="str">
        <f>'Data sheet'!AC808</f>
        <v/>
      </c>
      <c r="AD775" s="3" t="str">
        <f>'Data sheet'!AD808</f>
        <v/>
      </c>
      <c r="AE775" s="3" t="str">
        <f>'Data sheet'!AE808</f>
        <v/>
      </c>
      <c r="AF775" s="3" t="str">
        <f>'Data sheet'!AF808</f>
        <v/>
      </c>
      <c r="AG775" s="3" t="str">
        <f>'Data sheet'!AG808</f>
        <v/>
      </c>
      <c r="AH775" s="3" t="str">
        <f>'Data sheet'!AH808</f>
        <v/>
      </c>
      <c r="AI775" s="3" t="str">
        <f>'Data sheet'!AI808</f>
        <v/>
      </c>
      <c r="AJ775" s="3" t="str">
        <f>'Data sheet'!AJ808</f>
        <v/>
      </c>
      <c r="AK775" s="3" t="str">
        <f>'Data sheet'!AK808</f>
        <v/>
      </c>
      <c r="AL775" s="3" t="str">
        <f>'Data sheet'!AL808</f>
        <v/>
      </c>
      <c r="AM775" s="3" t="str">
        <f>'Data sheet'!AM808</f>
        <v/>
      </c>
      <c r="AN775" s="3" t="str">
        <f>'Data sheet'!AN808</f>
        <v/>
      </c>
      <c r="AO775" s="3" t="str">
        <f>'Data sheet'!AO808</f>
        <v/>
      </c>
      <c r="AP775" s="3" t="str">
        <f>'Data sheet'!AP808</f>
        <v/>
      </c>
      <c r="AQ775" s="3" t="str">
        <f>'Data sheet'!AQ808</f>
        <v/>
      </c>
    </row>
    <row r="776" ht="15.75" customHeight="1">
      <c r="A776" s="3" t="str">
        <f t="array" ref="A776">IF(ISBLANK('Data sheet'!A809), "", INDEX(#REF!,MATCH('Data sheet'!A809,materials!$A$2:$A$1000,0)))</f>
        <v/>
      </c>
      <c r="B776" s="3" t="str">
        <f t="array" ref="B776">IF(ISBLANK('Data sheet'!B809), "", INDEX('business units'!$A$2:$A$1000,MATCH('Data sheet'!B809,'business units'!$B$2:$B$1000,0)))</f>
        <v/>
      </c>
      <c r="C776" s="3" t="str">
        <f>'Data sheet'!C809</f>
        <v/>
      </c>
      <c r="D776" s="3" t="str">
        <f>'Data sheet'!D809</f>
        <v/>
      </c>
      <c r="E776" s="3" t="str">
        <f t="array" ref="E776">IF(ISBLANK('Data sheet'!E809), "", INDEX(enums!B806:B1804,MATCH('Data sheet'!E809,enums!A806:A1804,0)))</f>
        <v/>
      </c>
      <c r="F776" s="3" t="str">
        <f>'Data sheet'!F809</f>
        <v/>
      </c>
      <c r="G776" s="3" t="str">
        <f>'Data sheet'!G809</f>
        <v/>
      </c>
      <c r="H776" s="3" t="str">
        <f>'Data sheet'!H809</f>
        <v/>
      </c>
      <c r="I776" s="3" t="str">
        <f>'Data sheet'!I809</f>
        <v/>
      </c>
      <c r="J776" s="3" t="str">
        <f>'Data sheet'!J809</f>
        <v/>
      </c>
      <c r="K776" s="3" t="str">
        <f>'Data sheet'!K809</f>
        <v/>
      </c>
      <c r="L776" s="3" t="str">
        <f>'Data sheet'!L809</f>
        <v/>
      </c>
      <c r="M776" s="3" t="str">
        <f>'Data sheet'!M809</f>
        <v/>
      </c>
      <c r="N776" s="3" t="str">
        <f>'Data sheet'!N809</f>
        <v/>
      </c>
      <c r="O776" s="3" t="str">
        <f>'Data sheet'!O809</f>
        <v/>
      </c>
      <c r="P776" s="3" t="str">
        <f>'Data sheet'!P809</f>
        <v/>
      </c>
      <c r="Q776" s="3" t="str">
        <f>'Data sheet'!Q809</f>
        <v/>
      </c>
      <c r="R776" s="3" t="str">
        <f>'Data sheet'!R809</f>
        <v/>
      </c>
      <c r="S776" s="3" t="str">
        <f>'Data sheet'!S809</f>
        <v/>
      </c>
      <c r="T776" s="3" t="str">
        <f>'Data sheet'!T809</f>
        <v/>
      </c>
      <c r="U776" s="3" t="str">
        <f>'Data sheet'!U809</f>
        <v/>
      </c>
      <c r="V776" s="3" t="str">
        <f>'Data sheet'!V809</f>
        <v/>
      </c>
      <c r="W776" s="3" t="str">
        <f>'Data sheet'!W809</f>
        <v/>
      </c>
      <c r="X776" s="3" t="str">
        <f>'Data sheet'!X809</f>
        <v/>
      </c>
      <c r="Y776" s="3" t="str">
        <f>'Data sheet'!Y809</f>
        <v/>
      </c>
      <c r="Z776" s="3" t="str">
        <f>'Data sheet'!Z809</f>
        <v/>
      </c>
      <c r="AA776" s="3" t="str">
        <f>'Data sheet'!AA809</f>
        <v/>
      </c>
      <c r="AB776" s="3" t="str">
        <f>'Data sheet'!AB809</f>
        <v/>
      </c>
      <c r="AC776" s="3" t="str">
        <f>'Data sheet'!AC809</f>
        <v/>
      </c>
      <c r="AD776" s="3" t="str">
        <f>'Data sheet'!AD809</f>
        <v/>
      </c>
      <c r="AE776" s="3" t="str">
        <f>'Data sheet'!AE809</f>
        <v/>
      </c>
      <c r="AF776" s="3" t="str">
        <f>'Data sheet'!AF809</f>
        <v/>
      </c>
      <c r="AG776" s="3" t="str">
        <f>'Data sheet'!AG809</f>
        <v/>
      </c>
      <c r="AH776" s="3" t="str">
        <f>'Data sheet'!AH809</f>
        <v/>
      </c>
      <c r="AI776" s="3" t="str">
        <f>'Data sheet'!AI809</f>
        <v/>
      </c>
      <c r="AJ776" s="3" t="str">
        <f>'Data sheet'!AJ809</f>
        <v/>
      </c>
      <c r="AK776" s="3" t="str">
        <f>'Data sheet'!AK809</f>
        <v/>
      </c>
      <c r="AL776" s="3" t="str">
        <f>'Data sheet'!AL809</f>
        <v/>
      </c>
      <c r="AM776" s="3" t="str">
        <f>'Data sheet'!AM809</f>
        <v/>
      </c>
      <c r="AN776" s="3" t="str">
        <f>'Data sheet'!AN809</f>
        <v/>
      </c>
      <c r="AO776" s="3" t="str">
        <f>'Data sheet'!AO809</f>
        <v/>
      </c>
      <c r="AP776" s="3" t="str">
        <f>'Data sheet'!AP809</f>
        <v/>
      </c>
      <c r="AQ776" s="3" t="str">
        <f>'Data sheet'!AQ809</f>
        <v/>
      </c>
    </row>
    <row r="777" ht="15.75" customHeight="1">
      <c r="A777" s="3" t="str">
        <f t="array" ref="A777">IF(ISBLANK('Data sheet'!A810), "", INDEX(#REF!,MATCH('Data sheet'!A810,materials!$A$2:$A$1000,0)))</f>
        <v/>
      </c>
      <c r="B777" s="3" t="str">
        <f t="array" ref="B777">IF(ISBLANK('Data sheet'!B810), "", INDEX('business units'!$A$2:$A$1000,MATCH('Data sheet'!B810,'business units'!$B$2:$B$1000,0)))</f>
        <v/>
      </c>
      <c r="C777" s="3" t="str">
        <f>'Data sheet'!C810</f>
        <v/>
      </c>
      <c r="D777" s="3" t="str">
        <f>'Data sheet'!D810</f>
        <v/>
      </c>
      <c r="E777" s="3" t="str">
        <f t="array" ref="E777">IF(ISBLANK('Data sheet'!E810), "", INDEX(enums!B807:B1805,MATCH('Data sheet'!E810,enums!A807:A1805,0)))</f>
        <v/>
      </c>
      <c r="F777" s="3" t="str">
        <f>'Data sheet'!F810</f>
        <v/>
      </c>
      <c r="G777" s="3" t="str">
        <f>'Data sheet'!G810</f>
        <v/>
      </c>
      <c r="H777" s="3" t="str">
        <f>'Data sheet'!H810</f>
        <v/>
      </c>
      <c r="I777" s="3" t="str">
        <f>'Data sheet'!I810</f>
        <v/>
      </c>
      <c r="J777" s="3" t="str">
        <f>'Data sheet'!J810</f>
        <v/>
      </c>
      <c r="K777" s="3" t="str">
        <f>'Data sheet'!K810</f>
        <v/>
      </c>
      <c r="L777" s="3" t="str">
        <f>'Data sheet'!L810</f>
        <v/>
      </c>
      <c r="M777" s="3" t="str">
        <f>'Data sheet'!M810</f>
        <v/>
      </c>
      <c r="N777" s="3" t="str">
        <f>'Data sheet'!N810</f>
        <v/>
      </c>
      <c r="O777" s="3" t="str">
        <f>'Data sheet'!O810</f>
        <v/>
      </c>
      <c r="P777" s="3" t="str">
        <f>'Data sheet'!P810</f>
        <v/>
      </c>
      <c r="Q777" s="3" t="str">
        <f>'Data sheet'!Q810</f>
        <v/>
      </c>
      <c r="R777" s="3" t="str">
        <f>'Data sheet'!R810</f>
        <v/>
      </c>
      <c r="S777" s="3" t="str">
        <f>'Data sheet'!S810</f>
        <v/>
      </c>
      <c r="T777" s="3" t="str">
        <f>'Data sheet'!T810</f>
        <v/>
      </c>
      <c r="U777" s="3" t="str">
        <f>'Data sheet'!U810</f>
        <v/>
      </c>
      <c r="V777" s="3" t="str">
        <f>'Data sheet'!V810</f>
        <v/>
      </c>
      <c r="W777" s="3" t="str">
        <f>'Data sheet'!W810</f>
        <v/>
      </c>
      <c r="X777" s="3" t="str">
        <f>'Data sheet'!X810</f>
        <v/>
      </c>
      <c r="Y777" s="3" t="str">
        <f>'Data sheet'!Y810</f>
        <v/>
      </c>
      <c r="Z777" s="3" t="str">
        <f>'Data sheet'!Z810</f>
        <v/>
      </c>
      <c r="AA777" s="3" t="str">
        <f>'Data sheet'!AA810</f>
        <v/>
      </c>
      <c r="AB777" s="3" t="str">
        <f>'Data sheet'!AB810</f>
        <v/>
      </c>
      <c r="AC777" s="3" t="str">
        <f>'Data sheet'!AC810</f>
        <v/>
      </c>
      <c r="AD777" s="3" t="str">
        <f>'Data sheet'!AD810</f>
        <v/>
      </c>
      <c r="AE777" s="3" t="str">
        <f>'Data sheet'!AE810</f>
        <v/>
      </c>
      <c r="AF777" s="3" t="str">
        <f>'Data sheet'!AF810</f>
        <v/>
      </c>
      <c r="AG777" s="3" t="str">
        <f>'Data sheet'!AG810</f>
        <v/>
      </c>
      <c r="AH777" s="3" t="str">
        <f>'Data sheet'!AH810</f>
        <v/>
      </c>
      <c r="AI777" s="3" t="str">
        <f>'Data sheet'!AI810</f>
        <v/>
      </c>
      <c r="AJ777" s="3" t="str">
        <f>'Data sheet'!AJ810</f>
        <v/>
      </c>
      <c r="AK777" s="3" t="str">
        <f>'Data sheet'!AK810</f>
        <v/>
      </c>
      <c r="AL777" s="3" t="str">
        <f>'Data sheet'!AL810</f>
        <v/>
      </c>
      <c r="AM777" s="3" t="str">
        <f>'Data sheet'!AM810</f>
        <v/>
      </c>
      <c r="AN777" s="3" t="str">
        <f>'Data sheet'!AN810</f>
        <v/>
      </c>
      <c r="AO777" s="3" t="str">
        <f>'Data sheet'!AO810</f>
        <v/>
      </c>
      <c r="AP777" s="3" t="str">
        <f>'Data sheet'!AP810</f>
        <v/>
      </c>
      <c r="AQ777" s="3" t="str">
        <f>'Data sheet'!AQ810</f>
        <v/>
      </c>
    </row>
    <row r="778" ht="15.75" customHeight="1">
      <c r="A778" s="3" t="str">
        <f t="array" ref="A778">IF(ISBLANK('Data sheet'!A811), "", INDEX(#REF!,MATCH('Data sheet'!A811,materials!$A$2:$A$1000,0)))</f>
        <v/>
      </c>
      <c r="B778" s="3" t="str">
        <f t="array" ref="B778">IF(ISBLANK('Data sheet'!B811), "", INDEX('business units'!$A$2:$A$1000,MATCH('Data sheet'!B811,'business units'!$B$2:$B$1000,0)))</f>
        <v/>
      </c>
      <c r="C778" s="3" t="str">
        <f>'Data sheet'!C811</f>
        <v/>
      </c>
      <c r="D778" s="3" t="str">
        <f>'Data sheet'!D811</f>
        <v/>
      </c>
      <c r="E778" s="3" t="str">
        <f t="array" ref="E778">IF(ISBLANK('Data sheet'!E811), "", INDEX(enums!B808:B1806,MATCH('Data sheet'!E811,enums!A808:A1806,0)))</f>
        <v/>
      </c>
      <c r="F778" s="3" t="str">
        <f>'Data sheet'!F811</f>
        <v/>
      </c>
      <c r="G778" s="3" t="str">
        <f>'Data sheet'!G811</f>
        <v/>
      </c>
      <c r="H778" s="3" t="str">
        <f>'Data sheet'!H811</f>
        <v/>
      </c>
      <c r="I778" s="3" t="str">
        <f>'Data sheet'!I811</f>
        <v/>
      </c>
      <c r="J778" s="3" t="str">
        <f>'Data sheet'!J811</f>
        <v/>
      </c>
      <c r="K778" s="3" t="str">
        <f>'Data sheet'!K811</f>
        <v/>
      </c>
      <c r="L778" s="3" t="str">
        <f>'Data sheet'!L811</f>
        <v/>
      </c>
      <c r="M778" s="3" t="str">
        <f>'Data sheet'!M811</f>
        <v/>
      </c>
      <c r="N778" s="3" t="str">
        <f>'Data sheet'!N811</f>
        <v/>
      </c>
      <c r="O778" s="3" t="str">
        <f>'Data sheet'!O811</f>
        <v/>
      </c>
      <c r="P778" s="3" t="str">
        <f>'Data sheet'!P811</f>
        <v/>
      </c>
      <c r="Q778" s="3" t="str">
        <f>'Data sheet'!Q811</f>
        <v/>
      </c>
      <c r="R778" s="3" t="str">
        <f>'Data sheet'!R811</f>
        <v/>
      </c>
      <c r="S778" s="3" t="str">
        <f>'Data sheet'!S811</f>
        <v/>
      </c>
      <c r="T778" s="3" t="str">
        <f>'Data sheet'!T811</f>
        <v/>
      </c>
      <c r="U778" s="3" t="str">
        <f>'Data sheet'!U811</f>
        <v/>
      </c>
      <c r="V778" s="3" t="str">
        <f>'Data sheet'!V811</f>
        <v/>
      </c>
      <c r="W778" s="3" t="str">
        <f>'Data sheet'!W811</f>
        <v/>
      </c>
      <c r="X778" s="3" t="str">
        <f>'Data sheet'!X811</f>
        <v/>
      </c>
      <c r="Y778" s="3" t="str">
        <f>'Data sheet'!Y811</f>
        <v/>
      </c>
      <c r="Z778" s="3" t="str">
        <f>'Data sheet'!Z811</f>
        <v/>
      </c>
      <c r="AA778" s="3" t="str">
        <f>'Data sheet'!AA811</f>
        <v/>
      </c>
      <c r="AB778" s="3" t="str">
        <f>'Data sheet'!AB811</f>
        <v/>
      </c>
      <c r="AC778" s="3" t="str">
        <f>'Data sheet'!AC811</f>
        <v/>
      </c>
      <c r="AD778" s="3" t="str">
        <f>'Data sheet'!AD811</f>
        <v/>
      </c>
      <c r="AE778" s="3" t="str">
        <f>'Data sheet'!AE811</f>
        <v/>
      </c>
      <c r="AF778" s="3" t="str">
        <f>'Data sheet'!AF811</f>
        <v/>
      </c>
      <c r="AG778" s="3" t="str">
        <f>'Data sheet'!AG811</f>
        <v/>
      </c>
      <c r="AH778" s="3" t="str">
        <f>'Data sheet'!AH811</f>
        <v/>
      </c>
      <c r="AI778" s="3" t="str">
        <f>'Data sheet'!AI811</f>
        <v/>
      </c>
      <c r="AJ778" s="3" t="str">
        <f>'Data sheet'!AJ811</f>
        <v/>
      </c>
      <c r="AK778" s="3" t="str">
        <f>'Data sheet'!AK811</f>
        <v/>
      </c>
      <c r="AL778" s="3" t="str">
        <f>'Data sheet'!AL811</f>
        <v/>
      </c>
      <c r="AM778" s="3" t="str">
        <f>'Data sheet'!AM811</f>
        <v/>
      </c>
      <c r="AN778" s="3" t="str">
        <f>'Data sheet'!AN811</f>
        <v/>
      </c>
      <c r="AO778" s="3" t="str">
        <f>'Data sheet'!AO811</f>
        <v/>
      </c>
      <c r="AP778" s="3" t="str">
        <f>'Data sheet'!AP811</f>
        <v/>
      </c>
      <c r="AQ778" s="3" t="str">
        <f>'Data sheet'!AQ811</f>
        <v/>
      </c>
    </row>
    <row r="779" ht="15.75" customHeight="1">
      <c r="A779" s="3" t="str">
        <f t="array" ref="A779">IF(ISBLANK('Data sheet'!A812), "", INDEX(#REF!,MATCH('Data sheet'!A812,materials!$A$2:$A$1000,0)))</f>
        <v/>
      </c>
      <c r="B779" s="3" t="str">
        <f t="array" ref="B779">IF(ISBLANK('Data sheet'!B812), "", INDEX('business units'!$A$2:$A$1000,MATCH('Data sheet'!B812,'business units'!$B$2:$B$1000,0)))</f>
        <v/>
      </c>
      <c r="C779" s="3" t="str">
        <f>'Data sheet'!C812</f>
        <v/>
      </c>
      <c r="D779" s="3" t="str">
        <f>'Data sheet'!D812</f>
        <v/>
      </c>
      <c r="E779" s="3" t="str">
        <f t="array" ref="E779">IF(ISBLANK('Data sheet'!E812), "", INDEX(enums!B809:B1807,MATCH('Data sheet'!E812,enums!A809:A1807,0)))</f>
        <v/>
      </c>
      <c r="F779" s="3" t="str">
        <f>'Data sheet'!F812</f>
        <v/>
      </c>
      <c r="G779" s="3" t="str">
        <f>'Data sheet'!G812</f>
        <v/>
      </c>
      <c r="H779" s="3" t="str">
        <f>'Data sheet'!H812</f>
        <v/>
      </c>
      <c r="I779" s="3" t="str">
        <f>'Data sheet'!I812</f>
        <v/>
      </c>
      <c r="J779" s="3" t="str">
        <f>'Data sheet'!J812</f>
        <v/>
      </c>
      <c r="K779" s="3" t="str">
        <f>'Data sheet'!K812</f>
        <v/>
      </c>
      <c r="L779" s="3" t="str">
        <f>'Data sheet'!L812</f>
        <v/>
      </c>
      <c r="M779" s="3" t="str">
        <f>'Data sheet'!M812</f>
        <v/>
      </c>
      <c r="N779" s="3" t="str">
        <f>'Data sheet'!N812</f>
        <v/>
      </c>
      <c r="O779" s="3" t="str">
        <f>'Data sheet'!O812</f>
        <v/>
      </c>
      <c r="P779" s="3" t="str">
        <f>'Data sheet'!P812</f>
        <v/>
      </c>
      <c r="Q779" s="3" t="str">
        <f>'Data sheet'!Q812</f>
        <v/>
      </c>
      <c r="R779" s="3" t="str">
        <f>'Data sheet'!R812</f>
        <v/>
      </c>
      <c r="S779" s="3" t="str">
        <f>'Data sheet'!S812</f>
        <v/>
      </c>
      <c r="T779" s="3" t="str">
        <f>'Data sheet'!T812</f>
        <v/>
      </c>
      <c r="U779" s="3" t="str">
        <f>'Data sheet'!U812</f>
        <v/>
      </c>
      <c r="V779" s="3" t="str">
        <f>'Data sheet'!V812</f>
        <v/>
      </c>
      <c r="W779" s="3" t="str">
        <f>'Data sheet'!W812</f>
        <v/>
      </c>
      <c r="X779" s="3" t="str">
        <f>'Data sheet'!X812</f>
        <v/>
      </c>
      <c r="Y779" s="3" t="str">
        <f>'Data sheet'!Y812</f>
        <v/>
      </c>
      <c r="Z779" s="3" t="str">
        <f>'Data sheet'!Z812</f>
        <v/>
      </c>
      <c r="AA779" s="3" t="str">
        <f>'Data sheet'!AA812</f>
        <v/>
      </c>
      <c r="AB779" s="3" t="str">
        <f>'Data sheet'!AB812</f>
        <v/>
      </c>
      <c r="AC779" s="3" t="str">
        <f>'Data sheet'!AC812</f>
        <v/>
      </c>
      <c r="AD779" s="3" t="str">
        <f>'Data sheet'!AD812</f>
        <v/>
      </c>
      <c r="AE779" s="3" t="str">
        <f>'Data sheet'!AE812</f>
        <v/>
      </c>
      <c r="AF779" s="3" t="str">
        <f>'Data sheet'!AF812</f>
        <v/>
      </c>
      <c r="AG779" s="3" t="str">
        <f>'Data sheet'!AG812</f>
        <v/>
      </c>
      <c r="AH779" s="3" t="str">
        <f>'Data sheet'!AH812</f>
        <v/>
      </c>
      <c r="AI779" s="3" t="str">
        <f>'Data sheet'!AI812</f>
        <v/>
      </c>
      <c r="AJ779" s="3" t="str">
        <f>'Data sheet'!AJ812</f>
        <v/>
      </c>
      <c r="AK779" s="3" t="str">
        <f>'Data sheet'!AK812</f>
        <v/>
      </c>
      <c r="AL779" s="3" t="str">
        <f>'Data sheet'!AL812</f>
        <v/>
      </c>
      <c r="AM779" s="3" t="str">
        <f>'Data sheet'!AM812</f>
        <v/>
      </c>
      <c r="AN779" s="3" t="str">
        <f>'Data sheet'!AN812</f>
        <v/>
      </c>
      <c r="AO779" s="3" t="str">
        <f>'Data sheet'!AO812</f>
        <v/>
      </c>
      <c r="AP779" s="3" t="str">
        <f>'Data sheet'!AP812</f>
        <v/>
      </c>
      <c r="AQ779" s="3" t="str">
        <f>'Data sheet'!AQ812</f>
        <v/>
      </c>
    </row>
    <row r="780" ht="15.75" customHeight="1">
      <c r="A780" s="3" t="str">
        <f t="array" ref="A780">IF(ISBLANK('Data sheet'!A813), "", INDEX(#REF!,MATCH('Data sheet'!A813,materials!$A$2:$A$1000,0)))</f>
        <v/>
      </c>
      <c r="B780" s="3" t="str">
        <f t="array" ref="B780">IF(ISBLANK('Data sheet'!B813), "", INDEX('business units'!$A$2:$A$1000,MATCH('Data sheet'!B813,'business units'!$B$2:$B$1000,0)))</f>
        <v/>
      </c>
      <c r="C780" s="3" t="str">
        <f>'Data sheet'!C813</f>
        <v/>
      </c>
      <c r="D780" s="3" t="str">
        <f>'Data sheet'!D813</f>
        <v/>
      </c>
      <c r="E780" s="3" t="str">
        <f t="array" ref="E780">IF(ISBLANK('Data sheet'!E813), "", INDEX(enums!B810:B1808,MATCH('Data sheet'!E813,enums!A810:A1808,0)))</f>
        <v/>
      </c>
      <c r="F780" s="3" t="str">
        <f>'Data sheet'!F813</f>
        <v/>
      </c>
      <c r="G780" s="3" t="str">
        <f>'Data sheet'!G813</f>
        <v/>
      </c>
      <c r="H780" s="3" t="str">
        <f>'Data sheet'!H813</f>
        <v/>
      </c>
      <c r="I780" s="3" t="str">
        <f>'Data sheet'!I813</f>
        <v/>
      </c>
      <c r="J780" s="3" t="str">
        <f>'Data sheet'!J813</f>
        <v/>
      </c>
      <c r="K780" s="3" t="str">
        <f>'Data sheet'!K813</f>
        <v/>
      </c>
      <c r="L780" s="3" t="str">
        <f>'Data sheet'!L813</f>
        <v/>
      </c>
      <c r="M780" s="3" t="str">
        <f>'Data sheet'!M813</f>
        <v/>
      </c>
      <c r="N780" s="3" t="str">
        <f>'Data sheet'!N813</f>
        <v/>
      </c>
      <c r="O780" s="3" t="str">
        <f>'Data sheet'!O813</f>
        <v/>
      </c>
      <c r="P780" s="3" t="str">
        <f>'Data sheet'!P813</f>
        <v/>
      </c>
      <c r="Q780" s="3" t="str">
        <f>'Data sheet'!Q813</f>
        <v/>
      </c>
      <c r="R780" s="3" t="str">
        <f>'Data sheet'!R813</f>
        <v/>
      </c>
      <c r="S780" s="3" t="str">
        <f>'Data sheet'!S813</f>
        <v/>
      </c>
      <c r="T780" s="3" t="str">
        <f>'Data sheet'!T813</f>
        <v/>
      </c>
      <c r="U780" s="3" t="str">
        <f>'Data sheet'!U813</f>
        <v/>
      </c>
      <c r="V780" s="3" t="str">
        <f>'Data sheet'!V813</f>
        <v/>
      </c>
      <c r="W780" s="3" t="str">
        <f>'Data sheet'!W813</f>
        <v/>
      </c>
      <c r="X780" s="3" t="str">
        <f>'Data sheet'!X813</f>
        <v/>
      </c>
      <c r="Y780" s="3" t="str">
        <f>'Data sheet'!Y813</f>
        <v/>
      </c>
      <c r="Z780" s="3" t="str">
        <f>'Data sheet'!Z813</f>
        <v/>
      </c>
      <c r="AA780" s="3" t="str">
        <f>'Data sheet'!AA813</f>
        <v/>
      </c>
      <c r="AB780" s="3" t="str">
        <f>'Data sheet'!AB813</f>
        <v/>
      </c>
      <c r="AC780" s="3" t="str">
        <f>'Data sheet'!AC813</f>
        <v/>
      </c>
      <c r="AD780" s="3" t="str">
        <f>'Data sheet'!AD813</f>
        <v/>
      </c>
      <c r="AE780" s="3" t="str">
        <f>'Data sheet'!AE813</f>
        <v/>
      </c>
      <c r="AF780" s="3" t="str">
        <f>'Data sheet'!AF813</f>
        <v/>
      </c>
      <c r="AG780" s="3" t="str">
        <f>'Data sheet'!AG813</f>
        <v/>
      </c>
      <c r="AH780" s="3" t="str">
        <f>'Data sheet'!AH813</f>
        <v/>
      </c>
      <c r="AI780" s="3" t="str">
        <f>'Data sheet'!AI813</f>
        <v/>
      </c>
      <c r="AJ780" s="3" t="str">
        <f>'Data sheet'!AJ813</f>
        <v/>
      </c>
      <c r="AK780" s="3" t="str">
        <f>'Data sheet'!AK813</f>
        <v/>
      </c>
      <c r="AL780" s="3" t="str">
        <f>'Data sheet'!AL813</f>
        <v/>
      </c>
      <c r="AM780" s="3" t="str">
        <f>'Data sheet'!AM813</f>
        <v/>
      </c>
      <c r="AN780" s="3" t="str">
        <f>'Data sheet'!AN813</f>
        <v/>
      </c>
      <c r="AO780" s="3" t="str">
        <f>'Data sheet'!AO813</f>
        <v/>
      </c>
      <c r="AP780" s="3" t="str">
        <f>'Data sheet'!AP813</f>
        <v/>
      </c>
      <c r="AQ780" s="3" t="str">
        <f>'Data sheet'!AQ813</f>
        <v/>
      </c>
    </row>
    <row r="781" ht="15.75" customHeight="1">
      <c r="A781" s="3" t="str">
        <f t="array" ref="A781">IF(ISBLANK('Data sheet'!A814), "", INDEX(#REF!,MATCH('Data sheet'!A814,materials!$A$2:$A$1000,0)))</f>
        <v/>
      </c>
      <c r="B781" s="3" t="str">
        <f t="array" ref="B781">IF(ISBLANK('Data sheet'!B814), "", INDEX('business units'!$A$2:$A$1000,MATCH('Data sheet'!B814,'business units'!$B$2:$B$1000,0)))</f>
        <v/>
      </c>
      <c r="C781" s="3" t="str">
        <f>'Data sheet'!C814</f>
        <v/>
      </c>
      <c r="D781" s="3" t="str">
        <f>'Data sheet'!D814</f>
        <v/>
      </c>
      <c r="E781" s="3" t="str">
        <f t="array" ref="E781">IF(ISBLANK('Data sheet'!E814), "", INDEX(enums!B811:B1809,MATCH('Data sheet'!E814,enums!A811:A1809,0)))</f>
        <v/>
      </c>
      <c r="F781" s="3" t="str">
        <f>'Data sheet'!F814</f>
        <v/>
      </c>
      <c r="G781" s="3" t="str">
        <f>'Data sheet'!G814</f>
        <v/>
      </c>
      <c r="H781" s="3" t="str">
        <f>'Data sheet'!H814</f>
        <v/>
      </c>
      <c r="I781" s="3" t="str">
        <f>'Data sheet'!I814</f>
        <v/>
      </c>
      <c r="J781" s="3" t="str">
        <f>'Data sheet'!J814</f>
        <v/>
      </c>
      <c r="K781" s="3" t="str">
        <f>'Data sheet'!K814</f>
        <v/>
      </c>
      <c r="L781" s="3" t="str">
        <f>'Data sheet'!L814</f>
        <v/>
      </c>
      <c r="M781" s="3" t="str">
        <f>'Data sheet'!M814</f>
        <v/>
      </c>
      <c r="N781" s="3" t="str">
        <f>'Data sheet'!N814</f>
        <v/>
      </c>
      <c r="O781" s="3" t="str">
        <f>'Data sheet'!O814</f>
        <v/>
      </c>
      <c r="P781" s="3" t="str">
        <f>'Data sheet'!P814</f>
        <v/>
      </c>
      <c r="Q781" s="3" t="str">
        <f>'Data sheet'!Q814</f>
        <v/>
      </c>
      <c r="R781" s="3" t="str">
        <f>'Data sheet'!R814</f>
        <v/>
      </c>
      <c r="S781" s="3" t="str">
        <f>'Data sheet'!S814</f>
        <v/>
      </c>
      <c r="T781" s="3" t="str">
        <f>'Data sheet'!T814</f>
        <v/>
      </c>
      <c r="U781" s="3" t="str">
        <f>'Data sheet'!U814</f>
        <v/>
      </c>
      <c r="V781" s="3" t="str">
        <f>'Data sheet'!V814</f>
        <v/>
      </c>
      <c r="W781" s="3" t="str">
        <f>'Data sheet'!W814</f>
        <v/>
      </c>
      <c r="X781" s="3" t="str">
        <f>'Data sheet'!X814</f>
        <v/>
      </c>
      <c r="Y781" s="3" t="str">
        <f>'Data sheet'!Y814</f>
        <v/>
      </c>
      <c r="Z781" s="3" t="str">
        <f>'Data sheet'!Z814</f>
        <v/>
      </c>
      <c r="AA781" s="3" t="str">
        <f>'Data sheet'!AA814</f>
        <v/>
      </c>
      <c r="AB781" s="3" t="str">
        <f>'Data sheet'!AB814</f>
        <v/>
      </c>
      <c r="AC781" s="3" t="str">
        <f>'Data sheet'!AC814</f>
        <v/>
      </c>
      <c r="AD781" s="3" t="str">
        <f>'Data sheet'!AD814</f>
        <v/>
      </c>
      <c r="AE781" s="3" t="str">
        <f>'Data sheet'!AE814</f>
        <v/>
      </c>
      <c r="AF781" s="3" t="str">
        <f>'Data sheet'!AF814</f>
        <v/>
      </c>
      <c r="AG781" s="3" t="str">
        <f>'Data sheet'!AG814</f>
        <v/>
      </c>
      <c r="AH781" s="3" t="str">
        <f>'Data sheet'!AH814</f>
        <v/>
      </c>
      <c r="AI781" s="3" t="str">
        <f>'Data sheet'!AI814</f>
        <v/>
      </c>
      <c r="AJ781" s="3" t="str">
        <f>'Data sheet'!AJ814</f>
        <v/>
      </c>
      <c r="AK781" s="3" t="str">
        <f>'Data sheet'!AK814</f>
        <v/>
      </c>
      <c r="AL781" s="3" t="str">
        <f>'Data sheet'!AL814</f>
        <v/>
      </c>
      <c r="AM781" s="3" t="str">
        <f>'Data sheet'!AM814</f>
        <v/>
      </c>
      <c r="AN781" s="3" t="str">
        <f>'Data sheet'!AN814</f>
        <v/>
      </c>
      <c r="AO781" s="3" t="str">
        <f>'Data sheet'!AO814</f>
        <v/>
      </c>
      <c r="AP781" s="3" t="str">
        <f>'Data sheet'!AP814</f>
        <v/>
      </c>
      <c r="AQ781" s="3" t="str">
        <f>'Data sheet'!AQ814</f>
        <v/>
      </c>
    </row>
    <row r="782" ht="15.75" customHeight="1">
      <c r="A782" s="3" t="str">
        <f t="array" ref="A782">IF(ISBLANK('Data sheet'!A815), "", INDEX(#REF!,MATCH('Data sheet'!A815,materials!$A$2:$A$1000,0)))</f>
        <v/>
      </c>
      <c r="B782" s="3" t="str">
        <f t="array" ref="B782">IF(ISBLANK('Data sheet'!B815), "", INDEX('business units'!$A$2:$A$1000,MATCH('Data sheet'!B815,'business units'!$B$2:$B$1000,0)))</f>
        <v/>
      </c>
      <c r="C782" s="3" t="str">
        <f>'Data sheet'!C815</f>
        <v/>
      </c>
      <c r="D782" s="3" t="str">
        <f>'Data sheet'!D815</f>
        <v/>
      </c>
      <c r="E782" s="3" t="str">
        <f t="array" ref="E782">IF(ISBLANK('Data sheet'!E815), "", INDEX(enums!B812:B1810,MATCH('Data sheet'!E815,enums!A812:A1810,0)))</f>
        <v/>
      </c>
      <c r="F782" s="3" t="str">
        <f>'Data sheet'!F815</f>
        <v/>
      </c>
      <c r="G782" s="3" t="str">
        <f>'Data sheet'!G815</f>
        <v/>
      </c>
      <c r="H782" s="3" t="str">
        <f>'Data sheet'!H815</f>
        <v/>
      </c>
      <c r="I782" s="3" t="str">
        <f>'Data sheet'!I815</f>
        <v/>
      </c>
      <c r="J782" s="3" t="str">
        <f>'Data sheet'!J815</f>
        <v/>
      </c>
      <c r="K782" s="3" t="str">
        <f>'Data sheet'!K815</f>
        <v/>
      </c>
      <c r="L782" s="3" t="str">
        <f>'Data sheet'!L815</f>
        <v/>
      </c>
      <c r="M782" s="3" t="str">
        <f>'Data sheet'!M815</f>
        <v/>
      </c>
      <c r="N782" s="3" t="str">
        <f>'Data sheet'!N815</f>
        <v/>
      </c>
      <c r="O782" s="3" t="str">
        <f>'Data sheet'!O815</f>
        <v/>
      </c>
      <c r="P782" s="3" t="str">
        <f>'Data sheet'!P815</f>
        <v/>
      </c>
      <c r="Q782" s="3" t="str">
        <f>'Data sheet'!Q815</f>
        <v/>
      </c>
      <c r="R782" s="3" t="str">
        <f>'Data sheet'!R815</f>
        <v/>
      </c>
      <c r="S782" s="3" t="str">
        <f>'Data sheet'!S815</f>
        <v/>
      </c>
      <c r="T782" s="3" t="str">
        <f>'Data sheet'!T815</f>
        <v/>
      </c>
      <c r="U782" s="3" t="str">
        <f>'Data sheet'!U815</f>
        <v/>
      </c>
      <c r="V782" s="3" t="str">
        <f>'Data sheet'!V815</f>
        <v/>
      </c>
      <c r="W782" s="3" t="str">
        <f>'Data sheet'!W815</f>
        <v/>
      </c>
      <c r="X782" s="3" t="str">
        <f>'Data sheet'!X815</f>
        <v/>
      </c>
      <c r="Y782" s="3" t="str">
        <f>'Data sheet'!Y815</f>
        <v/>
      </c>
      <c r="Z782" s="3" t="str">
        <f>'Data sheet'!Z815</f>
        <v/>
      </c>
      <c r="AA782" s="3" t="str">
        <f>'Data sheet'!AA815</f>
        <v/>
      </c>
      <c r="AB782" s="3" t="str">
        <f>'Data sheet'!AB815</f>
        <v/>
      </c>
      <c r="AC782" s="3" t="str">
        <f>'Data sheet'!AC815</f>
        <v/>
      </c>
      <c r="AD782" s="3" t="str">
        <f>'Data sheet'!AD815</f>
        <v/>
      </c>
      <c r="AE782" s="3" t="str">
        <f>'Data sheet'!AE815</f>
        <v/>
      </c>
      <c r="AF782" s="3" t="str">
        <f>'Data sheet'!AF815</f>
        <v/>
      </c>
      <c r="AG782" s="3" t="str">
        <f>'Data sheet'!AG815</f>
        <v/>
      </c>
      <c r="AH782" s="3" t="str">
        <f>'Data sheet'!AH815</f>
        <v/>
      </c>
      <c r="AI782" s="3" t="str">
        <f>'Data sheet'!AI815</f>
        <v/>
      </c>
      <c r="AJ782" s="3" t="str">
        <f>'Data sheet'!AJ815</f>
        <v/>
      </c>
      <c r="AK782" s="3" t="str">
        <f>'Data sheet'!AK815</f>
        <v/>
      </c>
      <c r="AL782" s="3" t="str">
        <f>'Data sheet'!AL815</f>
        <v/>
      </c>
      <c r="AM782" s="3" t="str">
        <f>'Data sheet'!AM815</f>
        <v/>
      </c>
      <c r="AN782" s="3" t="str">
        <f>'Data sheet'!AN815</f>
        <v/>
      </c>
      <c r="AO782" s="3" t="str">
        <f>'Data sheet'!AO815</f>
        <v/>
      </c>
      <c r="AP782" s="3" t="str">
        <f>'Data sheet'!AP815</f>
        <v/>
      </c>
      <c r="AQ782" s="3" t="str">
        <f>'Data sheet'!AQ815</f>
        <v/>
      </c>
    </row>
    <row r="783" ht="15.75" customHeight="1">
      <c r="A783" s="3" t="str">
        <f t="array" ref="A783">IF(ISBLANK('Data sheet'!A816), "", INDEX(#REF!,MATCH('Data sheet'!A816,materials!$A$2:$A$1000,0)))</f>
        <v/>
      </c>
      <c r="B783" s="3" t="str">
        <f t="array" ref="B783">IF(ISBLANK('Data sheet'!B816), "", INDEX('business units'!$A$2:$A$1000,MATCH('Data sheet'!B816,'business units'!$B$2:$B$1000,0)))</f>
        <v/>
      </c>
      <c r="C783" s="3" t="str">
        <f>'Data sheet'!C816</f>
        <v/>
      </c>
      <c r="D783" s="3" t="str">
        <f>'Data sheet'!D816</f>
        <v/>
      </c>
      <c r="E783" s="3" t="str">
        <f t="array" ref="E783">IF(ISBLANK('Data sheet'!E816), "", INDEX(enums!B813:B1811,MATCH('Data sheet'!E816,enums!A813:A1811,0)))</f>
        <v/>
      </c>
      <c r="F783" s="3" t="str">
        <f>'Data sheet'!F816</f>
        <v/>
      </c>
      <c r="G783" s="3" t="str">
        <f>'Data sheet'!G816</f>
        <v/>
      </c>
      <c r="H783" s="3" t="str">
        <f>'Data sheet'!H816</f>
        <v/>
      </c>
      <c r="I783" s="3" t="str">
        <f>'Data sheet'!I816</f>
        <v/>
      </c>
      <c r="J783" s="3" t="str">
        <f>'Data sheet'!J816</f>
        <v/>
      </c>
      <c r="K783" s="3" t="str">
        <f>'Data sheet'!K816</f>
        <v/>
      </c>
      <c r="L783" s="3" t="str">
        <f>'Data sheet'!L816</f>
        <v/>
      </c>
      <c r="M783" s="3" t="str">
        <f>'Data sheet'!M816</f>
        <v/>
      </c>
      <c r="N783" s="3" t="str">
        <f>'Data sheet'!N816</f>
        <v/>
      </c>
      <c r="O783" s="3" t="str">
        <f>'Data sheet'!O816</f>
        <v/>
      </c>
      <c r="P783" s="3" t="str">
        <f>'Data sheet'!P816</f>
        <v/>
      </c>
      <c r="Q783" s="3" t="str">
        <f>'Data sheet'!Q816</f>
        <v/>
      </c>
      <c r="R783" s="3" t="str">
        <f>'Data sheet'!R816</f>
        <v/>
      </c>
      <c r="S783" s="3" t="str">
        <f>'Data sheet'!S816</f>
        <v/>
      </c>
      <c r="T783" s="3" t="str">
        <f>'Data sheet'!T816</f>
        <v/>
      </c>
      <c r="U783" s="3" t="str">
        <f>'Data sheet'!U816</f>
        <v/>
      </c>
      <c r="V783" s="3" t="str">
        <f>'Data sheet'!V816</f>
        <v/>
      </c>
      <c r="W783" s="3" t="str">
        <f>'Data sheet'!W816</f>
        <v/>
      </c>
      <c r="X783" s="3" t="str">
        <f>'Data sheet'!X816</f>
        <v/>
      </c>
      <c r="Y783" s="3" t="str">
        <f>'Data sheet'!Y816</f>
        <v/>
      </c>
      <c r="Z783" s="3" t="str">
        <f>'Data sheet'!Z816</f>
        <v/>
      </c>
      <c r="AA783" s="3" t="str">
        <f>'Data sheet'!AA816</f>
        <v/>
      </c>
      <c r="AB783" s="3" t="str">
        <f>'Data sheet'!AB816</f>
        <v/>
      </c>
      <c r="AC783" s="3" t="str">
        <f>'Data sheet'!AC816</f>
        <v/>
      </c>
      <c r="AD783" s="3" t="str">
        <f>'Data sheet'!AD816</f>
        <v/>
      </c>
      <c r="AE783" s="3" t="str">
        <f>'Data sheet'!AE816</f>
        <v/>
      </c>
      <c r="AF783" s="3" t="str">
        <f>'Data sheet'!AF816</f>
        <v/>
      </c>
      <c r="AG783" s="3" t="str">
        <f>'Data sheet'!AG816</f>
        <v/>
      </c>
      <c r="AH783" s="3" t="str">
        <f>'Data sheet'!AH816</f>
        <v/>
      </c>
      <c r="AI783" s="3" t="str">
        <f>'Data sheet'!AI816</f>
        <v/>
      </c>
      <c r="AJ783" s="3" t="str">
        <f>'Data sheet'!AJ816</f>
        <v/>
      </c>
      <c r="AK783" s="3" t="str">
        <f>'Data sheet'!AK816</f>
        <v/>
      </c>
      <c r="AL783" s="3" t="str">
        <f>'Data sheet'!AL816</f>
        <v/>
      </c>
      <c r="AM783" s="3" t="str">
        <f>'Data sheet'!AM816</f>
        <v/>
      </c>
      <c r="AN783" s="3" t="str">
        <f>'Data sheet'!AN816</f>
        <v/>
      </c>
      <c r="AO783" s="3" t="str">
        <f>'Data sheet'!AO816</f>
        <v/>
      </c>
      <c r="AP783" s="3" t="str">
        <f>'Data sheet'!AP816</f>
        <v/>
      </c>
      <c r="AQ783" s="3" t="str">
        <f>'Data sheet'!AQ816</f>
        <v/>
      </c>
    </row>
    <row r="784" ht="15.75" customHeight="1">
      <c r="A784" s="3" t="str">
        <f t="array" ref="A784">IF(ISBLANK('Data sheet'!A817), "", INDEX(#REF!,MATCH('Data sheet'!A817,materials!$A$2:$A$1000,0)))</f>
        <v/>
      </c>
      <c r="B784" s="3" t="str">
        <f t="array" ref="B784">IF(ISBLANK('Data sheet'!B817), "", INDEX('business units'!$A$2:$A$1000,MATCH('Data sheet'!B817,'business units'!$B$2:$B$1000,0)))</f>
        <v/>
      </c>
      <c r="C784" s="3" t="str">
        <f>'Data sheet'!C817</f>
        <v/>
      </c>
      <c r="D784" s="3" t="str">
        <f>'Data sheet'!D817</f>
        <v/>
      </c>
      <c r="E784" s="3" t="str">
        <f t="array" ref="E784">IF(ISBLANK('Data sheet'!E817), "", INDEX(enums!B814:B1812,MATCH('Data sheet'!E817,enums!A814:A1812,0)))</f>
        <v/>
      </c>
      <c r="F784" s="3" t="str">
        <f>'Data sheet'!F817</f>
        <v/>
      </c>
      <c r="G784" s="3" t="str">
        <f>'Data sheet'!G817</f>
        <v/>
      </c>
      <c r="H784" s="3" t="str">
        <f>'Data sheet'!H817</f>
        <v/>
      </c>
      <c r="I784" s="3" t="str">
        <f>'Data sheet'!I817</f>
        <v/>
      </c>
      <c r="J784" s="3" t="str">
        <f>'Data sheet'!J817</f>
        <v/>
      </c>
      <c r="K784" s="3" t="str">
        <f>'Data sheet'!K817</f>
        <v/>
      </c>
      <c r="L784" s="3" t="str">
        <f>'Data sheet'!L817</f>
        <v/>
      </c>
      <c r="M784" s="3" t="str">
        <f>'Data sheet'!M817</f>
        <v/>
      </c>
      <c r="N784" s="3" t="str">
        <f>'Data sheet'!N817</f>
        <v/>
      </c>
      <c r="O784" s="3" t="str">
        <f>'Data sheet'!O817</f>
        <v/>
      </c>
      <c r="P784" s="3" t="str">
        <f>'Data sheet'!P817</f>
        <v/>
      </c>
      <c r="Q784" s="3" t="str">
        <f>'Data sheet'!Q817</f>
        <v/>
      </c>
      <c r="R784" s="3" t="str">
        <f>'Data sheet'!R817</f>
        <v/>
      </c>
      <c r="S784" s="3" t="str">
        <f>'Data sheet'!S817</f>
        <v/>
      </c>
      <c r="T784" s="3" t="str">
        <f>'Data sheet'!T817</f>
        <v/>
      </c>
      <c r="U784" s="3" t="str">
        <f>'Data sheet'!U817</f>
        <v/>
      </c>
      <c r="V784" s="3" t="str">
        <f>'Data sheet'!V817</f>
        <v/>
      </c>
      <c r="W784" s="3" t="str">
        <f>'Data sheet'!W817</f>
        <v/>
      </c>
      <c r="X784" s="3" t="str">
        <f>'Data sheet'!X817</f>
        <v/>
      </c>
      <c r="Y784" s="3" t="str">
        <f>'Data sheet'!Y817</f>
        <v/>
      </c>
      <c r="Z784" s="3" t="str">
        <f>'Data sheet'!Z817</f>
        <v/>
      </c>
      <c r="AA784" s="3" t="str">
        <f>'Data sheet'!AA817</f>
        <v/>
      </c>
      <c r="AB784" s="3" t="str">
        <f>'Data sheet'!AB817</f>
        <v/>
      </c>
      <c r="AC784" s="3" t="str">
        <f>'Data sheet'!AC817</f>
        <v/>
      </c>
      <c r="AD784" s="3" t="str">
        <f>'Data sheet'!AD817</f>
        <v/>
      </c>
      <c r="AE784" s="3" t="str">
        <f>'Data sheet'!AE817</f>
        <v/>
      </c>
      <c r="AF784" s="3" t="str">
        <f>'Data sheet'!AF817</f>
        <v/>
      </c>
      <c r="AG784" s="3" t="str">
        <f>'Data sheet'!AG817</f>
        <v/>
      </c>
      <c r="AH784" s="3" t="str">
        <f>'Data sheet'!AH817</f>
        <v/>
      </c>
      <c r="AI784" s="3" t="str">
        <f>'Data sheet'!AI817</f>
        <v/>
      </c>
      <c r="AJ784" s="3" t="str">
        <f>'Data sheet'!AJ817</f>
        <v/>
      </c>
      <c r="AK784" s="3" t="str">
        <f>'Data sheet'!AK817</f>
        <v/>
      </c>
      <c r="AL784" s="3" t="str">
        <f>'Data sheet'!AL817</f>
        <v/>
      </c>
      <c r="AM784" s="3" t="str">
        <f>'Data sheet'!AM817</f>
        <v/>
      </c>
      <c r="AN784" s="3" t="str">
        <f>'Data sheet'!AN817</f>
        <v/>
      </c>
      <c r="AO784" s="3" t="str">
        <f>'Data sheet'!AO817</f>
        <v/>
      </c>
      <c r="AP784" s="3" t="str">
        <f>'Data sheet'!AP817</f>
        <v/>
      </c>
      <c r="AQ784" s="3" t="str">
        <f>'Data sheet'!AQ817</f>
        <v/>
      </c>
    </row>
    <row r="785" ht="15.75" customHeight="1">
      <c r="A785" s="3" t="str">
        <f t="array" ref="A785">IF(ISBLANK('Data sheet'!A818), "", INDEX(#REF!,MATCH('Data sheet'!A818,materials!$A$2:$A$1000,0)))</f>
        <v/>
      </c>
      <c r="B785" s="3" t="str">
        <f t="array" ref="B785">IF(ISBLANK('Data sheet'!B818), "", INDEX('business units'!$A$2:$A$1000,MATCH('Data sheet'!B818,'business units'!$B$2:$B$1000,0)))</f>
        <v/>
      </c>
      <c r="C785" s="3" t="str">
        <f>'Data sheet'!C818</f>
        <v/>
      </c>
      <c r="D785" s="3" t="str">
        <f>'Data sheet'!D818</f>
        <v/>
      </c>
      <c r="E785" s="3" t="str">
        <f t="array" ref="E785">IF(ISBLANK('Data sheet'!E818), "", INDEX(enums!B815:B1813,MATCH('Data sheet'!E818,enums!A815:A1813,0)))</f>
        <v/>
      </c>
      <c r="F785" s="3" t="str">
        <f>'Data sheet'!F818</f>
        <v/>
      </c>
      <c r="G785" s="3" t="str">
        <f>'Data sheet'!G818</f>
        <v/>
      </c>
      <c r="H785" s="3" t="str">
        <f>'Data sheet'!H818</f>
        <v/>
      </c>
      <c r="I785" s="3" t="str">
        <f>'Data sheet'!I818</f>
        <v/>
      </c>
      <c r="J785" s="3" t="str">
        <f>'Data sheet'!J818</f>
        <v/>
      </c>
      <c r="K785" s="3" t="str">
        <f>'Data sheet'!K818</f>
        <v/>
      </c>
      <c r="L785" s="3" t="str">
        <f>'Data sheet'!L818</f>
        <v/>
      </c>
      <c r="M785" s="3" t="str">
        <f>'Data sheet'!M818</f>
        <v/>
      </c>
      <c r="N785" s="3" t="str">
        <f>'Data sheet'!N818</f>
        <v/>
      </c>
      <c r="O785" s="3" t="str">
        <f>'Data sheet'!O818</f>
        <v/>
      </c>
      <c r="P785" s="3" t="str">
        <f>'Data sheet'!P818</f>
        <v/>
      </c>
      <c r="Q785" s="3" t="str">
        <f>'Data sheet'!Q818</f>
        <v/>
      </c>
      <c r="R785" s="3" t="str">
        <f>'Data sheet'!R818</f>
        <v/>
      </c>
      <c r="S785" s="3" t="str">
        <f>'Data sheet'!S818</f>
        <v/>
      </c>
      <c r="T785" s="3" t="str">
        <f>'Data sheet'!T818</f>
        <v/>
      </c>
      <c r="U785" s="3" t="str">
        <f>'Data sheet'!U818</f>
        <v/>
      </c>
      <c r="V785" s="3" t="str">
        <f>'Data sheet'!V818</f>
        <v/>
      </c>
      <c r="W785" s="3" t="str">
        <f>'Data sheet'!W818</f>
        <v/>
      </c>
      <c r="X785" s="3" t="str">
        <f>'Data sheet'!X818</f>
        <v/>
      </c>
      <c r="Y785" s="3" t="str">
        <f>'Data sheet'!Y818</f>
        <v/>
      </c>
      <c r="Z785" s="3" t="str">
        <f>'Data sheet'!Z818</f>
        <v/>
      </c>
      <c r="AA785" s="3" t="str">
        <f>'Data sheet'!AA818</f>
        <v/>
      </c>
      <c r="AB785" s="3" t="str">
        <f>'Data sheet'!AB818</f>
        <v/>
      </c>
      <c r="AC785" s="3" t="str">
        <f>'Data sheet'!AC818</f>
        <v/>
      </c>
      <c r="AD785" s="3" t="str">
        <f>'Data sheet'!AD818</f>
        <v/>
      </c>
      <c r="AE785" s="3" t="str">
        <f>'Data sheet'!AE818</f>
        <v/>
      </c>
      <c r="AF785" s="3" t="str">
        <f>'Data sheet'!AF818</f>
        <v/>
      </c>
      <c r="AG785" s="3" t="str">
        <f>'Data sheet'!AG818</f>
        <v/>
      </c>
      <c r="AH785" s="3" t="str">
        <f>'Data sheet'!AH818</f>
        <v/>
      </c>
      <c r="AI785" s="3" t="str">
        <f>'Data sheet'!AI818</f>
        <v/>
      </c>
      <c r="AJ785" s="3" t="str">
        <f>'Data sheet'!AJ818</f>
        <v/>
      </c>
      <c r="AK785" s="3" t="str">
        <f>'Data sheet'!AK818</f>
        <v/>
      </c>
      <c r="AL785" s="3" t="str">
        <f>'Data sheet'!AL818</f>
        <v/>
      </c>
      <c r="AM785" s="3" t="str">
        <f>'Data sheet'!AM818</f>
        <v/>
      </c>
      <c r="AN785" s="3" t="str">
        <f>'Data sheet'!AN818</f>
        <v/>
      </c>
      <c r="AO785" s="3" t="str">
        <f>'Data sheet'!AO818</f>
        <v/>
      </c>
      <c r="AP785" s="3" t="str">
        <f>'Data sheet'!AP818</f>
        <v/>
      </c>
      <c r="AQ785" s="3" t="str">
        <f>'Data sheet'!AQ818</f>
        <v/>
      </c>
    </row>
    <row r="786" ht="15.75" customHeight="1">
      <c r="A786" s="3" t="str">
        <f t="array" ref="A786">IF(ISBLANK('Data sheet'!A819), "", INDEX(#REF!,MATCH('Data sheet'!A819,materials!$A$2:$A$1000,0)))</f>
        <v/>
      </c>
      <c r="B786" s="3" t="str">
        <f t="array" ref="B786">IF(ISBLANK('Data sheet'!B819), "", INDEX('business units'!$A$2:$A$1000,MATCH('Data sheet'!B819,'business units'!$B$2:$B$1000,0)))</f>
        <v/>
      </c>
      <c r="C786" s="3" t="str">
        <f>'Data sheet'!C819</f>
        <v/>
      </c>
      <c r="D786" s="3" t="str">
        <f>'Data sheet'!D819</f>
        <v/>
      </c>
      <c r="E786" s="3" t="str">
        <f t="array" ref="E786">IF(ISBLANK('Data sheet'!E819), "", INDEX(enums!B816:B1814,MATCH('Data sheet'!E819,enums!A816:A1814,0)))</f>
        <v/>
      </c>
      <c r="F786" s="3" t="str">
        <f>'Data sheet'!F819</f>
        <v/>
      </c>
      <c r="G786" s="3" t="str">
        <f>'Data sheet'!G819</f>
        <v/>
      </c>
      <c r="H786" s="3" t="str">
        <f>'Data sheet'!H819</f>
        <v/>
      </c>
      <c r="I786" s="3" t="str">
        <f>'Data sheet'!I819</f>
        <v/>
      </c>
      <c r="J786" s="3" t="str">
        <f>'Data sheet'!J819</f>
        <v/>
      </c>
      <c r="K786" s="3" t="str">
        <f>'Data sheet'!K819</f>
        <v/>
      </c>
      <c r="L786" s="3" t="str">
        <f>'Data sheet'!L819</f>
        <v/>
      </c>
      <c r="M786" s="3" t="str">
        <f>'Data sheet'!M819</f>
        <v/>
      </c>
      <c r="N786" s="3" t="str">
        <f>'Data sheet'!N819</f>
        <v/>
      </c>
      <c r="O786" s="3" t="str">
        <f>'Data sheet'!O819</f>
        <v/>
      </c>
      <c r="P786" s="3" t="str">
        <f>'Data sheet'!P819</f>
        <v/>
      </c>
      <c r="Q786" s="3" t="str">
        <f>'Data sheet'!Q819</f>
        <v/>
      </c>
      <c r="R786" s="3" t="str">
        <f>'Data sheet'!R819</f>
        <v/>
      </c>
      <c r="S786" s="3" t="str">
        <f>'Data sheet'!S819</f>
        <v/>
      </c>
      <c r="T786" s="3" t="str">
        <f>'Data sheet'!T819</f>
        <v/>
      </c>
      <c r="U786" s="3" t="str">
        <f>'Data sheet'!U819</f>
        <v/>
      </c>
      <c r="V786" s="3" t="str">
        <f>'Data sheet'!V819</f>
        <v/>
      </c>
      <c r="W786" s="3" t="str">
        <f>'Data sheet'!W819</f>
        <v/>
      </c>
      <c r="X786" s="3" t="str">
        <f>'Data sheet'!X819</f>
        <v/>
      </c>
      <c r="Y786" s="3" t="str">
        <f>'Data sheet'!Y819</f>
        <v/>
      </c>
      <c r="Z786" s="3" t="str">
        <f>'Data sheet'!Z819</f>
        <v/>
      </c>
      <c r="AA786" s="3" t="str">
        <f>'Data sheet'!AA819</f>
        <v/>
      </c>
      <c r="AB786" s="3" t="str">
        <f>'Data sheet'!AB819</f>
        <v/>
      </c>
      <c r="AC786" s="3" t="str">
        <f>'Data sheet'!AC819</f>
        <v/>
      </c>
      <c r="AD786" s="3" t="str">
        <f>'Data sheet'!AD819</f>
        <v/>
      </c>
      <c r="AE786" s="3" t="str">
        <f>'Data sheet'!AE819</f>
        <v/>
      </c>
      <c r="AF786" s="3" t="str">
        <f>'Data sheet'!AF819</f>
        <v/>
      </c>
      <c r="AG786" s="3" t="str">
        <f>'Data sheet'!AG819</f>
        <v/>
      </c>
      <c r="AH786" s="3" t="str">
        <f>'Data sheet'!AH819</f>
        <v/>
      </c>
      <c r="AI786" s="3" t="str">
        <f>'Data sheet'!AI819</f>
        <v/>
      </c>
      <c r="AJ786" s="3" t="str">
        <f>'Data sheet'!AJ819</f>
        <v/>
      </c>
      <c r="AK786" s="3" t="str">
        <f>'Data sheet'!AK819</f>
        <v/>
      </c>
      <c r="AL786" s="3" t="str">
        <f>'Data sheet'!AL819</f>
        <v/>
      </c>
      <c r="AM786" s="3" t="str">
        <f>'Data sheet'!AM819</f>
        <v/>
      </c>
      <c r="AN786" s="3" t="str">
        <f>'Data sheet'!AN819</f>
        <v/>
      </c>
      <c r="AO786" s="3" t="str">
        <f>'Data sheet'!AO819</f>
        <v/>
      </c>
      <c r="AP786" s="3" t="str">
        <f>'Data sheet'!AP819</f>
        <v/>
      </c>
      <c r="AQ786" s="3" t="str">
        <f>'Data sheet'!AQ819</f>
        <v/>
      </c>
    </row>
    <row r="787" ht="15.75" customHeight="1">
      <c r="A787" s="3" t="str">
        <f t="array" ref="A787">IF(ISBLANK('Data sheet'!A820), "", INDEX(#REF!,MATCH('Data sheet'!A820,materials!$A$2:$A$1000,0)))</f>
        <v/>
      </c>
      <c r="B787" s="3" t="str">
        <f t="array" ref="B787">IF(ISBLANK('Data sheet'!B820), "", INDEX('business units'!$A$2:$A$1000,MATCH('Data sheet'!B820,'business units'!$B$2:$B$1000,0)))</f>
        <v/>
      </c>
      <c r="C787" s="3" t="str">
        <f>'Data sheet'!C820</f>
        <v/>
      </c>
      <c r="D787" s="3" t="str">
        <f>'Data sheet'!D820</f>
        <v/>
      </c>
      <c r="E787" s="3" t="str">
        <f t="array" ref="E787">IF(ISBLANK('Data sheet'!E820), "", INDEX(enums!B817:B1815,MATCH('Data sheet'!E820,enums!A817:A1815,0)))</f>
        <v/>
      </c>
      <c r="F787" s="3" t="str">
        <f>'Data sheet'!F820</f>
        <v/>
      </c>
      <c r="G787" s="3" t="str">
        <f>'Data sheet'!G820</f>
        <v/>
      </c>
      <c r="H787" s="3" t="str">
        <f>'Data sheet'!H820</f>
        <v/>
      </c>
      <c r="I787" s="3" t="str">
        <f>'Data sheet'!I820</f>
        <v/>
      </c>
      <c r="J787" s="3" t="str">
        <f>'Data sheet'!J820</f>
        <v/>
      </c>
      <c r="K787" s="3" t="str">
        <f>'Data sheet'!K820</f>
        <v/>
      </c>
      <c r="L787" s="3" t="str">
        <f>'Data sheet'!L820</f>
        <v/>
      </c>
      <c r="M787" s="3" t="str">
        <f>'Data sheet'!M820</f>
        <v/>
      </c>
      <c r="N787" s="3" t="str">
        <f>'Data sheet'!N820</f>
        <v/>
      </c>
      <c r="O787" s="3" t="str">
        <f>'Data sheet'!O820</f>
        <v/>
      </c>
      <c r="P787" s="3" t="str">
        <f>'Data sheet'!P820</f>
        <v/>
      </c>
      <c r="Q787" s="3" t="str">
        <f>'Data sheet'!Q820</f>
        <v/>
      </c>
      <c r="R787" s="3" t="str">
        <f>'Data sheet'!R820</f>
        <v/>
      </c>
      <c r="S787" s="3" t="str">
        <f>'Data sheet'!S820</f>
        <v/>
      </c>
      <c r="T787" s="3" t="str">
        <f>'Data sheet'!T820</f>
        <v/>
      </c>
      <c r="U787" s="3" t="str">
        <f>'Data sheet'!U820</f>
        <v/>
      </c>
      <c r="V787" s="3" t="str">
        <f>'Data sheet'!V820</f>
        <v/>
      </c>
      <c r="W787" s="3" t="str">
        <f>'Data sheet'!W820</f>
        <v/>
      </c>
      <c r="X787" s="3" t="str">
        <f>'Data sheet'!X820</f>
        <v/>
      </c>
      <c r="Y787" s="3" t="str">
        <f>'Data sheet'!Y820</f>
        <v/>
      </c>
      <c r="Z787" s="3" t="str">
        <f>'Data sheet'!Z820</f>
        <v/>
      </c>
      <c r="AA787" s="3" t="str">
        <f>'Data sheet'!AA820</f>
        <v/>
      </c>
      <c r="AB787" s="3" t="str">
        <f>'Data sheet'!AB820</f>
        <v/>
      </c>
      <c r="AC787" s="3" t="str">
        <f>'Data sheet'!AC820</f>
        <v/>
      </c>
      <c r="AD787" s="3" t="str">
        <f>'Data sheet'!AD820</f>
        <v/>
      </c>
      <c r="AE787" s="3" t="str">
        <f>'Data sheet'!AE820</f>
        <v/>
      </c>
      <c r="AF787" s="3" t="str">
        <f>'Data sheet'!AF820</f>
        <v/>
      </c>
      <c r="AG787" s="3" t="str">
        <f>'Data sheet'!AG820</f>
        <v/>
      </c>
      <c r="AH787" s="3" t="str">
        <f>'Data sheet'!AH820</f>
        <v/>
      </c>
      <c r="AI787" s="3" t="str">
        <f>'Data sheet'!AI820</f>
        <v/>
      </c>
      <c r="AJ787" s="3" t="str">
        <f>'Data sheet'!AJ820</f>
        <v/>
      </c>
      <c r="AK787" s="3" t="str">
        <f>'Data sheet'!AK820</f>
        <v/>
      </c>
      <c r="AL787" s="3" t="str">
        <f>'Data sheet'!AL820</f>
        <v/>
      </c>
      <c r="AM787" s="3" t="str">
        <f>'Data sheet'!AM820</f>
        <v/>
      </c>
      <c r="AN787" s="3" t="str">
        <f>'Data sheet'!AN820</f>
        <v/>
      </c>
      <c r="AO787" s="3" t="str">
        <f>'Data sheet'!AO820</f>
        <v/>
      </c>
      <c r="AP787" s="3" t="str">
        <f>'Data sheet'!AP820</f>
        <v/>
      </c>
      <c r="AQ787" s="3" t="str">
        <f>'Data sheet'!AQ820</f>
        <v/>
      </c>
    </row>
    <row r="788" ht="15.75" customHeight="1">
      <c r="A788" s="3" t="str">
        <f t="array" ref="A788">IF(ISBLANK('Data sheet'!A821), "", INDEX(#REF!,MATCH('Data sheet'!A821,materials!$A$2:$A$1000,0)))</f>
        <v/>
      </c>
      <c r="B788" s="3" t="str">
        <f t="array" ref="B788">IF(ISBLANK('Data sheet'!B821), "", INDEX('business units'!$A$2:$A$1000,MATCH('Data sheet'!B821,'business units'!$B$2:$B$1000,0)))</f>
        <v/>
      </c>
      <c r="C788" s="3" t="str">
        <f>'Data sheet'!C821</f>
        <v/>
      </c>
      <c r="D788" s="3" t="str">
        <f>'Data sheet'!D821</f>
        <v/>
      </c>
      <c r="E788" s="3" t="str">
        <f t="array" ref="E788">IF(ISBLANK('Data sheet'!E821), "", INDEX(enums!B818:B1816,MATCH('Data sheet'!E821,enums!A818:A1816,0)))</f>
        <v/>
      </c>
      <c r="F788" s="3" t="str">
        <f>'Data sheet'!F821</f>
        <v/>
      </c>
      <c r="G788" s="3" t="str">
        <f>'Data sheet'!G821</f>
        <v/>
      </c>
      <c r="H788" s="3" t="str">
        <f>'Data sheet'!H821</f>
        <v/>
      </c>
      <c r="I788" s="3" t="str">
        <f>'Data sheet'!I821</f>
        <v/>
      </c>
      <c r="J788" s="3" t="str">
        <f>'Data sheet'!J821</f>
        <v/>
      </c>
      <c r="K788" s="3" t="str">
        <f>'Data sheet'!K821</f>
        <v/>
      </c>
      <c r="L788" s="3" t="str">
        <f>'Data sheet'!L821</f>
        <v/>
      </c>
      <c r="M788" s="3" t="str">
        <f>'Data sheet'!M821</f>
        <v/>
      </c>
      <c r="N788" s="3" t="str">
        <f>'Data sheet'!N821</f>
        <v/>
      </c>
      <c r="O788" s="3" t="str">
        <f>'Data sheet'!O821</f>
        <v/>
      </c>
      <c r="P788" s="3" t="str">
        <f>'Data sheet'!P821</f>
        <v/>
      </c>
      <c r="Q788" s="3" t="str">
        <f>'Data sheet'!Q821</f>
        <v/>
      </c>
      <c r="R788" s="3" t="str">
        <f>'Data sheet'!R821</f>
        <v/>
      </c>
      <c r="S788" s="3" t="str">
        <f>'Data sheet'!S821</f>
        <v/>
      </c>
      <c r="T788" s="3" t="str">
        <f>'Data sheet'!T821</f>
        <v/>
      </c>
      <c r="U788" s="3" t="str">
        <f>'Data sheet'!U821</f>
        <v/>
      </c>
      <c r="V788" s="3" t="str">
        <f>'Data sheet'!V821</f>
        <v/>
      </c>
      <c r="W788" s="3" t="str">
        <f>'Data sheet'!W821</f>
        <v/>
      </c>
      <c r="X788" s="3" t="str">
        <f>'Data sheet'!X821</f>
        <v/>
      </c>
      <c r="Y788" s="3" t="str">
        <f>'Data sheet'!Y821</f>
        <v/>
      </c>
      <c r="Z788" s="3" t="str">
        <f>'Data sheet'!Z821</f>
        <v/>
      </c>
      <c r="AA788" s="3" t="str">
        <f>'Data sheet'!AA821</f>
        <v/>
      </c>
      <c r="AB788" s="3" t="str">
        <f>'Data sheet'!AB821</f>
        <v/>
      </c>
      <c r="AC788" s="3" t="str">
        <f>'Data sheet'!AC821</f>
        <v/>
      </c>
      <c r="AD788" s="3" t="str">
        <f>'Data sheet'!AD821</f>
        <v/>
      </c>
      <c r="AE788" s="3" t="str">
        <f>'Data sheet'!AE821</f>
        <v/>
      </c>
      <c r="AF788" s="3" t="str">
        <f>'Data sheet'!AF821</f>
        <v/>
      </c>
      <c r="AG788" s="3" t="str">
        <f>'Data sheet'!AG821</f>
        <v/>
      </c>
      <c r="AH788" s="3" t="str">
        <f>'Data sheet'!AH821</f>
        <v/>
      </c>
      <c r="AI788" s="3" t="str">
        <f>'Data sheet'!AI821</f>
        <v/>
      </c>
      <c r="AJ788" s="3" t="str">
        <f>'Data sheet'!AJ821</f>
        <v/>
      </c>
      <c r="AK788" s="3" t="str">
        <f>'Data sheet'!AK821</f>
        <v/>
      </c>
      <c r="AL788" s="3" t="str">
        <f>'Data sheet'!AL821</f>
        <v/>
      </c>
      <c r="AM788" s="3" t="str">
        <f>'Data sheet'!AM821</f>
        <v/>
      </c>
      <c r="AN788" s="3" t="str">
        <f>'Data sheet'!AN821</f>
        <v/>
      </c>
      <c r="AO788" s="3" t="str">
        <f>'Data sheet'!AO821</f>
        <v/>
      </c>
      <c r="AP788" s="3" t="str">
        <f>'Data sheet'!AP821</f>
        <v/>
      </c>
      <c r="AQ788" s="3" t="str">
        <f>'Data sheet'!AQ821</f>
        <v/>
      </c>
    </row>
    <row r="789" ht="15.75" customHeight="1">
      <c r="A789" s="3" t="str">
        <f t="array" ref="A789">IF(ISBLANK('Data sheet'!A822), "", INDEX(#REF!,MATCH('Data sheet'!A822,materials!$A$2:$A$1000,0)))</f>
        <v/>
      </c>
      <c r="B789" s="3" t="str">
        <f t="array" ref="B789">IF(ISBLANK('Data sheet'!B822), "", INDEX('business units'!$A$2:$A$1000,MATCH('Data sheet'!B822,'business units'!$B$2:$B$1000,0)))</f>
        <v/>
      </c>
      <c r="C789" s="3" t="str">
        <f>'Data sheet'!C822</f>
        <v/>
      </c>
      <c r="D789" s="3" t="str">
        <f>'Data sheet'!D822</f>
        <v/>
      </c>
      <c r="E789" s="3" t="str">
        <f t="array" ref="E789">IF(ISBLANK('Data sheet'!E822), "", INDEX(enums!B819:B1817,MATCH('Data sheet'!E822,enums!A819:A1817,0)))</f>
        <v/>
      </c>
      <c r="F789" s="3" t="str">
        <f>'Data sheet'!F822</f>
        <v/>
      </c>
      <c r="G789" s="3" t="str">
        <f>'Data sheet'!G822</f>
        <v/>
      </c>
      <c r="H789" s="3" t="str">
        <f>'Data sheet'!H822</f>
        <v/>
      </c>
      <c r="I789" s="3" t="str">
        <f>'Data sheet'!I822</f>
        <v/>
      </c>
      <c r="J789" s="3" t="str">
        <f>'Data sheet'!J822</f>
        <v/>
      </c>
      <c r="K789" s="3" t="str">
        <f>'Data sheet'!K822</f>
        <v/>
      </c>
      <c r="L789" s="3" t="str">
        <f>'Data sheet'!L822</f>
        <v/>
      </c>
      <c r="M789" s="3" t="str">
        <f>'Data sheet'!M822</f>
        <v/>
      </c>
      <c r="N789" s="3" t="str">
        <f>'Data sheet'!N822</f>
        <v/>
      </c>
      <c r="O789" s="3" t="str">
        <f>'Data sheet'!O822</f>
        <v/>
      </c>
      <c r="P789" s="3" t="str">
        <f>'Data sheet'!P822</f>
        <v/>
      </c>
      <c r="Q789" s="3" t="str">
        <f>'Data sheet'!Q822</f>
        <v/>
      </c>
      <c r="R789" s="3" t="str">
        <f>'Data sheet'!R822</f>
        <v/>
      </c>
      <c r="S789" s="3" t="str">
        <f>'Data sheet'!S822</f>
        <v/>
      </c>
      <c r="T789" s="3" t="str">
        <f>'Data sheet'!T822</f>
        <v/>
      </c>
      <c r="U789" s="3" t="str">
        <f>'Data sheet'!U822</f>
        <v/>
      </c>
      <c r="V789" s="3" t="str">
        <f>'Data sheet'!V822</f>
        <v/>
      </c>
      <c r="W789" s="3" t="str">
        <f>'Data sheet'!W822</f>
        <v/>
      </c>
      <c r="X789" s="3" t="str">
        <f>'Data sheet'!X822</f>
        <v/>
      </c>
      <c r="Y789" s="3" t="str">
        <f>'Data sheet'!Y822</f>
        <v/>
      </c>
      <c r="Z789" s="3" t="str">
        <f>'Data sheet'!Z822</f>
        <v/>
      </c>
      <c r="AA789" s="3" t="str">
        <f>'Data sheet'!AA822</f>
        <v/>
      </c>
      <c r="AB789" s="3" t="str">
        <f>'Data sheet'!AB822</f>
        <v/>
      </c>
      <c r="AC789" s="3" t="str">
        <f>'Data sheet'!AC822</f>
        <v/>
      </c>
      <c r="AD789" s="3" t="str">
        <f>'Data sheet'!AD822</f>
        <v/>
      </c>
      <c r="AE789" s="3" t="str">
        <f>'Data sheet'!AE822</f>
        <v/>
      </c>
      <c r="AF789" s="3" t="str">
        <f>'Data sheet'!AF822</f>
        <v/>
      </c>
      <c r="AG789" s="3" t="str">
        <f>'Data sheet'!AG822</f>
        <v/>
      </c>
      <c r="AH789" s="3" t="str">
        <f>'Data sheet'!AH822</f>
        <v/>
      </c>
      <c r="AI789" s="3" t="str">
        <f>'Data sheet'!AI822</f>
        <v/>
      </c>
      <c r="AJ789" s="3" t="str">
        <f>'Data sheet'!AJ822</f>
        <v/>
      </c>
      <c r="AK789" s="3" t="str">
        <f>'Data sheet'!AK822</f>
        <v/>
      </c>
      <c r="AL789" s="3" t="str">
        <f>'Data sheet'!AL822</f>
        <v/>
      </c>
      <c r="AM789" s="3" t="str">
        <f>'Data sheet'!AM822</f>
        <v/>
      </c>
      <c r="AN789" s="3" t="str">
        <f>'Data sheet'!AN822</f>
        <v/>
      </c>
      <c r="AO789" s="3" t="str">
        <f>'Data sheet'!AO822</f>
        <v/>
      </c>
      <c r="AP789" s="3" t="str">
        <f>'Data sheet'!AP822</f>
        <v/>
      </c>
      <c r="AQ789" s="3" t="str">
        <f>'Data sheet'!AQ822</f>
        <v/>
      </c>
    </row>
    <row r="790" ht="15.75" customHeight="1">
      <c r="A790" s="3" t="str">
        <f t="array" ref="A790">IF(ISBLANK('Data sheet'!A823), "", INDEX(#REF!,MATCH('Data sheet'!A823,materials!$A$2:$A$1000,0)))</f>
        <v/>
      </c>
      <c r="B790" s="3" t="str">
        <f t="array" ref="B790">IF(ISBLANK('Data sheet'!B823), "", INDEX('business units'!$A$2:$A$1000,MATCH('Data sheet'!B823,'business units'!$B$2:$B$1000,0)))</f>
        <v/>
      </c>
      <c r="C790" s="3" t="str">
        <f>'Data sheet'!C823</f>
        <v/>
      </c>
      <c r="D790" s="3" t="str">
        <f>'Data sheet'!D823</f>
        <v/>
      </c>
      <c r="E790" s="3" t="str">
        <f t="array" ref="E790">IF(ISBLANK('Data sheet'!E823), "", INDEX(enums!B820:B1818,MATCH('Data sheet'!E823,enums!A820:A1818,0)))</f>
        <v/>
      </c>
      <c r="F790" s="3" t="str">
        <f>'Data sheet'!F823</f>
        <v/>
      </c>
      <c r="G790" s="3" t="str">
        <f>'Data sheet'!G823</f>
        <v/>
      </c>
      <c r="H790" s="3" t="str">
        <f>'Data sheet'!H823</f>
        <v/>
      </c>
      <c r="I790" s="3" t="str">
        <f>'Data sheet'!I823</f>
        <v/>
      </c>
      <c r="J790" s="3" t="str">
        <f>'Data sheet'!J823</f>
        <v/>
      </c>
      <c r="K790" s="3" t="str">
        <f>'Data sheet'!K823</f>
        <v/>
      </c>
      <c r="L790" s="3" t="str">
        <f>'Data sheet'!L823</f>
        <v/>
      </c>
      <c r="M790" s="3" t="str">
        <f>'Data sheet'!M823</f>
        <v/>
      </c>
      <c r="N790" s="3" t="str">
        <f>'Data sheet'!N823</f>
        <v/>
      </c>
      <c r="O790" s="3" t="str">
        <f>'Data sheet'!O823</f>
        <v/>
      </c>
      <c r="P790" s="3" t="str">
        <f>'Data sheet'!P823</f>
        <v/>
      </c>
      <c r="Q790" s="3" t="str">
        <f>'Data sheet'!Q823</f>
        <v/>
      </c>
      <c r="R790" s="3" t="str">
        <f>'Data sheet'!R823</f>
        <v/>
      </c>
      <c r="S790" s="3" t="str">
        <f>'Data sheet'!S823</f>
        <v/>
      </c>
      <c r="T790" s="3" t="str">
        <f>'Data sheet'!T823</f>
        <v/>
      </c>
      <c r="U790" s="3" t="str">
        <f>'Data sheet'!U823</f>
        <v/>
      </c>
      <c r="V790" s="3" t="str">
        <f>'Data sheet'!V823</f>
        <v/>
      </c>
      <c r="W790" s="3" t="str">
        <f>'Data sheet'!W823</f>
        <v/>
      </c>
      <c r="X790" s="3" t="str">
        <f>'Data sheet'!X823</f>
        <v/>
      </c>
      <c r="Y790" s="3" t="str">
        <f>'Data sheet'!Y823</f>
        <v/>
      </c>
      <c r="Z790" s="3" t="str">
        <f>'Data sheet'!Z823</f>
        <v/>
      </c>
      <c r="AA790" s="3" t="str">
        <f>'Data sheet'!AA823</f>
        <v/>
      </c>
      <c r="AB790" s="3" t="str">
        <f>'Data sheet'!AB823</f>
        <v/>
      </c>
      <c r="AC790" s="3" t="str">
        <f>'Data sheet'!AC823</f>
        <v/>
      </c>
      <c r="AD790" s="3" t="str">
        <f>'Data sheet'!AD823</f>
        <v/>
      </c>
      <c r="AE790" s="3" t="str">
        <f>'Data sheet'!AE823</f>
        <v/>
      </c>
      <c r="AF790" s="3" t="str">
        <f>'Data sheet'!AF823</f>
        <v/>
      </c>
      <c r="AG790" s="3" t="str">
        <f>'Data sheet'!AG823</f>
        <v/>
      </c>
      <c r="AH790" s="3" t="str">
        <f>'Data sheet'!AH823</f>
        <v/>
      </c>
      <c r="AI790" s="3" t="str">
        <f>'Data sheet'!AI823</f>
        <v/>
      </c>
      <c r="AJ790" s="3" t="str">
        <f>'Data sheet'!AJ823</f>
        <v/>
      </c>
      <c r="AK790" s="3" t="str">
        <f>'Data sheet'!AK823</f>
        <v/>
      </c>
      <c r="AL790" s="3" t="str">
        <f>'Data sheet'!AL823</f>
        <v/>
      </c>
      <c r="AM790" s="3" t="str">
        <f>'Data sheet'!AM823</f>
        <v/>
      </c>
      <c r="AN790" s="3" t="str">
        <f>'Data sheet'!AN823</f>
        <v/>
      </c>
      <c r="AO790" s="3" t="str">
        <f>'Data sheet'!AO823</f>
        <v/>
      </c>
      <c r="AP790" s="3" t="str">
        <f>'Data sheet'!AP823</f>
        <v/>
      </c>
      <c r="AQ790" s="3" t="str">
        <f>'Data sheet'!AQ823</f>
        <v/>
      </c>
    </row>
    <row r="791" ht="15.75" customHeight="1">
      <c r="A791" s="3" t="str">
        <f t="array" ref="A791">IF(ISBLANK('Data sheet'!A824), "", INDEX(#REF!,MATCH('Data sheet'!A824,materials!$A$2:$A$1000,0)))</f>
        <v/>
      </c>
      <c r="B791" s="3" t="str">
        <f t="array" ref="B791">IF(ISBLANK('Data sheet'!B824), "", INDEX('business units'!$A$2:$A$1000,MATCH('Data sheet'!B824,'business units'!$B$2:$B$1000,0)))</f>
        <v/>
      </c>
      <c r="C791" s="3" t="str">
        <f>'Data sheet'!C824</f>
        <v/>
      </c>
      <c r="D791" s="3" t="str">
        <f>'Data sheet'!D824</f>
        <v/>
      </c>
      <c r="E791" s="3" t="str">
        <f t="array" ref="E791">IF(ISBLANK('Data sheet'!E824), "", INDEX(enums!B821:B1819,MATCH('Data sheet'!E824,enums!A821:A1819,0)))</f>
        <v/>
      </c>
      <c r="F791" s="3" t="str">
        <f>'Data sheet'!F824</f>
        <v/>
      </c>
      <c r="G791" s="3" t="str">
        <f>'Data sheet'!G824</f>
        <v/>
      </c>
      <c r="H791" s="3" t="str">
        <f>'Data sheet'!H824</f>
        <v/>
      </c>
      <c r="I791" s="3" t="str">
        <f>'Data sheet'!I824</f>
        <v/>
      </c>
      <c r="J791" s="3" t="str">
        <f>'Data sheet'!J824</f>
        <v/>
      </c>
      <c r="K791" s="3" t="str">
        <f>'Data sheet'!K824</f>
        <v/>
      </c>
      <c r="L791" s="3" t="str">
        <f>'Data sheet'!L824</f>
        <v/>
      </c>
      <c r="M791" s="3" t="str">
        <f>'Data sheet'!M824</f>
        <v/>
      </c>
      <c r="N791" s="3" t="str">
        <f>'Data sheet'!N824</f>
        <v/>
      </c>
      <c r="O791" s="3" t="str">
        <f>'Data sheet'!O824</f>
        <v/>
      </c>
      <c r="P791" s="3" t="str">
        <f>'Data sheet'!P824</f>
        <v/>
      </c>
      <c r="Q791" s="3" t="str">
        <f>'Data sheet'!Q824</f>
        <v/>
      </c>
      <c r="R791" s="3" t="str">
        <f>'Data sheet'!R824</f>
        <v/>
      </c>
      <c r="S791" s="3" t="str">
        <f>'Data sheet'!S824</f>
        <v/>
      </c>
      <c r="T791" s="3" t="str">
        <f>'Data sheet'!T824</f>
        <v/>
      </c>
      <c r="U791" s="3" t="str">
        <f>'Data sheet'!U824</f>
        <v/>
      </c>
      <c r="V791" s="3" t="str">
        <f>'Data sheet'!V824</f>
        <v/>
      </c>
      <c r="W791" s="3" t="str">
        <f>'Data sheet'!W824</f>
        <v/>
      </c>
      <c r="X791" s="3" t="str">
        <f>'Data sheet'!X824</f>
        <v/>
      </c>
      <c r="Y791" s="3" t="str">
        <f>'Data sheet'!Y824</f>
        <v/>
      </c>
      <c r="Z791" s="3" t="str">
        <f>'Data sheet'!Z824</f>
        <v/>
      </c>
      <c r="AA791" s="3" t="str">
        <f>'Data sheet'!AA824</f>
        <v/>
      </c>
      <c r="AB791" s="3" t="str">
        <f>'Data sheet'!AB824</f>
        <v/>
      </c>
      <c r="AC791" s="3" t="str">
        <f>'Data sheet'!AC824</f>
        <v/>
      </c>
      <c r="AD791" s="3" t="str">
        <f>'Data sheet'!AD824</f>
        <v/>
      </c>
      <c r="AE791" s="3" t="str">
        <f>'Data sheet'!AE824</f>
        <v/>
      </c>
      <c r="AF791" s="3" t="str">
        <f>'Data sheet'!AF824</f>
        <v/>
      </c>
      <c r="AG791" s="3" t="str">
        <f>'Data sheet'!AG824</f>
        <v/>
      </c>
      <c r="AH791" s="3" t="str">
        <f>'Data sheet'!AH824</f>
        <v/>
      </c>
      <c r="AI791" s="3" t="str">
        <f>'Data sheet'!AI824</f>
        <v/>
      </c>
      <c r="AJ791" s="3" t="str">
        <f>'Data sheet'!AJ824</f>
        <v/>
      </c>
      <c r="AK791" s="3" t="str">
        <f>'Data sheet'!AK824</f>
        <v/>
      </c>
      <c r="AL791" s="3" t="str">
        <f>'Data sheet'!AL824</f>
        <v/>
      </c>
      <c r="AM791" s="3" t="str">
        <f>'Data sheet'!AM824</f>
        <v/>
      </c>
      <c r="AN791" s="3" t="str">
        <f>'Data sheet'!AN824</f>
        <v/>
      </c>
      <c r="AO791" s="3" t="str">
        <f>'Data sheet'!AO824</f>
        <v/>
      </c>
      <c r="AP791" s="3" t="str">
        <f>'Data sheet'!AP824</f>
        <v/>
      </c>
      <c r="AQ791" s="3" t="str">
        <f>'Data sheet'!AQ824</f>
        <v/>
      </c>
    </row>
    <row r="792" ht="15.75" customHeight="1">
      <c r="A792" s="3" t="str">
        <f t="array" ref="A792">IF(ISBLANK('Data sheet'!A825), "", INDEX(#REF!,MATCH('Data sheet'!A825,materials!$A$2:$A$1000,0)))</f>
        <v/>
      </c>
      <c r="B792" s="3" t="str">
        <f t="array" ref="B792">IF(ISBLANK('Data sheet'!B825), "", INDEX('business units'!$A$2:$A$1000,MATCH('Data sheet'!B825,'business units'!$B$2:$B$1000,0)))</f>
        <v/>
      </c>
      <c r="C792" s="3" t="str">
        <f>'Data sheet'!C825</f>
        <v/>
      </c>
      <c r="D792" s="3" t="str">
        <f>'Data sheet'!D825</f>
        <v/>
      </c>
      <c r="E792" s="3" t="str">
        <f t="array" ref="E792">IF(ISBLANK('Data sheet'!E825), "", INDEX(enums!B822:B1820,MATCH('Data sheet'!E825,enums!A822:A1820,0)))</f>
        <v/>
      </c>
      <c r="F792" s="3" t="str">
        <f>'Data sheet'!F825</f>
        <v/>
      </c>
      <c r="G792" s="3" t="str">
        <f>'Data sheet'!G825</f>
        <v/>
      </c>
      <c r="H792" s="3" t="str">
        <f>'Data sheet'!H825</f>
        <v/>
      </c>
      <c r="I792" s="3" t="str">
        <f>'Data sheet'!I825</f>
        <v/>
      </c>
      <c r="J792" s="3" t="str">
        <f>'Data sheet'!J825</f>
        <v/>
      </c>
      <c r="K792" s="3" t="str">
        <f>'Data sheet'!K825</f>
        <v/>
      </c>
      <c r="L792" s="3" t="str">
        <f>'Data sheet'!L825</f>
        <v/>
      </c>
      <c r="M792" s="3" t="str">
        <f>'Data sheet'!M825</f>
        <v/>
      </c>
      <c r="N792" s="3" t="str">
        <f>'Data sheet'!N825</f>
        <v/>
      </c>
      <c r="O792" s="3" t="str">
        <f>'Data sheet'!O825</f>
        <v/>
      </c>
      <c r="P792" s="3" t="str">
        <f>'Data sheet'!P825</f>
        <v/>
      </c>
      <c r="Q792" s="3" t="str">
        <f>'Data sheet'!Q825</f>
        <v/>
      </c>
      <c r="R792" s="3" t="str">
        <f>'Data sheet'!R825</f>
        <v/>
      </c>
      <c r="S792" s="3" t="str">
        <f>'Data sheet'!S825</f>
        <v/>
      </c>
      <c r="T792" s="3" t="str">
        <f>'Data sheet'!T825</f>
        <v/>
      </c>
      <c r="U792" s="3" t="str">
        <f>'Data sheet'!U825</f>
        <v/>
      </c>
      <c r="V792" s="3" t="str">
        <f>'Data sheet'!V825</f>
        <v/>
      </c>
      <c r="W792" s="3" t="str">
        <f>'Data sheet'!W825</f>
        <v/>
      </c>
      <c r="X792" s="3" t="str">
        <f>'Data sheet'!X825</f>
        <v/>
      </c>
      <c r="Y792" s="3" t="str">
        <f>'Data sheet'!Y825</f>
        <v/>
      </c>
      <c r="Z792" s="3" t="str">
        <f>'Data sheet'!Z825</f>
        <v/>
      </c>
      <c r="AA792" s="3" t="str">
        <f>'Data sheet'!AA825</f>
        <v/>
      </c>
      <c r="AB792" s="3" t="str">
        <f>'Data sheet'!AB825</f>
        <v/>
      </c>
      <c r="AC792" s="3" t="str">
        <f>'Data sheet'!AC825</f>
        <v/>
      </c>
      <c r="AD792" s="3" t="str">
        <f>'Data sheet'!AD825</f>
        <v/>
      </c>
      <c r="AE792" s="3" t="str">
        <f>'Data sheet'!AE825</f>
        <v/>
      </c>
      <c r="AF792" s="3" t="str">
        <f>'Data sheet'!AF825</f>
        <v/>
      </c>
      <c r="AG792" s="3" t="str">
        <f>'Data sheet'!AG825</f>
        <v/>
      </c>
      <c r="AH792" s="3" t="str">
        <f>'Data sheet'!AH825</f>
        <v/>
      </c>
      <c r="AI792" s="3" t="str">
        <f>'Data sheet'!AI825</f>
        <v/>
      </c>
      <c r="AJ792" s="3" t="str">
        <f>'Data sheet'!AJ825</f>
        <v/>
      </c>
      <c r="AK792" s="3" t="str">
        <f>'Data sheet'!AK825</f>
        <v/>
      </c>
      <c r="AL792" s="3" t="str">
        <f>'Data sheet'!AL825</f>
        <v/>
      </c>
      <c r="AM792" s="3" t="str">
        <f>'Data sheet'!AM825</f>
        <v/>
      </c>
      <c r="AN792" s="3" t="str">
        <f>'Data sheet'!AN825</f>
        <v/>
      </c>
      <c r="AO792" s="3" t="str">
        <f>'Data sheet'!AO825</f>
        <v/>
      </c>
      <c r="AP792" s="3" t="str">
        <f>'Data sheet'!AP825</f>
        <v/>
      </c>
      <c r="AQ792" s="3" t="str">
        <f>'Data sheet'!AQ825</f>
        <v/>
      </c>
    </row>
    <row r="793" ht="15.75" customHeight="1">
      <c r="A793" s="3" t="str">
        <f t="array" ref="A793">IF(ISBLANK('Data sheet'!A826), "", INDEX(#REF!,MATCH('Data sheet'!A826,materials!$A$2:$A$1000,0)))</f>
        <v/>
      </c>
      <c r="B793" s="3" t="str">
        <f t="array" ref="B793">IF(ISBLANK('Data sheet'!B826), "", INDEX('business units'!$A$2:$A$1000,MATCH('Data sheet'!B826,'business units'!$B$2:$B$1000,0)))</f>
        <v/>
      </c>
      <c r="C793" s="3" t="str">
        <f>'Data sheet'!C826</f>
        <v/>
      </c>
      <c r="D793" s="3" t="str">
        <f>'Data sheet'!D826</f>
        <v/>
      </c>
      <c r="E793" s="3" t="str">
        <f t="array" ref="E793">IF(ISBLANK('Data sheet'!E826), "", INDEX(enums!B823:B1821,MATCH('Data sheet'!E826,enums!A823:A1821,0)))</f>
        <v/>
      </c>
      <c r="F793" s="3" t="str">
        <f>'Data sheet'!F826</f>
        <v/>
      </c>
      <c r="G793" s="3" t="str">
        <f>'Data sheet'!G826</f>
        <v/>
      </c>
      <c r="H793" s="3" t="str">
        <f>'Data sheet'!H826</f>
        <v/>
      </c>
      <c r="I793" s="3" t="str">
        <f>'Data sheet'!I826</f>
        <v/>
      </c>
      <c r="J793" s="3" t="str">
        <f>'Data sheet'!J826</f>
        <v/>
      </c>
      <c r="K793" s="3" t="str">
        <f>'Data sheet'!K826</f>
        <v/>
      </c>
      <c r="L793" s="3" t="str">
        <f>'Data sheet'!L826</f>
        <v/>
      </c>
      <c r="M793" s="3" t="str">
        <f>'Data sheet'!M826</f>
        <v/>
      </c>
      <c r="N793" s="3" t="str">
        <f>'Data sheet'!N826</f>
        <v/>
      </c>
      <c r="O793" s="3" t="str">
        <f>'Data sheet'!O826</f>
        <v/>
      </c>
      <c r="P793" s="3" t="str">
        <f>'Data sheet'!P826</f>
        <v/>
      </c>
      <c r="Q793" s="3" t="str">
        <f>'Data sheet'!Q826</f>
        <v/>
      </c>
      <c r="R793" s="3" t="str">
        <f>'Data sheet'!R826</f>
        <v/>
      </c>
      <c r="S793" s="3" t="str">
        <f>'Data sheet'!S826</f>
        <v/>
      </c>
      <c r="T793" s="3" t="str">
        <f>'Data sheet'!T826</f>
        <v/>
      </c>
      <c r="U793" s="3" t="str">
        <f>'Data sheet'!U826</f>
        <v/>
      </c>
      <c r="V793" s="3" t="str">
        <f>'Data sheet'!V826</f>
        <v/>
      </c>
      <c r="W793" s="3" t="str">
        <f>'Data sheet'!W826</f>
        <v/>
      </c>
      <c r="X793" s="3" t="str">
        <f>'Data sheet'!X826</f>
        <v/>
      </c>
      <c r="Y793" s="3" t="str">
        <f>'Data sheet'!Y826</f>
        <v/>
      </c>
      <c r="Z793" s="3" t="str">
        <f>'Data sheet'!Z826</f>
        <v/>
      </c>
      <c r="AA793" s="3" t="str">
        <f>'Data sheet'!AA826</f>
        <v/>
      </c>
      <c r="AB793" s="3" t="str">
        <f>'Data sheet'!AB826</f>
        <v/>
      </c>
      <c r="AC793" s="3" t="str">
        <f>'Data sheet'!AC826</f>
        <v/>
      </c>
      <c r="AD793" s="3" t="str">
        <f>'Data sheet'!AD826</f>
        <v/>
      </c>
      <c r="AE793" s="3" t="str">
        <f>'Data sheet'!AE826</f>
        <v/>
      </c>
      <c r="AF793" s="3" t="str">
        <f>'Data sheet'!AF826</f>
        <v/>
      </c>
      <c r="AG793" s="3" t="str">
        <f>'Data sheet'!AG826</f>
        <v/>
      </c>
      <c r="AH793" s="3" t="str">
        <f>'Data sheet'!AH826</f>
        <v/>
      </c>
      <c r="AI793" s="3" t="str">
        <f>'Data sheet'!AI826</f>
        <v/>
      </c>
      <c r="AJ793" s="3" t="str">
        <f>'Data sheet'!AJ826</f>
        <v/>
      </c>
      <c r="AK793" s="3" t="str">
        <f>'Data sheet'!AK826</f>
        <v/>
      </c>
      <c r="AL793" s="3" t="str">
        <f>'Data sheet'!AL826</f>
        <v/>
      </c>
      <c r="AM793" s="3" t="str">
        <f>'Data sheet'!AM826</f>
        <v/>
      </c>
      <c r="AN793" s="3" t="str">
        <f>'Data sheet'!AN826</f>
        <v/>
      </c>
      <c r="AO793" s="3" t="str">
        <f>'Data sheet'!AO826</f>
        <v/>
      </c>
      <c r="AP793" s="3" t="str">
        <f>'Data sheet'!AP826</f>
        <v/>
      </c>
      <c r="AQ793" s="3" t="str">
        <f>'Data sheet'!AQ826</f>
        <v/>
      </c>
    </row>
    <row r="794" ht="15.75" customHeight="1">
      <c r="A794" s="3" t="str">
        <f t="array" ref="A794">IF(ISBLANK('Data sheet'!A827), "", INDEX(#REF!,MATCH('Data sheet'!A827,materials!$A$2:$A$1000,0)))</f>
        <v/>
      </c>
      <c r="B794" s="3" t="str">
        <f t="array" ref="B794">IF(ISBLANK('Data sheet'!B827), "", INDEX('business units'!$A$2:$A$1000,MATCH('Data sheet'!B827,'business units'!$B$2:$B$1000,0)))</f>
        <v/>
      </c>
      <c r="C794" s="3" t="str">
        <f>'Data sheet'!C827</f>
        <v/>
      </c>
      <c r="D794" s="3" t="str">
        <f>'Data sheet'!D827</f>
        <v/>
      </c>
      <c r="E794" s="3" t="str">
        <f t="array" ref="E794">IF(ISBLANK('Data sheet'!E827), "", INDEX(enums!B824:B1822,MATCH('Data sheet'!E827,enums!A824:A1822,0)))</f>
        <v/>
      </c>
      <c r="F794" s="3" t="str">
        <f>'Data sheet'!F827</f>
        <v/>
      </c>
      <c r="G794" s="3" t="str">
        <f>'Data sheet'!G827</f>
        <v/>
      </c>
      <c r="H794" s="3" t="str">
        <f>'Data sheet'!H827</f>
        <v/>
      </c>
      <c r="I794" s="3" t="str">
        <f>'Data sheet'!I827</f>
        <v/>
      </c>
      <c r="J794" s="3" t="str">
        <f>'Data sheet'!J827</f>
        <v/>
      </c>
      <c r="K794" s="3" t="str">
        <f>'Data sheet'!K827</f>
        <v/>
      </c>
      <c r="L794" s="3" t="str">
        <f>'Data sheet'!L827</f>
        <v/>
      </c>
      <c r="M794" s="3" t="str">
        <f>'Data sheet'!M827</f>
        <v/>
      </c>
      <c r="N794" s="3" t="str">
        <f>'Data sheet'!N827</f>
        <v/>
      </c>
      <c r="O794" s="3" t="str">
        <f>'Data sheet'!O827</f>
        <v/>
      </c>
      <c r="P794" s="3" t="str">
        <f>'Data sheet'!P827</f>
        <v/>
      </c>
      <c r="Q794" s="3" t="str">
        <f>'Data sheet'!Q827</f>
        <v/>
      </c>
      <c r="R794" s="3" t="str">
        <f>'Data sheet'!R827</f>
        <v/>
      </c>
      <c r="S794" s="3" t="str">
        <f>'Data sheet'!S827</f>
        <v/>
      </c>
      <c r="T794" s="3" t="str">
        <f>'Data sheet'!T827</f>
        <v/>
      </c>
      <c r="U794" s="3" t="str">
        <f>'Data sheet'!U827</f>
        <v/>
      </c>
      <c r="V794" s="3" t="str">
        <f>'Data sheet'!V827</f>
        <v/>
      </c>
      <c r="W794" s="3" t="str">
        <f>'Data sheet'!W827</f>
        <v/>
      </c>
      <c r="X794" s="3" t="str">
        <f>'Data sheet'!X827</f>
        <v/>
      </c>
      <c r="Y794" s="3" t="str">
        <f>'Data sheet'!Y827</f>
        <v/>
      </c>
      <c r="Z794" s="3" t="str">
        <f>'Data sheet'!Z827</f>
        <v/>
      </c>
      <c r="AA794" s="3" t="str">
        <f>'Data sheet'!AA827</f>
        <v/>
      </c>
      <c r="AB794" s="3" t="str">
        <f>'Data sheet'!AB827</f>
        <v/>
      </c>
      <c r="AC794" s="3" t="str">
        <f>'Data sheet'!AC827</f>
        <v/>
      </c>
      <c r="AD794" s="3" t="str">
        <f>'Data sheet'!AD827</f>
        <v/>
      </c>
      <c r="AE794" s="3" t="str">
        <f>'Data sheet'!AE827</f>
        <v/>
      </c>
      <c r="AF794" s="3" t="str">
        <f>'Data sheet'!AF827</f>
        <v/>
      </c>
      <c r="AG794" s="3" t="str">
        <f>'Data sheet'!AG827</f>
        <v/>
      </c>
      <c r="AH794" s="3" t="str">
        <f>'Data sheet'!AH827</f>
        <v/>
      </c>
      <c r="AI794" s="3" t="str">
        <f>'Data sheet'!AI827</f>
        <v/>
      </c>
      <c r="AJ794" s="3" t="str">
        <f>'Data sheet'!AJ827</f>
        <v/>
      </c>
      <c r="AK794" s="3" t="str">
        <f>'Data sheet'!AK827</f>
        <v/>
      </c>
      <c r="AL794" s="3" t="str">
        <f>'Data sheet'!AL827</f>
        <v/>
      </c>
      <c r="AM794" s="3" t="str">
        <f>'Data sheet'!AM827</f>
        <v/>
      </c>
      <c r="AN794" s="3" t="str">
        <f>'Data sheet'!AN827</f>
        <v/>
      </c>
      <c r="AO794" s="3" t="str">
        <f>'Data sheet'!AO827</f>
        <v/>
      </c>
      <c r="AP794" s="3" t="str">
        <f>'Data sheet'!AP827</f>
        <v/>
      </c>
      <c r="AQ794" s="3" t="str">
        <f>'Data sheet'!AQ827</f>
        <v/>
      </c>
    </row>
    <row r="795" ht="15.75" customHeight="1">
      <c r="A795" s="3" t="str">
        <f t="array" ref="A795">IF(ISBLANK('Data sheet'!A828), "", INDEX(#REF!,MATCH('Data sheet'!A828,materials!$A$2:$A$1000,0)))</f>
        <v/>
      </c>
      <c r="B795" s="3" t="str">
        <f t="array" ref="B795">IF(ISBLANK('Data sheet'!B828), "", INDEX('business units'!$A$2:$A$1000,MATCH('Data sheet'!B828,'business units'!$B$2:$B$1000,0)))</f>
        <v/>
      </c>
      <c r="C795" s="3" t="str">
        <f>'Data sheet'!C828</f>
        <v/>
      </c>
      <c r="D795" s="3" t="str">
        <f>'Data sheet'!D828</f>
        <v/>
      </c>
      <c r="E795" s="3" t="str">
        <f t="array" ref="E795">IF(ISBLANK('Data sheet'!E828), "", INDEX(enums!B825:B1823,MATCH('Data sheet'!E828,enums!A825:A1823,0)))</f>
        <v/>
      </c>
      <c r="F795" s="3" t="str">
        <f>'Data sheet'!F828</f>
        <v/>
      </c>
      <c r="G795" s="3" t="str">
        <f>'Data sheet'!G828</f>
        <v/>
      </c>
      <c r="H795" s="3" t="str">
        <f>'Data sheet'!H828</f>
        <v/>
      </c>
      <c r="I795" s="3" t="str">
        <f>'Data sheet'!I828</f>
        <v/>
      </c>
      <c r="J795" s="3" t="str">
        <f>'Data sheet'!J828</f>
        <v/>
      </c>
      <c r="K795" s="3" t="str">
        <f>'Data sheet'!K828</f>
        <v/>
      </c>
      <c r="L795" s="3" t="str">
        <f>'Data sheet'!L828</f>
        <v/>
      </c>
      <c r="M795" s="3" t="str">
        <f>'Data sheet'!M828</f>
        <v/>
      </c>
      <c r="N795" s="3" t="str">
        <f>'Data sheet'!N828</f>
        <v/>
      </c>
      <c r="O795" s="3" t="str">
        <f>'Data sheet'!O828</f>
        <v/>
      </c>
      <c r="P795" s="3" t="str">
        <f>'Data sheet'!P828</f>
        <v/>
      </c>
      <c r="Q795" s="3" t="str">
        <f>'Data sheet'!Q828</f>
        <v/>
      </c>
      <c r="R795" s="3" t="str">
        <f>'Data sheet'!R828</f>
        <v/>
      </c>
      <c r="S795" s="3" t="str">
        <f>'Data sheet'!S828</f>
        <v/>
      </c>
      <c r="T795" s="3" t="str">
        <f>'Data sheet'!T828</f>
        <v/>
      </c>
      <c r="U795" s="3" t="str">
        <f>'Data sheet'!U828</f>
        <v/>
      </c>
      <c r="V795" s="3" t="str">
        <f>'Data sheet'!V828</f>
        <v/>
      </c>
      <c r="W795" s="3" t="str">
        <f>'Data sheet'!W828</f>
        <v/>
      </c>
      <c r="X795" s="3" t="str">
        <f>'Data sheet'!X828</f>
        <v/>
      </c>
      <c r="Y795" s="3" t="str">
        <f>'Data sheet'!Y828</f>
        <v/>
      </c>
      <c r="Z795" s="3" t="str">
        <f>'Data sheet'!Z828</f>
        <v/>
      </c>
      <c r="AA795" s="3" t="str">
        <f>'Data sheet'!AA828</f>
        <v/>
      </c>
      <c r="AB795" s="3" t="str">
        <f>'Data sheet'!AB828</f>
        <v/>
      </c>
      <c r="AC795" s="3" t="str">
        <f>'Data sheet'!AC828</f>
        <v/>
      </c>
      <c r="AD795" s="3" t="str">
        <f>'Data sheet'!AD828</f>
        <v/>
      </c>
      <c r="AE795" s="3" t="str">
        <f>'Data sheet'!AE828</f>
        <v/>
      </c>
      <c r="AF795" s="3" t="str">
        <f>'Data sheet'!AF828</f>
        <v/>
      </c>
      <c r="AG795" s="3" t="str">
        <f>'Data sheet'!AG828</f>
        <v/>
      </c>
      <c r="AH795" s="3" t="str">
        <f>'Data sheet'!AH828</f>
        <v/>
      </c>
      <c r="AI795" s="3" t="str">
        <f>'Data sheet'!AI828</f>
        <v/>
      </c>
      <c r="AJ795" s="3" t="str">
        <f>'Data sheet'!AJ828</f>
        <v/>
      </c>
      <c r="AK795" s="3" t="str">
        <f>'Data sheet'!AK828</f>
        <v/>
      </c>
      <c r="AL795" s="3" t="str">
        <f>'Data sheet'!AL828</f>
        <v/>
      </c>
      <c r="AM795" s="3" t="str">
        <f>'Data sheet'!AM828</f>
        <v/>
      </c>
      <c r="AN795" s="3" t="str">
        <f>'Data sheet'!AN828</f>
        <v/>
      </c>
      <c r="AO795" s="3" t="str">
        <f>'Data sheet'!AO828</f>
        <v/>
      </c>
      <c r="AP795" s="3" t="str">
        <f>'Data sheet'!AP828</f>
        <v/>
      </c>
      <c r="AQ795" s="3" t="str">
        <f>'Data sheet'!AQ828</f>
        <v/>
      </c>
    </row>
    <row r="796" ht="15.75" customHeight="1">
      <c r="A796" s="3" t="str">
        <f t="array" ref="A796">IF(ISBLANK('Data sheet'!A829), "", INDEX(#REF!,MATCH('Data sheet'!A829,materials!$A$2:$A$1000,0)))</f>
        <v/>
      </c>
      <c r="B796" s="3" t="str">
        <f t="array" ref="B796">IF(ISBLANK('Data sheet'!B829), "", INDEX('business units'!$A$2:$A$1000,MATCH('Data sheet'!B829,'business units'!$B$2:$B$1000,0)))</f>
        <v/>
      </c>
      <c r="C796" s="3" t="str">
        <f>'Data sheet'!C829</f>
        <v/>
      </c>
      <c r="D796" s="3" t="str">
        <f>'Data sheet'!D829</f>
        <v/>
      </c>
      <c r="E796" s="3" t="str">
        <f t="array" ref="E796">IF(ISBLANK('Data sheet'!E829), "", INDEX(enums!B826:B1824,MATCH('Data sheet'!E829,enums!A826:A1824,0)))</f>
        <v/>
      </c>
      <c r="F796" s="3" t="str">
        <f>'Data sheet'!F829</f>
        <v/>
      </c>
      <c r="G796" s="3" t="str">
        <f>'Data sheet'!G829</f>
        <v/>
      </c>
      <c r="H796" s="3" t="str">
        <f>'Data sheet'!H829</f>
        <v/>
      </c>
      <c r="I796" s="3" t="str">
        <f>'Data sheet'!I829</f>
        <v/>
      </c>
      <c r="J796" s="3" t="str">
        <f>'Data sheet'!J829</f>
        <v/>
      </c>
      <c r="K796" s="3" t="str">
        <f>'Data sheet'!K829</f>
        <v/>
      </c>
      <c r="L796" s="3" t="str">
        <f>'Data sheet'!L829</f>
        <v/>
      </c>
      <c r="M796" s="3" t="str">
        <f>'Data sheet'!M829</f>
        <v/>
      </c>
      <c r="N796" s="3" t="str">
        <f>'Data sheet'!N829</f>
        <v/>
      </c>
      <c r="O796" s="3" t="str">
        <f>'Data sheet'!O829</f>
        <v/>
      </c>
      <c r="P796" s="3" t="str">
        <f>'Data sheet'!P829</f>
        <v/>
      </c>
      <c r="Q796" s="3" t="str">
        <f>'Data sheet'!Q829</f>
        <v/>
      </c>
      <c r="R796" s="3" t="str">
        <f>'Data sheet'!R829</f>
        <v/>
      </c>
      <c r="S796" s="3" t="str">
        <f>'Data sheet'!S829</f>
        <v/>
      </c>
      <c r="T796" s="3" t="str">
        <f>'Data sheet'!T829</f>
        <v/>
      </c>
      <c r="U796" s="3" t="str">
        <f>'Data sheet'!U829</f>
        <v/>
      </c>
      <c r="V796" s="3" t="str">
        <f>'Data sheet'!V829</f>
        <v/>
      </c>
      <c r="W796" s="3" t="str">
        <f>'Data sheet'!W829</f>
        <v/>
      </c>
      <c r="X796" s="3" t="str">
        <f>'Data sheet'!X829</f>
        <v/>
      </c>
      <c r="Y796" s="3" t="str">
        <f>'Data sheet'!Y829</f>
        <v/>
      </c>
      <c r="Z796" s="3" t="str">
        <f>'Data sheet'!Z829</f>
        <v/>
      </c>
      <c r="AA796" s="3" t="str">
        <f>'Data sheet'!AA829</f>
        <v/>
      </c>
      <c r="AB796" s="3" t="str">
        <f>'Data sheet'!AB829</f>
        <v/>
      </c>
      <c r="AC796" s="3" t="str">
        <f>'Data sheet'!AC829</f>
        <v/>
      </c>
      <c r="AD796" s="3" t="str">
        <f>'Data sheet'!AD829</f>
        <v/>
      </c>
      <c r="AE796" s="3" t="str">
        <f>'Data sheet'!AE829</f>
        <v/>
      </c>
      <c r="AF796" s="3" t="str">
        <f>'Data sheet'!AF829</f>
        <v/>
      </c>
      <c r="AG796" s="3" t="str">
        <f>'Data sheet'!AG829</f>
        <v/>
      </c>
      <c r="AH796" s="3" t="str">
        <f>'Data sheet'!AH829</f>
        <v/>
      </c>
      <c r="AI796" s="3" t="str">
        <f>'Data sheet'!AI829</f>
        <v/>
      </c>
      <c r="AJ796" s="3" t="str">
        <f>'Data sheet'!AJ829</f>
        <v/>
      </c>
      <c r="AK796" s="3" t="str">
        <f>'Data sheet'!AK829</f>
        <v/>
      </c>
      <c r="AL796" s="3" t="str">
        <f>'Data sheet'!AL829</f>
        <v/>
      </c>
      <c r="AM796" s="3" t="str">
        <f>'Data sheet'!AM829</f>
        <v/>
      </c>
      <c r="AN796" s="3" t="str">
        <f>'Data sheet'!AN829</f>
        <v/>
      </c>
      <c r="AO796" s="3" t="str">
        <f>'Data sheet'!AO829</f>
        <v/>
      </c>
      <c r="AP796" s="3" t="str">
        <f>'Data sheet'!AP829</f>
        <v/>
      </c>
      <c r="AQ796" s="3" t="str">
        <f>'Data sheet'!AQ829</f>
        <v/>
      </c>
    </row>
    <row r="797" ht="15.75" customHeight="1">
      <c r="A797" s="3" t="str">
        <f t="array" ref="A797">IF(ISBLANK('Data sheet'!A830), "", INDEX(#REF!,MATCH('Data sheet'!A830,materials!$A$2:$A$1000,0)))</f>
        <v/>
      </c>
      <c r="B797" s="3" t="str">
        <f t="array" ref="B797">IF(ISBLANK('Data sheet'!B830), "", INDEX('business units'!$A$2:$A$1000,MATCH('Data sheet'!B830,'business units'!$B$2:$B$1000,0)))</f>
        <v/>
      </c>
      <c r="C797" s="3" t="str">
        <f>'Data sheet'!C830</f>
        <v/>
      </c>
      <c r="D797" s="3" t="str">
        <f>'Data sheet'!D830</f>
        <v/>
      </c>
      <c r="E797" s="3" t="str">
        <f t="array" ref="E797">IF(ISBLANK('Data sheet'!E830), "", INDEX(enums!B827:B1825,MATCH('Data sheet'!E830,enums!A827:A1825,0)))</f>
        <v/>
      </c>
      <c r="F797" s="3" t="str">
        <f>'Data sheet'!F830</f>
        <v/>
      </c>
      <c r="G797" s="3" t="str">
        <f>'Data sheet'!G830</f>
        <v/>
      </c>
      <c r="H797" s="3" t="str">
        <f>'Data sheet'!H830</f>
        <v/>
      </c>
      <c r="I797" s="3" t="str">
        <f>'Data sheet'!I830</f>
        <v/>
      </c>
      <c r="J797" s="3" t="str">
        <f>'Data sheet'!J830</f>
        <v/>
      </c>
      <c r="K797" s="3" t="str">
        <f>'Data sheet'!K830</f>
        <v/>
      </c>
      <c r="L797" s="3" t="str">
        <f>'Data sheet'!L830</f>
        <v/>
      </c>
      <c r="M797" s="3" t="str">
        <f>'Data sheet'!M830</f>
        <v/>
      </c>
      <c r="N797" s="3" t="str">
        <f>'Data sheet'!N830</f>
        <v/>
      </c>
      <c r="O797" s="3" t="str">
        <f>'Data sheet'!O830</f>
        <v/>
      </c>
      <c r="P797" s="3" t="str">
        <f>'Data sheet'!P830</f>
        <v/>
      </c>
      <c r="Q797" s="3" t="str">
        <f>'Data sheet'!Q830</f>
        <v/>
      </c>
      <c r="R797" s="3" t="str">
        <f>'Data sheet'!R830</f>
        <v/>
      </c>
      <c r="S797" s="3" t="str">
        <f>'Data sheet'!S830</f>
        <v/>
      </c>
      <c r="T797" s="3" t="str">
        <f>'Data sheet'!T830</f>
        <v/>
      </c>
      <c r="U797" s="3" t="str">
        <f>'Data sheet'!U830</f>
        <v/>
      </c>
      <c r="V797" s="3" t="str">
        <f>'Data sheet'!V830</f>
        <v/>
      </c>
      <c r="W797" s="3" t="str">
        <f>'Data sheet'!W830</f>
        <v/>
      </c>
      <c r="X797" s="3" t="str">
        <f>'Data sheet'!X830</f>
        <v/>
      </c>
      <c r="Y797" s="3" t="str">
        <f>'Data sheet'!Y830</f>
        <v/>
      </c>
      <c r="Z797" s="3" t="str">
        <f>'Data sheet'!Z830</f>
        <v/>
      </c>
      <c r="AA797" s="3" t="str">
        <f>'Data sheet'!AA830</f>
        <v/>
      </c>
      <c r="AB797" s="3" t="str">
        <f>'Data sheet'!AB830</f>
        <v/>
      </c>
      <c r="AC797" s="3" t="str">
        <f>'Data sheet'!AC830</f>
        <v/>
      </c>
      <c r="AD797" s="3" t="str">
        <f>'Data sheet'!AD830</f>
        <v/>
      </c>
      <c r="AE797" s="3" t="str">
        <f>'Data sheet'!AE830</f>
        <v/>
      </c>
      <c r="AF797" s="3" t="str">
        <f>'Data sheet'!AF830</f>
        <v/>
      </c>
      <c r="AG797" s="3" t="str">
        <f>'Data sheet'!AG830</f>
        <v/>
      </c>
      <c r="AH797" s="3" t="str">
        <f>'Data sheet'!AH830</f>
        <v/>
      </c>
      <c r="AI797" s="3" t="str">
        <f>'Data sheet'!AI830</f>
        <v/>
      </c>
      <c r="AJ797" s="3" t="str">
        <f>'Data sheet'!AJ830</f>
        <v/>
      </c>
      <c r="AK797" s="3" t="str">
        <f>'Data sheet'!AK830</f>
        <v/>
      </c>
      <c r="AL797" s="3" t="str">
        <f>'Data sheet'!AL830</f>
        <v/>
      </c>
      <c r="AM797" s="3" t="str">
        <f>'Data sheet'!AM830</f>
        <v/>
      </c>
      <c r="AN797" s="3" t="str">
        <f>'Data sheet'!AN830</f>
        <v/>
      </c>
      <c r="AO797" s="3" t="str">
        <f>'Data sheet'!AO830</f>
        <v/>
      </c>
      <c r="AP797" s="3" t="str">
        <f>'Data sheet'!AP830</f>
        <v/>
      </c>
      <c r="AQ797" s="3" t="str">
        <f>'Data sheet'!AQ830</f>
        <v/>
      </c>
    </row>
    <row r="798" ht="15.75" customHeight="1">
      <c r="A798" s="3" t="str">
        <f t="array" ref="A798">IF(ISBLANK('Data sheet'!A831), "", INDEX(#REF!,MATCH('Data sheet'!A831,materials!$A$2:$A$1000,0)))</f>
        <v/>
      </c>
      <c r="B798" s="3" t="str">
        <f t="array" ref="B798">IF(ISBLANK('Data sheet'!B831), "", INDEX('business units'!$A$2:$A$1000,MATCH('Data sheet'!B831,'business units'!$B$2:$B$1000,0)))</f>
        <v/>
      </c>
      <c r="C798" s="3" t="str">
        <f>'Data sheet'!C831</f>
        <v/>
      </c>
      <c r="D798" s="3" t="str">
        <f>'Data sheet'!D831</f>
        <v/>
      </c>
      <c r="E798" s="3" t="str">
        <f t="array" ref="E798">IF(ISBLANK('Data sheet'!E831), "", INDEX(enums!B828:B1826,MATCH('Data sheet'!E831,enums!A828:A1826,0)))</f>
        <v/>
      </c>
      <c r="F798" s="3" t="str">
        <f>'Data sheet'!F831</f>
        <v/>
      </c>
      <c r="G798" s="3" t="str">
        <f>'Data sheet'!G831</f>
        <v/>
      </c>
      <c r="H798" s="3" t="str">
        <f>'Data sheet'!H831</f>
        <v/>
      </c>
      <c r="I798" s="3" t="str">
        <f>'Data sheet'!I831</f>
        <v/>
      </c>
      <c r="J798" s="3" t="str">
        <f>'Data sheet'!J831</f>
        <v/>
      </c>
      <c r="K798" s="3" t="str">
        <f>'Data sheet'!K831</f>
        <v/>
      </c>
      <c r="L798" s="3" t="str">
        <f>'Data sheet'!L831</f>
        <v/>
      </c>
      <c r="M798" s="3" t="str">
        <f>'Data sheet'!M831</f>
        <v/>
      </c>
      <c r="N798" s="3" t="str">
        <f>'Data sheet'!N831</f>
        <v/>
      </c>
      <c r="O798" s="3" t="str">
        <f>'Data sheet'!O831</f>
        <v/>
      </c>
      <c r="P798" s="3" t="str">
        <f>'Data sheet'!P831</f>
        <v/>
      </c>
      <c r="Q798" s="3" t="str">
        <f>'Data sheet'!Q831</f>
        <v/>
      </c>
      <c r="R798" s="3" t="str">
        <f>'Data sheet'!R831</f>
        <v/>
      </c>
      <c r="S798" s="3" t="str">
        <f>'Data sheet'!S831</f>
        <v/>
      </c>
      <c r="T798" s="3" t="str">
        <f>'Data sheet'!T831</f>
        <v/>
      </c>
      <c r="U798" s="3" t="str">
        <f>'Data sheet'!U831</f>
        <v/>
      </c>
      <c r="V798" s="3" t="str">
        <f>'Data sheet'!V831</f>
        <v/>
      </c>
      <c r="W798" s="3" t="str">
        <f>'Data sheet'!W831</f>
        <v/>
      </c>
      <c r="X798" s="3" t="str">
        <f>'Data sheet'!X831</f>
        <v/>
      </c>
      <c r="Y798" s="3" t="str">
        <f>'Data sheet'!Y831</f>
        <v/>
      </c>
      <c r="Z798" s="3" t="str">
        <f>'Data sheet'!Z831</f>
        <v/>
      </c>
      <c r="AA798" s="3" t="str">
        <f>'Data sheet'!AA831</f>
        <v/>
      </c>
      <c r="AB798" s="3" t="str">
        <f>'Data sheet'!AB831</f>
        <v/>
      </c>
      <c r="AC798" s="3" t="str">
        <f>'Data sheet'!AC831</f>
        <v/>
      </c>
      <c r="AD798" s="3" t="str">
        <f>'Data sheet'!AD831</f>
        <v/>
      </c>
      <c r="AE798" s="3" t="str">
        <f>'Data sheet'!AE831</f>
        <v/>
      </c>
      <c r="AF798" s="3" t="str">
        <f>'Data sheet'!AF831</f>
        <v/>
      </c>
      <c r="AG798" s="3" t="str">
        <f>'Data sheet'!AG831</f>
        <v/>
      </c>
      <c r="AH798" s="3" t="str">
        <f>'Data sheet'!AH831</f>
        <v/>
      </c>
      <c r="AI798" s="3" t="str">
        <f>'Data sheet'!AI831</f>
        <v/>
      </c>
      <c r="AJ798" s="3" t="str">
        <f>'Data sheet'!AJ831</f>
        <v/>
      </c>
      <c r="AK798" s="3" t="str">
        <f>'Data sheet'!AK831</f>
        <v/>
      </c>
      <c r="AL798" s="3" t="str">
        <f>'Data sheet'!AL831</f>
        <v/>
      </c>
      <c r="AM798" s="3" t="str">
        <f>'Data sheet'!AM831</f>
        <v/>
      </c>
      <c r="AN798" s="3" t="str">
        <f>'Data sheet'!AN831</f>
        <v/>
      </c>
      <c r="AO798" s="3" t="str">
        <f>'Data sheet'!AO831</f>
        <v/>
      </c>
      <c r="AP798" s="3" t="str">
        <f>'Data sheet'!AP831</f>
        <v/>
      </c>
      <c r="AQ798" s="3" t="str">
        <f>'Data sheet'!AQ831</f>
        <v/>
      </c>
    </row>
    <row r="799" ht="15.75" customHeight="1">
      <c r="A799" s="3" t="str">
        <f t="array" ref="A799">IF(ISBLANK('Data sheet'!A832), "", INDEX(#REF!,MATCH('Data sheet'!A832,materials!$A$2:$A$1000,0)))</f>
        <v/>
      </c>
      <c r="B799" s="3" t="str">
        <f t="array" ref="B799">IF(ISBLANK('Data sheet'!B832), "", INDEX('business units'!$A$2:$A$1000,MATCH('Data sheet'!B832,'business units'!$B$2:$B$1000,0)))</f>
        <v/>
      </c>
      <c r="C799" s="3" t="str">
        <f>'Data sheet'!C832</f>
        <v/>
      </c>
      <c r="D799" s="3" t="str">
        <f>'Data sheet'!D832</f>
        <v/>
      </c>
      <c r="E799" s="3" t="str">
        <f t="array" ref="E799">IF(ISBLANK('Data sheet'!E832), "", INDEX(enums!B829:B1827,MATCH('Data sheet'!E832,enums!A829:A1827,0)))</f>
        <v/>
      </c>
      <c r="F799" s="3" t="str">
        <f>'Data sheet'!F832</f>
        <v/>
      </c>
      <c r="G799" s="3" t="str">
        <f>'Data sheet'!G832</f>
        <v/>
      </c>
      <c r="H799" s="3" t="str">
        <f>'Data sheet'!H832</f>
        <v/>
      </c>
      <c r="I799" s="3" t="str">
        <f>'Data sheet'!I832</f>
        <v/>
      </c>
      <c r="J799" s="3" t="str">
        <f>'Data sheet'!J832</f>
        <v/>
      </c>
      <c r="K799" s="3" t="str">
        <f>'Data sheet'!K832</f>
        <v/>
      </c>
      <c r="L799" s="3" t="str">
        <f>'Data sheet'!L832</f>
        <v/>
      </c>
      <c r="M799" s="3" t="str">
        <f>'Data sheet'!M832</f>
        <v/>
      </c>
      <c r="N799" s="3" t="str">
        <f>'Data sheet'!N832</f>
        <v/>
      </c>
      <c r="O799" s="3" t="str">
        <f>'Data sheet'!O832</f>
        <v/>
      </c>
      <c r="P799" s="3" t="str">
        <f>'Data sheet'!P832</f>
        <v/>
      </c>
      <c r="Q799" s="3" t="str">
        <f>'Data sheet'!Q832</f>
        <v/>
      </c>
      <c r="R799" s="3" t="str">
        <f>'Data sheet'!R832</f>
        <v/>
      </c>
      <c r="S799" s="3" t="str">
        <f>'Data sheet'!S832</f>
        <v/>
      </c>
      <c r="T799" s="3" t="str">
        <f>'Data sheet'!T832</f>
        <v/>
      </c>
      <c r="U799" s="3" t="str">
        <f>'Data sheet'!U832</f>
        <v/>
      </c>
      <c r="V799" s="3" t="str">
        <f>'Data sheet'!V832</f>
        <v/>
      </c>
      <c r="W799" s="3" t="str">
        <f>'Data sheet'!W832</f>
        <v/>
      </c>
      <c r="X799" s="3" t="str">
        <f>'Data sheet'!X832</f>
        <v/>
      </c>
      <c r="Y799" s="3" t="str">
        <f>'Data sheet'!Y832</f>
        <v/>
      </c>
      <c r="Z799" s="3" t="str">
        <f>'Data sheet'!Z832</f>
        <v/>
      </c>
      <c r="AA799" s="3" t="str">
        <f>'Data sheet'!AA832</f>
        <v/>
      </c>
      <c r="AB799" s="3" t="str">
        <f>'Data sheet'!AB832</f>
        <v/>
      </c>
      <c r="AC799" s="3" t="str">
        <f>'Data sheet'!AC832</f>
        <v/>
      </c>
      <c r="AD799" s="3" t="str">
        <f>'Data sheet'!AD832</f>
        <v/>
      </c>
      <c r="AE799" s="3" t="str">
        <f>'Data sheet'!AE832</f>
        <v/>
      </c>
      <c r="AF799" s="3" t="str">
        <f>'Data sheet'!AF832</f>
        <v/>
      </c>
      <c r="AG799" s="3" t="str">
        <f>'Data sheet'!AG832</f>
        <v/>
      </c>
      <c r="AH799" s="3" t="str">
        <f>'Data sheet'!AH832</f>
        <v/>
      </c>
      <c r="AI799" s="3" t="str">
        <f>'Data sheet'!AI832</f>
        <v/>
      </c>
      <c r="AJ799" s="3" t="str">
        <f>'Data sheet'!AJ832</f>
        <v/>
      </c>
      <c r="AK799" s="3" t="str">
        <f>'Data sheet'!AK832</f>
        <v/>
      </c>
      <c r="AL799" s="3" t="str">
        <f>'Data sheet'!AL832</f>
        <v/>
      </c>
      <c r="AM799" s="3" t="str">
        <f>'Data sheet'!AM832</f>
        <v/>
      </c>
      <c r="AN799" s="3" t="str">
        <f>'Data sheet'!AN832</f>
        <v/>
      </c>
      <c r="AO799" s="3" t="str">
        <f>'Data sheet'!AO832</f>
        <v/>
      </c>
      <c r="AP799" s="3" t="str">
        <f>'Data sheet'!AP832</f>
        <v/>
      </c>
      <c r="AQ799" s="3" t="str">
        <f>'Data sheet'!AQ832</f>
        <v/>
      </c>
    </row>
    <row r="800" ht="15.75" customHeight="1">
      <c r="A800" s="3" t="str">
        <f t="array" ref="A800">IF(ISBLANK('Data sheet'!A833), "", INDEX(#REF!,MATCH('Data sheet'!A833,materials!$A$2:$A$1000,0)))</f>
        <v/>
      </c>
      <c r="B800" s="3" t="str">
        <f t="array" ref="B800">IF(ISBLANK('Data sheet'!B833), "", INDEX('business units'!$A$2:$A$1000,MATCH('Data sheet'!B833,'business units'!$B$2:$B$1000,0)))</f>
        <v/>
      </c>
      <c r="C800" s="3" t="str">
        <f>'Data sheet'!C833</f>
        <v/>
      </c>
      <c r="D800" s="3" t="str">
        <f>'Data sheet'!D833</f>
        <v/>
      </c>
      <c r="E800" s="3" t="str">
        <f t="array" ref="E800">IF(ISBLANK('Data sheet'!E833), "", INDEX(enums!B830:B1828,MATCH('Data sheet'!E833,enums!A830:A1828,0)))</f>
        <v/>
      </c>
      <c r="F800" s="3" t="str">
        <f>'Data sheet'!F833</f>
        <v/>
      </c>
      <c r="G800" s="3" t="str">
        <f>'Data sheet'!G833</f>
        <v/>
      </c>
      <c r="H800" s="3" t="str">
        <f>'Data sheet'!H833</f>
        <v/>
      </c>
      <c r="I800" s="3" t="str">
        <f>'Data sheet'!I833</f>
        <v/>
      </c>
      <c r="J800" s="3" t="str">
        <f>'Data sheet'!J833</f>
        <v/>
      </c>
      <c r="K800" s="3" t="str">
        <f>'Data sheet'!K833</f>
        <v/>
      </c>
      <c r="L800" s="3" t="str">
        <f>'Data sheet'!L833</f>
        <v/>
      </c>
      <c r="M800" s="3" t="str">
        <f>'Data sheet'!M833</f>
        <v/>
      </c>
      <c r="N800" s="3" t="str">
        <f>'Data sheet'!N833</f>
        <v/>
      </c>
      <c r="O800" s="3" t="str">
        <f>'Data sheet'!O833</f>
        <v/>
      </c>
      <c r="P800" s="3" t="str">
        <f>'Data sheet'!P833</f>
        <v/>
      </c>
      <c r="Q800" s="3" t="str">
        <f>'Data sheet'!Q833</f>
        <v/>
      </c>
      <c r="R800" s="3" t="str">
        <f>'Data sheet'!R833</f>
        <v/>
      </c>
      <c r="S800" s="3" t="str">
        <f>'Data sheet'!S833</f>
        <v/>
      </c>
      <c r="T800" s="3" t="str">
        <f>'Data sheet'!T833</f>
        <v/>
      </c>
      <c r="U800" s="3" t="str">
        <f>'Data sheet'!U833</f>
        <v/>
      </c>
      <c r="V800" s="3" t="str">
        <f>'Data sheet'!V833</f>
        <v/>
      </c>
      <c r="W800" s="3" t="str">
        <f>'Data sheet'!W833</f>
        <v/>
      </c>
      <c r="X800" s="3" t="str">
        <f>'Data sheet'!X833</f>
        <v/>
      </c>
      <c r="Y800" s="3" t="str">
        <f>'Data sheet'!Y833</f>
        <v/>
      </c>
      <c r="Z800" s="3" t="str">
        <f>'Data sheet'!Z833</f>
        <v/>
      </c>
      <c r="AA800" s="3" t="str">
        <f>'Data sheet'!AA833</f>
        <v/>
      </c>
      <c r="AB800" s="3" t="str">
        <f>'Data sheet'!AB833</f>
        <v/>
      </c>
      <c r="AC800" s="3" t="str">
        <f>'Data sheet'!AC833</f>
        <v/>
      </c>
      <c r="AD800" s="3" t="str">
        <f>'Data sheet'!AD833</f>
        <v/>
      </c>
      <c r="AE800" s="3" t="str">
        <f>'Data sheet'!AE833</f>
        <v/>
      </c>
      <c r="AF800" s="3" t="str">
        <f>'Data sheet'!AF833</f>
        <v/>
      </c>
      <c r="AG800" s="3" t="str">
        <f>'Data sheet'!AG833</f>
        <v/>
      </c>
      <c r="AH800" s="3" t="str">
        <f>'Data sheet'!AH833</f>
        <v/>
      </c>
      <c r="AI800" s="3" t="str">
        <f>'Data sheet'!AI833</f>
        <v/>
      </c>
      <c r="AJ800" s="3" t="str">
        <f>'Data sheet'!AJ833</f>
        <v/>
      </c>
      <c r="AK800" s="3" t="str">
        <f>'Data sheet'!AK833</f>
        <v/>
      </c>
      <c r="AL800" s="3" t="str">
        <f>'Data sheet'!AL833</f>
        <v/>
      </c>
      <c r="AM800" s="3" t="str">
        <f>'Data sheet'!AM833</f>
        <v/>
      </c>
      <c r="AN800" s="3" t="str">
        <f>'Data sheet'!AN833</f>
        <v/>
      </c>
      <c r="AO800" s="3" t="str">
        <f>'Data sheet'!AO833</f>
        <v/>
      </c>
      <c r="AP800" s="3" t="str">
        <f>'Data sheet'!AP833</f>
        <v/>
      </c>
      <c r="AQ800" s="3" t="str">
        <f>'Data sheet'!AQ833</f>
        <v/>
      </c>
    </row>
    <row r="801" ht="15.75" customHeight="1">
      <c r="A801" s="3" t="str">
        <f t="array" ref="A801">IF(ISBLANK('Data sheet'!A834), "", INDEX(#REF!,MATCH('Data sheet'!A834,materials!$A$2:$A$1000,0)))</f>
        <v/>
      </c>
      <c r="B801" s="3" t="str">
        <f t="array" ref="B801">IF(ISBLANK('Data sheet'!B834), "", INDEX('business units'!$A$2:$A$1000,MATCH('Data sheet'!B834,'business units'!$B$2:$B$1000,0)))</f>
        <v/>
      </c>
      <c r="C801" s="3" t="str">
        <f>'Data sheet'!C834</f>
        <v/>
      </c>
      <c r="D801" s="3" t="str">
        <f>'Data sheet'!D834</f>
        <v/>
      </c>
      <c r="E801" s="3" t="str">
        <f t="array" ref="E801">IF(ISBLANK('Data sheet'!E834), "", INDEX(enums!B831:B1829,MATCH('Data sheet'!E834,enums!A831:A1829,0)))</f>
        <v/>
      </c>
      <c r="F801" s="3" t="str">
        <f>'Data sheet'!F834</f>
        <v/>
      </c>
      <c r="G801" s="3" t="str">
        <f>'Data sheet'!G834</f>
        <v/>
      </c>
      <c r="H801" s="3" t="str">
        <f>'Data sheet'!H834</f>
        <v/>
      </c>
      <c r="I801" s="3" t="str">
        <f>'Data sheet'!I834</f>
        <v/>
      </c>
      <c r="J801" s="3" t="str">
        <f>'Data sheet'!J834</f>
        <v/>
      </c>
      <c r="K801" s="3" t="str">
        <f>'Data sheet'!K834</f>
        <v/>
      </c>
      <c r="L801" s="3" t="str">
        <f>'Data sheet'!L834</f>
        <v/>
      </c>
      <c r="M801" s="3" t="str">
        <f>'Data sheet'!M834</f>
        <v/>
      </c>
      <c r="N801" s="3" t="str">
        <f>'Data sheet'!N834</f>
        <v/>
      </c>
      <c r="O801" s="3" t="str">
        <f>'Data sheet'!O834</f>
        <v/>
      </c>
      <c r="P801" s="3" t="str">
        <f>'Data sheet'!P834</f>
        <v/>
      </c>
      <c r="Q801" s="3" t="str">
        <f>'Data sheet'!Q834</f>
        <v/>
      </c>
      <c r="R801" s="3" t="str">
        <f>'Data sheet'!R834</f>
        <v/>
      </c>
      <c r="S801" s="3" t="str">
        <f>'Data sheet'!S834</f>
        <v/>
      </c>
      <c r="T801" s="3" t="str">
        <f>'Data sheet'!T834</f>
        <v/>
      </c>
      <c r="U801" s="3" t="str">
        <f>'Data sheet'!U834</f>
        <v/>
      </c>
      <c r="V801" s="3" t="str">
        <f>'Data sheet'!V834</f>
        <v/>
      </c>
      <c r="W801" s="3" t="str">
        <f>'Data sheet'!W834</f>
        <v/>
      </c>
      <c r="X801" s="3" t="str">
        <f>'Data sheet'!X834</f>
        <v/>
      </c>
      <c r="Y801" s="3" t="str">
        <f>'Data sheet'!Y834</f>
        <v/>
      </c>
      <c r="Z801" s="3" t="str">
        <f>'Data sheet'!Z834</f>
        <v/>
      </c>
      <c r="AA801" s="3" t="str">
        <f>'Data sheet'!AA834</f>
        <v/>
      </c>
      <c r="AB801" s="3" t="str">
        <f>'Data sheet'!AB834</f>
        <v/>
      </c>
      <c r="AC801" s="3" t="str">
        <f>'Data sheet'!AC834</f>
        <v/>
      </c>
      <c r="AD801" s="3" t="str">
        <f>'Data sheet'!AD834</f>
        <v/>
      </c>
      <c r="AE801" s="3" t="str">
        <f>'Data sheet'!AE834</f>
        <v/>
      </c>
      <c r="AF801" s="3" t="str">
        <f>'Data sheet'!AF834</f>
        <v/>
      </c>
      <c r="AG801" s="3" t="str">
        <f>'Data sheet'!AG834</f>
        <v/>
      </c>
      <c r="AH801" s="3" t="str">
        <f>'Data sheet'!AH834</f>
        <v/>
      </c>
      <c r="AI801" s="3" t="str">
        <f>'Data sheet'!AI834</f>
        <v/>
      </c>
      <c r="AJ801" s="3" t="str">
        <f>'Data sheet'!AJ834</f>
        <v/>
      </c>
      <c r="AK801" s="3" t="str">
        <f>'Data sheet'!AK834</f>
        <v/>
      </c>
      <c r="AL801" s="3" t="str">
        <f>'Data sheet'!AL834</f>
        <v/>
      </c>
      <c r="AM801" s="3" t="str">
        <f>'Data sheet'!AM834</f>
        <v/>
      </c>
      <c r="AN801" s="3" t="str">
        <f>'Data sheet'!AN834</f>
        <v/>
      </c>
      <c r="AO801" s="3" t="str">
        <f>'Data sheet'!AO834</f>
        <v/>
      </c>
      <c r="AP801" s="3" t="str">
        <f>'Data sheet'!AP834</f>
        <v/>
      </c>
      <c r="AQ801" s="3" t="str">
        <f>'Data sheet'!AQ834</f>
        <v/>
      </c>
    </row>
    <row r="802" ht="15.75" customHeight="1">
      <c r="A802" s="3" t="str">
        <f t="array" ref="A802">IF(ISBLANK('Data sheet'!A835), "", INDEX(#REF!,MATCH('Data sheet'!A835,materials!$A$2:$A$1000,0)))</f>
        <v/>
      </c>
      <c r="B802" s="3" t="str">
        <f t="array" ref="B802">IF(ISBLANK('Data sheet'!B835), "", INDEX('business units'!$A$2:$A$1000,MATCH('Data sheet'!B835,'business units'!$B$2:$B$1000,0)))</f>
        <v/>
      </c>
      <c r="C802" s="3" t="str">
        <f>'Data sheet'!C835</f>
        <v/>
      </c>
      <c r="D802" s="3" t="str">
        <f>'Data sheet'!D835</f>
        <v/>
      </c>
      <c r="E802" s="3" t="str">
        <f t="array" ref="E802">IF(ISBLANK('Data sheet'!E835), "", INDEX(enums!B832:B1830,MATCH('Data sheet'!E835,enums!A832:A1830,0)))</f>
        <v/>
      </c>
      <c r="F802" s="3" t="str">
        <f>'Data sheet'!F835</f>
        <v/>
      </c>
      <c r="G802" s="3" t="str">
        <f>'Data sheet'!G835</f>
        <v/>
      </c>
      <c r="H802" s="3" t="str">
        <f>'Data sheet'!H835</f>
        <v/>
      </c>
      <c r="I802" s="3" t="str">
        <f>'Data sheet'!I835</f>
        <v/>
      </c>
      <c r="J802" s="3" t="str">
        <f>'Data sheet'!J835</f>
        <v/>
      </c>
      <c r="K802" s="3" t="str">
        <f>'Data sheet'!K835</f>
        <v/>
      </c>
      <c r="L802" s="3" t="str">
        <f>'Data sheet'!L835</f>
        <v/>
      </c>
      <c r="M802" s="3" t="str">
        <f>'Data sheet'!M835</f>
        <v/>
      </c>
      <c r="N802" s="3" t="str">
        <f>'Data sheet'!N835</f>
        <v/>
      </c>
      <c r="O802" s="3" t="str">
        <f>'Data sheet'!O835</f>
        <v/>
      </c>
      <c r="P802" s="3" t="str">
        <f>'Data sheet'!P835</f>
        <v/>
      </c>
      <c r="Q802" s="3" t="str">
        <f>'Data sheet'!Q835</f>
        <v/>
      </c>
      <c r="R802" s="3" t="str">
        <f>'Data sheet'!R835</f>
        <v/>
      </c>
      <c r="S802" s="3" t="str">
        <f>'Data sheet'!S835</f>
        <v/>
      </c>
      <c r="T802" s="3" t="str">
        <f>'Data sheet'!T835</f>
        <v/>
      </c>
      <c r="U802" s="3" t="str">
        <f>'Data sheet'!U835</f>
        <v/>
      </c>
      <c r="V802" s="3" t="str">
        <f>'Data sheet'!V835</f>
        <v/>
      </c>
      <c r="W802" s="3" t="str">
        <f>'Data sheet'!W835</f>
        <v/>
      </c>
      <c r="X802" s="3" t="str">
        <f>'Data sheet'!X835</f>
        <v/>
      </c>
      <c r="Y802" s="3" t="str">
        <f>'Data sheet'!Y835</f>
        <v/>
      </c>
      <c r="Z802" s="3" t="str">
        <f>'Data sheet'!Z835</f>
        <v/>
      </c>
      <c r="AA802" s="3" t="str">
        <f>'Data sheet'!AA835</f>
        <v/>
      </c>
      <c r="AB802" s="3" t="str">
        <f>'Data sheet'!AB835</f>
        <v/>
      </c>
      <c r="AC802" s="3" t="str">
        <f>'Data sheet'!AC835</f>
        <v/>
      </c>
      <c r="AD802" s="3" t="str">
        <f>'Data sheet'!AD835</f>
        <v/>
      </c>
      <c r="AE802" s="3" t="str">
        <f>'Data sheet'!AE835</f>
        <v/>
      </c>
      <c r="AF802" s="3" t="str">
        <f>'Data sheet'!AF835</f>
        <v/>
      </c>
      <c r="AG802" s="3" t="str">
        <f>'Data sheet'!AG835</f>
        <v/>
      </c>
      <c r="AH802" s="3" t="str">
        <f>'Data sheet'!AH835</f>
        <v/>
      </c>
      <c r="AI802" s="3" t="str">
        <f>'Data sheet'!AI835</f>
        <v/>
      </c>
      <c r="AJ802" s="3" t="str">
        <f>'Data sheet'!AJ835</f>
        <v/>
      </c>
      <c r="AK802" s="3" t="str">
        <f>'Data sheet'!AK835</f>
        <v/>
      </c>
      <c r="AL802" s="3" t="str">
        <f>'Data sheet'!AL835</f>
        <v/>
      </c>
      <c r="AM802" s="3" t="str">
        <f>'Data sheet'!AM835</f>
        <v/>
      </c>
      <c r="AN802" s="3" t="str">
        <f>'Data sheet'!AN835</f>
        <v/>
      </c>
      <c r="AO802" s="3" t="str">
        <f>'Data sheet'!AO835</f>
        <v/>
      </c>
      <c r="AP802" s="3" t="str">
        <f>'Data sheet'!AP835</f>
        <v/>
      </c>
      <c r="AQ802" s="3" t="str">
        <f>'Data sheet'!AQ835</f>
        <v/>
      </c>
    </row>
    <row r="803" ht="15.75" customHeight="1">
      <c r="A803" s="3" t="str">
        <f t="array" ref="A803">IF(ISBLANK('Data sheet'!A836), "", INDEX(#REF!,MATCH('Data sheet'!A836,materials!$A$2:$A$1000,0)))</f>
        <v/>
      </c>
      <c r="B803" s="3" t="str">
        <f t="array" ref="B803">IF(ISBLANK('Data sheet'!B836), "", INDEX('business units'!$A$2:$A$1000,MATCH('Data sheet'!B836,'business units'!$B$2:$B$1000,0)))</f>
        <v/>
      </c>
      <c r="C803" s="3" t="str">
        <f>'Data sheet'!C836</f>
        <v/>
      </c>
      <c r="D803" s="3" t="str">
        <f>'Data sheet'!D836</f>
        <v/>
      </c>
      <c r="E803" s="3" t="str">
        <f t="array" ref="E803">IF(ISBLANK('Data sheet'!E836), "", INDEX(enums!B833:B1831,MATCH('Data sheet'!E836,enums!A833:A1831,0)))</f>
        <v/>
      </c>
      <c r="F803" s="3" t="str">
        <f>'Data sheet'!F836</f>
        <v/>
      </c>
      <c r="G803" s="3" t="str">
        <f>'Data sheet'!G836</f>
        <v/>
      </c>
      <c r="H803" s="3" t="str">
        <f>'Data sheet'!H836</f>
        <v/>
      </c>
      <c r="I803" s="3" t="str">
        <f>'Data sheet'!I836</f>
        <v/>
      </c>
      <c r="J803" s="3" t="str">
        <f>'Data sheet'!J836</f>
        <v/>
      </c>
      <c r="K803" s="3" t="str">
        <f>'Data sheet'!K836</f>
        <v/>
      </c>
      <c r="L803" s="3" t="str">
        <f>'Data sheet'!L836</f>
        <v/>
      </c>
      <c r="M803" s="3" t="str">
        <f>'Data sheet'!M836</f>
        <v/>
      </c>
      <c r="N803" s="3" t="str">
        <f>'Data sheet'!N836</f>
        <v/>
      </c>
      <c r="O803" s="3" t="str">
        <f>'Data sheet'!O836</f>
        <v/>
      </c>
      <c r="P803" s="3" t="str">
        <f>'Data sheet'!P836</f>
        <v/>
      </c>
      <c r="Q803" s="3" t="str">
        <f>'Data sheet'!Q836</f>
        <v/>
      </c>
      <c r="R803" s="3" t="str">
        <f>'Data sheet'!R836</f>
        <v/>
      </c>
      <c r="S803" s="3" t="str">
        <f>'Data sheet'!S836</f>
        <v/>
      </c>
      <c r="T803" s="3" t="str">
        <f>'Data sheet'!T836</f>
        <v/>
      </c>
      <c r="U803" s="3" t="str">
        <f>'Data sheet'!U836</f>
        <v/>
      </c>
      <c r="V803" s="3" t="str">
        <f>'Data sheet'!V836</f>
        <v/>
      </c>
      <c r="W803" s="3" t="str">
        <f>'Data sheet'!W836</f>
        <v/>
      </c>
      <c r="X803" s="3" t="str">
        <f>'Data sheet'!X836</f>
        <v/>
      </c>
      <c r="Y803" s="3" t="str">
        <f>'Data sheet'!Y836</f>
        <v/>
      </c>
      <c r="Z803" s="3" t="str">
        <f>'Data sheet'!Z836</f>
        <v/>
      </c>
      <c r="AA803" s="3" t="str">
        <f>'Data sheet'!AA836</f>
        <v/>
      </c>
      <c r="AB803" s="3" t="str">
        <f>'Data sheet'!AB836</f>
        <v/>
      </c>
      <c r="AC803" s="3" t="str">
        <f>'Data sheet'!AC836</f>
        <v/>
      </c>
      <c r="AD803" s="3" t="str">
        <f>'Data sheet'!AD836</f>
        <v/>
      </c>
      <c r="AE803" s="3" t="str">
        <f>'Data sheet'!AE836</f>
        <v/>
      </c>
      <c r="AF803" s="3" t="str">
        <f>'Data sheet'!AF836</f>
        <v/>
      </c>
      <c r="AG803" s="3" t="str">
        <f>'Data sheet'!AG836</f>
        <v/>
      </c>
      <c r="AH803" s="3" t="str">
        <f>'Data sheet'!AH836</f>
        <v/>
      </c>
      <c r="AI803" s="3" t="str">
        <f>'Data sheet'!AI836</f>
        <v/>
      </c>
      <c r="AJ803" s="3" t="str">
        <f>'Data sheet'!AJ836</f>
        <v/>
      </c>
      <c r="AK803" s="3" t="str">
        <f>'Data sheet'!AK836</f>
        <v/>
      </c>
      <c r="AL803" s="3" t="str">
        <f>'Data sheet'!AL836</f>
        <v/>
      </c>
      <c r="AM803" s="3" t="str">
        <f>'Data sheet'!AM836</f>
        <v/>
      </c>
      <c r="AN803" s="3" t="str">
        <f>'Data sheet'!AN836</f>
        <v/>
      </c>
      <c r="AO803" s="3" t="str">
        <f>'Data sheet'!AO836</f>
        <v/>
      </c>
      <c r="AP803" s="3" t="str">
        <f>'Data sheet'!AP836</f>
        <v/>
      </c>
      <c r="AQ803" s="3" t="str">
        <f>'Data sheet'!AQ836</f>
        <v/>
      </c>
    </row>
    <row r="804" ht="15.75" customHeight="1">
      <c r="A804" s="3" t="str">
        <f t="array" ref="A804">IF(ISBLANK('Data sheet'!A837), "", INDEX(#REF!,MATCH('Data sheet'!A837,materials!$A$2:$A$1000,0)))</f>
        <v/>
      </c>
      <c r="B804" s="3" t="str">
        <f t="array" ref="B804">IF(ISBLANK('Data sheet'!B837), "", INDEX('business units'!$A$2:$A$1000,MATCH('Data sheet'!B837,'business units'!$B$2:$B$1000,0)))</f>
        <v/>
      </c>
      <c r="C804" s="3" t="str">
        <f>'Data sheet'!C837</f>
        <v/>
      </c>
      <c r="D804" s="3" t="str">
        <f>'Data sheet'!D837</f>
        <v/>
      </c>
      <c r="E804" s="3" t="str">
        <f t="array" ref="E804">IF(ISBLANK('Data sheet'!E837), "", INDEX(enums!B834:B1832,MATCH('Data sheet'!E837,enums!A834:A1832,0)))</f>
        <v/>
      </c>
      <c r="F804" s="3" t="str">
        <f>'Data sheet'!F837</f>
        <v/>
      </c>
      <c r="G804" s="3" t="str">
        <f>'Data sheet'!G837</f>
        <v/>
      </c>
      <c r="H804" s="3" t="str">
        <f>'Data sheet'!H837</f>
        <v/>
      </c>
      <c r="I804" s="3" t="str">
        <f>'Data sheet'!I837</f>
        <v/>
      </c>
      <c r="J804" s="3" t="str">
        <f>'Data sheet'!J837</f>
        <v/>
      </c>
      <c r="K804" s="3" t="str">
        <f>'Data sheet'!K837</f>
        <v/>
      </c>
      <c r="L804" s="3" t="str">
        <f>'Data sheet'!L837</f>
        <v/>
      </c>
      <c r="M804" s="3" t="str">
        <f>'Data sheet'!M837</f>
        <v/>
      </c>
      <c r="N804" s="3" t="str">
        <f>'Data sheet'!N837</f>
        <v/>
      </c>
      <c r="O804" s="3" t="str">
        <f>'Data sheet'!O837</f>
        <v/>
      </c>
      <c r="P804" s="3" t="str">
        <f>'Data sheet'!P837</f>
        <v/>
      </c>
      <c r="Q804" s="3" t="str">
        <f>'Data sheet'!Q837</f>
        <v/>
      </c>
      <c r="R804" s="3" t="str">
        <f>'Data sheet'!R837</f>
        <v/>
      </c>
      <c r="S804" s="3" t="str">
        <f>'Data sheet'!S837</f>
        <v/>
      </c>
      <c r="T804" s="3" t="str">
        <f>'Data sheet'!T837</f>
        <v/>
      </c>
      <c r="U804" s="3" t="str">
        <f>'Data sheet'!U837</f>
        <v/>
      </c>
      <c r="V804" s="3" t="str">
        <f>'Data sheet'!V837</f>
        <v/>
      </c>
      <c r="W804" s="3" t="str">
        <f>'Data sheet'!W837</f>
        <v/>
      </c>
      <c r="X804" s="3" t="str">
        <f>'Data sheet'!X837</f>
        <v/>
      </c>
      <c r="Y804" s="3" t="str">
        <f>'Data sheet'!Y837</f>
        <v/>
      </c>
      <c r="Z804" s="3" t="str">
        <f>'Data sheet'!Z837</f>
        <v/>
      </c>
      <c r="AA804" s="3" t="str">
        <f>'Data sheet'!AA837</f>
        <v/>
      </c>
      <c r="AB804" s="3" t="str">
        <f>'Data sheet'!AB837</f>
        <v/>
      </c>
      <c r="AC804" s="3" t="str">
        <f>'Data sheet'!AC837</f>
        <v/>
      </c>
      <c r="AD804" s="3" t="str">
        <f>'Data sheet'!AD837</f>
        <v/>
      </c>
      <c r="AE804" s="3" t="str">
        <f>'Data sheet'!AE837</f>
        <v/>
      </c>
      <c r="AF804" s="3" t="str">
        <f>'Data sheet'!AF837</f>
        <v/>
      </c>
      <c r="AG804" s="3" t="str">
        <f>'Data sheet'!AG837</f>
        <v/>
      </c>
      <c r="AH804" s="3" t="str">
        <f>'Data sheet'!AH837</f>
        <v/>
      </c>
      <c r="AI804" s="3" t="str">
        <f>'Data sheet'!AI837</f>
        <v/>
      </c>
      <c r="AJ804" s="3" t="str">
        <f>'Data sheet'!AJ837</f>
        <v/>
      </c>
      <c r="AK804" s="3" t="str">
        <f>'Data sheet'!AK837</f>
        <v/>
      </c>
      <c r="AL804" s="3" t="str">
        <f>'Data sheet'!AL837</f>
        <v/>
      </c>
      <c r="AM804" s="3" t="str">
        <f>'Data sheet'!AM837</f>
        <v/>
      </c>
      <c r="AN804" s="3" t="str">
        <f>'Data sheet'!AN837</f>
        <v/>
      </c>
      <c r="AO804" s="3" t="str">
        <f>'Data sheet'!AO837</f>
        <v/>
      </c>
      <c r="AP804" s="3" t="str">
        <f>'Data sheet'!AP837</f>
        <v/>
      </c>
      <c r="AQ804" s="3" t="str">
        <f>'Data sheet'!AQ837</f>
        <v/>
      </c>
    </row>
    <row r="805" ht="15.75" customHeight="1">
      <c r="A805" s="3" t="str">
        <f t="array" ref="A805">IF(ISBLANK('Data sheet'!A838), "", INDEX(#REF!,MATCH('Data sheet'!A838,materials!$A$2:$A$1000,0)))</f>
        <v/>
      </c>
      <c r="B805" s="3" t="str">
        <f t="array" ref="B805">IF(ISBLANK('Data sheet'!B838), "", INDEX('business units'!$A$2:$A$1000,MATCH('Data sheet'!B838,'business units'!$B$2:$B$1000,0)))</f>
        <v/>
      </c>
      <c r="C805" s="3" t="str">
        <f>'Data sheet'!C838</f>
        <v/>
      </c>
      <c r="D805" s="3" t="str">
        <f>'Data sheet'!D838</f>
        <v/>
      </c>
      <c r="E805" s="3" t="str">
        <f t="array" ref="E805">IF(ISBLANK('Data sheet'!E838), "", INDEX(enums!B835:B1833,MATCH('Data sheet'!E838,enums!A835:A1833,0)))</f>
        <v/>
      </c>
      <c r="F805" s="3" t="str">
        <f>'Data sheet'!F838</f>
        <v/>
      </c>
      <c r="G805" s="3" t="str">
        <f>'Data sheet'!G838</f>
        <v/>
      </c>
      <c r="H805" s="3" t="str">
        <f>'Data sheet'!H838</f>
        <v/>
      </c>
      <c r="I805" s="3" t="str">
        <f>'Data sheet'!I838</f>
        <v/>
      </c>
      <c r="J805" s="3" t="str">
        <f>'Data sheet'!J838</f>
        <v/>
      </c>
      <c r="K805" s="3" t="str">
        <f>'Data sheet'!K838</f>
        <v/>
      </c>
      <c r="L805" s="3" t="str">
        <f>'Data sheet'!L838</f>
        <v/>
      </c>
      <c r="M805" s="3" t="str">
        <f>'Data sheet'!M838</f>
        <v/>
      </c>
      <c r="N805" s="3" t="str">
        <f>'Data sheet'!N838</f>
        <v/>
      </c>
      <c r="O805" s="3" t="str">
        <f>'Data sheet'!O838</f>
        <v/>
      </c>
      <c r="P805" s="3" t="str">
        <f>'Data sheet'!P838</f>
        <v/>
      </c>
      <c r="Q805" s="3" t="str">
        <f>'Data sheet'!Q838</f>
        <v/>
      </c>
      <c r="R805" s="3" t="str">
        <f>'Data sheet'!R838</f>
        <v/>
      </c>
      <c r="S805" s="3" t="str">
        <f>'Data sheet'!S838</f>
        <v/>
      </c>
      <c r="T805" s="3" t="str">
        <f>'Data sheet'!T838</f>
        <v/>
      </c>
      <c r="U805" s="3" t="str">
        <f>'Data sheet'!U838</f>
        <v/>
      </c>
      <c r="V805" s="3" t="str">
        <f>'Data sheet'!V838</f>
        <v/>
      </c>
      <c r="W805" s="3" t="str">
        <f>'Data sheet'!W838</f>
        <v/>
      </c>
      <c r="X805" s="3" t="str">
        <f>'Data sheet'!X838</f>
        <v/>
      </c>
      <c r="Y805" s="3" t="str">
        <f>'Data sheet'!Y838</f>
        <v/>
      </c>
      <c r="Z805" s="3" t="str">
        <f>'Data sheet'!Z838</f>
        <v/>
      </c>
      <c r="AA805" s="3" t="str">
        <f>'Data sheet'!AA838</f>
        <v/>
      </c>
      <c r="AB805" s="3" t="str">
        <f>'Data sheet'!AB838</f>
        <v/>
      </c>
      <c r="AC805" s="3" t="str">
        <f>'Data sheet'!AC838</f>
        <v/>
      </c>
      <c r="AD805" s="3" t="str">
        <f>'Data sheet'!AD838</f>
        <v/>
      </c>
      <c r="AE805" s="3" t="str">
        <f>'Data sheet'!AE838</f>
        <v/>
      </c>
      <c r="AF805" s="3" t="str">
        <f>'Data sheet'!AF838</f>
        <v/>
      </c>
      <c r="AG805" s="3" t="str">
        <f>'Data sheet'!AG838</f>
        <v/>
      </c>
      <c r="AH805" s="3" t="str">
        <f>'Data sheet'!AH838</f>
        <v/>
      </c>
      <c r="AI805" s="3" t="str">
        <f>'Data sheet'!AI838</f>
        <v/>
      </c>
      <c r="AJ805" s="3" t="str">
        <f>'Data sheet'!AJ838</f>
        <v/>
      </c>
      <c r="AK805" s="3" t="str">
        <f>'Data sheet'!AK838</f>
        <v/>
      </c>
      <c r="AL805" s="3" t="str">
        <f>'Data sheet'!AL838</f>
        <v/>
      </c>
      <c r="AM805" s="3" t="str">
        <f>'Data sheet'!AM838</f>
        <v/>
      </c>
      <c r="AN805" s="3" t="str">
        <f>'Data sheet'!AN838</f>
        <v/>
      </c>
      <c r="AO805" s="3" t="str">
        <f>'Data sheet'!AO838</f>
        <v/>
      </c>
      <c r="AP805" s="3" t="str">
        <f>'Data sheet'!AP838</f>
        <v/>
      </c>
      <c r="AQ805" s="3" t="str">
        <f>'Data sheet'!AQ838</f>
        <v/>
      </c>
    </row>
    <row r="806" ht="15.75" customHeight="1">
      <c r="A806" s="3" t="str">
        <f t="array" ref="A806">IF(ISBLANK('Data sheet'!A839), "", INDEX(#REF!,MATCH('Data sheet'!A839,materials!$A$2:$A$1000,0)))</f>
        <v/>
      </c>
      <c r="B806" s="3" t="str">
        <f t="array" ref="B806">IF(ISBLANK('Data sheet'!B839), "", INDEX('business units'!$A$2:$A$1000,MATCH('Data sheet'!B839,'business units'!$B$2:$B$1000,0)))</f>
        <v/>
      </c>
      <c r="C806" s="3" t="str">
        <f>'Data sheet'!C839</f>
        <v/>
      </c>
      <c r="D806" s="3" t="str">
        <f>'Data sheet'!D839</f>
        <v/>
      </c>
      <c r="E806" s="3" t="str">
        <f t="array" ref="E806">IF(ISBLANK('Data sheet'!E839), "", INDEX(enums!B836:B1834,MATCH('Data sheet'!E839,enums!A836:A1834,0)))</f>
        <v/>
      </c>
      <c r="F806" s="3" t="str">
        <f>'Data sheet'!F839</f>
        <v/>
      </c>
      <c r="G806" s="3" t="str">
        <f>'Data sheet'!G839</f>
        <v/>
      </c>
      <c r="H806" s="3" t="str">
        <f>'Data sheet'!H839</f>
        <v/>
      </c>
      <c r="I806" s="3" t="str">
        <f>'Data sheet'!I839</f>
        <v/>
      </c>
      <c r="J806" s="3" t="str">
        <f>'Data sheet'!J839</f>
        <v/>
      </c>
      <c r="K806" s="3" t="str">
        <f>'Data sheet'!K839</f>
        <v/>
      </c>
      <c r="L806" s="3" t="str">
        <f>'Data sheet'!L839</f>
        <v/>
      </c>
      <c r="M806" s="3" t="str">
        <f>'Data sheet'!M839</f>
        <v/>
      </c>
      <c r="N806" s="3" t="str">
        <f>'Data sheet'!N839</f>
        <v/>
      </c>
      <c r="O806" s="3" t="str">
        <f>'Data sheet'!O839</f>
        <v/>
      </c>
      <c r="P806" s="3" t="str">
        <f>'Data sheet'!P839</f>
        <v/>
      </c>
      <c r="Q806" s="3" t="str">
        <f>'Data sheet'!Q839</f>
        <v/>
      </c>
      <c r="R806" s="3" t="str">
        <f>'Data sheet'!R839</f>
        <v/>
      </c>
      <c r="S806" s="3" t="str">
        <f>'Data sheet'!S839</f>
        <v/>
      </c>
      <c r="T806" s="3" t="str">
        <f>'Data sheet'!T839</f>
        <v/>
      </c>
      <c r="U806" s="3" t="str">
        <f>'Data sheet'!U839</f>
        <v/>
      </c>
      <c r="V806" s="3" t="str">
        <f>'Data sheet'!V839</f>
        <v/>
      </c>
      <c r="W806" s="3" t="str">
        <f>'Data sheet'!W839</f>
        <v/>
      </c>
      <c r="X806" s="3" t="str">
        <f>'Data sheet'!X839</f>
        <v/>
      </c>
      <c r="Y806" s="3" t="str">
        <f>'Data sheet'!Y839</f>
        <v/>
      </c>
      <c r="Z806" s="3" t="str">
        <f>'Data sheet'!Z839</f>
        <v/>
      </c>
      <c r="AA806" s="3" t="str">
        <f>'Data sheet'!AA839</f>
        <v/>
      </c>
      <c r="AB806" s="3" t="str">
        <f>'Data sheet'!AB839</f>
        <v/>
      </c>
      <c r="AC806" s="3" t="str">
        <f>'Data sheet'!AC839</f>
        <v/>
      </c>
      <c r="AD806" s="3" t="str">
        <f>'Data sheet'!AD839</f>
        <v/>
      </c>
      <c r="AE806" s="3" t="str">
        <f>'Data sheet'!AE839</f>
        <v/>
      </c>
      <c r="AF806" s="3" t="str">
        <f>'Data sheet'!AF839</f>
        <v/>
      </c>
      <c r="AG806" s="3" t="str">
        <f>'Data sheet'!AG839</f>
        <v/>
      </c>
      <c r="AH806" s="3" t="str">
        <f>'Data sheet'!AH839</f>
        <v/>
      </c>
      <c r="AI806" s="3" t="str">
        <f>'Data sheet'!AI839</f>
        <v/>
      </c>
      <c r="AJ806" s="3" t="str">
        <f>'Data sheet'!AJ839</f>
        <v/>
      </c>
      <c r="AK806" s="3" t="str">
        <f>'Data sheet'!AK839</f>
        <v/>
      </c>
      <c r="AL806" s="3" t="str">
        <f>'Data sheet'!AL839</f>
        <v/>
      </c>
      <c r="AM806" s="3" t="str">
        <f>'Data sheet'!AM839</f>
        <v/>
      </c>
      <c r="AN806" s="3" t="str">
        <f>'Data sheet'!AN839</f>
        <v/>
      </c>
      <c r="AO806" s="3" t="str">
        <f>'Data sheet'!AO839</f>
        <v/>
      </c>
      <c r="AP806" s="3" t="str">
        <f>'Data sheet'!AP839</f>
        <v/>
      </c>
      <c r="AQ806" s="3" t="str">
        <f>'Data sheet'!AQ839</f>
        <v/>
      </c>
    </row>
    <row r="807" ht="15.75" customHeight="1">
      <c r="A807" s="3" t="str">
        <f t="array" ref="A807">IF(ISBLANK('Data sheet'!A840), "", INDEX(#REF!,MATCH('Data sheet'!A840,materials!$A$2:$A$1000,0)))</f>
        <v/>
      </c>
      <c r="B807" s="3" t="str">
        <f t="array" ref="B807">IF(ISBLANK('Data sheet'!B840), "", INDEX('business units'!$A$2:$A$1000,MATCH('Data sheet'!B840,'business units'!$B$2:$B$1000,0)))</f>
        <v/>
      </c>
      <c r="C807" s="3" t="str">
        <f>'Data sheet'!C840</f>
        <v/>
      </c>
      <c r="D807" s="3" t="str">
        <f>'Data sheet'!D840</f>
        <v/>
      </c>
      <c r="E807" s="3" t="str">
        <f t="array" ref="E807">IF(ISBLANK('Data sheet'!E840), "", INDEX(enums!B837:B1835,MATCH('Data sheet'!E840,enums!A837:A1835,0)))</f>
        <v/>
      </c>
      <c r="F807" s="3" t="str">
        <f>'Data sheet'!F840</f>
        <v/>
      </c>
      <c r="G807" s="3" t="str">
        <f>'Data sheet'!G840</f>
        <v/>
      </c>
      <c r="H807" s="3" t="str">
        <f>'Data sheet'!H840</f>
        <v/>
      </c>
      <c r="I807" s="3" t="str">
        <f>'Data sheet'!I840</f>
        <v/>
      </c>
      <c r="J807" s="3" t="str">
        <f>'Data sheet'!J840</f>
        <v/>
      </c>
      <c r="K807" s="3" t="str">
        <f>'Data sheet'!K840</f>
        <v/>
      </c>
      <c r="L807" s="3" t="str">
        <f>'Data sheet'!L840</f>
        <v/>
      </c>
      <c r="M807" s="3" t="str">
        <f>'Data sheet'!M840</f>
        <v/>
      </c>
      <c r="N807" s="3" t="str">
        <f>'Data sheet'!N840</f>
        <v/>
      </c>
      <c r="O807" s="3" t="str">
        <f>'Data sheet'!O840</f>
        <v/>
      </c>
      <c r="P807" s="3" t="str">
        <f>'Data sheet'!P840</f>
        <v/>
      </c>
      <c r="Q807" s="3" t="str">
        <f>'Data sheet'!Q840</f>
        <v/>
      </c>
      <c r="R807" s="3" t="str">
        <f>'Data sheet'!R840</f>
        <v/>
      </c>
      <c r="S807" s="3" t="str">
        <f>'Data sheet'!S840</f>
        <v/>
      </c>
      <c r="T807" s="3" t="str">
        <f>'Data sheet'!T840</f>
        <v/>
      </c>
      <c r="U807" s="3" t="str">
        <f>'Data sheet'!U840</f>
        <v/>
      </c>
      <c r="V807" s="3" t="str">
        <f>'Data sheet'!V840</f>
        <v/>
      </c>
      <c r="W807" s="3" t="str">
        <f>'Data sheet'!W840</f>
        <v/>
      </c>
      <c r="X807" s="3" t="str">
        <f>'Data sheet'!X840</f>
        <v/>
      </c>
      <c r="Y807" s="3" t="str">
        <f>'Data sheet'!Y840</f>
        <v/>
      </c>
      <c r="Z807" s="3" t="str">
        <f>'Data sheet'!Z840</f>
        <v/>
      </c>
      <c r="AA807" s="3" t="str">
        <f>'Data sheet'!AA840</f>
        <v/>
      </c>
      <c r="AB807" s="3" t="str">
        <f>'Data sheet'!AB840</f>
        <v/>
      </c>
      <c r="AC807" s="3" t="str">
        <f>'Data sheet'!AC840</f>
        <v/>
      </c>
      <c r="AD807" s="3" t="str">
        <f>'Data sheet'!AD840</f>
        <v/>
      </c>
      <c r="AE807" s="3" t="str">
        <f>'Data sheet'!AE840</f>
        <v/>
      </c>
      <c r="AF807" s="3" t="str">
        <f>'Data sheet'!AF840</f>
        <v/>
      </c>
      <c r="AG807" s="3" t="str">
        <f>'Data sheet'!AG840</f>
        <v/>
      </c>
      <c r="AH807" s="3" t="str">
        <f>'Data sheet'!AH840</f>
        <v/>
      </c>
      <c r="AI807" s="3" t="str">
        <f>'Data sheet'!AI840</f>
        <v/>
      </c>
      <c r="AJ807" s="3" t="str">
        <f>'Data sheet'!AJ840</f>
        <v/>
      </c>
      <c r="AK807" s="3" t="str">
        <f>'Data sheet'!AK840</f>
        <v/>
      </c>
      <c r="AL807" s="3" t="str">
        <f>'Data sheet'!AL840</f>
        <v/>
      </c>
      <c r="AM807" s="3" t="str">
        <f>'Data sheet'!AM840</f>
        <v/>
      </c>
      <c r="AN807" s="3" t="str">
        <f>'Data sheet'!AN840</f>
        <v/>
      </c>
      <c r="AO807" s="3" t="str">
        <f>'Data sheet'!AO840</f>
        <v/>
      </c>
      <c r="AP807" s="3" t="str">
        <f>'Data sheet'!AP840</f>
        <v/>
      </c>
      <c r="AQ807" s="3" t="str">
        <f>'Data sheet'!AQ840</f>
        <v/>
      </c>
    </row>
    <row r="808" ht="15.75" customHeight="1">
      <c r="A808" s="3" t="str">
        <f t="array" ref="A808">IF(ISBLANK('Data sheet'!A841), "", INDEX(#REF!,MATCH('Data sheet'!A841,materials!$A$2:$A$1000,0)))</f>
        <v/>
      </c>
      <c r="B808" s="3" t="str">
        <f t="array" ref="B808">IF(ISBLANK('Data sheet'!B841), "", INDEX('business units'!$A$2:$A$1000,MATCH('Data sheet'!B841,'business units'!$B$2:$B$1000,0)))</f>
        <v/>
      </c>
      <c r="C808" s="3" t="str">
        <f>'Data sheet'!C841</f>
        <v/>
      </c>
      <c r="D808" s="3" t="str">
        <f>'Data sheet'!D841</f>
        <v/>
      </c>
      <c r="E808" s="3" t="str">
        <f t="array" ref="E808">IF(ISBLANK('Data sheet'!E841), "", INDEX(enums!B838:B1836,MATCH('Data sheet'!E841,enums!A838:A1836,0)))</f>
        <v/>
      </c>
      <c r="F808" s="3" t="str">
        <f>'Data sheet'!F841</f>
        <v/>
      </c>
      <c r="G808" s="3" t="str">
        <f>'Data sheet'!G841</f>
        <v/>
      </c>
      <c r="H808" s="3" t="str">
        <f>'Data sheet'!H841</f>
        <v/>
      </c>
      <c r="I808" s="3" t="str">
        <f>'Data sheet'!I841</f>
        <v/>
      </c>
      <c r="J808" s="3" t="str">
        <f>'Data sheet'!J841</f>
        <v/>
      </c>
      <c r="K808" s="3" t="str">
        <f>'Data sheet'!K841</f>
        <v/>
      </c>
      <c r="L808" s="3" t="str">
        <f>'Data sheet'!L841</f>
        <v/>
      </c>
      <c r="M808" s="3" t="str">
        <f>'Data sheet'!M841</f>
        <v/>
      </c>
      <c r="N808" s="3" t="str">
        <f>'Data sheet'!N841</f>
        <v/>
      </c>
      <c r="O808" s="3" t="str">
        <f>'Data sheet'!O841</f>
        <v/>
      </c>
      <c r="P808" s="3" t="str">
        <f>'Data sheet'!P841</f>
        <v/>
      </c>
      <c r="Q808" s="3" t="str">
        <f>'Data sheet'!Q841</f>
        <v/>
      </c>
      <c r="R808" s="3" t="str">
        <f>'Data sheet'!R841</f>
        <v/>
      </c>
      <c r="S808" s="3" t="str">
        <f>'Data sheet'!S841</f>
        <v/>
      </c>
      <c r="T808" s="3" t="str">
        <f>'Data sheet'!T841</f>
        <v/>
      </c>
      <c r="U808" s="3" t="str">
        <f>'Data sheet'!U841</f>
        <v/>
      </c>
      <c r="V808" s="3" t="str">
        <f>'Data sheet'!V841</f>
        <v/>
      </c>
      <c r="W808" s="3" t="str">
        <f>'Data sheet'!W841</f>
        <v/>
      </c>
      <c r="X808" s="3" t="str">
        <f>'Data sheet'!X841</f>
        <v/>
      </c>
      <c r="Y808" s="3" t="str">
        <f>'Data sheet'!Y841</f>
        <v/>
      </c>
      <c r="Z808" s="3" t="str">
        <f>'Data sheet'!Z841</f>
        <v/>
      </c>
      <c r="AA808" s="3" t="str">
        <f>'Data sheet'!AA841</f>
        <v/>
      </c>
      <c r="AB808" s="3" t="str">
        <f>'Data sheet'!AB841</f>
        <v/>
      </c>
      <c r="AC808" s="3" t="str">
        <f>'Data sheet'!AC841</f>
        <v/>
      </c>
      <c r="AD808" s="3" t="str">
        <f>'Data sheet'!AD841</f>
        <v/>
      </c>
      <c r="AE808" s="3" t="str">
        <f>'Data sheet'!AE841</f>
        <v/>
      </c>
      <c r="AF808" s="3" t="str">
        <f>'Data sheet'!AF841</f>
        <v/>
      </c>
      <c r="AG808" s="3" t="str">
        <f>'Data sheet'!AG841</f>
        <v/>
      </c>
      <c r="AH808" s="3" t="str">
        <f>'Data sheet'!AH841</f>
        <v/>
      </c>
      <c r="AI808" s="3" t="str">
        <f>'Data sheet'!AI841</f>
        <v/>
      </c>
      <c r="AJ808" s="3" t="str">
        <f>'Data sheet'!AJ841</f>
        <v/>
      </c>
      <c r="AK808" s="3" t="str">
        <f>'Data sheet'!AK841</f>
        <v/>
      </c>
      <c r="AL808" s="3" t="str">
        <f>'Data sheet'!AL841</f>
        <v/>
      </c>
      <c r="AM808" s="3" t="str">
        <f>'Data sheet'!AM841</f>
        <v/>
      </c>
      <c r="AN808" s="3" t="str">
        <f>'Data sheet'!AN841</f>
        <v/>
      </c>
      <c r="AO808" s="3" t="str">
        <f>'Data sheet'!AO841</f>
        <v/>
      </c>
      <c r="AP808" s="3" t="str">
        <f>'Data sheet'!AP841</f>
        <v/>
      </c>
      <c r="AQ808" s="3" t="str">
        <f>'Data sheet'!AQ841</f>
        <v/>
      </c>
    </row>
    <row r="809" ht="15.75" customHeight="1">
      <c r="A809" s="3" t="str">
        <f t="array" ref="A809">IF(ISBLANK('Data sheet'!A842), "", INDEX(#REF!,MATCH('Data sheet'!A842,materials!$A$2:$A$1000,0)))</f>
        <v/>
      </c>
      <c r="B809" s="3" t="str">
        <f t="array" ref="B809">IF(ISBLANK('Data sheet'!B842), "", INDEX('business units'!$A$2:$A$1000,MATCH('Data sheet'!B842,'business units'!$B$2:$B$1000,0)))</f>
        <v/>
      </c>
      <c r="C809" s="3" t="str">
        <f>'Data sheet'!C842</f>
        <v/>
      </c>
      <c r="D809" s="3" t="str">
        <f>'Data sheet'!D842</f>
        <v/>
      </c>
      <c r="E809" s="3" t="str">
        <f t="array" ref="E809">IF(ISBLANK('Data sheet'!E842), "", INDEX(enums!B839:B1837,MATCH('Data sheet'!E842,enums!A839:A1837,0)))</f>
        <v/>
      </c>
      <c r="F809" s="3" t="str">
        <f>'Data sheet'!F842</f>
        <v/>
      </c>
      <c r="G809" s="3" t="str">
        <f>'Data sheet'!G842</f>
        <v/>
      </c>
      <c r="H809" s="3" t="str">
        <f>'Data sheet'!H842</f>
        <v/>
      </c>
      <c r="I809" s="3" t="str">
        <f>'Data sheet'!I842</f>
        <v/>
      </c>
      <c r="J809" s="3" t="str">
        <f>'Data sheet'!J842</f>
        <v/>
      </c>
      <c r="K809" s="3" t="str">
        <f>'Data sheet'!K842</f>
        <v/>
      </c>
      <c r="L809" s="3" t="str">
        <f>'Data sheet'!L842</f>
        <v/>
      </c>
      <c r="M809" s="3" t="str">
        <f>'Data sheet'!M842</f>
        <v/>
      </c>
      <c r="N809" s="3" t="str">
        <f>'Data sheet'!N842</f>
        <v/>
      </c>
      <c r="O809" s="3" t="str">
        <f>'Data sheet'!O842</f>
        <v/>
      </c>
      <c r="P809" s="3" t="str">
        <f>'Data sheet'!P842</f>
        <v/>
      </c>
      <c r="Q809" s="3" t="str">
        <f>'Data sheet'!Q842</f>
        <v/>
      </c>
      <c r="R809" s="3" t="str">
        <f>'Data sheet'!R842</f>
        <v/>
      </c>
      <c r="S809" s="3" t="str">
        <f>'Data sheet'!S842</f>
        <v/>
      </c>
      <c r="T809" s="3" t="str">
        <f>'Data sheet'!T842</f>
        <v/>
      </c>
      <c r="U809" s="3" t="str">
        <f>'Data sheet'!U842</f>
        <v/>
      </c>
      <c r="V809" s="3" t="str">
        <f>'Data sheet'!V842</f>
        <v/>
      </c>
      <c r="W809" s="3" t="str">
        <f>'Data sheet'!W842</f>
        <v/>
      </c>
      <c r="X809" s="3" t="str">
        <f>'Data sheet'!X842</f>
        <v/>
      </c>
      <c r="Y809" s="3" t="str">
        <f>'Data sheet'!Y842</f>
        <v/>
      </c>
      <c r="Z809" s="3" t="str">
        <f>'Data sheet'!Z842</f>
        <v/>
      </c>
      <c r="AA809" s="3" t="str">
        <f>'Data sheet'!AA842</f>
        <v/>
      </c>
      <c r="AB809" s="3" t="str">
        <f>'Data sheet'!AB842</f>
        <v/>
      </c>
      <c r="AC809" s="3" t="str">
        <f>'Data sheet'!AC842</f>
        <v/>
      </c>
      <c r="AD809" s="3" t="str">
        <f>'Data sheet'!AD842</f>
        <v/>
      </c>
      <c r="AE809" s="3" t="str">
        <f>'Data sheet'!AE842</f>
        <v/>
      </c>
      <c r="AF809" s="3" t="str">
        <f>'Data sheet'!AF842</f>
        <v/>
      </c>
      <c r="AG809" s="3" t="str">
        <f>'Data sheet'!AG842</f>
        <v/>
      </c>
      <c r="AH809" s="3" t="str">
        <f>'Data sheet'!AH842</f>
        <v/>
      </c>
      <c r="AI809" s="3" t="str">
        <f>'Data sheet'!AI842</f>
        <v/>
      </c>
      <c r="AJ809" s="3" t="str">
        <f>'Data sheet'!AJ842</f>
        <v/>
      </c>
      <c r="AK809" s="3" t="str">
        <f>'Data sheet'!AK842</f>
        <v/>
      </c>
      <c r="AL809" s="3" t="str">
        <f>'Data sheet'!AL842</f>
        <v/>
      </c>
      <c r="AM809" s="3" t="str">
        <f>'Data sheet'!AM842</f>
        <v/>
      </c>
      <c r="AN809" s="3" t="str">
        <f>'Data sheet'!AN842</f>
        <v/>
      </c>
      <c r="AO809" s="3" t="str">
        <f>'Data sheet'!AO842</f>
        <v/>
      </c>
      <c r="AP809" s="3" t="str">
        <f>'Data sheet'!AP842</f>
        <v/>
      </c>
      <c r="AQ809" s="3" t="str">
        <f>'Data sheet'!AQ842</f>
        <v/>
      </c>
    </row>
    <row r="810" ht="15.75" customHeight="1">
      <c r="A810" s="3" t="str">
        <f t="array" ref="A810">IF(ISBLANK('Data sheet'!A843), "", INDEX(#REF!,MATCH('Data sheet'!A843,materials!$A$2:$A$1000,0)))</f>
        <v/>
      </c>
      <c r="B810" s="3" t="str">
        <f t="array" ref="B810">IF(ISBLANK('Data sheet'!B843), "", INDEX('business units'!$A$2:$A$1000,MATCH('Data sheet'!B843,'business units'!$B$2:$B$1000,0)))</f>
        <v/>
      </c>
      <c r="C810" s="3" t="str">
        <f>'Data sheet'!C843</f>
        <v/>
      </c>
      <c r="D810" s="3" t="str">
        <f>'Data sheet'!D843</f>
        <v/>
      </c>
      <c r="E810" s="3" t="str">
        <f t="array" ref="E810">IF(ISBLANK('Data sheet'!E843), "", INDEX(enums!B840:B1838,MATCH('Data sheet'!E843,enums!A840:A1838,0)))</f>
        <v/>
      </c>
      <c r="F810" s="3" t="str">
        <f>'Data sheet'!F843</f>
        <v/>
      </c>
      <c r="G810" s="3" t="str">
        <f>'Data sheet'!G843</f>
        <v/>
      </c>
      <c r="H810" s="3" t="str">
        <f>'Data sheet'!H843</f>
        <v/>
      </c>
      <c r="I810" s="3" t="str">
        <f>'Data sheet'!I843</f>
        <v/>
      </c>
      <c r="J810" s="3" t="str">
        <f>'Data sheet'!J843</f>
        <v/>
      </c>
      <c r="K810" s="3" t="str">
        <f>'Data sheet'!K843</f>
        <v/>
      </c>
      <c r="L810" s="3" t="str">
        <f>'Data sheet'!L843</f>
        <v/>
      </c>
      <c r="M810" s="3" t="str">
        <f>'Data sheet'!M843</f>
        <v/>
      </c>
      <c r="N810" s="3" t="str">
        <f>'Data sheet'!N843</f>
        <v/>
      </c>
      <c r="O810" s="3" t="str">
        <f>'Data sheet'!O843</f>
        <v/>
      </c>
      <c r="P810" s="3" t="str">
        <f>'Data sheet'!P843</f>
        <v/>
      </c>
      <c r="Q810" s="3" t="str">
        <f>'Data sheet'!Q843</f>
        <v/>
      </c>
      <c r="R810" s="3" t="str">
        <f>'Data sheet'!R843</f>
        <v/>
      </c>
      <c r="S810" s="3" t="str">
        <f>'Data sheet'!S843</f>
        <v/>
      </c>
      <c r="T810" s="3" t="str">
        <f>'Data sheet'!T843</f>
        <v/>
      </c>
      <c r="U810" s="3" t="str">
        <f>'Data sheet'!U843</f>
        <v/>
      </c>
      <c r="V810" s="3" t="str">
        <f>'Data sheet'!V843</f>
        <v/>
      </c>
      <c r="W810" s="3" t="str">
        <f>'Data sheet'!W843</f>
        <v/>
      </c>
      <c r="X810" s="3" t="str">
        <f>'Data sheet'!X843</f>
        <v/>
      </c>
      <c r="Y810" s="3" t="str">
        <f>'Data sheet'!Y843</f>
        <v/>
      </c>
      <c r="Z810" s="3" t="str">
        <f>'Data sheet'!Z843</f>
        <v/>
      </c>
      <c r="AA810" s="3" t="str">
        <f>'Data sheet'!AA843</f>
        <v/>
      </c>
      <c r="AB810" s="3" t="str">
        <f>'Data sheet'!AB843</f>
        <v/>
      </c>
      <c r="AC810" s="3" t="str">
        <f>'Data sheet'!AC843</f>
        <v/>
      </c>
      <c r="AD810" s="3" t="str">
        <f>'Data sheet'!AD843</f>
        <v/>
      </c>
      <c r="AE810" s="3" t="str">
        <f>'Data sheet'!AE843</f>
        <v/>
      </c>
      <c r="AF810" s="3" t="str">
        <f>'Data sheet'!AF843</f>
        <v/>
      </c>
      <c r="AG810" s="3" t="str">
        <f>'Data sheet'!AG843</f>
        <v/>
      </c>
      <c r="AH810" s="3" t="str">
        <f>'Data sheet'!AH843</f>
        <v/>
      </c>
      <c r="AI810" s="3" t="str">
        <f>'Data sheet'!AI843</f>
        <v/>
      </c>
      <c r="AJ810" s="3" t="str">
        <f>'Data sheet'!AJ843</f>
        <v/>
      </c>
      <c r="AK810" s="3" t="str">
        <f>'Data sheet'!AK843</f>
        <v/>
      </c>
      <c r="AL810" s="3" t="str">
        <f>'Data sheet'!AL843</f>
        <v/>
      </c>
      <c r="AM810" s="3" t="str">
        <f>'Data sheet'!AM843</f>
        <v/>
      </c>
      <c r="AN810" s="3" t="str">
        <f>'Data sheet'!AN843</f>
        <v/>
      </c>
      <c r="AO810" s="3" t="str">
        <f>'Data sheet'!AO843</f>
        <v/>
      </c>
      <c r="AP810" s="3" t="str">
        <f>'Data sheet'!AP843</f>
        <v/>
      </c>
      <c r="AQ810" s="3" t="str">
        <f>'Data sheet'!AQ843</f>
        <v/>
      </c>
    </row>
    <row r="811" ht="15.75" customHeight="1">
      <c r="A811" s="3" t="str">
        <f t="array" ref="A811">IF(ISBLANK('Data sheet'!A844), "", INDEX(#REF!,MATCH('Data sheet'!A844,materials!$A$2:$A$1000,0)))</f>
        <v/>
      </c>
      <c r="B811" s="3" t="str">
        <f t="array" ref="B811">IF(ISBLANK('Data sheet'!B844), "", INDEX('business units'!$A$2:$A$1000,MATCH('Data sheet'!B844,'business units'!$B$2:$B$1000,0)))</f>
        <v/>
      </c>
      <c r="C811" s="3" t="str">
        <f>'Data sheet'!C844</f>
        <v/>
      </c>
      <c r="D811" s="3" t="str">
        <f>'Data sheet'!D844</f>
        <v/>
      </c>
      <c r="E811" s="3" t="str">
        <f t="array" ref="E811">IF(ISBLANK('Data sheet'!E844), "", INDEX(enums!B841:B1839,MATCH('Data sheet'!E844,enums!A841:A1839,0)))</f>
        <v/>
      </c>
      <c r="F811" s="3" t="str">
        <f>'Data sheet'!F844</f>
        <v/>
      </c>
      <c r="G811" s="3" t="str">
        <f>'Data sheet'!G844</f>
        <v/>
      </c>
      <c r="H811" s="3" t="str">
        <f>'Data sheet'!H844</f>
        <v/>
      </c>
      <c r="I811" s="3" t="str">
        <f>'Data sheet'!I844</f>
        <v/>
      </c>
      <c r="J811" s="3" t="str">
        <f>'Data sheet'!J844</f>
        <v/>
      </c>
      <c r="K811" s="3" t="str">
        <f>'Data sheet'!K844</f>
        <v/>
      </c>
      <c r="L811" s="3" t="str">
        <f>'Data sheet'!L844</f>
        <v/>
      </c>
      <c r="M811" s="3" t="str">
        <f>'Data sheet'!M844</f>
        <v/>
      </c>
      <c r="N811" s="3" t="str">
        <f>'Data sheet'!N844</f>
        <v/>
      </c>
      <c r="O811" s="3" t="str">
        <f>'Data sheet'!O844</f>
        <v/>
      </c>
      <c r="P811" s="3" t="str">
        <f>'Data sheet'!P844</f>
        <v/>
      </c>
      <c r="Q811" s="3" t="str">
        <f>'Data sheet'!Q844</f>
        <v/>
      </c>
      <c r="R811" s="3" t="str">
        <f>'Data sheet'!R844</f>
        <v/>
      </c>
      <c r="S811" s="3" t="str">
        <f>'Data sheet'!S844</f>
        <v/>
      </c>
      <c r="T811" s="3" t="str">
        <f>'Data sheet'!T844</f>
        <v/>
      </c>
      <c r="U811" s="3" t="str">
        <f>'Data sheet'!U844</f>
        <v/>
      </c>
      <c r="V811" s="3" t="str">
        <f>'Data sheet'!V844</f>
        <v/>
      </c>
      <c r="W811" s="3" t="str">
        <f>'Data sheet'!W844</f>
        <v/>
      </c>
      <c r="X811" s="3" t="str">
        <f>'Data sheet'!X844</f>
        <v/>
      </c>
      <c r="Y811" s="3" t="str">
        <f>'Data sheet'!Y844</f>
        <v/>
      </c>
      <c r="Z811" s="3" t="str">
        <f>'Data sheet'!Z844</f>
        <v/>
      </c>
      <c r="AA811" s="3" t="str">
        <f>'Data sheet'!AA844</f>
        <v/>
      </c>
      <c r="AB811" s="3" t="str">
        <f>'Data sheet'!AB844</f>
        <v/>
      </c>
      <c r="AC811" s="3" t="str">
        <f>'Data sheet'!AC844</f>
        <v/>
      </c>
      <c r="AD811" s="3" t="str">
        <f>'Data sheet'!AD844</f>
        <v/>
      </c>
      <c r="AE811" s="3" t="str">
        <f>'Data sheet'!AE844</f>
        <v/>
      </c>
      <c r="AF811" s="3" t="str">
        <f>'Data sheet'!AF844</f>
        <v/>
      </c>
      <c r="AG811" s="3" t="str">
        <f>'Data sheet'!AG844</f>
        <v/>
      </c>
      <c r="AH811" s="3" t="str">
        <f>'Data sheet'!AH844</f>
        <v/>
      </c>
      <c r="AI811" s="3" t="str">
        <f>'Data sheet'!AI844</f>
        <v/>
      </c>
      <c r="AJ811" s="3" t="str">
        <f>'Data sheet'!AJ844</f>
        <v/>
      </c>
      <c r="AK811" s="3" t="str">
        <f>'Data sheet'!AK844</f>
        <v/>
      </c>
      <c r="AL811" s="3" t="str">
        <f>'Data sheet'!AL844</f>
        <v/>
      </c>
      <c r="AM811" s="3" t="str">
        <f>'Data sheet'!AM844</f>
        <v/>
      </c>
      <c r="AN811" s="3" t="str">
        <f>'Data sheet'!AN844</f>
        <v/>
      </c>
      <c r="AO811" s="3" t="str">
        <f>'Data sheet'!AO844</f>
        <v/>
      </c>
      <c r="AP811" s="3" t="str">
        <f>'Data sheet'!AP844</f>
        <v/>
      </c>
      <c r="AQ811" s="3" t="str">
        <f>'Data sheet'!AQ844</f>
        <v/>
      </c>
    </row>
    <row r="812" ht="15.75" customHeight="1">
      <c r="A812" s="3" t="str">
        <f t="array" ref="A812">IF(ISBLANK('Data sheet'!A845), "", INDEX(#REF!,MATCH('Data sheet'!A845,materials!$A$2:$A$1000,0)))</f>
        <v/>
      </c>
      <c r="B812" s="3" t="str">
        <f t="array" ref="B812">IF(ISBLANK('Data sheet'!B845), "", INDEX('business units'!$A$2:$A$1000,MATCH('Data sheet'!B845,'business units'!$B$2:$B$1000,0)))</f>
        <v/>
      </c>
      <c r="C812" s="3" t="str">
        <f>'Data sheet'!C845</f>
        <v/>
      </c>
      <c r="D812" s="3" t="str">
        <f>'Data sheet'!D845</f>
        <v/>
      </c>
      <c r="E812" s="3" t="str">
        <f t="array" ref="E812">IF(ISBLANK('Data sheet'!E845), "", INDEX(enums!B842:B1840,MATCH('Data sheet'!E845,enums!A842:A1840,0)))</f>
        <v/>
      </c>
      <c r="F812" s="3" t="str">
        <f>'Data sheet'!F845</f>
        <v/>
      </c>
      <c r="G812" s="3" t="str">
        <f>'Data sheet'!G845</f>
        <v/>
      </c>
      <c r="H812" s="3" t="str">
        <f>'Data sheet'!H845</f>
        <v/>
      </c>
      <c r="I812" s="3" t="str">
        <f>'Data sheet'!I845</f>
        <v/>
      </c>
      <c r="J812" s="3" t="str">
        <f>'Data sheet'!J845</f>
        <v/>
      </c>
      <c r="K812" s="3" t="str">
        <f>'Data sheet'!K845</f>
        <v/>
      </c>
      <c r="L812" s="3" t="str">
        <f>'Data sheet'!L845</f>
        <v/>
      </c>
      <c r="M812" s="3" t="str">
        <f>'Data sheet'!M845</f>
        <v/>
      </c>
      <c r="N812" s="3" t="str">
        <f>'Data sheet'!N845</f>
        <v/>
      </c>
      <c r="O812" s="3" t="str">
        <f>'Data sheet'!O845</f>
        <v/>
      </c>
      <c r="P812" s="3" t="str">
        <f>'Data sheet'!P845</f>
        <v/>
      </c>
      <c r="Q812" s="3" t="str">
        <f>'Data sheet'!Q845</f>
        <v/>
      </c>
      <c r="R812" s="3" t="str">
        <f>'Data sheet'!R845</f>
        <v/>
      </c>
      <c r="S812" s="3" t="str">
        <f>'Data sheet'!S845</f>
        <v/>
      </c>
      <c r="T812" s="3" t="str">
        <f>'Data sheet'!T845</f>
        <v/>
      </c>
      <c r="U812" s="3" t="str">
        <f>'Data sheet'!U845</f>
        <v/>
      </c>
      <c r="V812" s="3" t="str">
        <f>'Data sheet'!V845</f>
        <v/>
      </c>
      <c r="W812" s="3" t="str">
        <f>'Data sheet'!W845</f>
        <v/>
      </c>
      <c r="X812" s="3" t="str">
        <f>'Data sheet'!X845</f>
        <v/>
      </c>
      <c r="Y812" s="3" t="str">
        <f>'Data sheet'!Y845</f>
        <v/>
      </c>
      <c r="Z812" s="3" t="str">
        <f>'Data sheet'!Z845</f>
        <v/>
      </c>
      <c r="AA812" s="3" t="str">
        <f>'Data sheet'!AA845</f>
        <v/>
      </c>
      <c r="AB812" s="3" t="str">
        <f>'Data sheet'!AB845</f>
        <v/>
      </c>
      <c r="AC812" s="3" t="str">
        <f>'Data sheet'!AC845</f>
        <v/>
      </c>
      <c r="AD812" s="3" t="str">
        <f>'Data sheet'!AD845</f>
        <v/>
      </c>
      <c r="AE812" s="3" t="str">
        <f>'Data sheet'!AE845</f>
        <v/>
      </c>
      <c r="AF812" s="3" t="str">
        <f>'Data sheet'!AF845</f>
        <v/>
      </c>
      <c r="AG812" s="3" t="str">
        <f>'Data sheet'!AG845</f>
        <v/>
      </c>
      <c r="AH812" s="3" t="str">
        <f>'Data sheet'!AH845</f>
        <v/>
      </c>
      <c r="AI812" s="3" t="str">
        <f>'Data sheet'!AI845</f>
        <v/>
      </c>
      <c r="AJ812" s="3" t="str">
        <f>'Data sheet'!AJ845</f>
        <v/>
      </c>
      <c r="AK812" s="3" t="str">
        <f>'Data sheet'!AK845</f>
        <v/>
      </c>
      <c r="AL812" s="3" t="str">
        <f>'Data sheet'!AL845</f>
        <v/>
      </c>
      <c r="AM812" s="3" t="str">
        <f>'Data sheet'!AM845</f>
        <v/>
      </c>
      <c r="AN812" s="3" t="str">
        <f>'Data sheet'!AN845</f>
        <v/>
      </c>
      <c r="AO812" s="3" t="str">
        <f>'Data sheet'!AO845</f>
        <v/>
      </c>
      <c r="AP812" s="3" t="str">
        <f>'Data sheet'!AP845</f>
        <v/>
      </c>
      <c r="AQ812" s="3" t="str">
        <f>'Data sheet'!AQ845</f>
        <v/>
      </c>
    </row>
    <row r="813" ht="15.75" customHeight="1">
      <c r="A813" s="3" t="str">
        <f t="array" ref="A813">IF(ISBLANK('Data sheet'!A846), "", INDEX(#REF!,MATCH('Data sheet'!A846,materials!$A$2:$A$1000,0)))</f>
        <v/>
      </c>
      <c r="B813" s="3" t="str">
        <f t="array" ref="B813">IF(ISBLANK('Data sheet'!B846), "", INDEX('business units'!$A$2:$A$1000,MATCH('Data sheet'!B846,'business units'!$B$2:$B$1000,0)))</f>
        <v/>
      </c>
      <c r="C813" s="3" t="str">
        <f>'Data sheet'!C846</f>
        <v/>
      </c>
      <c r="D813" s="3" t="str">
        <f>'Data sheet'!D846</f>
        <v/>
      </c>
      <c r="E813" s="3" t="str">
        <f t="array" ref="E813">IF(ISBLANK('Data sheet'!E846), "", INDEX(enums!B843:B1841,MATCH('Data sheet'!E846,enums!A843:A1841,0)))</f>
        <v/>
      </c>
      <c r="F813" s="3" t="str">
        <f>'Data sheet'!F846</f>
        <v/>
      </c>
      <c r="G813" s="3" t="str">
        <f>'Data sheet'!G846</f>
        <v/>
      </c>
      <c r="H813" s="3" t="str">
        <f>'Data sheet'!H846</f>
        <v/>
      </c>
      <c r="I813" s="3" t="str">
        <f>'Data sheet'!I846</f>
        <v/>
      </c>
      <c r="J813" s="3" t="str">
        <f>'Data sheet'!J846</f>
        <v/>
      </c>
      <c r="K813" s="3" t="str">
        <f>'Data sheet'!K846</f>
        <v/>
      </c>
      <c r="L813" s="3" t="str">
        <f>'Data sheet'!L846</f>
        <v/>
      </c>
      <c r="M813" s="3" t="str">
        <f>'Data sheet'!M846</f>
        <v/>
      </c>
      <c r="N813" s="3" t="str">
        <f>'Data sheet'!N846</f>
        <v/>
      </c>
      <c r="O813" s="3" t="str">
        <f>'Data sheet'!O846</f>
        <v/>
      </c>
      <c r="P813" s="3" t="str">
        <f>'Data sheet'!P846</f>
        <v/>
      </c>
      <c r="Q813" s="3" t="str">
        <f>'Data sheet'!Q846</f>
        <v/>
      </c>
      <c r="R813" s="3" t="str">
        <f>'Data sheet'!R846</f>
        <v/>
      </c>
      <c r="S813" s="3" t="str">
        <f>'Data sheet'!S846</f>
        <v/>
      </c>
      <c r="T813" s="3" t="str">
        <f>'Data sheet'!T846</f>
        <v/>
      </c>
      <c r="U813" s="3" t="str">
        <f>'Data sheet'!U846</f>
        <v/>
      </c>
      <c r="V813" s="3" t="str">
        <f>'Data sheet'!V846</f>
        <v/>
      </c>
      <c r="W813" s="3" t="str">
        <f>'Data sheet'!W846</f>
        <v/>
      </c>
      <c r="X813" s="3" t="str">
        <f>'Data sheet'!X846</f>
        <v/>
      </c>
      <c r="Y813" s="3" t="str">
        <f>'Data sheet'!Y846</f>
        <v/>
      </c>
      <c r="Z813" s="3" t="str">
        <f>'Data sheet'!Z846</f>
        <v/>
      </c>
      <c r="AA813" s="3" t="str">
        <f>'Data sheet'!AA846</f>
        <v/>
      </c>
      <c r="AB813" s="3" t="str">
        <f>'Data sheet'!AB846</f>
        <v/>
      </c>
      <c r="AC813" s="3" t="str">
        <f>'Data sheet'!AC846</f>
        <v/>
      </c>
      <c r="AD813" s="3" t="str">
        <f>'Data sheet'!AD846</f>
        <v/>
      </c>
      <c r="AE813" s="3" t="str">
        <f>'Data sheet'!AE846</f>
        <v/>
      </c>
      <c r="AF813" s="3" t="str">
        <f>'Data sheet'!AF846</f>
        <v/>
      </c>
      <c r="AG813" s="3" t="str">
        <f>'Data sheet'!AG846</f>
        <v/>
      </c>
      <c r="AH813" s="3" t="str">
        <f>'Data sheet'!AH846</f>
        <v/>
      </c>
      <c r="AI813" s="3" t="str">
        <f>'Data sheet'!AI846</f>
        <v/>
      </c>
      <c r="AJ813" s="3" t="str">
        <f>'Data sheet'!AJ846</f>
        <v/>
      </c>
      <c r="AK813" s="3" t="str">
        <f>'Data sheet'!AK846</f>
        <v/>
      </c>
      <c r="AL813" s="3" t="str">
        <f>'Data sheet'!AL846</f>
        <v/>
      </c>
      <c r="AM813" s="3" t="str">
        <f>'Data sheet'!AM846</f>
        <v/>
      </c>
      <c r="AN813" s="3" t="str">
        <f>'Data sheet'!AN846</f>
        <v/>
      </c>
      <c r="AO813" s="3" t="str">
        <f>'Data sheet'!AO846</f>
        <v/>
      </c>
      <c r="AP813" s="3" t="str">
        <f>'Data sheet'!AP846</f>
        <v/>
      </c>
      <c r="AQ813" s="3" t="str">
        <f>'Data sheet'!AQ846</f>
        <v/>
      </c>
    </row>
    <row r="814" ht="15.75" customHeight="1">
      <c r="A814" s="3" t="str">
        <f t="array" ref="A814">IF(ISBLANK('Data sheet'!A847), "", INDEX(#REF!,MATCH('Data sheet'!A847,materials!$A$2:$A$1000,0)))</f>
        <v/>
      </c>
      <c r="B814" s="3" t="str">
        <f t="array" ref="B814">IF(ISBLANK('Data sheet'!B847), "", INDEX('business units'!$A$2:$A$1000,MATCH('Data sheet'!B847,'business units'!$B$2:$B$1000,0)))</f>
        <v/>
      </c>
      <c r="C814" s="3" t="str">
        <f>'Data sheet'!C847</f>
        <v/>
      </c>
      <c r="D814" s="3" t="str">
        <f>'Data sheet'!D847</f>
        <v/>
      </c>
      <c r="E814" s="3" t="str">
        <f t="array" ref="E814">IF(ISBLANK('Data sheet'!E847), "", INDEX(enums!B844:B1842,MATCH('Data sheet'!E847,enums!A844:A1842,0)))</f>
        <v/>
      </c>
      <c r="F814" s="3" t="str">
        <f>'Data sheet'!F847</f>
        <v/>
      </c>
      <c r="G814" s="3" t="str">
        <f>'Data sheet'!G847</f>
        <v/>
      </c>
      <c r="H814" s="3" t="str">
        <f>'Data sheet'!H847</f>
        <v/>
      </c>
      <c r="I814" s="3" t="str">
        <f>'Data sheet'!I847</f>
        <v/>
      </c>
      <c r="J814" s="3" t="str">
        <f>'Data sheet'!J847</f>
        <v/>
      </c>
      <c r="K814" s="3" t="str">
        <f>'Data sheet'!K847</f>
        <v/>
      </c>
      <c r="L814" s="3" t="str">
        <f>'Data sheet'!L847</f>
        <v/>
      </c>
      <c r="M814" s="3" t="str">
        <f>'Data sheet'!M847</f>
        <v/>
      </c>
      <c r="N814" s="3" t="str">
        <f>'Data sheet'!N847</f>
        <v/>
      </c>
      <c r="O814" s="3" t="str">
        <f>'Data sheet'!O847</f>
        <v/>
      </c>
      <c r="P814" s="3" t="str">
        <f>'Data sheet'!P847</f>
        <v/>
      </c>
      <c r="Q814" s="3" t="str">
        <f>'Data sheet'!Q847</f>
        <v/>
      </c>
      <c r="R814" s="3" t="str">
        <f>'Data sheet'!R847</f>
        <v/>
      </c>
      <c r="S814" s="3" t="str">
        <f>'Data sheet'!S847</f>
        <v/>
      </c>
      <c r="T814" s="3" t="str">
        <f>'Data sheet'!T847</f>
        <v/>
      </c>
      <c r="U814" s="3" t="str">
        <f>'Data sheet'!U847</f>
        <v/>
      </c>
      <c r="V814" s="3" t="str">
        <f>'Data sheet'!V847</f>
        <v/>
      </c>
      <c r="W814" s="3" t="str">
        <f>'Data sheet'!W847</f>
        <v/>
      </c>
      <c r="X814" s="3" t="str">
        <f>'Data sheet'!X847</f>
        <v/>
      </c>
      <c r="Y814" s="3" t="str">
        <f>'Data sheet'!Y847</f>
        <v/>
      </c>
      <c r="Z814" s="3" t="str">
        <f>'Data sheet'!Z847</f>
        <v/>
      </c>
      <c r="AA814" s="3" t="str">
        <f>'Data sheet'!AA847</f>
        <v/>
      </c>
      <c r="AB814" s="3" t="str">
        <f>'Data sheet'!AB847</f>
        <v/>
      </c>
      <c r="AC814" s="3" t="str">
        <f>'Data sheet'!AC847</f>
        <v/>
      </c>
      <c r="AD814" s="3" t="str">
        <f>'Data sheet'!AD847</f>
        <v/>
      </c>
      <c r="AE814" s="3" t="str">
        <f>'Data sheet'!AE847</f>
        <v/>
      </c>
      <c r="AF814" s="3" t="str">
        <f>'Data sheet'!AF847</f>
        <v/>
      </c>
      <c r="AG814" s="3" t="str">
        <f>'Data sheet'!AG847</f>
        <v/>
      </c>
      <c r="AH814" s="3" t="str">
        <f>'Data sheet'!AH847</f>
        <v/>
      </c>
      <c r="AI814" s="3" t="str">
        <f>'Data sheet'!AI847</f>
        <v/>
      </c>
      <c r="AJ814" s="3" t="str">
        <f>'Data sheet'!AJ847</f>
        <v/>
      </c>
      <c r="AK814" s="3" t="str">
        <f>'Data sheet'!AK847</f>
        <v/>
      </c>
      <c r="AL814" s="3" t="str">
        <f>'Data sheet'!AL847</f>
        <v/>
      </c>
      <c r="AM814" s="3" t="str">
        <f>'Data sheet'!AM847</f>
        <v/>
      </c>
      <c r="AN814" s="3" t="str">
        <f>'Data sheet'!AN847</f>
        <v/>
      </c>
      <c r="AO814" s="3" t="str">
        <f>'Data sheet'!AO847</f>
        <v/>
      </c>
      <c r="AP814" s="3" t="str">
        <f>'Data sheet'!AP847</f>
        <v/>
      </c>
      <c r="AQ814" s="3" t="str">
        <f>'Data sheet'!AQ847</f>
        <v/>
      </c>
    </row>
    <row r="815" ht="15.75" customHeight="1">
      <c r="A815" s="3" t="str">
        <f t="array" ref="A815">IF(ISBLANK('Data sheet'!A848), "", INDEX(#REF!,MATCH('Data sheet'!A848,materials!$A$2:$A$1000,0)))</f>
        <v/>
      </c>
      <c r="B815" s="3" t="str">
        <f t="array" ref="B815">IF(ISBLANK('Data sheet'!B848), "", INDEX('business units'!$A$2:$A$1000,MATCH('Data sheet'!B848,'business units'!$B$2:$B$1000,0)))</f>
        <v/>
      </c>
      <c r="C815" s="3" t="str">
        <f>'Data sheet'!C848</f>
        <v/>
      </c>
      <c r="D815" s="3" t="str">
        <f>'Data sheet'!D848</f>
        <v/>
      </c>
      <c r="E815" s="3" t="str">
        <f t="array" ref="E815">IF(ISBLANK('Data sheet'!E848), "", INDEX(enums!B845:B1843,MATCH('Data sheet'!E848,enums!A845:A1843,0)))</f>
        <v/>
      </c>
      <c r="F815" s="3" t="str">
        <f>'Data sheet'!F848</f>
        <v/>
      </c>
      <c r="G815" s="3" t="str">
        <f>'Data sheet'!G848</f>
        <v/>
      </c>
      <c r="H815" s="3" t="str">
        <f>'Data sheet'!H848</f>
        <v/>
      </c>
      <c r="I815" s="3" t="str">
        <f>'Data sheet'!I848</f>
        <v/>
      </c>
      <c r="J815" s="3" t="str">
        <f>'Data sheet'!J848</f>
        <v/>
      </c>
      <c r="K815" s="3" t="str">
        <f>'Data sheet'!K848</f>
        <v/>
      </c>
      <c r="L815" s="3" t="str">
        <f>'Data sheet'!L848</f>
        <v/>
      </c>
      <c r="M815" s="3" t="str">
        <f>'Data sheet'!M848</f>
        <v/>
      </c>
      <c r="N815" s="3" t="str">
        <f>'Data sheet'!N848</f>
        <v/>
      </c>
      <c r="O815" s="3" t="str">
        <f>'Data sheet'!O848</f>
        <v/>
      </c>
      <c r="P815" s="3" t="str">
        <f>'Data sheet'!P848</f>
        <v/>
      </c>
      <c r="Q815" s="3" t="str">
        <f>'Data sheet'!Q848</f>
        <v/>
      </c>
      <c r="R815" s="3" t="str">
        <f>'Data sheet'!R848</f>
        <v/>
      </c>
      <c r="S815" s="3" t="str">
        <f>'Data sheet'!S848</f>
        <v/>
      </c>
      <c r="T815" s="3" t="str">
        <f>'Data sheet'!T848</f>
        <v/>
      </c>
      <c r="U815" s="3" t="str">
        <f>'Data sheet'!U848</f>
        <v/>
      </c>
      <c r="V815" s="3" t="str">
        <f>'Data sheet'!V848</f>
        <v/>
      </c>
      <c r="W815" s="3" t="str">
        <f>'Data sheet'!W848</f>
        <v/>
      </c>
      <c r="X815" s="3" t="str">
        <f>'Data sheet'!X848</f>
        <v/>
      </c>
      <c r="Y815" s="3" t="str">
        <f>'Data sheet'!Y848</f>
        <v/>
      </c>
      <c r="Z815" s="3" t="str">
        <f>'Data sheet'!Z848</f>
        <v/>
      </c>
      <c r="AA815" s="3" t="str">
        <f>'Data sheet'!AA848</f>
        <v/>
      </c>
      <c r="AB815" s="3" t="str">
        <f>'Data sheet'!AB848</f>
        <v/>
      </c>
      <c r="AC815" s="3" t="str">
        <f>'Data sheet'!AC848</f>
        <v/>
      </c>
      <c r="AD815" s="3" t="str">
        <f>'Data sheet'!AD848</f>
        <v/>
      </c>
      <c r="AE815" s="3" t="str">
        <f>'Data sheet'!AE848</f>
        <v/>
      </c>
      <c r="AF815" s="3" t="str">
        <f>'Data sheet'!AF848</f>
        <v/>
      </c>
      <c r="AG815" s="3" t="str">
        <f>'Data sheet'!AG848</f>
        <v/>
      </c>
      <c r="AH815" s="3" t="str">
        <f>'Data sheet'!AH848</f>
        <v/>
      </c>
      <c r="AI815" s="3" t="str">
        <f>'Data sheet'!AI848</f>
        <v/>
      </c>
      <c r="AJ815" s="3" t="str">
        <f>'Data sheet'!AJ848</f>
        <v/>
      </c>
      <c r="AK815" s="3" t="str">
        <f>'Data sheet'!AK848</f>
        <v/>
      </c>
      <c r="AL815" s="3" t="str">
        <f>'Data sheet'!AL848</f>
        <v/>
      </c>
      <c r="AM815" s="3" t="str">
        <f>'Data sheet'!AM848</f>
        <v/>
      </c>
      <c r="AN815" s="3" t="str">
        <f>'Data sheet'!AN848</f>
        <v/>
      </c>
      <c r="AO815" s="3" t="str">
        <f>'Data sheet'!AO848</f>
        <v/>
      </c>
      <c r="AP815" s="3" t="str">
        <f>'Data sheet'!AP848</f>
        <v/>
      </c>
      <c r="AQ815" s="3" t="str">
        <f>'Data sheet'!AQ848</f>
        <v/>
      </c>
    </row>
    <row r="816" ht="15.75" customHeight="1">
      <c r="A816" s="3" t="str">
        <f t="array" ref="A816">IF(ISBLANK('Data sheet'!A849), "", INDEX(#REF!,MATCH('Data sheet'!A849,materials!$A$2:$A$1000,0)))</f>
        <v/>
      </c>
      <c r="B816" s="3" t="str">
        <f t="array" ref="B816">IF(ISBLANK('Data sheet'!B849), "", INDEX('business units'!$A$2:$A$1000,MATCH('Data sheet'!B849,'business units'!$B$2:$B$1000,0)))</f>
        <v/>
      </c>
      <c r="C816" s="3" t="str">
        <f>'Data sheet'!C849</f>
        <v/>
      </c>
      <c r="D816" s="3" t="str">
        <f>'Data sheet'!D849</f>
        <v/>
      </c>
      <c r="E816" s="3" t="str">
        <f t="array" ref="E816">IF(ISBLANK('Data sheet'!E849), "", INDEX(enums!B846:B1844,MATCH('Data sheet'!E849,enums!A846:A1844,0)))</f>
        <v/>
      </c>
      <c r="F816" s="3" t="str">
        <f>'Data sheet'!F849</f>
        <v/>
      </c>
      <c r="G816" s="3" t="str">
        <f>'Data sheet'!G849</f>
        <v/>
      </c>
      <c r="H816" s="3" t="str">
        <f>'Data sheet'!H849</f>
        <v/>
      </c>
      <c r="I816" s="3" t="str">
        <f>'Data sheet'!I849</f>
        <v/>
      </c>
      <c r="J816" s="3" t="str">
        <f>'Data sheet'!J849</f>
        <v/>
      </c>
      <c r="K816" s="3" t="str">
        <f>'Data sheet'!K849</f>
        <v/>
      </c>
      <c r="L816" s="3" t="str">
        <f>'Data sheet'!L849</f>
        <v/>
      </c>
      <c r="M816" s="3" t="str">
        <f>'Data sheet'!M849</f>
        <v/>
      </c>
      <c r="N816" s="3" t="str">
        <f>'Data sheet'!N849</f>
        <v/>
      </c>
      <c r="O816" s="3" t="str">
        <f>'Data sheet'!O849</f>
        <v/>
      </c>
      <c r="P816" s="3" t="str">
        <f>'Data sheet'!P849</f>
        <v/>
      </c>
      <c r="Q816" s="3" t="str">
        <f>'Data sheet'!Q849</f>
        <v/>
      </c>
      <c r="R816" s="3" t="str">
        <f>'Data sheet'!R849</f>
        <v/>
      </c>
      <c r="S816" s="3" t="str">
        <f>'Data sheet'!S849</f>
        <v/>
      </c>
      <c r="T816" s="3" t="str">
        <f>'Data sheet'!T849</f>
        <v/>
      </c>
      <c r="U816" s="3" t="str">
        <f>'Data sheet'!U849</f>
        <v/>
      </c>
      <c r="V816" s="3" t="str">
        <f>'Data sheet'!V849</f>
        <v/>
      </c>
      <c r="W816" s="3" t="str">
        <f>'Data sheet'!W849</f>
        <v/>
      </c>
      <c r="X816" s="3" t="str">
        <f>'Data sheet'!X849</f>
        <v/>
      </c>
      <c r="Y816" s="3" t="str">
        <f>'Data sheet'!Y849</f>
        <v/>
      </c>
      <c r="Z816" s="3" t="str">
        <f>'Data sheet'!Z849</f>
        <v/>
      </c>
      <c r="AA816" s="3" t="str">
        <f>'Data sheet'!AA849</f>
        <v/>
      </c>
      <c r="AB816" s="3" t="str">
        <f>'Data sheet'!AB849</f>
        <v/>
      </c>
      <c r="AC816" s="3" t="str">
        <f>'Data sheet'!AC849</f>
        <v/>
      </c>
      <c r="AD816" s="3" t="str">
        <f>'Data sheet'!AD849</f>
        <v/>
      </c>
      <c r="AE816" s="3" t="str">
        <f>'Data sheet'!AE849</f>
        <v/>
      </c>
      <c r="AF816" s="3" t="str">
        <f>'Data sheet'!AF849</f>
        <v/>
      </c>
      <c r="AG816" s="3" t="str">
        <f>'Data sheet'!AG849</f>
        <v/>
      </c>
      <c r="AH816" s="3" t="str">
        <f>'Data sheet'!AH849</f>
        <v/>
      </c>
      <c r="AI816" s="3" t="str">
        <f>'Data sheet'!AI849</f>
        <v/>
      </c>
      <c r="AJ816" s="3" t="str">
        <f>'Data sheet'!AJ849</f>
        <v/>
      </c>
      <c r="AK816" s="3" t="str">
        <f>'Data sheet'!AK849</f>
        <v/>
      </c>
      <c r="AL816" s="3" t="str">
        <f>'Data sheet'!AL849</f>
        <v/>
      </c>
      <c r="AM816" s="3" t="str">
        <f>'Data sheet'!AM849</f>
        <v/>
      </c>
      <c r="AN816" s="3" t="str">
        <f>'Data sheet'!AN849</f>
        <v/>
      </c>
      <c r="AO816" s="3" t="str">
        <f>'Data sheet'!AO849</f>
        <v/>
      </c>
      <c r="AP816" s="3" t="str">
        <f>'Data sheet'!AP849</f>
        <v/>
      </c>
      <c r="AQ816" s="3" t="str">
        <f>'Data sheet'!AQ849</f>
        <v/>
      </c>
    </row>
    <row r="817" ht="15.75" customHeight="1">
      <c r="A817" s="3" t="str">
        <f t="array" ref="A817">IF(ISBLANK('Data sheet'!A850), "", INDEX(#REF!,MATCH('Data sheet'!A850,materials!$A$2:$A$1000,0)))</f>
        <v/>
      </c>
      <c r="B817" s="3" t="str">
        <f t="array" ref="B817">IF(ISBLANK('Data sheet'!B850), "", INDEX('business units'!$A$2:$A$1000,MATCH('Data sheet'!B850,'business units'!$B$2:$B$1000,0)))</f>
        <v/>
      </c>
      <c r="C817" s="3" t="str">
        <f>'Data sheet'!C850</f>
        <v/>
      </c>
      <c r="D817" s="3" t="str">
        <f>'Data sheet'!D850</f>
        <v/>
      </c>
      <c r="E817" s="3" t="str">
        <f t="array" ref="E817">IF(ISBLANK('Data sheet'!E850), "", INDEX(enums!B847:B1845,MATCH('Data sheet'!E850,enums!A847:A1845,0)))</f>
        <v/>
      </c>
      <c r="F817" s="3" t="str">
        <f>'Data sheet'!F850</f>
        <v/>
      </c>
      <c r="G817" s="3" t="str">
        <f>'Data sheet'!G850</f>
        <v/>
      </c>
      <c r="H817" s="3" t="str">
        <f>'Data sheet'!H850</f>
        <v/>
      </c>
      <c r="I817" s="3" t="str">
        <f>'Data sheet'!I850</f>
        <v/>
      </c>
      <c r="J817" s="3" t="str">
        <f>'Data sheet'!J850</f>
        <v/>
      </c>
      <c r="K817" s="3" t="str">
        <f>'Data sheet'!K850</f>
        <v/>
      </c>
      <c r="L817" s="3" t="str">
        <f>'Data sheet'!L850</f>
        <v/>
      </c>
      <c r="M817" s="3" t="str">
        <f>'Data sheet'!M850</f>
        <v/>
      </c>
      <c r="N817" s="3" t="str">
        <f>'Data sheet'!N850</f>
        <v/>
      </c>
      <c r="O817" s="3" t="str">
        <f>'Data sheet'!O850</f>
        <v/>
      </c>
      <c r="P817" s="3" t="str">
        <f>'Data sheet'!P850</f>
        <v/>
      </c>
      <c r="Q817" s="3" t="str">
        <f>'Data sheet'!Q850</f>
        <v/>
      </c>
      <c r="R817" s="3" t="str">
        <f>'Data sheet'!R850</f>
        <v/>
      </c>
      <c r="S817" s="3" t="str">
        <f>'Data sheet'!S850</f>
        <v/>
      </c>
      <c r="T817" s="3" t="str">
        <f>'Data sheet'!T850</f>
        <v/>
      </c>
      <c r="U817" s="3" t="str">
        <f>'Data sheet'!U850</f>
        <v/>
      </c>
      <c r="V817" s="3" t="str">
        <f>'Data sheet'!V850</f>
        <v/>
      </c>
      <c r="W817" s="3" t="str">
        <f>'Data sheet'!W850</f>
        <v/>
      </c>
      <c r="X817" s="3" t="str">
        <f>'Data sheet'!X850</f>
        <v/>
      </c>
      <c r="Y817" s="3" t="str">
        <f>'Data sheet'!Y850</f>
        <v/>
      </c>
      <c r="Z817" s="3" t="str">
        <f>'Data sheet'!Z850</f>
        <v/>
      </c>
      <c r="AA817" s="3" t="str">
        <f>'Data sheet'!AA850</f>
        <v/>
      </c>
      <c r="AB817" s="3" t="str">
        <f>'Data sheet'!AB850</f>
        <v/>
      </c>
      <c r="AC817" s="3" t="str">
        <f>'Data sheet'!AC850</f>
        <v/>
      </c>
      <c r="AD817" s="3" t="str">
        <f>'Data sheet'!AD850</f>
        <v/>
      </c>
      <c r="AE817" s="3" t="str">
        <f>'Data sheet'!AE850</f>
        <v/>
      </c>
      <c r="AF817" s="3" t="str">
        <f>'Data sheet'!AF850</f>
        <v/>
      </c>
      <c r="AG817" s="3" t="str">
        <f>'Data sheet'!AG850</f>
        <v/>
      </c>
      <c r="AH817" s="3" t="str">
        <f>'Data sheet'!AH850</f>
        <v/>
      </c>
      <c r="AI817" s="3" t="str">
        <f>'Data sheet'!AI850</f>
        <v/>
      </c>
      <c r="AJ817" s="3" t="str">
        <f>'Data sheet'!AJ850</f>
        <v/>
      </c>
      <c r="AK817" s="3" t="str">
        <f>'Data sheet'!AK850</f>
        <v/>
      </c>
      <c r="AL817" s="3" t="str">
        <f>'Data sheet'!AL850</f>
        <v/>
      </c>
      <c r="AM817" s="3" t="str">
        <f>'Data sheet'!AM850</f>
        <v/>
      </c>
      <c r="AN817" s="3" t="str">
        <f>'Data sheet'!AN850</f>
        <v/>
      </c>
      <c r="AO817" s="3" t="str">
        <f>'Data sheet'!AO850</f>
        <v/>
      </c>
      <c r="AP817" s="3" t="str">
        <f>'Data sheet'!AP850</f>
        <v/>
      </c>
      <c r="AQ817" s="3" t="str">
        <f>'Data sheet'!AQ850</f>
        <v/>
      </c>
    </row>
    <row r="818" ht="15.75" customHeight="1">
      <c r="A818" s="3" t="str">
        <f t="array" ref="A818">IF(ISBLANK('Data sheet'!A851), "", INDEX(#REF!,MATCH('Data sheet'!A851,materials!$A$2:$A$1000,0)))</f>
        <v/>
      </c>
      <c r="B818" s="3" t="str">
        <f t="array" ref="B818">IF(ISBLANK('Data sheet'!B851), "", INDEX('business units'!$A$2:$A$1000,MATCH('Data sheet'!B851,'business units'!$B$2:$B$1000,0)))</f>
        <v/>
      </c>
      <c r="C818" s="3" t="str">
        <f>'Data sheet'!C851</f>
        <v/>
      </c>
      <c r="D818" s="3" t="str">
        <f>'Data sheet'!D851</f>
        <v/>
      </c>
      <c r="E818" s="3" t="str">
        <f t="array" ref="E818">IF(ISBLANK('Data sheet'!E851), "", INDEX(enums!B848:B1846,MATCH('Data sheet'!E851,enums!A848:A1846,0)))</f>
        <v/>
      </c>
      <c r="F818" s="3" t="str">
        <f>'Data sheet'!F851</f>
        <v/>
      </c>
      <c r="G818" s="3" t="str">
        <f>'Data sheet'!G851</f>
        <v/>
      </c>
      <c r="H818" s="3" t="str">
        <f>'Data sheet'!H851</f>
        <v/>
      </c>
      <c r="I818" s="3" t="str">
        <f>'Data sheet'!I851</f>
        <v/>
      </c>
      <c r="J818" s="3" t="str">
        <f>'Data sheet'!J851</f>
        <v/>
      </c>
      <c r="K818" s="3" t="str">
        <f>'Data sheet'!K851</f>
        <v/>
      </c>
      <c r="L818" s="3" t="str">
        <f>'Data sheet'!L851</f>
        <v/>
      </c>
      <c r="M818" s="3" t="str">
        <f>'Data sheet'!M851</f>
        <v/>
      </c>
      <c r="N818" s="3" t="str">
        <f>'Data sheet'!N851</f>
        <v/>
      </c>
      <c r="O818" s="3" t="str">
        <f>'Data sheet'!O851</f>
        <v/>
      </c>
      <c r="P818" s="3" t="str">
        <f>'Data sheet'!P851</f>
        <v/>
      </c>
      <c r="Q818" s="3" t="str">
        <f>'Data sheet'!Q851</f>
        <v/>
      </c>
      <c r="R818" s="3" t="str">
        <f>'Data sheet'!R851</f>
        <v/>
      </c>
      <c r="S818" s="3" t="str">
        <f>'Data sheet'!S851</f>
        <v/>
      </c>
      <c r="T818" s="3" t="str">
        <f>'Data sheet'!T851</f>
        <v/>
      </c>
      <c r="U818" s="3" t="str">
        <f>'Data sheet'!U851</f>
        <v/>
      </c>
      <c r="V818" s="3" t="str">
        <f>'Data sheet'!V851</f>
        <v/>
      </c>
      <c r="W818" s="3" t="str">
        <f>'Data sheet'!W851</f>
        <v/>
      </c>
      <c r="X818" s="3" t="str">
        <f>'Data sheet'!X851</f>
        <v/>
      </c>
      <c r="Y818" s="3" t="str">
        <f>'Data sheet'!Y851</f>
        <v/>
      </c>
      <c r="Z818" s="3" t="str">
        <f>'Data sheet'!Z851</f>
        <v/>
      </c>
      <c r="AA818" s="3" t="str">
        <f>'Data sheet'!AA851</f>
        <v/>
      </c>
      <c r="AB818" s="3" t="str">
        <f>'Data sheet'!AB851</f>
        <v/>
      </c>
      <c r="AC818" s="3" t="str">
        <f>'Data sheet'!AC851</f>
        <v/>
      </c>
      <c r="AD818" s="3" t="str">
        <f>'Data sheet'!AD851</f>
        <v/>
      </c>
      <c r="AE818" s="3" t="str">
        <f>'Data sheet'!AE851</f>
        <v/>
      </c>
      <c r="AF818" s="3" t="str">
        <f>'Data sheet'!AF851</f>
        <v/>
      </c>
      <c r="AG818" s="3" t="str">
        <f>'Data sheet'!AG851</f>
        <v/>
      </c>
      <c r="AH818" s="3" t="str">
        <f>'Data sheet'!AH851</f>
        <v/>
      </c>
      <c r="AI818" s="3" t="str">
        <f>'Data sheet'!AI851</f>
        <v/>
      </c>
      <c r="AJ818" s="3" t="str">
        <f>'Data sheet'!AJ851</f>
        <v/>
      </c>
      <c r="AK818" s="3" t="str">
        <f>'Data sheet'!AK851</f>
        <v/>
      </c>
      <c r="AL818" s="3" t="str">
        <f>'Data sheet'!AL851</f>
        <v/>
      </c>
      <c r="AM818" s="3" t="str">
        <f>'Data sheet'!AM851</f>
        <v/>
      </c>
      <c r="AN818" s="3" t="str">
        <f>'Data sheet'!AN851</f>
        <v/>
      </c>
      <c r="AO818" s="3" t="str">
        <f>'Data sheet'!AO851</f>
        <v/>
      </c>
      <c r="AP818" s="3" t="str">
        <f>'Data sheet'!AP851</f>
        <v/>
      </c>
      <c r="AQ818" s="3" t="str">
        <f>'Data sheet'!AQ851</f>
        <v/>
      </c>
    </row>
    <row r="819" ht="15.75" customHeight="1">
      <c r="A819" s="3" t="str">
        <f t="array" ref="A819">IF(ISBLANK('Data sheet'!A852), "", INDEX(#REF!,MATCH('Data sheet'!A852,materials!$A$2:$A$1000,0)))</f>
        <v/>
      </c>
      <c r="B819" s="3" t="str">
        <f t="array" ref="B819">IF(ISBLANK('Data sheet'!B852), "", INDEX('business units'!$A$2:$A$1000,MATCH('Data sheet'!B852,'business units'!$B$2:$B$1000,0)))</f>
        <v/>
      </c>
      <c r="C819" s="3" t="str">
        <f>'Data sheet'!C852</f>
        <v/>
      </c>
      <c r="D819" s="3" t="str">
        <f>'Data sheet'!D852</f>
        <v/>
      </c>
      <c r="E819" s="3" t="str">
        <f t="array" ref="E819">IF(ISBLANK('Data sheet'!E852), "", INDEX(enums!B849:B1847,MATCH('Data sheet'!E852,enums!A849:A1847,0)))</f>
        <v/>
      </c>
      <c r="F819" s="3" t="str">
        <f>'Data sheet'!F852</f>
        <v/>
      </c>
      <c r="G819" s="3" t="str">
        <f>'Data sheet'!G852</f>
        <v/>
      </c>
      <c r="H819" s="3" t="str">
        <f>'Data sheet'!H852</f>
        <v/>
      </c>
      <c r="I819" s="3" t="str">
        <f>'Data sheet'!I852</f>
        <v/>
      </c>
      <c r="J819" s="3" t="str">
        <f>'Data sheet'!J852</f>
        <v/>
      </c>
      <c r="K819" s="3" t="str">
        <f>'Data sheet'!K852</f>
        <v/>
      </c>
      <c r="L819" s="3" t="str">
        <f>'Data sheet'!L852</f>
        <v/>
      </c>
      <c r="M819" s="3" t="str">
        <f>'Data sheet'!M852</f>
        <v/>
      </c>
      <c r="N819" s="3" t="str">
        <f>'Data sheet'!N852</f>
        <v/>
      </c>
      <c r="O819" s="3" t="str">
        <f>'Data sheet'!O852</f>
        <v/>
      </c>
      <c r="P819" s="3" t="str">
        <f>'Data sheet'!P852</f>
        <v/>
      </c>
      <c r="Q819" s="3" t="str">
        <f>'Data sheet'!Q852</f>
        <v/>
      </c>
      <c r="R819" s="3" t="str">
        <f>'Data sheet'!R852</f>
        <v/>
      </c>
      <c r="S819" s="3" t="str">
        <f>'Data sheet'!S852</f>
        <v/>
      </c>
      <c r="T819" s="3" t="str">
        <f>'Data sheet'!T852</f>
        <v/>
      </c>
      <c r="U819" s="3" t="str">
        <f>'Data sheet'!U852</f>
        <v/>
      </c>
      <c r="V819" s="3" t="str">
        <f>'Data sheet'!V852</f>
        <v/>
      </c>
      <c r="W819" s="3" t="str">
        <f>'Data sheet'!W852</f>
        <v/>
      </c>
      <c r="X819" s="3" t="str">
        <f>'Data sheet'!X852</f>
        <v/>
      </c>
      <c r="Y819" s="3" t="str">
        <f>'Data sheet'!Y852</f>
        <v/>
      </c>
      <c r="Z819" s="3" t="str">
        <f>'Data sheet'!Z852</f>
        <v/>
      </c>
      <c r="AA819" s="3" t="str">
        <f>'Data sheet'!AA852</f>
        <v/>
      </c>
      <c r="AB819" s="3" t="str">
        <f>'Data sheet'!AB852</f>
        <v/>
      </c>
      <c r="AC819" s="3" t="str">
        <f>'Data sheet'!AC852</f>
        <v/>
      </c>
      <c r="AD819" s="3" t="str">
        <f>'Data sheet'!AD852</f>
        <v/>
      </c>
      <c r="AE819" s="3" t="str">
        <f>'Data sheet'!AE852</f>
        <v/>
      </c>
      <c r="AF819" s="3" t="str">
        <f>'Data sheet'!AF852</f>
        <v/>
      </c>
      <c r="AG819" s="3" t="str">
        <f>'Data sheet'!AG852</f>
        <v/>
      </c>
      <c r="AH819" s="3" t="str">
        <f>'Data sheet'!AH852</f>
        <v/>
      </c>
      <c r="AI819" s="3" t="str">
        <f>'Data sheet'!AI852</f>
        <v/>
      </c>
      <c r="AJ819" s="3" t="str">
        <f>'Data sheet'!AJ852</f>
        <v/>
      </c>
      <c r="AK819" s="3" t="str">
        <f>'Data sheet'!AK852</f>
        <v/>
      </c>
      <c r="AL819" s="3" t="str">
        <f>'Data sheet'!AL852</f>
        <v/>
      </c>
      <c r="AM819" s="3" t="str">
        <f>'Data sheet'!AM852</f>
        <v/>
      </c>
      <c r="AN819" s="3" t="str">
        <f>'Data sheet'!AN852</f>
        <v/>
      </c>
      <c r="AO819" s="3" t="str">
        <f>'Data sheet'!AO852</f>
        <v/>
      </c>
      <c r="AP819" s="3" t="str">
        <f>'Data sheet'!AP852</f>
        <v/>
      </c>
      <c r="AQ819" s="3" t="str">
        <f>'Data sheet'!AQ852</f>
        <v/>
      </c>
    </row>
    <row r="820" ht="15.75" customHeight="1">
      <c r="A820" s="3" t="str">
        <f t="array" ref="A820">IF(ISBLANK('Data sheet'!A853), "", INDEX(#REF!,MATCH('Data sheet'!A853,materials!$A$2:$A$1000,0)))</f>
        <v/>
      </c>
      <c r="B820" s="3" t="str">
        <f t="array" ref="B820">IF(ISBLANK('Data sheet'!B853), "", INDEX('business units'!$A$2:$A$1000,MATCH('Data sheet'!B853,'business units'!$B$2:$B$1000,0)))</f>
        <v/>
      </c>
      <c r="C820" s="3" t="str">
        <f>'Data sheet'!C853</f>
        <v/>
      </c>
      <c r="D820" s="3" t="str">
        <f>'Data sheet'!D853</f>
        <v/>
      </c>
      <c r="E820" s="3" t="str">
        <f t="array" ref="E820">IF(ISBLANK('Data sheet'!E853), "", INDEX(enums!B850:B1848,MATCH('Data sheet'!E853,enums!A850:A1848,0)))</f>
        <v/>
      </c>
      <c r="F820" s="3" t="str">
        <f>'Data sheet'!F853</f>
        <v/>
      </c>
      <c r="G820" s="3" t="str">
        <f>'Data sheet'!G853</f>
        <v/>
      </c>
      <c r="H820" s="3" t="str">
        <f>'Data sheet'!H853</f>
        <v/>
      </c>
      <c r="I820" s="3" t="str">
        <f>'Data sheet'!I853</f>
        <v/>
      </c>
      <c r="J820" s="3" t="str">
        <f>'Data sheet'!J853</f>
        <v/>
      </c>
      <c r="K820" s="3" t="str">
        <f>'Data sheet'!K853</f>
        <v/>
      </c>
      <c r="L820" s="3" t="str">
        <f>'Data sheet'!L853</f>
        <v/>
      </c>
      <c r="M820" s="3" t="str">
        <f>'Data sheet'!M853</f>
        <v/>
      </c>
      <c r="N820" s="3" t="str">
        <f>'Data sheet'!N853</f>
        <v/>
      </c>
      <c r="O820" s="3" t="str">
        <f>'Data sheet'!O853</f>
        <v/>
      </c>
      <c r="P820" s="3" t="str">
        <f>'Data sheet'!P853</f>
        <v/>
      </c>
      <c r="Q820" s="3" t="str">
        <f>'Data sheet'!Q853</f>
        <v/>
      </c>
      <c r="R820" s="3" t="str">
        <f>'Data sheet'!R853</f>
        <v/>
      </c>
      <c r="S820" s="3" t="str">
        <f>'Data sheet'!S853</f>
        <v/>
      </c>
      <c r="T820" s="3" t="str">
        <f>'Data sheet'!T853</f>
        <v/>
      </c>
      <c r="U820" s="3" t="str">
        <f>'Data sheet'!U853</f>
        <v/>
      </c>
      <c r="V820" s="3" t="str">
        <f>'Data sheet'!V853</f>
        <v/>
      </c>
      <c r="W820" s="3" t="str">
        <f>'Data sheet'!W853</f>
        <v/>
      </c>
      <c r="X820" s="3" t="str">
        <f>'Data sheet'!X853</f>
        <v/>
      </c>
      <c r="Y820" s="3" t="str">
        <f>'Data sheet'!Y853</f>
        <v/>
      </c>
      <c r="Z820" s="3" t="str">
        <f>'Data sheet'!Z853</f>
        <v/>
      </c>
      <c r="AA820" s="3" t="str">
        <f>'Data sheet'!AA853</f>
        <v/>
      </c>
      <c r="AB820" s="3" t="str">
        <f>'Data sheet'!AB853</f>
        <v/>
      </c>
      <c r="AC820" s="3" t="str">
        <f>'Data sheet'!AC853</f>
        <v/>
      </c>
      <c r="AD820" s="3" t="str">
        <f>'Data sheet'!AD853</f>
        <v/>
      </c>
      <c r="AE820" s="3" t="str">
        <f>'Data sheet'!AE853</f>
        <v/>
      </c>
      <c r="AF820" s="3" t="str">
        <f>'Data sheet'!AF853</f>
        <v/>
      </c>
      <c r="AG820" s="3" t="str">
        <f>'Data sheet'!AG853</f>
        <v/>
      </c>
      <c r="AH820" s="3" t="str">
        <f>'Data sheet'!AH853</f>
        <v/>
      </c>
      <c r="AI820" s="3" t="str">
        <f>'Data sheet'!AI853</f>
        <v/>
      </c>
      <c r="AJ820" s="3" t="str">
        <f>'Data sheet'!AJ853</f>
        <v/>
      </c>
      <c r="AK820" s="3" t="str">
        <f>'Data sheet'!AK853</f>
        <v/>
      </c>
      <c r="AL820" s="3" t="str">
        <f>'Data sheet'!AL853</f>
        <v/>
      </c>
      <c r="AM820" s="3" t="str">
        <f>'Data sheet'!AM853</f>
        <v/>
      </c>
      <c r="AN820" s="3" t="str">
        <f>'Data sheet'!AN853</f>
        <v/>
      </c>
      <c r="AO820" s="3" t="str">
        <f>'Data sheet'!AO853</f>
        <v/>
      </c>
      <c r="AP820" s="3" t="str">
        <f>'Data sheet'!AP853</f>
        <v/>
      </c>
      <c r="AQ820" s="3" t="str">
        <f>'Data sheet'!AQ853</f>
        <v/>
      </c>
    </row>
    <row r="821" ht="15.75" customHeight="1">
      <c r="A821" s="3" t="str">
        <f t="array" ref="A821">IF(ISBLANK('Data sheet'!A854), "", INDEX(#REF!,MATCH('Data sheet'!A854,materials!$A$2:$A$1000,0)))</f>
        <v/>
      </c>
      <c r="B821" s="3" t="str">
        <f t="array" ref="B821">IF(ISBLANK('Data sheet'!B854), "", INDEX('business units'!$A$2:$A$1000,MATCH('Data sheet'!B854,'business units'!$B$2:$B$1000,0)))</f>
        <v/>
      </c>
      <c r="C821" s="3" t="str">
        <f>'Data sheet'!C854</f>
        <v/>
      </c>
      <c r="D821" s="3" t="str">
        <f>'Data sheet'!D854</f>
        <v/>
      </c>
      <c r="E821" s="3" t="str">
        <f t="array" ref="E821">IF(ISBLANK('Data sheet'!E854), "", INDEX(enums!B851:B1849,MATCH('Data sheet'!E854,enums!A851:A1849,0)))</f>
        <v/>
      </c>
      <c r="F821" s="3" t="str">
        <f>'Data sheet'!F854</f>
        <v/>
      </c>
      <c r="G821" s="3" t="str">
        <f>'Data sheet'!G854</f>
        <v/>
      </c>
      <c r="H821" s="3" t="str">
        <f>'Data sheet'!H854</f>
        <v/>
      </c>
      <c r="I821" s="3" t="str">
        <f>'Data sheet'!I854</f>
        <v/>
      </c>
      <c r="J821" s="3" t="str">
        <f>'Data sheet'!J854</f>
        <v/>
      </c>
      <c r="K821" s="3" t="str">
        <f>'Data sheet'!K854</f>
        <v/>
      </c>
      <c r="L821" s="3" t="str">
        <f>'Data sheet'!L854</f>
        <v/>
      </c>
      <c r="M821" s="3" t="str">
        <f>'Data sheet'!M854</f>
        <v/>
      </c>
      <c r="N821" s="3" t="str">
        <f>'Data sheet'!N854</f>
        <v/>
      </c>
      <c r="O821" s="3" t="str">
        <f>'Data sheet'!O854</f>
        <v/>
      </c>
      <c r="P821" s="3" t="str">
        <f>'Data sheet'!P854</f>
        <v/>
      </c>
      <c r="Q821" s="3" t="str">
        <f>'Data sheet'!Q854</f>
        <v/>
      </c>
      <c r="R821" s="3" t="str">
        <f>'Data sheet'!R854</f>
        <v/>
      </c>
      <c r="S821" s="3" t="str">
        <f>'Data sheet'!S854</f>
        <v/>
      </c>
      <c r="T821" s="3" t="str">
        <f>'Data sheet'!T854</f>
        <v/>
      </c>
      <c r="U821" s="3" t="str">
        <f>'Data sheet'!U854</f>
        <v/>
      </c>
      <c r="V821" s="3" t="str">
        <f>'Data sheet'!V854</f>
        <v/>
      </c>
      <c r="W821" s="3" t="str">
        <f>'Data sheet'!W854</f>
        <v/>
      </c>
      <c r="X821" s="3" t="str">
        <f>'Data sheet'!X854</f>
        <v/>
      </c>
      <c r="Y821" s="3" t="str">
        <f>'Data sheet'!Y854</f>
        <v/>
      </c>
      <c r="Z821" s="3" t="str">
        <f>'Data sheet'!Z854</f>
        <v/>
      </c>
      <c r="AA821" s="3" t="str">
        <f>'Data sheet'!AA854</f>
        <v/>
      </c>
      <c r="AB821" s="3" t="str">
        <f>'Data sheet'!AB854</f>
        <v/>
      </c>
      <c r="AC821" s="3" t="str">
        <f>'Data sheet'!AC854</f>
        <v/>
      </c>
      <c r="AD821" s="3" t="str">
        <f>'Data sheet'!AD854</f>
        <v/>
      </c>
      <c r="AE821" s="3" t="str">
        <f>'Data sheet'!AE854</f>
        <v/>
      </c>
      <c r="AF821" s="3" t="str">
        <f>'Data sheet'!AF854</f>
        <v/>
      </c>
      <c r="AG821" s="3" t="str">
        <f>'Data sheet'!AG854</f>
        <v/>
      </c>
      <c r="AH821" s="3" t="str">
        <f>'Data sheet'!AH854</f>
        <v/>
      </c>
      <c r="AI821" s="3" t="str">
        <f>'Data sheet'!AI854</f>
        <v/>
      </c>
      <c r="AJ821" s="3" t="str">
        <f>'Data sheet'!AJ854</f>
        <v/>
      </c>
      <c r="AK821" s="3" t="str">
        <f>'Data sheet'!AK854</f>
        <v/>
      </c>
      <c r="AL821" s="3" t="str">
        <f>'Data sheet'!AL854</f>
        <v/>
      </c>
      <c r="AM821" s="3" t="str">
        <f>'Data sheet'!AM854</f>
        <v/>
      </c>
      <c r="AN821" s="3" t="str">
        <f>'Data sheet'!AN854</f>
        <v/>
      </c>
      <c r="AO821" s="3" t="str">
        <f>'Data sheet'!AO854</f>
        <v/>
      </c>
      <c r="AP821" s="3" t="str">
        <f>'Data sheet'!AP854</f>
        <v/>
      </c>
      <c r="AQ821" s="3" t="str">
        <f>'Data sheet'!AQ854</f>
        <v/>
      </c>
    </row>
    <row r="822" ht="15.75" customHeight="1">
      <c r="A822" s="3" t="str">
        <f t="array" ref="A822">IF(ISBLANK('Data sheet'!A855), "", INDEX(#REF!,MATCH('Data sheet'!A855,materials!$A$2:$A$1000,0)))</f>
        <v/>
      </c>
      <c r="B822" s="3" t="str">
        <f t="array" ref="B822">IF(ISBLANK('Data sheet'!B855), "", INDEX('business units'!$A$2:$A$1000,MATCH('Data sheet'!B855,'business units'!$B$2:$B$1000,0)))</f>
        <v/>
      </c>
      <c r="C822" s="3" t="str">
        <f>'Data sheet'!C855</f>
        <v/>
      </c>
      <c r="D822" s="3" t="str">
        <f>'Data sheet'!D855</f>
        <v/>
      </c>
      <c r="E822" s="3" t="str">
        <f t="array" ref="E822">IF(ISBLANK('Data sheet'!E855), "", INDEX(enums!B852:B1850,MATCH('Data sheet'!E855,enums!A852:A1850,0)))</f>
        <v/>
      </c>
      <c r="F822" s="3" t="str">
        <f>'Data sheet'!F855</f>
        <v/>
      </c>
      <c r="G822" s="3" t="str">
        <f>'Data sheet'!G855</f>
        <v/>
      </c>
      <c r="H822" s="3" t="str">
        <f>'Data sheet'!H855</f>
        <v/>
      </c>
      <c r="I822" s="3" t="str">
        <f>'Data sheet'!I855</f>
        <v/>
      </c>
      <c r="J822" s="3" t="str">
        <f>'Data sheet'!J855</f>
        <v/>
      </c>
      <c r="K822" s="3" t="str">
        <f>'Data sheet'!K855</f>
        <v/>
      </c>
      <c r="L822" s="3" t="str">
        <f>'Data sheet'!L855</f>
        <v/>
      </c>
      <c r="M822" s="3" t="str">
        <f>'Data sheet'!M855</f>
        <v/>
      </c>
      <c r="N822" s="3" t="str">
        <f>'Data sheet'!N855</f>
        <v/>
      </c>
      <c r="O822" s="3" t="str">
        <f>'Data sheet'!O855</f>
        <v/>
      </c>
      <c r="P822" s="3" t="str">
        <f>'Data sheet'!P855</f>
        <v/>
      </c>
      <c r="Q822" s="3" t="str">
        <f>'Data sheet'!Q855</f>
        <v/>
      </c>
      <c r="R822" s="3" t="str">
        <f>'Data sheet'!R855</f>
        <v/>
      </c>
      <c r="S822" s="3" t="str">
        <f>'Data sheet'!S855</f>
        <v/>
      </c>
      <c r="T822" s="3" t="str">
        <f>'Data sheet'!T855</f>
        <v/>
      </c>
      <c r="U822" s="3" t="str">
        <f>'Data sheet'!U855</f>
        <v/>
      </c>
      <c r="V822" s="3" t="str">
        <f>'Data sheet'!V855</f>
        <v/>
      </c>
      <c r="W822" s="3" t="str">
        <f>'Data sheet'!W855</f>
        <v/>
      </c>
      <c r="X822" s="3" t="str">
        <f>'Data sheet'!X855</f>
        <v/>
      </c>
      <c r="Y822" s="3" t="str">
        <f>'Data sheet'!Y855</f>
        <v/>
      </c>
      <c r="Z822" s="3" t="str">
        <f>'Data sheet'!Z855</f>
        <v/>
      </c>
      <c r="AA822" s="3" t="str">
        <f>'Data sheet'!AA855</f>
        <v/>
      </c>
      <c r="AB822" s="3" t="str">
        <f>'Data sheet'!AB855</f>
        <v/>
      </c>
      <c r="AC822" s="3" t="str">
        <f>'Data sheet'!AC855</f>
        <v/>
      </c>
      <c r="AD822" s="3" t="str">
        <f>'Data sheet'!AD855</f>
        <v/>
      </c>
      <c r="AE822" s="3" t="str">
        <f>'Data sheet'!AE855</f>
        <v/>
      </c>
      <c r="AF822" s="3" t="str">
        <f>'Data sheet'!AF855</f>
        <v/>
      </c>
      <c r="AG822" s="3" t="str">
        <f>'Data sheet'!AG855</f>
        <v/>
      </c>
      <c r="AH822" s="3" t="str">
        <f>'Data sheet'!AH855</f>
        <v/>
      </c>
      <c r="AI822" s="3" t="str">
        <f>'Data sheet'!AI855</f>
        <v/>
      </c>
      <c r="AJ822" s="3" t="str">
        <f>'Data sheet'!AJ855</f>
        <v/>
      </c>
      <c r="AK822" s="3" t="str">
        <f>'Data sheet'!AK855</f>
        <v/>
      </c>
      <c r="AL822" s="3" t="str">
        <f>'Data sheet'!AL855</f>
        <v/>
      </c>
      <c r="AM822" s="3" t="str">
        <f>'Data sheet'!AM855</f>
        <v/>
      </c>
      <c r="AN822" s="3" t="str">
        <f>'Data sheet'!AN855</f>
        <v/>
      </c>
      <c r="AO822" s="3" t="str">
        <f>'Data sheet'!AO855</f>
        <v/>
      </c>
      <c r="AP822" s="3" t="str">
        <f>'Data sheet'!AP855</f>
        <v/>
      </c>
      <c r="AQ822" s="3" t="str">
        <f>'Data sheet'!AQ855</f>
        <v/>
      </c>
    </row>
    <row r="823" ht="15.75" customHeight="1">
      <c r="A823" s="3" t="str">
        <f t="array" ref="A823">IF(ISBLANK('Data sheet'!A856), "", INDEX(#REF!,MATCH('Data sheet'!A856,materials!$A$2:$A$1000,0)))</f>
        <v/>
      </c>
      <c r="B823" s="3" t="str">
        <f t="array" ref="B823">IF(ISBLANK('Data sheet'!B856), "", INDEX('business units'!$A$2:$A$1000,MATCH('Data sheet'!B856,'business units'!$B$2:$B$1000,0)))</f>
        <v/>
      </c>
      <c r="C823" s="3" t="str">
        <f>'Data sheet'!C856</f>
        <v/>
      </c>
      <c r="D823" s="3" t="str">
        <f>'Data sheet'!D856</f>
        <v/>
      </c>
      <c r="E823" s="3" t="str">
        <f t="array" ref="E823">IF(ISBLANK('Data sheet'!E856), "", INDEX(enums!B853:B1851,MATCH('Data sheet'!E856,enums!A853:A1851,0)))</f>
        <v/>
      </c>
      <c r="F823" s="3" t="str">
        <f>'Data sheet'!F856</f>
        <v/>
      </c>
      <c r="G823" s="3" t="str">
        <f>'Data sheet'!G856</f>
        <v/>
      </c>
      <c r="H823" s="3" t="str">
        <f>'Data sheet'!H856</f>
        <v/>
      </c>
      <c r="I823" s="3" t="str">
        <f>'Data sheet'!I856</f>
        <v/>
      </c>
      <c r="J823" s="3" t="str">
        <f>'Data sheet'!J856</f>
        <v/>
      </c>
      <c r="K823" s="3" t="str">
        <f>'Data sheet'!K856</f>
        <v/>
      </c>
      <c r="L823" s="3" t="str">
        <f>'Data sheet'!L856</f>
        <v/>
      </c>
      <c r="M823" s="3" t="str">
        <f>'Data sheet'!M856</f>
        <v/>
      </c>
      <c r="N823" s="3" t="str">
        <f>'Data sheet'!N856</f>
        <v/>
      </c>
      <c r="O823" s="3" t="str">
        <f>'Data sheet'!O856</f>
        <v/>
      </c>
      <c r="P823" s="3" t="str">
        <f>'Data sheet'!P856</f>
        <v/>
      </c>
      <c r="Q823" s="3" t="str">
        <f>'Data sheet'!Q856</f>
        <v/>
      </c>
      <c r="R823" s="3" t="str">
        <f>'Data sheet'!R856</f>
        <v/>
      </c>
      <c r="S823" s="3" t="str">
        <f>'Data sheet'!S856</f>
        <v/>
      </c>
      <c r="T823" s="3" t="str">
        <f>'Data sheet'!T856</f>
        <v/>
      </c>
      <c r="U823" s="3" t="str">
        <f>'Data sheet'!U856</f>
        <v/>
      </c>
      <c r="V823" s="3" t="str">
        <f>'Data sheet'!V856</f>
        <v/>
      </c>
      <c r="W823" s="3" t="str">
        <f>'Data sheet'!W856</f>
        <v/>
      </c>
      <c r="X823" s="3" t="str">
        <f>'Data sheet'!X856</f>
        <v/>
      </c>
      <c r="Y823" s="3" t="str">
        <f>'Data sheet'!Y856</f>
        <v/>
      </c>
      <c r="Z823" s="3" t="str">
        <f>'Data sheet'!Z856</f>
        <v/>
      </c>
      <c r="AA823" s="3" t="str">
        <f>'Data sheet'!AA856</f>
        <v/>
      </c>
      <c r="AB823" s="3" t="str">
        <f>'Data sheet'!AB856</f>
        <v/>
      </c>
      <c r="AC823" s="3" t="str">
        <f>'Data sheet'!AC856</f>
        <v/>
      </c>
      <c r="AD823" s="3" t="str">
        <f>'Data sheet'!AD856</f>
        <v/>
      </c>
      <c r="AE823" s="3" t="str">
        <f>'Data sheet'!AE856</f>
        <v/>
      </c>
      <c r="AF823" s="3" t="str">
        <f>'Data sheet'!AF856</f>
        <v/>
      </c>
      <c r="AG823" s="3" t="str">
        <f>'Data sheet'!AG856</f>
        <v/>
      </c>
      <c r="AH823" s="3" t="str">
        <f>'Data sheet'!AH856</f>
        <v/>
      </c>
      <c r="AI823" s="3" t="str">
        <f>'Data sheet'!AI856</f>
        <v/>
      </c>
      <c r="AJ823" s="3" t="str">
        <f>'Data sheet'!AJ856</f>
        <v/>
      </c>
      <c r="AK823" s="3" t="str">
        <f>'Data sheet'!AK856</f>
        <v/>
      </c>
      <c r="AL823" s="3" t="str">
        <f>'Data sheet'!AL856</f>
        <v/>
      </c>
      <c r="AM823" s="3" t="str">
        <f>'Data sheet'!AM856</f>
        <v/>
      </c>
      <c r="AN823" s="3" t="str">
        <f>'Data sheet'!AN856</f>
        <v/>
      </c>
      <c r="AO823" s="3" t="str">
        <f>'Data sheet'!AO856</f>
        <v/>
      </c>
      <c r="AP823" s="3" t="str">
        <f>'Data sheet'!AP856</f>
        <v/>
      </c>
      <c r="AQ823" s="3" t="str">
        <f>'Data sheet'!AQ856</f>
        <v/>
      </c>
    </row>
    <row r="824" ht="15.75" customHeight="1">
      <c r="A824" s="3" t="str">
        <f t="array" ref="A824">IF(ISBLANK('Data sheet'!A857), "", INDEX(#REF!,MATCH('Data sheet'!A857,materials!$A$2:$A$1000,0)))</f>
        <v/>
      </c>
      <c r="B824" s="3" t="str">
        <f t="array" ref="B824">IF(ISBLANK('Data sheet'!B857), "", INDEX('business units'!$A$2:$A$1000,MATCH('Data sheet'!B857,'business units'!$B$2:$B$1000,0)))</f>
        <v/>
      </c>
      <c r="C824" s="3" t="str">
        <f>'Data sheet'!C857</f>
        <v/>
      </c>
      <c r="D824" s="3" t="str">
        <f>'Data sheet'!D857</f>
        <v/>
      </c>
      <c r="E824" s="3" t="str">
        <f t="array" ref="E824">IF(ISBLANK('Data sheet'!E857), "", INDEX(enums!B854:B1852,MATCH('Data sheet'!E857,enums!A854:A1852,0)))</f>
        <v/>
      </c>
      <c r="F824" s="3" t="str">
        <f>'Data sheet'!F857</f>
        <v/>
      </c>
      <c r="G824" s="3" t="str">
        <f>'Data sheet'!G857</f>
        <v/>
      </c>
      <c r="H824" s="3" t="str">
        <f>'Data sheet'!H857</f>
        <v/>
      </c>
      <c r="I824" s="3" t="str">
        <f>'Data sheet'!I857</f>
        <v/>
      </c>
      <c r="J824" s="3" t="str">
        <f>'Data sheet'!J857</f>
        <v/>
      </c>
      <c r="K824" s="3" t="str">
        <f>'Data sheet'!K857</f>
        <v/>
      </c>
      <c r="L824" s="3" t="str">
        <f>'Data sheet'!L857</f>
        <v/>
      </c>
      <c r="M824" s="3" t="str">
        <f>'Data sheet'!M857</f>
        <v/>
      </c>
      <c r="N824" s="3" t="str">
        <f>'Data sheet'!N857</f>
        <v/>
      </c>
      <c r="O824" s="3" t="str">
        <f>'Data sheet'!O857</f>
        <v/>
      </c>
      <c r="P824" s="3" t="str">
        <f>'Data sheet'!P857</f>
        <v/>
      </c>
      <c r="Q824" s="3" t="str">
        <f>'Data sheet'!Q857</f>
        <v/>
      </c>
      <c r="R824" s="3" t="str">
        <f>'Data sheet'!R857</f>
        <v/>
      </c>
      <c r="S824" s="3" t="str">
        <f>'Data sheet'!S857</f>
        <v/>
      </c>
      <c r="T824" s="3" t="str">
        <f>'Data sheet'!T857</f>
        <v/>
      </c>
      <c r="U824" s="3" t="str">
        <f>'Data sheet'!U857</f>
        <v/>
      </c>
      <c r="V824" s="3" t="str">
        <f>'Data sheet'!V857</f>
        <v/>
      </c>
      <c r="W824" s="3" t="str">
        <f>'Data sheet'!W857</f>
        <v/>
      </c>
      <c r="X824" s="3" t="str">
        <f>'Data sheet'!X857</f>
        <v/>
      </c>
      <c r="Y824" s="3" t="str">
        <f>'Data sheet'!Y857</f>
        <v/>
      </c>
      <c r="Z824" s="3" t="str">
        <f>'Data sheet'!Z857</f>
        <v/>
      </c>
      <c r="AA824" s="3" t="str">
        <f>'Data sheet'!AA857</f>
        <v/>
      </c>
      <c r="AB824" s="3" t="str">
        <f>'Data sheet'!AB857</f>
        <v/>
      </c>
      <c r="AC824" s="3" t="str">
        <f>'Data sheet'!AC857</f>
        <v/>
      </c>
      <c r="AD824" s="3" t="str">
        <f>'Data sheet'!AD857</f>
        <v/>
      </c>
      <c r="AE824" s="3" t="str">
        <f>'Data sheet'!AE857</f>
        <v/>
      </c>
      <c r="AF824" s="3" t="str">
        <f>'Data sheet'!AF857</f>
        <v/>
      </c>
      <c r="AG824" s="3" t="str">
        <f>'Data sheet'!AG857</f>
        <v/>
      </c>
      <c r="AH824" s="3" t="str">
        <f>'Data sheet'!AH857</f>
        <v/>
      </c>
      <c r="AI824" s="3" t="str">
        <f>'Data sheet'!AI857</f>
        <v/>
      </c>
      <c r="AJ824" s="3" t="str">
        <f>'Data sheet'!AJ857</f>
        <v/>
      </c>
      <c r="AK824" s="3" t="str">
        <f>'Data sheet'!AK857</f>
        <v/>
      </c>
      <c r="AL824" s="3" t="str">
        <f>'Data sheet'!AL857</f>
        <v/>
      </c>
      <c r="AM824" s="3" t="str">
        <f>'Data sheet'!AM857</f>
        <v/>
      </c>
      <c r="AN824" s="3" t="str">
        <f>'Data sheet'!AN857</f>
        <v/>
      </c>
      <c r="AO824" s="3" t="str">
        <f>'Data sheet'!AO857</f>
        <v/>
      </c>
      <c r="AP824" s="3" t="str">
        <f>'Data sheet'!AP857</f>
        <v/>
      </c>
      <c r="AQ824" s="3" t="str">
        <f>'Data sheet'!AQ857</f>
        <v/>
      </c>
    </row>
    <row r="825" ht="15.75" customHeight="1">
      <c r="A825" s="3" t="str">
        <f t="array" ref="A825">IF(ISBLANK('Data sheet'!A858), "", INDEX(#REF!,MATCH('Data sheet'!A858,materials!$A$2:$A$1000,0)))</f>
        <v/>
      </c>
      <c r="B825" s="3" t="str">
        <f t="array" ref="B825">IF(ISBLANK('Data sheet'!B858), "", INDEX('business units'!$A$2:$A$1000,MATCH('Data sheet'!B858,'business units'!$B$2:$B$1000,0)))</f>
        <v/>
      </c>
      <c r="C825" s="3" t="str">
        <f>'Data sheet'!C858</f>
        <v/>
      </c>
      <c r="D825" s="3" t="str">
        <f>'Data sheet'!D858</f>
        <v/>
      </c>
      <c r="E825" s="3" t="str">
        <f t="array" ref="E825">IF(ISBLANK('Data sheet'!E858), "", INDEX(enums!B855:B1853,MATCH('Data sheet'!E858,enums!A855:A1853,0)))</f>
        <v/>
      </c>
      <c r="F825" s="3" t="str">
        <f>'Data sheet'!F858</f>
        <v/>
      </c>
      <c r="G825" s="3" t="str">
        <f>'Data sheet'!G858</f>
        <v/>
      </c>
      <c r="H825" s="3" t="str">
        <f>'Data sheet'!H858</f>
        <v/>
      </c>
      <c r="I825" s="3" t="str">
        <f>'Data sheet'!I858</f>
        <v/>
      </c>
      <c r="J825" s="3" t="str">
        <f>'Data sheet'!J858</f>
        <v/>
      </c>
      <c r="K825" s="3" t="str">
        <f>'Data sheet'!K858</f>
        <v/>
      </c>
      <c r="L825" s="3" t="str">
        <f>'Data sheet'!L858</f>
        <v/>
      </c>
      <c r="M825" s="3" t="str">
        <f>'Data sheet'!M858</f>
        <v/>
      </c>
      <c r="N825" s="3" t="str">
        <f>'Data sheet'!N858</f>
        <v/>
      </c>
      <c r="O825" s="3" t="str">
        <f>'Data sheet'!O858</f>
        <v/>
      </c>
      <c r="P825" s="3" t="str">
        <f>'Data sheet'!P858</f>
        <v/>
      </c>
      <c r="Q825" s="3" t="str">
        <f>'Data sheet'!Q858</f>
        <v/>
      </c>
      <c r="R825" s="3" t="str">
        <f>'Data sheet'!R858</f>
        <v/>
      </c>
      <c r="S825" s="3" t="str">
        <f>'Data sheet'!S858</f>
        <v/>
      </c>
      <c r="T825" s="3" t="str">
        <f>'Data sheet'!T858</f>
        <v/>
      </c>
      <c r="U825" s="3" t="str">
        <f>'Data sheet'!U858</f>
        <v/>
      </c>
      <c r="V825" s="3" t="str">
        <f>'Data sheet'!V858</f>
        <v/>
      </c>
      <c r="W825" s="3" t="str">
        <f>'Data sheet'!W858</f>
        <v/>
      </c>
      <c r="X825" s="3" t="str">
        <f>'Data sheet'!X858</f>
        <v/>
      </c>
      <c r="Y825" s="3" t="str">
        <f>'Data sheet'!Y858</f>
        <v/>
      </c>
      <c r="Z825" s="3" t="str">
        <f>'Data sheet'!Z858</f>
        <v/>
      </c>
      <c r="AA825" s="3" t="str">
        <f>'Data sheet'!AA858</f>
        <v/>
      </c>
      <c r="AB825" s="3" t="str">
        <f>'Data sheet'!AB858</f>
        <v/>
      </c>
      <c r="AC825" s="3" t="str">
        <f>'Data sheet'!AC858</f>
        <v/>
      </c>
      <c r="AD825" s="3" t="str">
        <f>'Data sheet'!AD858</f>
        <v/>
      </c>
      <c r="AE825" s="3" t="str">
        <f>'Data sheet'!AE858</f>
        <v/>
      </c>
      <c r="AF825" s="3" t="str">
        <f>'Data sheet'!AF858</f>
        <v/>
      </c>
      <c r="AG825" s="3" t="str">
        <f>'Data sheet'!AG858</f>
        <v/>
      </c>
      <c r="AH825" s="3" t="str">
        <f>'Data sheet'!AH858</f>
        <v/>
      </c>
      <c r="AI825" s="3" t="str">
        <f>'Data sheet'!AI858</f>
        <v/>
      </c>
      <c r="AJ825" s="3" t="str">
        <f>'Data sheet'!AJ858</f>
        <v/>
      </c>
      <c r="AK825" s="3" t="str">
        <f>'Data sheet'!AK858</f>
        <v/>
      </c>
      <c r="AL825" s="3" t="str">
        <f>'Data sheet'!AL858</f>
        <v/>
      </c>
      <c r="AM825" s="3" t="str">
        <f>'Data sheet'!AM858</f>
        <v/>
      </c>
      <c r="AN825" s="3" t="str">
        <f>'Data sheet'!AN858</f>
        <v/>
      </c>
      <c r="AO825" s="3" t="str">
        <f>'Data sheet'!AO858</f>
        <v/>
      </c>
      <c r="AP825" s="3" t="str">
        <f>'Data sheet'!AP858</f>
        <v/>
      </c>
      <c r="AQ825" s="3" t="str">
        <f>'Data sheet'!AQ858</f>
        <v/>
      </c>
    </row>
    <row r="826" ht="15.75" customHeight="1">
      <c r="A826" s="3" t="str">
        <f t="array" ref="A826">IF(ISBLANK('Data sheet'!A859), "", INDEX(#REF!,MATCH('Data sheet'!A859,materials!$A$2:$A$1000,0)))</f>
        <v/>
      </c>
      <c r="B826" s="3" t="str">
        <f t="array" ref="B826">IF(ISBLANK('Data sheet'!B859), "", INDEX('business units'!$A$2:$A$1000,MATCH('Data sheet'!B859,'business units'!$B$2:$B$1000,0)))</f>
        <v/>
      </c>
      <c r="C826" s="3" t="str">
        <f>'Data sheet'!C859</f>
        <v/>
      </c>
      <c r="D826" s="3" t="str">
        <f>'Data sheet'!D859</f>
        <v/>
      </c>
      <c r="E826" s="3" t="str">
        <f t="array" ref="E826">IF(ISBLANK('Data sheet'!E859), "", INDEX(enums!B856:B1854,MATCH('Data sheet'!E859,enums!A856:A1854,0)))</f>
        <v/>
      </c>
      <c r="F826" s="3" t="str">
        <f>'Data sheet'!F859</f>
        <v/>
      </c>
      <c r="G826" s="3" t="str">
        <f>'Data sheet'!G859</f>
        <v/>
      </c>
      <c r="H826" s="3" t="str">
        <f>'Data sheet'!H859</f>
        <v/>
      </c>
      <c r="I826" s="3" t="str">
        <f>'Data sheet'!I859</f>
        <v/>
      </c>
      <c r="J826" s="3" t="str">
        <f>'Data sheet'!J859</f>
        <v/>
      </c>
      <c r="K826" s="3" t="str">
        <f>'Data sheet'!K859</f>
        <v/>
      </c>
      <c r="L826" s="3" t="str">
        <f>'Data sheet'!L859</f>
        <v/>
      </c>
      <c r="M826" s="3" t="str">
        <f>'Data sheet'!M859</f>
        <v/>
      </c>
      <c r="N826" s="3" t="str">
        <f>'Data sheet'!N859</f>
        <v/>
      </c>
      <c r="O826" s="3" t="str">
        <f>'Data sheet'!O859</f>
        <v/>
      </c>
      <c r="P826" s="3" t="str">
        <f>'Data sheet'!P859</f>
        <v/>
      </c>
      <c r="Q826" s="3" t="str">
        <f>'Data sheet'!Q859</f>
        <v/>
      </c>
      <c r="R826" s="3" t="str">
        <f>'Data sheet'!R859</f>
        <v/>
      </c>
      <c r="S826" s="3" t="str">
        <f>'Data sheet'!S859</f>
        <v/>
      </c>
      <c r="T826" s="3" t="str">
        <f>'Data sheet'!T859</f>
        <v/>
      </c>
      <c r="U826" s="3" t="str">
        <f>'Data sheet'!U859</f>
        <v/>
      </c>
      <c r="V826" s="3" t="str">
        <f>'Data sheet'!V859</f>
        <v/>
      </c>
      <c r="W826" s="3" t="str">
        <f>'Data sheet'!W859</f>
        <v/>
      </c>
      <c r="X826" s="3" t="str">
        <f>'Data sheet'!X859</f>
        <v/>
      </c>
      <c r="Y826" s="3" t="str">
        <f>'Data sheet'!Y859</f>
        <v/>
      </c>
      <c r="Z826" s="3" t="str">
        <f>'Data sheet'!Z859</f>
        <v/>
      </c>
      <c r="AA826" s="3" t="str">
        <f>'Data sheet'!AA859</f>
        <v/>
      </c>
      <c r="AB826" s="3" t="str">
        <f>'Data sheet'!AB859</f>
        <v/>
      </c>
      <c r="AC826" s="3" t="str">
        <f>'Data sheet'!AC859</f>
        <v/>
      </c>
      <c r="AD826" s="3" t="str">
        <f>'Data sheet'!AD859</f>
        <v/>
      </c>
      <c r="AE826" s="3" t="str">
        <f>'Data sheet'!AE859</f>
        <v/>
      </c>
      <c r="AF826" s="3" t="str">
        <f>'Data sheet'!AF859</f>
        <v/>
      </c>
      <c r="AG826" s="3" t="str">
        <f>'Data sheet'!AG859</f>
        <v/>
      </c>
      <c r="AH826" s="3" t="str">
        <f>'Data sheet'!AH859</f>
        <v/>
      </c>
      <c r="AI826" s="3" t="str">
        <f>'Data sheet'!AI859</f>
        <v/>
      </c>
      <c r="AJ826" s="3" t="str">
        <f>'Data sheet'!AJ859</f>
        <v/>
      </c>
      <c r="AK826" s="3" t="str">
        <f>'Data sheet'!AK859</f>
        <v/>
      </c>
      <c r="AL826" s="3" t="str">
        <f>'Data sheet'!AL859</f>
        <v/>
      </c>
      <c r="AM826" s="3" t="str">
        <f>'Data sheet'!AM859</f>
        <v/>
      </c>
      <c r="AN826" s="3" t="str">
        <f>'Data sheet'!AN859</f>
        <v/>
      </c>
      <c r="AO826" s="3" t="str">
        <f>'Data sheet'!AO859</f>
        <v/>
      </c>
      <c r="AP826" s="3" t="str">
        <f>'Data sheet'!AP859</f>
        <v/>
      </c>
      <c r="AQ826" s="3" t="str">
        <f>'Data sheet'!AQ859</f>
        <v/>
      </c>
    </row>
    <row r="827" ht="15.75" customHeight="1">
      <c r="A827" s="3" t="str">
        <f t="array" ref="A827">IF(ISBLANK('Data sheet'!A860), "", INDEX(#REF!,MATCH('Data sheet'!A860,materials!$A$2:$A$1000,0)))</f>
        <v/>
      </c>
      <c r="B827" s="3" t="str">
        <f t="array" ref="B827">IF(ISBLANK('Data sheet'!B860), "", INDEX('business units'!$A$2:$A$1000,MATCH('Data sheet'!B860,'business units'!$B$2:$B$1000,0)))</f>
        <v/>
      </c>
      <c r="C827" s="3" t="str">
        <f>'Data sheet'!C860</f>
        <v/>
      </c>
      <c r="D827" s="3" t="str">
        <f>'Data sheet'!D860</f>
        <v/>
      </c>
      <c r="E827" s="3" t="str">
        <f t="array" ref="E827">IF(ISBLANK('Data sheet'!E860), "", INDEX(enums!B857:B1855,MATCH('Data sheet'!E860,enums!A857:A1855,0)))</f>
        <v/>
      </c>
      <c r="F827" s="3" t="str">
        <f>'Data sheet'!F860</f>
        <v/>
      </c>
      <c r="G827" s="3" t="str">
        <f>'Data sheet'!G860</f>
        <v/>
      </c>
      <c r="H827" s="3" t="str">
        <f>'Data sheet'!H860</f>
        <v/>
      </c>
      <c r="I827" s="3" t="str">
        <f>'Data sheet'!I860</f>
        <v/>
      </c>
      <c r="J827" s="3" t="str">
        <f>'Data sheet'!J860</f>
        <v/>
      </c>
      <c r="K827" s="3" t="str">
        <f>'Data sheet'!K860</f>
        <v/>
      </c>
      <c r="L827" s="3" t="str">
        <f>'Data sheet'!L860</f>
        <v/>
      </c>
      <c r="M827" s="3" t="str">
        <f>'Data sheet'!M860</f>
        <v/>
      </c>
      <c r="N827" s="3" t="str">
        <f>'Data sheet'!N860</f>
        <v/>
      </c>
      <c r="O827" s="3" t="str">
        <f>'Data sheet'!O860</f>
        <v/>
      </c>
      <c r="P827" s="3" t="str">
        <f>'Data sheet'!P860</f>
        <v/>
      </c>
      <c r="Q827" s="3" t="str">
        <f>'Data sheet'!Q860</f>
        <v/>
      </c>
      <c r="R827" s="3" t="str">
        <f>'Data sheet'!R860</f>
        <v/>
      </c>
      <c r="S827" s="3" t="str">
        <f>'Data sheet'!S860</f>
        <v/>
      </c>
      <c r="T827" s="3" t="str">
        <f>'Data sheet'!T860</f>
        <v/>
      </c>
      <c r="U827" s="3" t="str">
        <f>'Data sheet'!U860</f>
        <v/>
      </c>
      <c r="V827" s="3" t="str">
        <f>'Data sheet'!V860</f>
        <v/>
      </c>
      <c r="W827" s="3" t="str">
        <f>'Data sheet'!W860</f>
        <v/>
      </c>
      <c r="X827" s="3" t="str">
        <f>'Data sheet'!X860</f>
        <v/>
      </c>
      <c r="Y827" s="3" t="str">
        <f>'Data sheet'!Y860</f>
        <v/>
      </c>
      <c r="Z827" s="3" t="str">
        <f>'Data sheet'!Z860</f>
        <v/>
      </c>
      <c r="AA827" s="3" t="str">
        <f>'Data sheet'!AA860</f>
        <v/>
      </c>
      <c r="AB827" s="3" t="str">
        <f>'Data sheet'!AB860</f>
        <v/>
      </c>
      <c r="AC827" s="3" t="str">
        <f>'Data sheet'!AC860</f>
        <v/>
      </c>
      <c r="AD827" s="3" t="str">
        <f>'Data sheet'!AD860</f>
        <v/>
      </c>
      <c r="AE827" s="3" t="str">
        <f>'Data sheet'!AE860</f>
        <v/>
      </c>
      <c r="AF827" s="3" t="str">
        <f>'Data sheet'!AF860</f>
        <v/>
      </c>
      <c r="AG827" s="3" t="str">
        <f>'Data sheet'!AG860</f>
        <v/>
      </c>
      <c r="AH827" s="3" t="str">
        <f>'Data sheet'!AH860</f>
        <v/>
      </c>
      <c r="AI827" s="3" t="str">
        <f>'Data sheet'!AI860</f>
        <v/>
      </c>
      <c r="AJ827" s="3" t="str">
        <f>'Data sheet'!AJ860</f>
        <v/>
      </c>
      <c r="AK827" s="3" t="str">
        <f>'Data sheet'!AK860</f>
        <v/>
      </c>
      <c r="AL827" s="3" t="str">
        <f>'Data sheet'!AL860</f>
        <v/>
      </c>
      <c r="AM827" s="3" t="str">
        <f>'Data sheet'!AM860</f>
        <v/>
      </c>
      <c r="AN827" s="3" t="str">
        <f>'Data sheet'!AN860</f>
        <v/>
      </c>
      <c r="AO827" s="3" t="str">
        <f>'Data sheet'!AO860</f>
        <v/>
      </c>
      <c r="AP827" s="3" t="str">
        <f>'Data sheet'!AP860</f>
        <v/>
      </c>
      <c r="AQ827" s="3" t="str">
        <f>'Data sheet'!AQ860</f>
        <v/>
      </c>
    </row>
    <row r="828" ht="15.75" customHeight="1">
      <c r="A828" s="3" t="str">
        <f t="array" ref="A828">IF(ISBLANK('Data sheet'!A861), "", INDEX(#REF!,MATCH('Data sheet'!A861,materials!$A$2:$A$1000,0)))</f>
        <v/>
      </c>
      <c r="B828" s="3" t="str">
        <f t="array" ref="B828">IF(ISBLANK('Data sheet'!B861), "", INDEX('business units'!$A$2:$A$1000,MATCH('Data sheet'!B861,'business units'!$B$2:$B$1000,0)))</f>
        <v/>
      </c>
      <c r="C828" s="3" t="str">
        <f>'Data sheet'!C861</f>
        <v/>
      </c>
      <c r="D828" s="3" t="str">
        <f>'Data sheet'!D861</f>
        <v/>
      </c>
      <c r="E828" s="3" t="str">
        <f t="array" ref="E828">IF(ISBLANK('Data sheet'!E861), "", INDEX(enums!B858:B1856,MATCH('Data sheet'!E861,enums!A858:A1856,0)))</f>
        <v/>
      </c>
      <c r="F828" s="3" t="str">
        <f>'Data sheet'!F861</f>
        <v/>
      </c>
      <c r="G828" s="3" t="str">
        <f>'Data sheet'!G861</f>
        <v/>
      </c>
      <c r="H828" s="3" t="str">
        <f>'Data sheet'!H861</f>
        <v/>
      </c>
      <c r="I828" s="3" t="str">
        <f>'Data sheet'!I861</f>
        <v/>
      </c>
      <c r="J828" s="3" t="str">
        <f>'Data sheet'!J861</f>
        <v/>
      </c>
      <c r="K828" s="3" t="str">
        <f>'Data sheet'!K861</f>
        <v/>
      </c>
      <c r="L828" s="3" t="str">
        <f>'Data sheet'!L861</f>
        <v/>
      </c>
      <c r="M828" s="3" t="str">
        <f>'Data sheet'!M861</f>
        <v/>
      </c>
      <c r="N828" s="3" t="str">
        <f>'Data sheet'!N861</f>
        <v/>
      </c>
      <c r="O828" s="3" t="str">
        <f>'Data sheet'!O861</f>
        <v/>
      </c>
      <c r="P828" s="3" t="str">
        <f>'Data sheet'!P861</f>
        <v/>
      </c>
      <c r="Q828" s="3" t="str">
        <f>'Data sheet'!Q861</f>
        <v/>
      </c>
      <c r="R828" s="3" t="str">
        <f>'Data sheet'!R861</f>
        <v/>
      </c>
      <c r="S828" s="3" t="str">
        <f>'Data sheet'!S861</f>
        <v/>
      </c>
      <c r="T828" s="3" t="str">
        <f>'Data sheet'!T861</f>
        <v/>
      </c>
      <c r="U828" s="3" t="str">
        <f>'Data sheet'!U861</f>
        <v/>
      </c>
      <c r="V828" s="3" t="str">
        <f>'Data sheet'!V861</f>
        <v/>
      </c>
      <c r="W828" s="3" t="str">
        <f>'Data sheet'!W861</f>
        <v/>
      </c>
      <c r="X828" s="3" t="str">
        <f>'Data sheet'!X861</f>
        <v/>
      </c>
      <c r="Y828" s="3" t="str">
        <f>'Data sheet'!Y861</f>
        <v/>
      </c>
      <c r="Z828" s="3" t="str">
        <f>'Data sheet'!Z861</f>
        <v/>
      </c>
      <c r="AA828" s="3" t="str">
        <f>'Data sheet'!AA861</f>
        <v/>
      </c>
      <c r="AB828" s="3" t="str">
        <f>'Data sheet'!AB861</f>
        <v/>
      </c>
      <c r="AC828" s="3" t="str">
        <f>'Data sheet'!AC861</f>
        <v/>
      </c>
      <c r="AD828" s="3" t="str">
        <f>'Data sheet'!AD861</f>
        <v/>
      </c>
      <c r="AE828" s="3" t="str">
        <f>'Data sheet'!AE861</f>
        <v/>
      </c>
      <c r="AF828" s="3" t="str">
        <f>'Data sheet'!AF861</f>
        <v/>
      </c>
      <c r="AG828" s="3" t="str">
        <f>'Data sheet'!AG861</f>
        <v/>
      </c>
      <c r="AH828" s="3" t="str">
        <f>'Data sheet'!AH861</f>
        <v/>
      </c>
      <c r="AI828" s="3" t="str">
        <f>'Data sheet'!AI861</f>
        <v/>
      </c>
      <c r="AJ828" s="3" t="str">
        <f>'Data sheet'!AJ861</f>
        <v/>
      </c>
      <c r="AK828" s="3" t="str">
        <f>'Data sheet'!AK861</f>
        <v/>
      </c>
      <c r="AL828" s="3" t="str">
        <f>'Data sheet'!AL861</f>
        <v/>
      </c>
      <c r="AM828" s="3" t="str">
        <f>'Data sheet'!AM861</f>
        <v/>
      </c>
      <c r="AN828" s="3" t="str">
        <f>'Data sheet'!AN861</f>
        <v/>
      </c>
      <c r="AO828" s="3" t="str">
        <f>'Data sheet'!AO861</f>
        <v/>
      </c>
      <c r="AP828" s="3" t="str">
        <f>'Data sheet'!AP861</f>
        <v/>
      </c>
      <c r="AQ828" s="3" t="str">
        <f>'Data sheet'!AQ861</f>
        <v/>
      </c>
    </row>
    <row r="829" ht="15.75" customHeight="1">
      <c r="A829" s="3" t="str">
        <f t="array" ref="A829">IF(ISBLANK('Data sheet'!A862), "", INDEX(#REF!,MATCH('Data sheet'!A862,materials!$A$2:$A$1000,0)))</f>
        <v/>
      </c>
      <c r="B829" s="3" t="str">
        <f t="array" ref="B829">IF(ISBLANK('Data sheet'!B862), "", INDEX('business units'!$A$2:$A$1000,MATCH('Data sheet'!B862,'business units'!$B$2:$B$1000,0)))</f>
        <v/>
      </c>
      <c r="C829" s="3" t="str">
        <f>'Data sheet'!C862</f>
        <v/>
      </c>
      <c r="D829" s="3" t="str">
        <f>'Data sheet'!D862</f>
        <v/>
      </c>
      <c r="E829" s="3" t="str">
        <f t="array" ref="E829">IF(ISBLANK('Data sheet'!E862), "", INDEX(enums!B859:B1857,MATCH('Data sheet'!E862,enums!A859:A1857,0)))</f>
        <v/>
      </c>
      <c r="F829" s="3" t="str">
        <f>'Data sheet'!F862</f>
        <v/>
      </c>
      <c r="G829" s="3" t="str">
        <f>'Data sheet'!G862</f>
        <v/>
      </c>
      <c r="H829" s="3" t="str">
        <f>'Data sheet'!H862</f>
        <v/>
      </c>
      <c r="I829" s="3" t="str">
        <f>'Data sheet'!I862</f>
        <v/>
      </c>
      <c r="J829" s="3" t="str">
        <f>'Data sheet'!J862</f>
        <v/>
      </c>
      <c r="K829" s="3" t="str">
        <f>'Data sheet'!K862</f>
        <v/>
      </c>
      <c r="L829" s="3" t="str">
        <f>'Data sheet'!L862</f>
        <v/>
      </c>
      <c r="M829" s="3" t="str">
        <f>'Data sheet'!M862</f>
        <v/>
      </c>
      <c r="N829" s="3" t="str">
        <f>'Data sheet'!N862</f>
        <v/>
      </c>
      <c r="O829" s="3" t="str">
        <f>'Data sheet'!O862</f>
        <v/>
      </c>
      <c r="P829" s="3" t="str">
        <f>'Data sheet'!P862</f>
        <v/>
      </c>
      <c r="Q829" s="3" t="str">
        <f>'Data sheet'!Q862</f>
        <v/>
      </c>
      <c r="R829" s="3" t="str">
        <f>'Data sheet'!R862</f>
        <v/>
      </c>
      <c r="S829" s="3" t="str">
        <f>'Data sheet'!S862</f>
        <v/>
      </c>
      <c r="T829" s="3" t="str">
        <f>'Data sheet'!T862</f>
        <v/>
      </c>
      <c r="U829" s="3" t="str">
        <f>'Data sheet'!U862</f>
        <v/>
      </c>
      <c r="V829" s="3" t="str">
        <f>'Data sheet'!V862</f>
        <v/>
      </c>
      <c r="W829" s="3" t="str">
        <f>'Data sheet'!W862</f>
        <v/>
      </c>
      <c r="X829" s="3" t="str">
        <f>'Data sheet'!X862</f>
        <v/>
      </c>
      <c r="Y829" s="3" t="str">
        <f>'Data sheet'!Y862</f>
        <v/>
      </c>
      <c r="Z829" s="3" t="str">
        <f>'Data sheet'!Z862</f>
        <v/>
      </c>
      <c r="AA829" s="3" t="str">
        <f>'Data sheet'!AA862</f>
        <v/>
      </c>
      <c r="AB829" s="3" t="str">
        <f>'Data sheet'!AB862</f>
        <v/>
      </c>
      <c r="AC829" s="3" t="str">
        <f>'Data sheet'!AC862</f>
        <v/>
      </c>
      <c r="AD829" s="3" t="str">
        <f>'Data sheet'!AD862</f>
        <v/>
      </c>
      <c r="AE829" s="3" t="str">
        <f>'Data sheet'!AE862</f>
        <v/>
      </c>
      <c r="AF829" s="3" t="str">
        <f>'Data sheet'!AF862</f>
        <v/>
      </c>
      <c r="AG829" s="3" t="str">
        <f>'Data sheet'!AG862</f>
        <v/>
      </c>
      <c r="AH829" s="3" t="str">
        <f>'Data sheet'!AH862</f>
        <v/>
      </c>
      <c r="AI829" s="3" t="str">
        <f>'Data sheet'!AI862</f>
        <v/>
      </c>
      <c r="AJ829" s="3" t="str">
        <f>'Data sheet'!AJ862</f>
        <v/>
      </c>
      <c r="AK829" s="3" t="str">
        <f>'Data sheet'!AK862</f>
        <v/>
      </c>
      <c r="AL829" s="3" t="str">
        <f>'Data sheet'!AL862</f>
        <v/>
      </c>
      <c r="AM829" s="3" t="str">
        <f>'Data sheet'!AM862</f>
        <v/>
      </c>
      <c r="AN829" s="3" t="str">
        <f>'Data sheet'!AN862</f>
        <v/>
      </c>
      <c r="AO829" s="3" t="str">
        <f>'Data sheet'!AO862</f>
        <v/>
      </c>
      <c r="AP829" s="3" t="str">
        <f>'Data sheet'!AP862</f>
        <v/>
      </c>
      <c r="AQ829" s="3" t="str">
        <f>'Data sheet'!AQ862</f>
        <v/>
      </c>
    </row>
    <row r="830" ht="15.75" customHeight="1">
      <c r="A830" s="3" t="str">
        <f t="array" ref="A830">IF(ISBLANK('Data sheet'!A863), "", INDEX(#REF!,MATCH('Data sheet'!A863,materials!$A$2:$A$1000,0)))</f>
        <v/>
      </c>
      <c r="B830" s="3" t="str">
        <f t="array" ref="B830">IF(ISBLANK('Data sheet'!B863), "", INDEX('business units'!$A$2:$A$1000,MATCH('Data sheet'!B863,'business units'!$B$2:$B$1000,0)))</f>
        <v/>
      </c>
      <c r="C830" s="3" t="str">
        <f>'Data sheet'!C863</f>
        <v/>
      </c>
      <c r="D830" s="3" t="str">
        <f>'Data sheet'!D863</f>
        <v/>
      </c>
      <c r="E830" s="3" t="str">
        <f t="array" ref="E830">IF(ISBLANK('Data sheet'!E863), "", INDEX(enums!B860:B1858,MATCH('Data sheet'!E863,enums!A860:A1858,0)))</f>
        <v/>
      </c>
      <c r="F830" s="3" t="str">
        <f>'Data sheet'!F863</f>
        <v/>
      </c>
      <c r="G830" s="3" t="str">
        <f>'Data sheet'!G863</f>
        <v/>
      </c>
      <c r="H830" s="3" t="str">
        <f>'Data sheet'!H863</f>
        <v/>
      </c>
      <c r="I830" s="3" t="str">
        <f>'Data sheet'!I863</f>
        <v/>
      </c>
      <c r="J830" s="3" t="str">
        <f>'Data sheet'!J863</f>
        <v/>
      </c>
      <c r="K830" s="3" t="str">
        <f>'Data sheet'!K863</f>
        <v/>
      </c>
      <c r="L830" s="3" t="str">
        <f>'Data sheet'!L863</f>
        <v/>
      </c>
      <c r="M830" s="3" t="str">
        <f>'Data sheet'!M863</f>
        <v/>
      </c>
      <c r="N830" s="3" t="str">
        <f>'Data sheet'!N863</f>
        <v/>
      </c>
      <c r="O830" s="3" t="str">
        <f>'Data sheet'!O863</f>
        <v/>
      </c>
      <c r="P830" s="3" t="str">
        <f>'Data sheet'!P863</f>
        <v/>
      </c>
      <c r="Q830" s="3" t="str">
        <f>'Data sheet'!Q863</f>
        <v/>
      </c>
      <c r="R830" s="3" t="str">
        <f>'Data sheet'!R863</f>
        <v/>
      </c>
      <c r="S830" s="3" t="str">
        <f>'Data sheet'!S863</f>
        <v/>
      </c>
      <c r="T830" s="3" t="str">
        <f>'Data sheet'!T863</f>
        <v/>
      </c>
      <c r="U830" s="3" t="str">
        <f>'Data sheet'!U863</f>
        <v/>
      </c>
      <c r="V830" s="3" t="str">
        <f>'Data sheet'!V863</f>
        <v/>
      </c>
      <c r="W830" s="3" t="str">
        <f>'Data sheet'!W863</f>
        <v/>
      </c>
      <c r="X830" s="3" t="str">
        <f>'Data sheet'!X863</f>
        <v/>
      </c>
      <c r="Y830" s="3" t="str">
        <f>'Data sheet'!Y863</f>
        <v/>
      </c>
      <c r="Z830" s="3" t="str">
        <f>'Data sheet'!Z863</f>
        <v/>
      </c>
      <c r="AA830" s="3" t="str">
        <f>'Data sheet'!AA863</f>
        <v/>
      </c>
      <c r="AB830" s="3" t="str">
        <f>'Data sheet'!AB863</f>
        <v/>
      </c>
      <c r="AC830" s="3" t="str">
        <f>'Data sheet'!AC863</f>
        <v/>
      </c>
      <c r="AD830" s="3" t="str">
        <f>'Data sheet'!AD863</f>
        <v/>
      </c>
      <c r="AE830" s="3" t="str">
        <f>'Data sheet'!AE863</f>
        <v/>
      </c>
      <c r="AF830" s="3" t="str">
        <f>'Data sheet'!AF863</f>
        <v/>
      </c>
      <c r="AG830" s="3" t="str">
        <f>'Data sheet'!AG863</f>
        <v/>
      </c>
      <c r="AH830" s="3" t="str">
        <f>'Data sheet'!AH863</f>
        <v/>
      </c>
      <c r="AI830" s="3" t="str">
        <f>'Data sheet'!AI863</f>
        <v/>
      </c>
      <c r="AJ830" s="3" t="str">
        <f>'Data sheet'!AJ863</f>
        <v/>
      </c>
      <c r="AK830" s="3" t="str">
        <f>'Data sheet'!AK863</f>
        <v/>
      </c>
      <c r="AL830" s="3" t="str">
        <f>'Data sheet'!AL863</f>
        <v/>
      </c>
      <c r="AM830" s="3" t="str">
        <f>'Data sheet'!AM863</f>
        <v/>
      </c>
      <c r="AN830" s="3" t="str">
        <f>'Data sheet'!AN863</f>
        <v/>
      </c>
      <c r="AO830" s="3" t="str">
        <f>'Data sheet'!AO863</f>
        <v/>
      </c>
      <c r="AP830" s="3" t="str">
        <f>'Data sheet'!AP863</f>
        <v/>
      </c>
      <c r="AQ830" s="3" t="str">
        <f>'Data sheet'!AQ863</f>
        <v/>
      </c>
    </row>
    <row r="831" ht="15.75" customHeight="1">
      <c r="A831" s="3" t="str">
        <f t="array" ref="A831">IF(ISBLANK('Data sheet'!A864), "", INDEX(#REF!,MATCH('Data sheet'!A864,materials!$A$2:$A$1000,0)))</f>
        <v/>
      </c>
      <c r="B831" s="3" t="str">
        <f t="array" ref="B831">IF(ISBLANK('Data sheet'!B864), "", INDEX('business units'!$A$2:$A$1000,MATCH('Data sheet'!B864,'business units'!$B$2:$B$1000,0)))</f>
        <v/>
      </c>
      <c r="C831" s="3" t="str">
        <f>'Data sheet'!C864</f>
        <v/>
      </c>
      <c r="D831" s="3" t="str">
        <f>'Data sheet'!D864</f>
        <v/>
      </c>
      <c r="E831" s="3" t="str">
        <f t="array" ref="E831">IF(ISBLANK('Data sheet'!E864), "", INDEX(enums!B861:B1859,MATCH('Data sheet'!E864,enums!A861:A1859,0)))</f>
        <v/>
      </c>
      <c r="F831" s="3" t="str">
        <f>'Data sheet'!F864</f>
        <v/>
      </c>
      <c r="G831" s="3" t="str">
        <f>'Data sheet'!G864</f>
        <v/>
      </c>
      <c r="H831" s="3" t="str">
        <f>'Data sheet'!H864</f>
        <v/>
      </c>
      <c r="I831" s="3" t="str">
        <f>'Data sheet'!I864</f>
        <v/>
      </c>
      <c r="J831" s="3" t="str">
        <f>'Data sheet'!J864</f>
        <v/>
      </c>
      <c r="K831" s="3" t="str">
        <f>'Data sheet'!K864</f>
        <v/>
      </c>
      <c r="L831" s="3" t="str">
        <f>'Data sheet'!L864</f>
        <v/>
      </c>
      <c r="M831" s="3" t="str">
        <f>'Data sheet'!M864</f>
        <v/>
      </c>
      <c r="N831" s="3" t="str">
        <f>'Data sheet'!N864</f>
        <v/>
      </c>
      <c r="O831" s="3" t="str">
        <f>'Data sheet'!O864</f>
        <v/>
      </c>
      <c r="P831" s="3" t="str">
        <f>'Data sheet'!P864</f>
        <v/>
      </c>
      <c r="Q831" s="3" t="str">
        <f>'Data sheet'!Q864</f>
        <v/>
      </c>
      <c r="R831" s="3" t="str">
        <f>'Data sheet'!R864</f>
        <v/>
      </c>
      <c r="S831" s="3" t="str">
        <f>'Data sheet'!S864</f>
        <v/>
      </c>
      <c r="T831" s="3" t="str">
        <f>'Data sheet'!T864</f>
        <v/>
      </c>
      <c r="U831" s="3" t="str">
        <f>'Data sheet'!U864</f>
        <v/>
      </c>
      <c r="V831" s="3" t="str">
        <f>'Data sheet'!V864</f>
        <v/>
      </c>
      <c r="W831" s="3" t="str">
        <f>'Data sheet'!W864</f>
        <v/>
      </c>
      <c r="X831" s="3" t="str">
        <f>'Data sheet'!X864</f>
        <v/>
      </c>
      <c r="Y831" s="3" t="str">
        <f>'Data sheet'!Y864</f>
        <v/>
      </c>
      <c r="Z831" s="3" t="str">
        <f>'Data sheet'!Z864</f>
        <v/>
      </c>
      <c r="AA831" s="3" t="str">
        <f>'Data sheet'!AA864</f>
        <v/>
      </c>
      <c r="AB831" s="3" t="str">
        <f>'Data sheet'!AB864</f>
        <v/>
      </c>
      <c r="AC831" s="3" t="str">
        <f>'Data sheet'!AC864</f>
        <v/>
      </c>
      <c r="AD831" s="3" t="str">
        <f>'Data sheet'!AD864</f>
        <v/>
      </c>
      <c r="AE831" s="3" t="str">
        <f>'Data sheet'!AE864</f>
        <v/>
      </c>
      <c r="AF831" s="3" t="str">
        <f>'Data sheet'!AF864</f>
        <v/>
      </c>
      <c r="AG831" s="3" t="str">
        <f>'Data sheet'!AG864</f>
        <v/>
      </c>
      <c r="AH831" s="3" t="str">
        <f>'Data sheet'!AH864</f>
        <v/>
      </c>
      <c r="AI831" s="3" t="str">
        <f>'Data sheet'!AI864</f>
        <v/>
      </c>
      <c r="AJ831" s="3" t="str">
        <f>'Data sheet'!AJ864</f>
        <v/>
      </c>
      <c r="AK831" s="3" t="str">
        <f>'Data sheet'!AK864</f>
        <v/>
      </c>
      <c r="AL831" s="3" t="str">
        <f>'Data sheet'!AL864</f>
        <v/>
      </c>
      <c r="AM831" s="3" t="str">
        <f>'Data sheet'!AM864</f>
        <v/>
      </c>
      <c r="AN831" s="3" t="str">
        <f>'Data sheet'!AN864</f>
        <v/>
      </c>
      <c r="AO831" s="3" t="str">
        <f>'Data sheet'!AO864</f>
        <v/>
      </c>
      <c r="AP831" s="3" t="str">
        <f>'Data sheet'!AP864</f>
        <v/>
      </c>
      <c r="AQ831" s="3" t="str">
        <f>'Data sheet'!AQ864</f>
        <v/>
      </c>
    </row>
    <row r="832" ht="15.75" customHeight="1">
      <c r="A832" s="3" t="str">
        <f t="array" ref="A832">IF(ISBLANK('Data sheet'!A865), "", INDEX(#REF!,MATCH('Data sheet'!A865,materials!$A$2:$A$1000,0)))</f>
        <v/>
      </c>
      <c r="B832" s="3" t="str">
        <f t="array" ref="B832">IF(ISBLANK('Data sheet'!B865), "", INDEX('business units'!$A$2:$A$1000,MATCH('Data sheet'!B865,'business units'!$B$2:$B$1000,0)))</f>
        <v/>
      </c>
      <c r="C832" s="3" t="str">
        <f>'Data sheet'!C865</f>
        <v/>
      </c>
      <c r="D832" s="3" t="str">
        <f>'Data sheet'!D865</f>
        <v/>
      </c>
      <c r="E832" s="3" t="str">
        <f t="array" ref="E832">IF(ISBLANK('Data sheet'!E865), "", INDEX(enums!B862:B1860,MATCH('Data sheet'!E865,enums!A862:A1860,0)))</f>
        <v/>
      </c>
      <c r="F832" s="3" t="str">
        <f>'Data sheet'!F865</f>
        <v/>
      </c>
      <c r="G832" s="3" t="str">
        <f>'Data sheet'!G865</f>
        <v/>
      </c>
      <c r="H832" s="3" t="str">
        <f>'Data sheet'!H865</f>
        <v/>
      </c>
      <c r="I832" s="3" t="str">
        <f>'Data sheet'!I865</f>
        <v/>
      </c>
      <c r="J832" s="3" t="str">
        <f>'Data sheet'!J865</f>
        <v/>
      </c>
      <c r="K832" s="3" t="str">
        <f>'Data sheet'!K865</f>
        <v/>
      </c>
      <c r="L832" s="3" t="str">
        <f>'Data sheet'!L865</f>
        <v/>
      </c>
      <c r="M832" s="3" t="str">
        <f>'Data sheet'!M865</f>
        <v/>
      </c>
      <c r="N832" s="3" t="str">
        <f>'Data sheet'!N865</f>
        <v/>
      </c>
      <c r="O832" s="3" t="str">
        <f>'Data sheet'!O865</f>
        <v/>
      </c>
      <c r="P832" s="3" t="str">
        <f>'Data sheet'!P865</f>
        <v/>
      </c>
      <c r="Q832" s="3" t="str">
        <f>'Data sheet'!Q865</f>
        <v/>
      </c>
      <c r="R832" s="3" t="str">
        <f>'Data sheet'!R865</f>
        <v/>
      </c>
      <c r="S832" s="3" t="str">
        <f>'Data sheet'!S865</f>
        <v/>
      </c>
      <c r="T832" s="3" t="str">
        <f>'Data sheet'!T865</f>
        <v/>
      </c>
      <c r="U832" s="3" t="str">
        <f>'Data sheet'!U865</f>
        <v/>
      </c>
      <c r="V832" s="3" t="str">
        <f>'Data sheet'!V865</f>
        <v/>
      </c>
      <c r="W832" s="3" t="str">
        <f>'Data sheet'!W865</f>
        <v/>
      </c>
      <c r="X832" s="3" t="str">
        <f>'Data sheet'!X865</f>
        <v/>
      </c>
      <c r="Y832" s="3" t="str">
        <f>'Data sheet'!Y865</f>
        <v/>
      </c>
      <c r="Z832" s="3" t="str">
        <f>'Data sheet'!Z865</f>
        <v/>
      </c>
      <c r="AA832" s="3" t="str">
        <f>'Data sheet'!AA865</f>
        <v/>
      </c>
      <c r="AB832" s="3" t="str">
        <f>'Data sheet'!AB865</f>
        <v/>
      </c>
      <c r="AC832" s="3" t="str">
        <f>'Data sheet'!AC865</f>
        <v/>
      </c>
      <c r="AD832" s="3" t="str">
        <f>'Data sheet'!AD865</f>
        <v/>
      </c>
      <c r="AE832" s="3" t="str">
        <f>'Data sheet'!AE865</f>
        <v/>
      </c>
      <c r="AF832" s="3" t="str">
        <f>'Data sheet'!AF865</f>
        <v/>
      </c>
      <c r="AG832" s="3" t="str">
        <f>'Data sheet'!AG865</f>
        <v/>
      </c>
      <c r="AH832" s="3" t="str">
        <f>'Data sheet'!AH865</f>
        <v/>
      </c>
      <c r="AI832" s="3" t="str">
        <f>'Data sheet'!AI865</f>
        <v/>
      </c>
      <c r="AJ832" s="3" t="str">
        <f>'Data sheet'!AJ865</f>
        <v/>
      </c>
      <c r="AK832" s="3" t="str">
        <f>'Data sheet'!AK865</f>
        <v/>
      </c>
      <c r="AL832" s="3" t="str">
        <f>'Data sheet'!AL865</f>
        <v/>
      </c>
      <c r="AM832" s="3" t="str">
        <f>'Data sheet'!AM865</f>
        <v/>
      </c>
      <c r="AN832" s="3" t="str">
        <f>'Data sheet'!AN865</f>
        <v/>
      </c>
      <c r="AO832" s="3" t="str">
        <f>'Data sheet'!AO865</f>
        <v/>
      </c>
      <c r="AP832" s="3" t="str">
        <f>'Data sheet'!AP865</f>
        <v/>
      </c>
      <c r="AQ832" s="3" t="str">
        <f>'Data sheet'!AQ865</f>
        <v/>
      </c>
    </row>
    <row r="833" ht="15.75" customHeight="1">
      <c r="A833" s="3" t="str">
        <f t="array" ref="A833">IF(ISBLANK('Data sheet'!A866), "", INDEX(#REF!,MATCH('Data sheet'!A866,materials!$A$2:$A$1000,0)))</f>
        <v/>
      </c>
      <c r="B833" s="3" t="str">
        <f t="array" ref="B833">IF(ISBLANK('Data sheet'!B866), "", INDEX('business units'!$A$2:$A$1000,MATCH('Data sheet'!B866,'business units'!$B$2:$B$1000,0)))</f>
        <v/>
      </c>
      <c r="C833" s="3" t="str">
        <f>'Data sheet'!C866</f>
        <v/>
      </c>
      <c r="D833" s="3" t="str">
        <f>'Data sheet'!D866</f>
        <v/>
      </c>
      <c r="E833" s="3" t="str">
        <f t="array" ref="E833">IF(ISBLANK('Data sheet'!E866), "", INDEX(enums!B863:B1861,MATCH('Data sheet'!E866,enums!A863:A1861,0)))</f>
        <v/>
      </c>
      <c r="F833" s="3" t="str">
        <f>'Data sheet'!F866</f>
        <v/>
      </c>
      <c r="G833" s="3" t="str">
        <f>'Data sheet'!G866</f>
        <v/>
      </c>
      <c r="H833" s="3" t="str">
        <f>'Data sheet'!H866</f>
        <v/>
      </c>
      <c r="I833" s="3" t="str">
        <f>'Data sheet'!I866</f>
        <v/>
      </c>
      <c r="J833" s="3" t="str">
        <f>'Data sheet'!J866</f>
        <v/>
      </c>
      <c r="K833" s="3" t="str">
        <f>'Data sheet'!K866</f>
        <v/>
      </c>
      <c r="L833" s="3" t="str">
        <f>'Data sheet'!L866</f>
        <v/>
      </c>
      <c r="M833" s="3" t="str">
        <f>'Data sheet'!M866</f>
        <v/>
      </c>
      <c r="N833" s="3" t="str">
        <f>'Data sheet'!N866</f>
        <v/>
      </c>
      <c r="O833" s="3" t="str">
        <f>'Data sheet'!O866</f>
        <v/>
      </c>
      <c r="P833" s="3" t="str">
        <f>'Data sheet'!P866</f>
        <v/>
      </c>
      <c r="Q833" s="3" t="str">
        <f>'Data sheet'!Q866</f>
        <v/>
      </c>
      <c r="R833" s="3" t="str">
        <f>'Data sheet'!R866</f>
        <v/>
      </c>
      <c r="S833" s="3" t="str">
        <f>'Data sheet'!S866</f>
        <v/>
      </c>
      <c r="T833" s="3" t="str">
        <f>'Data sheet'!T866</f>
        <v/>
      </c>
      <c r="U833" s="3" t="str">
        <f>'Data sheet'!U866</f>
        <v/>
      </c>
      <c r="V833" s="3" t="str">
        <f>'Data sheet'!V866</f>
        <v/>
      </c>
      <c r="W833" s="3" t="str">
        <f>'Data sheet'!W866</f>
        <v/>
      </c>
      <c r="X833" s="3" t="str">
        <f>'Data sheet'!X866</f>
        <v/>
      </c>
      <c r="Y833" s="3" t="str">
        <f>'Data sheet'!Y866</f>
        <v/>
      </c>
      <c r="Z833" s="3" t="str">
        <f>'Data sheet'!Z866</f>
        <v/>
      </c>
      <c r="AA833" s="3" t="str">
        <f>'Data sheet'!AA866</f>
        <v/>
      </c>
      <c r="AB833" s="3" t="str">
        <f>'Data sheet'!AB866</f>
        <v/>
      </c>
      <c r="AC833" s="3" t="str">
        <f>'Data sheet'!AC866</f>
        <v/>
      </c>
      <c r="AD833" s="3" t="str">
        <f>'Data sheet'!AD866</f>
        <v/>
      </c>
      <c r="AE833" s="3" t="str">
        <f>'Data sheet'!AE866</f>
        <v/>
      </c>
      <c r="AF833" s="3" t="str">
        <f>'Data sheet'!AF866</f>
        <v/>
      </c>
      <c r="AG833" s="3" t="str">
        <f>'Data sheet'!AG866</f>
        <v/>
      </c>
      <c r="AH833" s="3" t="str">
        <f>'Data sheet'!AH866</f>
        <v/>
      </c>
      <c r="AI833" s="3" t="str">
        <f>'Data sheet'!AI866</f>
        <v/>
      </c>
      <c r="AJ833" s="3" t="str">
        <f>'Data sheet'!AJ866</f>
        <v/>
      </c>
      <c r="AK833" s="3" t="str">
        <f>'Data sheet'!AK866</f>
        <v/>
      </c>
      <c r="AL833" s="3" t="str">
        <f>'Data sheet'!AL866</f>
        <v/>
      </c>
      <c r="AM833" s="3" t="str">
        <f>'Data sheet'!AM866</f>
        <v/>
      </c>
      <c r="AN833" s="3" t="str">
        <f>'Data sheet'!AN866</f>
        <v/>
      </c>
      <c r="AO833" s="3" t="str">
        <f>'Data sheet'!AO866</f>
        <v/>
      </c>
      <c r="AP833" s="3" t="str">
        <f>'Data sheet'!AP866</f>
        <v/>
      </c>
      <c r="AQ833" s="3" t="str">
        <f>'Data sheet'!AQ866</f>
        <v/>
      </c>
    </row>
    <row r="834" ht="15.75" customHeight="1">
      <c r="A834" s="3" t="str">
        <f t="array" ref="A834">IF(ISBLANK('Data sheet'!A867), "", INDEX(#REF!,MATCH('Data sheet'!A867,materials!$A$2:$A$1000,0)))</f>
        <v/>
      </c>
      <c r="B834" s="3" t="str">
        <f t="array" ref="B834">IF(ISBLANK('Data sheet'!B867), "", INDEX('business units'!$A$2:$A$1000,MATCH('Data sheet'!B867,'business units'!$B$2:$B$1000,0)))</f>
        <v/>
      </c>
      <c r="C834" s="3" t="str">
        <f>'Data sheet'!C867</f>
        <v/>
      </c>
      <c r="D834" s="3" t="str">
        <f>'Data sheet'!D867</f>
        <v/>
      </c>
      <c r="E834" s="3" t="str">
        <f t="array" ref="E834">IF(ISBLANK('Data sheet'!E867), "", INDEX(enums!B864:B1862,MATCH('Data sheet'!E867,enums!A864:A1862,0)))</f>
        <v/>
      </c>
      <c r="F834" s="3" t="str">
        <f>'Data sheet'!F867</f>
        <v/>
      </c>
      <c r="G834" s="3" t="str">
        <f>'Data sheet'!G867</f>
        <v/>
      </c>
      <c r="H834" s="3" t="str">
        <f>'Data sheet'!H867</f>
        <v/>
      </c>
      <c r="I834" s="3" t="str">
        <f>'Data sheet'!I867</f>
        <v/>
      </c>
      <c r="J834" s="3" t="str">
        <f>'Data sheet'!J867</f>
        <v/>
      </c>
      <c r="K834" s="3" t="str">
        <f>'Data sheet'!K867</f>
        <v/>
      </c>
      <c r="L834" s="3" t="str">
        <f>'Data sheet'!L867</f>
        <v/>
      </c>
      <c r="M834" s="3" t="str">
        <f>'Data sheet'!M867</f>
        <v/>
      </c>
      <c r="N834" s="3" t="str">
        <f>'Data sheet'!N867</f>
        <v/>
      </c>
      <c r="O834" s="3" t="str">
        <f>'Data sheet'!O867</f>
        <v/>
      </c>
      <c r="P834" s="3" t="str">
        <f>'Data sheet'!P867</f>
        <v/>
      </c>
      <c r="Q834" s="3" t="str">
        <f>'Data sheet'!Q867</f>
        <v/>
      </c>
      <c r="R834" s="3" t="str">
        <f>'Data sheet'!R867</f>
        <v/>
      </c>
      <c r="S834" s="3" t="str">
        <f>'Data sheet'!S867</f>
        <v/>
      </c>
      <c r="T834" s="3" t="str">
        <f>'Data sheet'!T867</f>
        <v/>
      </c>
      <c r="U834" s="3" t="str">
        <f>'Data sheet'!U867</f>
        <v/>
      </c>
      <c r="V834" s="3" t="str">
        <f>'Data sheet'!V867</f>
        <v/>
      </c>
      <c r="W834" s="3" t="str">
        <f>'Data sheet'!W867</f>
        <v/>
      </c>
      <c r="X834" s="3" t="str">
        <f>'Data sheet'!X867</f>
        <v/>
      </c>
      <c r="Y834" s="3" t="str">
        <f>'Data sheet'!Y867</f>
        <v/>
      </c>
      <c r="Z834" s="3" t="str">
        <f>'Data sheet'!Z867</f>
        <v/>
      </c>
      <c r="AA834" s="3" t="str">
        <f>'Data sheet'!AA867</f>
        <v/>
      </c>
      <c r="AB834" s="3" t="str">
        <f>'Data sheet'!AB867</f>
        <v/>
      </c>
      <c r="AC834" s="3" t="str">
        <f>'Data sheet'!AC867</f>
        <v/>
      </c>
      <c r="AD834" s="3" t="str">
        <f>'Data sheet'!AD867</f>
        <v/>
      </c>
      <c r="AE834" s="3" t="str">
        <f>'Data sheet'!AE867</f>
        <v/>
      </c>
      <c r="AF834" s="3" t="str">
        <f>'Data sheet'!AF867</f>
        <v/>
      </c>
      <c r="AG834" s="3" t="str">
        <f>'Data sheet'!AG867</f>
        <v/>
      </c>
      <c r="AH834" s="3" t="str">
        <f>'Data sheet'!AH867</f>
        <v/>
      </c>
      <c r="AI834" s="3" t="str">
        <f>'Data sheet'!AI867</f>
        <v/>
      </c>
      <c r="AJ834" s="3" t="str">
        <f>'Data sheet'!AJ867</f>
        <v/>
      </c>
      <c r="AK834" s="3" t="str">
        <f>'Data sheet'!AK867</f>
        <v/>
      </c>
      <c r="AL834" s="3" t="str">
        <f>'Data sheet'!AL867</f>
        <v/>
      </c>
      <c r="AM834" s="3" t="str">
        <f>'Data sheet'!AM867</f>
        <v/>
      </c>
      <c r="AN834" s="3" t="str">
        <f>'Data sheet'!AN867</f>
        <v/>
      </c>
      <c r="AO834" s="3" t="str">
        <f>'Data sheet'!AO867</f>
        <v/>
      </c>
      <c r="AP834" s="3" t="str">
        <f>'Data sheet'!AP867</f>
        <v/>
      </c>
      <c r="AQ834" s="3" t="str">
        <f>'Data sheet'!AQ867</f>
        <v/>
      </c>
    </row>
    <row r="835" ht="15.75" customHeight="1">
      <c r="A835" s="3" t="str">
        <f t="array" ref="A835">IF(ISBLANK('Data sheet'!A868), "", INDEX(#REF!,MATCH('Data sheet'!A868,materials!$A$2:$A$1000,0)))</f>
        <v/>
      </c>
      <c r="B835" s="3" t="str">
        <f t="array" ref="B835">IF(ISBLANK('Data sheet'!B868), "", INDEX('business units'!$A$2:$A$1000,MATCH('Data sheet'!B868,'business units'!$B$2:$B$1000,0)))</f>
        <v/>
      </c>
      <c r="C835" s="3" t="str">
        <f>'Data sheet'!C868</f>
        <v/>
      </c>
      <c r="D835" s="3" t="str">
        <f>'Data sheet'!D868</f>
        <v/>
      </c>
      <c r="E835" s="3" t="str">
        <f t="array" ref="E835">IF(ISBLANK('Data sheet'!E868), "", INDEX(enums!B865:B1863,MATCH('Data sheet'!E868,enums!A865:A1863,0)))</f>
        <v/>
      </c>
      <c r="F835" s="3" t="str">
        <f>'Data sheet'!F868</f>
        <v/>
      </c>
      <c r="G835" s="3" t="str">
        <f>'Data sheet'!G868</f>
        <v/>
      </c>
      <c r="H835" s="3" t="str">
        <f>'Data sheet'!H868</f>
        <v/>
      </c>
      <c r="I835" s="3" t="str">
        <f>'Data sheet'!I868</f>
        <v/>
      </c>
      <c r="J835" s="3" t="str">
        <f>'Data sheet'!J868</f>
        <v/>
      </c>
      <c r="K835" s="3" t="str">
        <f>'Data sheet'!K868</f>
        <v/>
      </c>
      <c r="L835" s="3" t="str">
        <f>'Data sheet'!L868</f>
        <v/>
      </c>
      <c r="M835" s="3" t="str">
        <f>'Data sheet'!M868</f>
        <v/>
      </c>
      <c r="N835" s="3" t="str">
        <f>'Data sheet'!N868</f>
        <v/>
      </c>
      <c r="O835" s="3" t="str">
        <f>'Data sheet'!O868</f>
        <v/>
      </c>
      <c r="P835" s="3" t="str">
        <f>'Data sheet'!P868</f>
        <v/>
      </c>
      <c r="Q835" s="3" t="str">
        <f>'Data sheet'!Q868</f>
        <v/>
      </c>
      <c r="R835" s="3" t="str">
        <f>'Data sheet'!R868</f>
        <v/>
      </c>
      <c r="S835" s="3" t="str">
        <f>'Data sheet'!S868</f>
        <v/>
      </c>
      <c r="T835" s="3" t="str">
        <f>'Data sheet'!T868</f>
        <v/>
      </c>
      <c r="U835" s="3" t="str">
        <f>'Data sheet'!U868</f>
        <v/>
      </c>
      <c r="V835" s="3" t="str">
        <f>'Data sheet'!V868</f>
        <v/>
      </c>
      <c r="W835" s="3" t="str">
        <f>'Data sheet'!W868</f>
        <v/>
      </c>
      <c r="X835" s="3" t="str">
        <f>'Data sheet'!X868</f>
        <v/>
      </c>
      <c r="Y835" s="3" t="str">
        <f>'Data sheet'!Y868</f>
        <v/>
      </c>
      <c r="Z835" s="3" t="str">
        <f>'Data sheet'!Z868</f>
        <v/>
      </c>
      <c r="AA835" s="3" t="str">
        <f>'Data sheet'!AA868</f>
        <v/>
      </c>
      <c r="AB835" s="3" t="str">
        <f>'Data sheet'!AB868</f>
        <v/>
      </c>
      <c r="AC835" s="3" t="str">
        <f>'Data sheet'!AC868</f>
        <v/>
      </c>
      <c r="AD835" s="3" t="str">
        <f>'Data sheet'!AD868</f>
        <v/>
      </c>
      <c r="AE835" s="3" t="str">
        <f>'Data sheet'!AE868</f>
        <v/>
      </c>
      <c r="AF835" s="3" t="str">
        <f>'Data sheet'!AF868</f>
        <v/>
      </c>
      <c r="AG835" s="3" t="str">
        <f>'Data sheet'!AG868</f>
        <v/>
      </c>
      <c r="AH835" s="3" t="str">
        <f>'Data sheet'!AH868</f>
        <v/>
      </c>
      <c r="AI835" s="3" t="str">
        <f>'Data sheet'!AI868</f>
        <v/>
      </c>
      <c r="AJ835" s="3" t="str">
        <f>'Data sheet'!AJ868</f>
        <v/>
      </c>
      <c r="AK835" s="3" t="str">
        <f>'Data sheet'!AK868</f>
        <v/>
      </c>
      <c r="AL835" s="3" t="str">
        <f>'Data sheet'!AL868</f>
        <v/>
      </c>
      <c r="AM835" s="3" t="str">
        <f>'Data sheet'!AM868</f>
        <v/>
      </c>
      <c r="AN835" s="3" t="str">
        <f>'Data sheet'!AN868</f>
        <v/>
      </c>
      <c r="AO835" s="3" t="str">
        <f>'Data sheet'!AO868</f>
        <v/>
      </c>
      <c r="AP835" s="3" t="str">
        <f>'Data sheet'!AP868</f>
        <v/>
      </c>
      <c r="AQ835" s="3" t="str">
        <f>'Data sheet'!AQ868</f>
        <v/>
      </c>
    </row>
    <row r="836" ht="15.75" customHeight="1">
      <c r="A836" s="3" t="str">
        <f t="array" ref="A836">IF(ISBLANK('Data sheet'!A869), "", INDEX(#REF!,MATCH('Data sheet'!A869,materials!$A$2:$A$1000,0)))</f>
        <v/>
      </c>
      <c r="B836" s="3" t="str">
        <f t="array" ref="B836">IF(ISBLANK('Data sheet'!B869), "", INDEX('business units'!$A$2:$A$1000,MATCH('Data sheet'!B869,'business units'!$B$2:$B$1000,0)))</f>
        <v/>
      </c>
      <c r="C836" s="3" t="str">
        <f>'Data sheet'!C869</f>
        <v/>
      </c>
      <c r="D836" s="3" t="str">
        <f>'Data sheet'!D869</f>
        <v/>
      </c>
      <c r="E836" s="3" t="str">
        <f t="array" ref="E836">IF(ISBLANK('Data sheet'!E869), "", INDEX(enums!B866:B1864,MATCH('Data sheet'!E869,enums!A866:A1864,0)))</f>
        <v/>
      </c>
      <c r="F836" s="3" t="str">
        <f>'Data sheet'!F869</f>
        <v/>
      </c>
      <c r="G836" s="3" t="str">
        <f>'Data sheet'!G869</f>
        <v/>
      </c>
      <c r="H836" s="3" t="str">
        <f>'Data sheet'!H869</f>
        <v/>
      </c>
      <c r="I836" s="3" t="str">
        <f>'Data sheet'!I869</f>
        <v/>
      </c>
      <c r="J836" s="3" t="str">
        <f>'Data sheet'!J869</f>
        <v/>
      </c>
      <c r="K836" s="3" t="str">
        <f>'Data sheet'!K869</f>
        <v/>
      </c>
      <c r="L836" s="3" t="str">
        <f>'Data sheet'!L869</f>
        <v/>
      </c>
      <c r="M836" s="3" t="str">
        <f>'Data sheet'!M869</f>
        <v/>
      </c>
      <c r="N836" s="3" t="str">
        <f>'Data sheet'!N869</f>
        <v/>
      </c>
      <c r="O836" s="3" t="str">
        <f>'Data sheet'!O869</f>
        <v/>
      </c>
      <c r="P836" s="3" t="str">
        <f>'Data sheet'!P869</f>
        <v/>
      </c>
      <c r="Q836" s="3" t="str">
        <f>'Data sheet'!Q869</f>
        <v/>
      </c>
      <c r="R836" s="3" t="str">
        <f>'Data sheet'!R869</f>
        <v/>
      </c>
      <c r="S836" s="3" t="str">
        <f>'Data sheet'!S869</f>
        <v/>
      </c>
      <c r="T836" s="3" t="str">
        <f>'Data sheet'!T869</f>
        <v/>
      </c>
      <c r="U836" s="3" t="str">
        <f>'Data sheet'!U869</f>
        <v/>
      </c>
      <c r="V836" s="3" t="str">
        <f>'Data sheet'!V869</f>
        <v/>
      </c>
      <c r="W836" s="3" t="str">
        <f>'Data sheet'!W869</f>
        <v/>
      </c>
      <c r="X836" s="3" t="str">
        <f>'Data sheet'!X869</f>
        <v/>
      </c>
      <c r="Y836" s="3" t="str">
        <f>'Data sheet'!Y869</f>
        <v/>
      </c>
      <c r="Z836" s="3" t="str">
        <f>'Data sheet'!Z869</f>
        <v/>
      </c>
      <c r="AA836" s="3" t="str">
        <f>'Data sheet'!AA869</f>
        <v/>
      </c>
      <c r="AB836" s="3" t="str">
        <f>'Data sheet'!AB869</f>
        <v/>
      </c>
      <c r="AC836" s="3" t="str">
        <f>'Data sheet'!AC869</f>
        <v/>
      </c>
      <c r="AD836" s="3" t="str">
        <f>'Data sheet'!AD869</f>
        <v/>
      </c>
      <c r="AE836" s="3" t="str">
        <f>'Data sheet'!AE869</f>
        <v/>
      </c>
      <c r="AF836" s="3" t="str">
        <f>'Data sheet'!AF869</f>
        <v/>
      </c>
      <c r="AG836" s="3" t="str">
        <f>'Data sheet'!AG869</f>
        <v/>
      </c>
      <c r="AH836" s="3" t="str">
        <f>'Data sheet'!AH869</f>
        <v/>
      </c>
      <c r="AI836" s="3" t="str">
        <f>'Data sheet'!AI869</f>
        <v/>
      </c>
      <c r="AJ836" s="3" t="str">
        <f>'Data sheet'!AJ869</f>
        <v/>
      </c>
      <c r="AK836" s="3" t="str">
        <f>'Data sheet'!AK869</f>
        <v/>
      </c>
      <c r="AL836" s="3" t="str">
        <f>'Data sheet'!AL869</f>
        <v/>
      </c>
      <c r="AM836" s="3" t="str">
        <f>'Data sheet'!AM869</f>
        <v/>
      </c>
      <c r="AN836" s="3" t="str">
        <f>'Data sheet'!AN869</f>
        <v/>
      </c>
      <c r="AO836" s="3" t="str">
        <f>'Data sheet'!AO869</f>
        <v/>
      </c>
      <c r="AP836" s="3" t="str">
        <f>'Data sheet'!AP869</f>
        <v/>
      </c>
      <c r="AQ836" s="3" t="str">
        <f>'Data sheet'!AQ869</f>
        <v/>
      </c>
    </row>
    <row r="837" ht="15.75" customHeight="1">
      <c r="A837" s="3" t="str">
        <f t="array" ref="A837">IF(ISBLANK('Data sheet'!A870), "", INDEX(#REF!,MATCH('Data sheet'!A870,materials!$A$2:$A$1000,0)))</f>
        <v/>
      </c>
      <c r="B837" s="3" t="str">
        <f t="array" ref="B837">IF(ISBLANK('Data sheet'!B870), "", INDEX('business units'!$A$2:$A$1000,MATCH('Data sheet'!B870,'business units'!$B$2:$B$1000,0)))</f>
        <v/>
      </c>
      <c r="C837" s="3" t="str">
        <f>'Data sheet'!C870</f>
        <v/>
      </c>
      <c r="D837" s="3" t="str">
        <f>'Data sheet'!D870</f>
        <v/>
      </c>
      <c r="E837" s="3" t="str">
        <f t="array" ref="E837">IF(ISBLANK('Data sheet'!E870), "", INDEX(enums!B867:B1865,MATCH('Data sheet'!E870,enums!A867:A1865,0)))</f>
        <v/>
      </c>
      <c r="F837" s="3" t="str">
        <f>'Data sheet'!F870</f>
        <v/>
      </c>
      <c r="G837" s="3" t="str">
        <f>'Data sheet'!G870</f>
        <v/>
      </c>
      <c r="H837" s="3" t="str">
        <f>'Data sheet'!H870</f>
        <v/>
      </c>
      <c r="I837" s="3" t="str">
        <f>'Data sheet'!I870</f>
        <v/>
      </c>
      <c r="J837" s="3" t="str">
        <f>'Data sheet'!J870</f>
        <v/>
      </c>
      <c r="K837" s="3" t="str">
        <f>'Data sheet'!K870</f>
        <v/>
      </c>
      <c r="L837" s="3" t="str">
        <f>'Data sheet'!L870</f>
        <v/>
      </c>
      <c r="M837" s="3" t="str">
        <f>'Data sheet'!M870</f>
        <v/>
      </c>
      <c r="N837" s="3" t="str">
        <f>'Data sheet'!N870</f>
        <v/>
      </c>
      <c r="O837" s="3" t="str">
        <f>'Data sheet'!O870</f>
        <v/>
      </c>
      <c r="P837" s="3" t="str">
        <f>'Data sheet'!P870</f>
        <v/>
      </c>
      <c r="Q837" s="3" t="str">
        <f>'Data sheet'!Q870</f>
        <v/>
      </c>
      <c r="R837" s="3" t="str">
        <f>'Data sheet'!R870</f>
        <v/>
      </c>
      <c r="S837" s="3" t="str">
        <f>'Data sheet'!S870</f>
        <v/>
      </c>
      <c r="T837" s="3" t="str">
        <f>'Data sheet'!T870</f>
        <v/>
      </c>
      <c r="U837" s="3" t="str">
        <f>'Data sheet'!U870</f>
        <v/>
      </c>
      <c r="V837" s="3" t="str">
        <f>'Data sheet'!V870</f>
        <v/>
      </c>
      <c r="W837" s="3" t="str">
        <f>'Data sheet'!W870</f>
        <v/>
      </c>
      <c r="X837" s="3" t="str">
        <f>'Data sheet'!X870</f>
        <v/>
      </c>
      <c r="Y837" s="3" t="str">
        <f>'Data sheet'!Y870</f>
        <v/>
      </c>
      <c r="Z837" s="3" t="str">
        <f>'Data sheet'!Z870</f>
        <v/>
      </c>
      <c r="AA837" s="3" t="str">
        <f>'Data sheet'!AA870</f>
        <v/>
      </c>
      <c r="AB837" s="3" t="str">
        <f>'Data sheet'!AB870</f>
        <v/>
      </c>
      <c r="AC837" s="3" t="str">
        <f>'Data sheet'!AC870</f>
        <v/>
      </c>
      <c r="AD837" s="3" t="str">
        <f>'Data sheet'!AD870</f>
        <v/>
      </c>
      <c r="AE837" s="3" t="str">
        <f>'Data sheet'!AE870</f>
        <v/>
      </c>
      <c r="AF837" s="3" t="str">
        <f>'Data sheet'!AF870</f>
        <v/>
      </c>
      <c r="AG837" s="3" t="str">
        <f>'Data sheet'!AG870</f>
        <v/>
      </c>
      <c r="AH837" s="3" t="str">
        <f>'Data sheet'!AH870</f>
        <v/>
      </c>
      <c r="AI837" s="3" t="str">
        <f>'Data sheet'!AI870</f>
        <v/>
      </c>
      <c r="AJ837" s="3" t="str">
        <f>'Data sheet'!AJ870</f>
        <v/>
      </c>
      <c r="AK837" s="3" t="str">
        <f>'Data sheet'!AK870</f>
        <v/>
      </c>
      <c r="AL837" s="3" t="str">
        <f>'Data sheet'!AL870</f>
        <v/>
      </c>
      <c r="AM837" s="3" t="str">
        <f>'Data sheet'!AM870</f>
        <v/>
      </c>
      <c r="AN837" s="3" t="str">
        <f>'Data sheet'!AN870</f>
        <v/>
      </c>
      <c r="AO837" s="3" t="str">
        <f>'Data sheet'!AO870</f>
        <v/>
      </c>
      <c r="AP837" s="3" t="str">
        <f>'Data sheet'!AP870</f>
        <v/>
      </c>
      <c r="AQ837" s="3" t="str">
        <f>'Data sheet'!AQ870</f>
        <v/>
      </c>
    </row>
    <row r="838" ht="15.75" customHeight="1">
      <c r="A838" s="3" t="str">
        <f t="array" ref="A838">IF(ISBLANK('Data sheet'!A871), "", INDEX(#REF!,MATCH('Data sheet'!A871,materials!$A$2:$A$1000,0)))</f>
        <v/>
      </c>
      <c r="B838" s="3" t="str">
        <f t="array" ref="B838">IF(ISBLANK('Data sheet'!B871), "", INDEX('business units'!$A$2:$A$1000,MATCH('Data sheet'!B871,'business units'!$B$2:$B$1000,0)))</f>
        <v/>
      </c>
      <c r="C838" s="3" t="str">
        <f>'Data sheet'!C871</f>
        <v/>
      </c>
      <c r="D838" s="3" t="str">
        <f>'Data sheet'!D871</f>
        <v/>
      </c>
      <c r="E838" s="3" t="str">
        <f t="array" ref="E838">IF(ISBLANK('Data sheet'!E871), "", INDEX(enums!B868:B1866,MATCH('Data sheet'!E871,enums!A868:A1866,0)))</f>
        <v/>
      </c>
      <c r="F838" s="3" t="str">
        <f>'Data sheet'!F871</f>
        <v/>
      </c>
      <c r="G838" s="3" t="str">
        <f>'Data sheet'!G871</f>
        <v/>
      </c>
      <c r="H838" s="3" t="str">
        <f>'Data sheet'!H871</f>
        <v/>
      </c>
      <c r="I838" s="3" t="str">
        <f>'Data sheet'!I871</f>
        <v/>
      </c>
      <c r="J838" s="3" t="str">
        <f>'Data sheet'!J871</f>
        <v/>
      </c>
      <c r="K838" s="3" t="str">
        <f>'Data sheet'!K871</f>
        <v/>
      </c>
      <c r="L838" s="3" t="str">
        <f>'Data sheet'!L871</f>
        <v/>
      </c>
      <c r="M838" s="3" t="str">
        <f>'Data sheet'!M871</f>
        <v/>
      </c>
      <c r="N838" s="3" t="str">
        <f>'Data sheet'!N871</f>
        <v/>
      </c>
      <c r="O838" s="3" t="str">
        <f>'Data sheet'!O871</f>
        <v/>
      </c>
      <c r="P838" s="3" t="str">
        <f>'Data sheet'!P871</f>
        <v/>
      </c>
      <c r="Q838" s="3" t="str">
        <f>'Data sheet'!Q871</f>
        <v/>
      </c>
      <c r="R838" s="3" t="str">
        <f>'Data sheet'!R871</f>
        <v/>
      </c>
      <c r="S838" s="3" t="str">
        <f>'Data sheet'!S871</f>
        <v/>
      </c>
      <c r="T838" s="3" t="str">
        <f>'Data sheet'!T871</f>
        <v/>
      </c>
      <c r="U838" s="3" t="str">
        <f>'Data sheet'!U871</f>
        <v/>
      </c>
      <c r="V838" s="3" t="str">
        <f>'Data sheet'!V871</f>
        <v/>
      </c>
      <c r="W838" s="3" t="str">
        <f>'Data sheet'!W871</f>
        <v/>
      </c>
      <c r="X838" s="3" t="str">
        <f>'Data sheet'!X871</f>
        <v/>
      </c>
      <c r="Y838" s="3" t="str">
        <f>'Data sheet'!Y871</f>
        <v/>
      </c>
      <c r="Z838" s="3" t="str">
        <f>'Data sheet'!Z871</f>
        <v/>
      </c>
      <c r="AA838" s="3" t="str">
        <f>'Data sheet'!AA871</f>
        <v/>
      </c>
      <c r="AB838" s="3" t="str">
        <f>'Data sheet'!AB871</f>
        <v/>
      </c>
      <c r="AC838" s="3" t="str">
        <f>'Data sheet'!AC871</f>
        <v/>
      </c>
      <c r="AD838" s="3" t="str">
        <f>'Data sheet'!AD871</f>
        <v/>
      </c>
      <c r="AE838" s="3" t="str">
        <f>'Data sheet'!AE871</f>
        <v/>
      </c>
      <c r="AF838" s="3" t="str">
        <f>'Data sheet'!AF871</f>
        <v/>
      </c>
      <c r="AG838" s="3" t="str">
        <f>'Data sheet'!AG871</f>
        <v/>
      </c>
      <c r="AH838" s="3" t="str">
        <f>'Data sheet'!AH871</f>
        <v/>
      </c>
      <c r="AI838" s="3" t="str">
        <f>'Data sheet'!AI871</f>
        <v/>
      </c>
      <c r="AJ838" s="3" t="str">
        <f>'Data sheet'!AJ871</f>
        <v/>
      </c>
      <c r="AK838" s="3" t="str">
        <f>'Data sheet'!AK871</f>
        <v/>
      </c>
      <c r="AL838" s="3" t="str">
        <f>'Data sheet'!AL871</f>
        <v/>
      </c>
      <c r="AM838" s="3" t="str">
        <f>'Data sheet'!AM871</f>
        <v/>
      </c>
      <c r="AN838" s="3" t="str">
        <f>'Data sheet'!AN871</f>
        <v/>
      </c>
      <c r="AO838" s="3" t="str">
        <f>'Data sheet'!AO871</f>
        <v/>
      </c>
      <c r="AP838" s="3" t="str">
        <f>'Data sheet'!AP871</f>
        <v/>
      </c>
      <c r="AQ838" s="3" t="str">
        <f>'Data sheet'!AQ871</f>
        <v/>
      </c>
    </row>
    <row r="839" ht="15.75" customHeight="1">
      <c r="A839" s="3" t="str">
        <f t="array" ref="A839">IF(ISBLANK('Data sheet'!A872), "", INDEX(#REF!,MATCH('Data sheet'!A872,materials!$A$2:$A$1000,0)))</f>
        <v/>
      </c>
      <c r="B839" s="3" t="str">
        <f t="array" ref="B839">IF(ISBLANK('Data sheet'!B872), "", INDEX('business units'!$A$2:$A$1000,MATCH('Data sheet'!B872,'business units'!$B$2:$B$1000,0)))</f>
        <v/>
      </c>
      <c r="C839" s="3" t="str">
        <f>'Data sheet'!C872</f>
        <v/>
      </c>
      <c r="D839" s="3" t="str">
        <f>'Data sheet'!D872</f>
        <v/>
      </c>
      <c r="E839" s="3" t="str">
        <f t="array" ref="E839">IF(ISBLANK('Data sheet'!E872), "", INDEX(enums!B869:B1867,MATCH('Data sheet'!E872,enums!A869:A1867,0)))</f>
        <v/>
      </c>
      <c r="F839" s="3" t="str">
        <f>'Data sheet'!F872</f>
        <v/>
      </c>
      <c r="G839" s="3" t="str">
        <f>'Data sheet'!G872</f>
        <v/>
      </c>
      <c r="H839" s="3" t="str">
        <f>'Data sheet'!H872</f>
        <v/>
      </c>
      <c r="I839" s="3" t="str">
        <f>'Data sheet'!I872</f>
        <v/>
      </c>
      <c r="J839" s="3" t="str">
        <f>'Data sheet'!J872</f>
        <v/>
      </c>
      <c r="K839" s="3" t="str">
        <f>'Data sheet'!K872</f>
        <v/>
      </c>
      <c r="L839" s="3" t="str">
        <f>'Data sheet'!L872</f>
        <v/>
      </c>
      <c r="M839" s="3" t="str">
        <f>'Data sheet'!M872</f>
        <v/>
      </c>
      <c r="N839" s="3" t="str">
        <f>'Data sheet'!N872</f>
        <v/>
      </c>
      <c r="O839" s="3" t="str">
        <f>'Data sheet'!O872</f>
        <v/>
      </c>
      <c r="P839" s="3" t="str">
        <f>'Data sheet'!P872</f>
        <v/>
      </c>
      <c r="Q839" s="3" t="str">
        <f>'Data sheet'!Q872</f>
        <v/>
      </c>
      <c r="R839" s="3" t="str">
        <f>'Data sheet'!R872</f>
        <v/>
      </c>
      <c r="S839" s="3" t="str">
        <f>'Data sheet'!S872</f>
        <v/>
      </c>
      <c r="T839" s="3" t="str">
        <f>'Data sheet'!T872</f>
        <v/>
      </c>
      <c r="U839" s="3" t="str">
        <f>'Data sheet'!U872</f>
        <v/>
      </c>
      <c r="V839" s="3" t="str">
        <f>'Data sheet'!V872</f>
        <v/>
      </c>
      <c r="W839" s="3" t="str">
        <f>'Data sheet'!W872</f>
        <v/>
      </c>
      <c r="X839" s="3" t="str">
        <f>'Data sheet'!X872</f>
        <v/>
      </c>
      <c r="Y839" s="3" t="str">
        <f>'Data sheet'!Y872</f>
        <v/>
      </c>
      <c r="Z839" s="3" t="str">
        <f>'Data sheet'!Z872</f>
        <v/>
      </c>
      <c r="AA839" s="3" t="str">
        <f>'Data sheet'!AA872</f>
        <v/>
      </c>
      <c r="AB839" s="3" t="str">
        <f>'Data sheet'!AB872</f>
        <v/>
      </c>
      <c r="AC839" s="3" t="str">
        <f>'Data sheet'!AC872</f>
        <v/>
      </c>
      <c r="AD839" s="3" t="str">
        <f>'Data sheet'!AD872</f>
        <v/>
      </c>
      <c r="AE839" s="3" t="str">
        <f>'Data sheet'!AE872</f>
        <v/>
      </c>
      <c r="AF839" s="3" t="str">
        <f>'Data sheet'!AF872</f>
        <v/>
      </c>
      <c r="AG839" s="3" t="str">
        <f>'Data sheet'!AG872</f>
        <v/>
      </c>
      <c r="AH839" s="3" t="str">
        <f>'Data sheet'!AH872</f>
        <v/>
      </c>
      <c r="AI839" s="3" t="str">
        <f>'Data sheet'!AI872</f>
        <v/>
      </c>
      <c r="AJ839" s="3" t="str">
        <f>'Data sheet'!AJ872</f>
        <v/>
      </c>
      <c r="AK839" s="3" t="str">
        <f>'Data sheet'!AK872</f>
        <v/>
      </c>
      <c r="AL839" s="3" t="str">
        <f>'Data sheet'!AL872</f>
        <v/>
      </c>
      <c r="AM839" s="3" t="str">
        <f>'Data sheet'!AM872</f>
        <v/>
      </c>
      <c r="AN839" s="3" t="str">
        <f>'Data sheet'!AN872</f>
        <v/>
      </c>
      <c r="AO839" s="3" t="str">
        <f>'Data sheet'!AO872</f>
        <v/>
      </c>
      <c r="AP839" s="3" t="str">
        <f>'Data sheet'!AP872</f>
        <v/>
      </c>
      <c r="AQ839" s="3" t="str">
        <f>'Data sheet'!AQ872</f>
        <v/>
      </c>
    </row>
    <row r="840" ht="15.75" customHeight="1">
      <c r="A840" s="3" t="str">
        <f t="array" ref="A840">IF(ISBLANK('Data sheet'!A873), "", INDEX(#REF!,MATCH('Data sheet'!A873,materials!$A$2:$A$1000,0)))</f>
        <v/>
      </c>
      <c r="B840" s="3" t="str">
        <f t="array" ref="B840">IF(ISBLANK('Data sheet'!B873), "", INDEX('business units'!$A$2:$A$1000,MATCH('Data sheet'!B873,'business units'!$B$2:$B$1000,0)))</f>
        <v/>
      </c>
      <c r="C840" s="3" t="str">
        <f>'Data sheet'!C873</f>
        <v/>
      </c>
      <c r="D840" s="3" t="str">
        <f>'Data sheet'!D873</f>
        <v/>
      </c>
      <c r="E840" s="3" t="str">
        <f t="array" ref="E840">IF(ISBLANK('Data sheet'!E873), "", INDEX(enums!B870:B1868,MATCH('Data sheet'!E873,enums!A870:A1868,0)))</f>
        <v/>
      </c>
      <c r="F840" s="3" t="str">
        <f>'Data sheet'!F873</f>
        <v/>
      </c>
      <c r="G840" s="3" t="str">
        <f>'Data sheet'!G873</f>
        <v/>
      </c>
      <c r="H840" s="3" t="str">
        <f>'Data sheet'!H873</f>
        <v/>
      </c>
      <c r="I840" s="3" t="str">
        <f>'Data sheet'!I873</f>
        <v/>
      </c>
      <c r="J840" s="3" t="str">
        <f>'Data sheet'!J873</f>
        <v/>
      </c>
      <c r="K840" s="3" t="str">
        <f>'Data sheet'!K873</f>
        <v/>
      </c>
      <c r="L840" s="3" t="str">
        <f>'Data sheet'!L873</f>
        <v/>
      </c>
      <c r="M840" s="3" t="str">
        <f>'Data sheet'!M873</f>
        <v/>
      </c>
      <c r="N840" s="3" t="str">
        <f>'Data sheet'!N873</f>
        <v/>
      </c>
      <c r="O840" s="3" t="str">
        <f>'Data sheet'!O873</f>
        <v/>
      </c>
      <c r="P840" s="3" t="str">
        <f>'Data sheet'!P873</f>
        <v/>
      </c>
      <c r="Q840" s="3" t="str">
        <f>'Data sheet'!Q873</f>
        <v/>
      </c>
      <c r="R840" s="3" t="str">
        <f>'Data sheet'!R873</f>
        <v/>
      </c>
      <c r="S840" s="3" t="str">
        <f>'Data sheet'!S873</f>
        <v/>
      </c>
      <c r="T840" s="3" t="str">
        <f>'Data sheet'!T873</f>
        <v/>
      </c>
      <c r="U840" s="3" t="str">
        <f>'Data sheet'!U873</f>
        <v/>
      </c>
      <c r="V840" s="3" t="str">
        <f>'Data sheet'!V873</f>
        <v/>
      </c>
      <c r="W840" s="3" t="str">
        <f>'Data sheet'!W873</f>
        <v/>
      </c>
      <c r="X840" s="3" t="str">
        <f>'Data sheet'!X873</f>
        <v/>
      </c>
      <c r="Y840" s="3" t="str">
        <f>'Data sheet'!Y873</f>
        <v/>
      </c>
      <c r="Z840" s="3" t="str">
        <f>'Data sheet'!Z873</f>
        <v/>
      </c>
      <c r="AA840" s="3" t="str">
        <f>'Data sheet'!AA873</f>
        <v/>
      </c>
      <c r="AB840" s="3" t="str">
        <f>'Data sheet'!AB873</f>
        <v/>
      </c>
      <c r="AC840" s="3" t="str">
        <f>'Data sheet'!AC873</f>
        <v/>
      </c>
      <c r="AD840" s="3" t="str">
        <f>'Data sheet'!AD873</f>
        <v/>
      </c>
      <c r="AE840" s="3" t="str">
        <f>'Data sheet'!AE873</f>
        <v/>
      </c>
      <c r="AF840" s="3" t="str">
        <f>'Data sheet'!AF873</f>
        <v/>
      </c>
      <c r="AG840" s="3" t="str">
        <f>'Data sheet'!AG873</f>
        <v/>
      </c>
      <c r="AH840" s="3" t="str">
        <f>'Data sheet'!AH873</f>
        <v/>
      </c>
      <c r="AI840" s="3" t="str">
        <f>'Data sheet'!AI873</f>
        <v/>
      </c>
      <c r="AJ840" s="3" t="str">
        <f>'Data sheet'!AJ873</f>
        <v/>
      </c>
      <c r="AK840" s="3" t="str">
        <f>'Data sheet'!AK873</f>
        <v/>
      </c>
      <c r="AL840" s="3" t="str">
        <f>'Data sheet'!AL873</f>
        <v/>
      </c>
      <c r="AM840" s="3" t="str">
        <f>'Data sheet'!AM873</f>
        <v/>
      </c>
      <c r="AN840" s="3" t="str">
        <f>'Data sheet'!AN873</f>
        <v/>
      </c>
      <c r="AO840" s="3" t="str">
        <f>'Data sheet'!AO873</f>
        <v/>
      </c>
      <c r="AP840" s="3" t="str">
        <f>'Data sheet'!AP873</f>
        <v/>
      </c>
      <c r="AQ840" s="3" t="str">
        <f>'Data sheet'!AQ873</f>
        <v/>
      </c>
    </row>
    <row r="841" ht="15.75" customHeight="1">
      <c r="A841" s="3" t="str">
        <f t="array" ref="A841">IF(ISBLANK('Data sheet'!A874), "", INDEX(#REF!,MATCH('Data sheet'!A874,materials!$A$2:$A$1000,0)))</f>
        <v/>
      </c>
      <c r="B841" s="3" t="str">
        <f t="array" ref="B841">IF(ISBLANK('Data sheet'!B874), "", INDEX('business units'!$A$2:$A$1000,MATCH('Data sheet'!B874,'business units'!$B$2:$B$1000,0)))</f>
        <v/>
      </c>
      <c r="C841" s="3" t="str">
        <f>'Data sheet'!C874</f>
        <v/>
      </c>
      <c r="D841" s="3" t="str">
        <f>'Data sheet'!D874</f>
        <v/>
      </c>
      <c r="E841" s="3" t="str">
        <f t="array" ref="E841">IF(ISBLANK('Data sheet'!E874), "", INDEX(enums!B871:B1869,MATCH('Data sheet'!E874,enums!A871:A1869,0)))</f>
        <v/>
      </c>
      <c r="F841" s="3" t="str">
        <f>'Data sheet'!F874</f>
        <v/>
      </c>
      <c r="G841" s="3" t="str">
        <f>'Data sheet'!G874</f>
        <v/>
      </c>
      <c r="H841" s="3" t="str">
        <f>'Data sheet'!H874</f>
        <v/>
      </c>
      <c r="I841" s="3" t="str">
        <f>'Data sheet'!I874</f>
        <v/>
      </c>
      <c r="J841" s="3" t="str">
        <f>'Data sheet'!J874</f>
        <v/>
      </c>
      <c r="K841" s="3" t="str">
        <f>'Data sheet'!K874</f>
        <v/>
      </c>
      <c r="L841" s="3" t="str">
        <f>'Data sheet'!L874</f>
        <v/>
      </c>
      <c r="M841" s="3" t="str">
        <f>'Data sheet'!M874</f>
        <v/>
      </c>
      <c r="N841" s="3" t="str">
        <f>'Data sheet'!N874</f>
        <v/>
      </c>
      <c r="O841" s="3" t="str">
        <f>'Data sheet'!O874</f>
        <v/>
      </c>
      <c r="P841" s="3" t="str">
        <f>'Data sheet'!P874</f>
        <v/>
      </c>
      <c r="Q841" s="3" t="str">
        <f>'Data sheet'!Q874</f>
        <v/>
      </c>
      <c r="R841" s="3" t="str">
        <f>'Data sheet'!R874</f>
        <v/>
      </c>
      <c r="S841" s="3" t="str">
        <f>'Data sheet'!S874</f>
        <v/>
      </c>
      <c r="T841" s="3" t="str">
        <f>'Data sheet'!T874</f>
        <v/>
      </c>
      <c r="U841" s="3" t="str">
        <f>'Data sheet'!U874</f>
        <v/>
      </c>
      <c r="V841" s="3" t="str">
        <f>'Data sheet'!V874</f>
        <v/>
      </c>
      <c r="W841" s="3" t="str">
        <f>'Data sheet'!W874</f>
        <v/>
      </c>
      <c r="X841" s="3" t="str">
        <f>'Data sheet'!X874</f>
        <v/>
      </c>
      <c r="Y841" s="3" t="str">
        <f>'Data sheet'!Y874</f>
        <v/>
      </c>
      <c r="Z841" s="3" t="str">
        <f>'Data sheet'!Z874</f>
        <v/>
      </c>
      <c r="AA841" s="3" t="str">
        <f>'Data sheet'!AA874</f>
        <v/>
      </c>
      <c r="AB841" s="3" t="str">
        <f>'Data sheet'!AB874</f>
        <v/>
      </c>
      <c r="AC841" s="3" t="str">
        <f>'Data sheet'!AC874</f>
        <v/>
      </c>
      <c r="AD841" s="3" t="str">
        <f>'Data sheet'!AD874</f>
        <v/>
      </c>
      <c r="AE841" s="3" t="str">
        <f>'Data sheet'!AE874</f>
        <v/>
      </c>
      <c r="AF841" s="3" t="str">
        <f>'Data sheet'!AF874</f>
        <v/>
      </c>
      <c r="AG841" s="3" t="str">
        <f>'Data sheet'!AG874</f>
        <v/>
      </c>
      <c r="AH841" s="3" t="str">
        <f>'Data sheet'!AH874</f>
        <v/>
      </c>
      <c r="AI841" s="3" t="str">
        <f>'Data sheet'!AI874</f>
        <v/>
      </c>
      <c r="AJ841" s="3" t="str">
        <f>'Data sheet'!AJ874</f>
        <v/>
      </c>
      <c r="AK841" s="3" t="str">
        <f>'Data sheet'!AK874</f>
        <v/>
      </c>
      <c r="AL841" s="3" t="str">
        <f>'Data sheet'!AL874</f>
        <v/>
      </c>
      <c r="AM841" s="3" t="str">
        <f>'Data sheet'!AM874</f>
        <v/>
      </c>
      <c r="AN841" s="3" t="str">
        <f>'Data sheet'!AN874</f>
        <v/>
      </c>
      <c r="AO841" s="3" t="str">
        <f>'Data sheet'!AO874</f>
        <v/>
      </c>
      <c r="AP841" s="3" t="str">
        <f>'Data sheet'!AP874</f>
        <v/>
      </c>
      <c r="AQ841" s="3" t="str">
        <f>'Data sheet'!AQ874</f>
        <v/>
      </c>
    </row>
    <row r="842" ht="15.75" customHeight="1">
      <c r="A842" s="3" t="str">
        <f t="array" ref="A842">IF(ISBLANK('Data sheet'!A875), "", INDEX(#REF!,MATCH('Data sheet'!A875,materials!$A$2:$A$1000,0)))</f>
        <v/>
      </c>
      <c r="B842" s="3" t="str">
        <f t="array" ref="B842">IF(ISBLANK('Data sheet'!B875), "", INDEX('business units'!$A$2:$A$1000,MATCH('Data sheet'!B875,'business units'!$B$2:$B$1000,0)))</f>
        <v/>
      </c>
      <c r="C842" s="3" t="str">
        <f>'Data sheet'!C875</f>
        <v/>
      </c>
      <c r="D842" s="3" t="str">
        <f>'Data sheet'!D875</f>
        <v/>
      </c>
      <c r="E842" s="3" t="str">
        <f t="array" ref="E842">IF(ISBLANK('Data sheet'!E875), "", INDEX(enums!B872:B1870,MATCH('Data sheet'!E875,enums!A872:A1870,0)))</f>
        <v/>
      </c>
      <c r="F842" s="3" t="str">
        <f>'Data sheet'!F875</f>
        <v/>
      </c>
      <c r="G842" s="3" t="str">
        <f>'Data sheet'!G875</f>
        <v/>
      </c>
      <c r="H842" s="3" t="str">
        <f>'Data sheet'!H875</f>
        <v/>
      </c>
      <c r="I842" s="3" t="str">
        <f>'Data sheet'!I875</f>
        <v/>
      </c>
      <c r="J842" s="3" t="str">
        <f>'Data sheet'!J875</f>
        <v/>
      </c>
      <c r="K842" s="3" t="str">
        <f>'Data sheet'!K875</f>
        <v/>
      </c>
      <c r="L842" s="3" t="str">
        <f>'Data sheet'!L875</f>
        <v/>
      </c>
      <c r="M842" s="3" t="str">
        <f>'Data sheet'!M875</f>
        <v/>
      </c>
      <c r="N842" s="3" t="str">
        <f>'Data sheet'!N875</f>
        <v/>
      </c>
      <c r="O842" s="3" t="str">
        <f>'Data sheet'!O875</f>
        <v/>
      </c>
      <c r="P842" s="3" t="str">
        <f>'Data sheet'!P875</f>
        <v/>
      </c>
      <c r="Q842" s="3" t="str">
        <f>'Data sheet'!Q875</f>
        <v/>
      </c>
      <c r="R842" s="3" t="str">
        <f>'Data sheet'!R875</f>
        <v/>
      </c>
      <c r="S842" s="3" t="str">
        <f>'Data sheet'!S875</f>
        <v/>
      </c>
      <c r="T842" s="3" t="str">
        <f>'Data sheet'!T875</f>
        <v/>
      </c>
      <c r="U842" s="3" t="str">
        <f>'Data sheet'!U875</f>
        <v/>
      </c>
      <c r="V842" s="3" t="str">
        <f>'Data sheet'!V875</f>
        <v/>
      </c>
      <c r="W842" s="3" t="str">
        <f>'Data sheet'!W875</f>
        <v/>
      </c>
      <c r="X842" s="3" t="str">
        <f>'Data sheet'!X875</f>
        <v/>
      </c>
      <c r="Y842" s="3" t="str">
        <f>'Data sheet'!Y875</f>
        <v/>
      </c>
      <c r="Z842" s="3" t="str">
        <f>'Data sheet'!Z875</f>
        <v/>
      </c>
      <c r="AA842" s="3" t="str">
        <f>'Data sheet'!AA875</f>
        <v/>
      </c>
      <c r="AB842" s="3" t="str">
        <f>'Data sheet'!AB875</f>
        <v/>
      </c>
      <c r="AC842" s="3" t="str">
        <f>'Data sheet'!AC875</f>
        <v/>
      </c>
      <c r="AD842" s="3" t="str">
        <f>'Data sheet'!AD875</f>
        <v/>
      </c>
      <c r="AE842" s="3" t="str">
        <f>'Data sheet'!AE875</f>
        <v/>
      </c>
      <c r="AF842" s="3" t="str">
        <f>'Data sheet'!AF875</f>
        <v/>
      </c>
      <c r="AG842" s="3" t="str">
        <f>'Data sheet'!AG875</f>
        <v/>
      </c>
      <c r="AH842" s="3" t="str">
        <f>'Data sheet'!AH875</f>
        <v/>
      </c>
      <c r="AI842" s="3" t="str">
        <f>'Data sheet'!AI875</f>
        <v/>
      </c>
      <c r="AJ842" s="3" t="str">
        <f>'Data sheet'!AJ875</f>
        <v/>
      </c>
      <c r="AK842" s="3" t="str">
        <f>'Data sheet'!AK875</f>
        <v/>
      </c>
      <c r="AL842" s="3" t="str">
        <f>'Data sheet'!AL875</f>
        <v/>
      </c>
      <c r="AM842" s="3" t="str">
        <f>'Data sheet'!AM875</f>
        <v/>
      </c>
      <c r="AN842" s="3" t="str">
        <f>'Data sheet'!AN875</f>
        <v/>
      </c>
      <c r="AO842" s="3" t="str">
        <f>'Data sheet'!AO875</f>
        <v/>
      </c>
      <c r="AP842" s="3" t="str">
        <f>'Data sheet'!AP875</f>
        <v/>
      </c>
      <c r="AQ842" s="3" t="str">
        <f>'Data sheet'!AQ875</f>
        <v/>
      </c>
    </row>
    <row r="843" ht="15.75" customHeight="1">
      <c r="A843" s="3" t="str">
        <f t="array" ref="A843">IF(ISBLANK('Data sheet'!A876), "", INDEX(#REF!,MATCH('Data sheet'!A876,materials!$A$2:$A$1000,0)))</f>
        <v/>
      </c>
      <c r="B843" s="3" t="str">
        <f t="array" ref="B843">IF(ISBLANK('Data sheet'!B876), "", INDEX('business units'!$A$2:$A$1000,MATCH('Data sheet'!B876,'business units'!$B$2:$B$1000,0)))</f>
        <v/>
      </c>
      <c r="C843" s="3" t="str">
        <f>'Data sheet'!C876</f>
        <v/>
      </c>
      <c r="D843" s="3" t="str">
        <f>'Data sheet'!D876</f>
        <v/>
      </c>
      <c r="E843" s="3" t="str">
        <f t="array" ref="E843">IF(ISBLANK('Data sheet'!E876), "", INDEX(enums!B873:B1871,MATCH('Data sheet'!E876,enums!A873:A1871,0)))</f>
        <v/>
      </c>
      <c r="F843" s="3" t="str">
        <f>'Data sheet'!F876</f>
        <v/>
      </c>
      <c r="G843" s="3" t="str">
        <f>'Data sheet'!G876</f>
        <v/>
      </c>
      <c r="H843" s="3" t="str">
        <f>'Data sheet'!H876</f>
        <v/>
      </c>
      <c r="I843" s="3" t="str">
        <f>'Data sheet'!I876</f>
        <v/>
      </c>
      <c r="J843" s="3" t="str">
        <f>'Data sheet'!J876</f>
        <v/>
      </c>
      <c r="K843" s="3" t="str">
        <f>'Data sheet'!K876</f>
        <v/>
      </c>
      <c r="L843" s="3" t="str">
        <f>'Data sheet'!L876</f>
        <v/>
      </c>
      <c r="M843" s="3" t="str">
        <f>'Data sheet'!M876</f>
        <v/>
      </c>
      <c r="N843" s="3" t="str">
        <f>'Data sheet'!N876</f>
        <v/>
      </c>
      <c r="O843" s="3" t="str">
        <f>'Data sheet'!O876</f>
        <v/>
      </c>
      <c r="P843" s="3" t="str">
        <f>'Data sheet'!P876</f>
        <v/>
      </c>
      <c r="Q843" s="3" t="str">
        <f>'Data sheet'!Q876</f>
        <v/>
      </c>
      <c r="R843" s="3" t="str">
        <f>'Data sheet'!R876</f>
        <v/>
      </c>
      <c r="S843" s="3" t="str">
        <f>'Data sheet'!S876</f>
        <v/>
      </c>
      <c r="T843" s="3" t="str">
        <f>'Data sheet'!T876</f>
        <v/>
      </c>
      <c r="U843" s="3" t="str">
        <f>'Data sheet'!U876</f>
        <v/>
      </c>
      <c r="V843" s="3" t="str">
        <f>'Data sheet'!V876</f>
        <v/>
      </c>
      <c r="W843" s="3" t="str">
        <f>'Data sheet'!W876</f>
        <v/>
      </c>
      <c r="X843" s="3" t="str">
        <f>'Data sheet'!X876</f>
        <v/>
      </c>
      <c r="Y843" s="3" t="str">
        <f>'Data sheet'!Y876</f>
        <v/>
      </c>
      <c r="Z843" s="3" t="str">
        <f>'Data sheet'!Z876</f>
        <v/>
      </c>
      <c r="AA843" s="3" t="str">
        <f>'Data sheet'!AA876</f>
        <v/>
      </c>
      <c r="AB843" s="3" t="str">
        <f>'Data sheet'!AB876</f>
        <v/>
      </c>
      <c r="AC843" s="3" t="str">
        <f>'Data sheet'!AC876</f>
        <v/>
      </c>
      <c r="AD843" s="3" t="str">
        <f>'Data sheet'!AD876</f>
        <v/>
      </c>
      <c r="AE843" s="3" t="str">
        <f>'Data sheet'!AE876</f>
        <v/>
      </c>
      <c r="AF843" s="3" t="str">
        <f>'Data sheet'!AF876</f>
        <v/>
      </c>
      <c r="AG843" s="3" t="str">
        <f>'Data sheet'!AG876</f>
        <v/>
      </c>
      <c r="AH843" s="3" t="str">
        <f>'Data sheet'!AH876</f>
        <v/>
      </c>
      <c r="AI843" s="3" t="str">
        <f>'Data sheet'!AI876</f>
        <v/>
      </c>
      <c r="AJ843" s="3" t="str">
        <f>'Data sheet'!AJ876</f>
        <v/>
      </c>
      <c r="AK843" s="3" t="str">
        <f>'Data sheet'!AK876</f>
        <v/>
      </c>
      <c r="AL843" s="3" t="str">
        <f>'Data sheet'!AL876</f>
        <v/>
      </c>
      <c r="AM843" s="3" t="str">
        <f>'Data sheet'!AM876</f>
        <v/>
      </c>
      <c r="AN843" s="3" t="str">
        <f>'Data sheet'!AN876</f>
        <v/>
      </c>
      <c r="AO843" s="3" t="str">
        <f>'Data sheet'!AO876</f>
        <v/>
      </c>
      <c r="AP843" s="3" t="str">
        <f>'Data sheet'!AP876</f>
        <v/>
      </c>
      <c r="AQ843" s="3" t="str">
        <f>'Data sheet'!AQ876</f>
        <v/>
      </c>
    </row>
    <row r="844" ht="15.75" customHeight="1">
      <c r="A844" s="3" t="str">
        <f t="array" ref="A844">IF(ISBLANK('Data sheet'!A877), "", INDEX(#REF!,MATCH('Data sheet'!A877,materials!$A$2:$A$1000,0)))</f>
        <v/>
      </c>
      <c r="B844" s="3" t="str">
        <f t="array" ref="B844">IF(ISBLANK('Data sheet'!B877), "", INDEX('business units'!$A$2:$A$1000,MATCH('Data sheet'!B877,'business units'!$B$2:$B$1000,0)))</f>
        <v/>
      </c>
      <c r="C844" s="3" t="str">
        <f>'Data sheet'!C877</f>
        <v/>
      </c>
      <c r="D844" s="3" t="str">
        <f>'Data sheet'!D877</f>
        <v/>
      </c>
      <c r="E844" s="3" t="str">
        <f t="array" ref="E844">IF(ISBLANK('Data sheet'!E877), "", INDEX(enums!B874:B1872,MATCH('Data sheet'!E877,enums!A874:A1872,0)))</f>
        <v/>
      </c>
      <c r="F844" s="3" t="str">
        <f>'Data sheet'!F877</f>
        <v/>
      </c>
      <c r="G844" s="3" t="str">
        <f>'Data sheet'!G877</f>
        <v/>
      </c>
      <c r="H844" s="3" t="str">
        <f>'Data sheet'!H877</f>
        <v/>
      </c>
      <c r="I844" s="3" t="str">
        <f>'Data sheet'!I877</f>
        <v/>
      </c>
      <c r="J844" s="3" t="str">
        <f>'Data sheet'!J877</f>
        <v/>
      </c>
      <c r="K844" s="3" t="str">
        <f>'Data sheet'!K877</f>
        <v/>
      </c>
      <c r="L844" s="3" t="str">
        <f>'Data sheet'!L877</f>
        <v/>
      </c>
      <c r="M844" s="3" t="str">
        <f>'Data sheet'!M877</f>
        <v/>
      </c>
      <c r="N844" s="3" t="str">
        <f>'Data sheet'!N877</f>
        <v/>
      </c>
      <c r="O844" s="3" t="str">
        <f>'Data sheet'!O877</f>
        <v/>
      </c>
      <c r="P844" s="3" t="str">
        <f>'Data sheet'!P877</f>
        <v/>
      </c>
      <c r="Q844" s="3" t="str">
        <f>'Data sheet'!Q877</f>
        <v/>
      </c>
      <c r="R844" s="3" t="str">
        <f>'Data sheet'!R877</f>
        <v/>
      </c>
      <c r="S844" s="3" t="str">
        <f>'Data sheet'!S877</f>
        <v/>
      </c>
      <c r="T844" s="3" t="str">
        <f>'Data sheet'!T877</f>
        <v/>
      </c>
      <c r="U844" s="3" t="str">
        <f>'Data sheet'!U877</f>
        <v/>
      </c>
      <c r="V844" s="3" t="str">
        <f>'Data sheet'!V877</f>
        <v/>
      </c>
      <c r="W844" s="3" t="str">
        <f>'Data sheet'!W877</f>
        <v/>
      </c>
      <c r="X844" s="3" t="str">
        <f>'Data sheet'!X877</f>
        <v/>
      </c>
      <c r="Y844" s="3" t="str">
        <f>'Data sheet'!Y877</f>
        <v/>
      </c>
      <c r="Z844" s="3" t="str">
        <f>'Data sheet'!Z877</f>
        <v/>
      </c>
      <c r="AA844" s="3" t="str">
        <f>'Data sheet'!AA877</f>
        <v/>
      </c>
      <c r="AB844" s="3" t="str">
        <f>'Data sheet'!AB877</f>
        <v/>
      </c>
      <c r="AC844" s="3" t="str">
        <f>'Data sheet'!AC877</f>
        <v/>
      </c>
      <c r="AD844" s="3" t="str">
        <f>'Data sheet'!AD877</f>
        <v/>
      </c>
      <c r="AE844" s="3" t="str">
        <f>'Data sheet'!AE877</f>
        <v/>
      </c>
      <c r="AF844" s="3" t="str">
        <f>'Data sheet'!AF877</f>
        <v/>
      </c>
      <c r="AG844" s="3" t="str">
        <f>'Data sheet'!AG877</f>
        <v/>
      </c>
      <c r="AH844" s="3" t="str">
        <f>'Data sheet'!AH877</f>
        <v/>
      </c>
      <c r="AI844" s="3" t="str">
        <f>'Data sheet'!AI877</f>
        <v/>
      </c>
      <c r="AJ844" s="3" t="str">
        <f>'Data sheet'!AJ877</f>
        <v/>
      </c>
      <c r="AK844" s="3" t="str">
        <f>'Data sheet'!AK877</f>
        <v/>
      </c>
      <c r="AL844" s="3" t="str">
        <f>'Data sheet'!AL877</f>
        <v/>
      </c>
      <c r="AM844" s="3" t="str">
        <f>'Data sheet'!AM877</f>
        <v/>
      </c>
      <c r="AN844" s="3" t="str">
        <f>'Data sheet'!AN877</f>
        <v/>
      </c>
      <c r="AO844" s="3" t="str">
        <f>'Data sheet'!AO877</f>
        <v/>
      </c>
      <c r="AP844" s="3" t="str">
        <f>'Data sheet'!AP877</f>
        <v/>
      </c>
      <c r="AQ844" s="3" t="str">
        <f>'Data sheet'!AQ877</f>
        <v/>
      </c>
    </row>
    <row r="845" ht="15.75" customHeight="1">
      <c r="A845" s="3" t="str">
        <f t="array" ref="A845">IF(ISBLANK('Data sheet'!A878), "", INDEX(#REF!,MATCH('Data sheet'!A878,materials!$A$2:$A$1000,0)))</f>
        <v/>
      </c>
      <c r="B845" s="3" t="str">
        <f t="array" ref="B845">IF(ISBLANK('Data sheet'!B878), "", INDEX('business units'!$A$2:$A$1000,MATCH('Data sheet'!B878,'business units'!$B$2:$B$1000,0)))</f>
        <v/>
      </c>
      <c r="C845" s="3" t="str">
        <f>'Data sheet'!C878</f>
        <v/>
      </c>
      <c r="D845" s="3" t="str">
        <f>'Data sheet'!D878</f>
        <v/>
      </c>
      <c r="E845" s="3" t="str">
        <f t="array" ref="E845">IF(ISBLANK('Data sheet'!E878), "", INDEX(enums!B875:B1873,MATCH('Data sheet'!E878,enums!A875:A1873,0)))</f>
        <v/>
      </c>
      <c r="F845" s="3" t="str">
        <f>'Data sheet'!F878</f>
        <v/>
      </c>
      <c r="G845" s="3" t="str">
        <f>'Data sheet'!G878</f>
        <v/>
      </c>
      <c r="H845" s="3" t="str">
        <f>'Data sheet'!H878</f>
        <v/>
      </c>
      <c r="I845" s="3" t="str">
        <f>'Data sheet'!I878</f>
        <v/>
      </c>
      <c r="J845" s="3" t="str">
        <f>'Data sheet'!J878</f>
        <v/>
      </c>
      <c r="K845" s="3" t="str">
        <f>'Data sheet'!K878</f>
        <v/>
      </c>
      <c r="L845" s="3" t="str">
        <f>'Data sheet'!L878</f>
        <v/>
      </c>
      <c r="M845" s="3" t="str">
        <f>'Data sheet'!M878</f>
        <v/>
      </c>
      <c r="N845" s="3" t="str">
        <f>'Data sheet'!N878</f>
        <v/>
      </c>
      <c r="O845" s="3" t="str">
        <f>'Data sheet'!O878</f>
        <v/>
      </c>
      <c r="P845" s="3" t="str">
        <f>'Data sheet'!P878</f>
        <v/>
      </c>
      <c r="Q845" s="3" t="str">
        <f>'Data sheet'!Q878</f>
        <v/>
      </c>
      <c r="R845" s="3" t="str">
        <f>'Data sheet'!R878</f>
        <v/>
      </c>
      <c r="S845" s="3" t="str">
        <f>'Data sheet'!S878</f>
        <v/>
      </c>
      <c r="T845" s="3" t="str">
        <f>'Data sheet'!T878</f>
        <v/>
      </c>
      <c r="U845" s="3" t="str">
        <f>'Data sheet'!U878</f>
        <v/>
      </c>
      <c r="V845" s="3" t="str">
        <f>'Data sheet'!V878</f>
        <v/>
      </c>
      <c r="W845" s="3" t="str">
        <f>'Data sheet'!W878</f>
        <v/>
      </c>
      <c r="X845" s="3" t="str">
        <f>'Data sheet'!X878</f>
        <v/>
      </c>
      <c r="Y845" s="3" t="str">
        <f>'Data sheet'!Y878</f>
        <v/>
      </c>
      <c r="Z845" s="3" t="str">
        <f>'Data sheet'!Z878</f>
        <v/>
      </c>
      <c r="AA845" s="3" t="str">
        <f>'Data sheet'!AA878</f>
        <v/>
      </c>
      <c r="AB845" s="3" t="str">
        <f>'Data sheet'!AB878</f>
        <v/>
      </c>
      <c r="AC845" s="3" t="str">
        <f>'Data sheet'!AC878</f>
        <v/>
      </c>
      <c r="AD845" s="3" t="str">
        <f>'Data sheet'!AD878</f>
        <v/>
      </c>
      <c r="AE845" s="3" t="str">
        <f>'Data sheet'!AE878</f>
        <v/>
      </c>
      <c r="AF845" s="3" t="str">
        <f>'Data sheet'!AF878</f>
        <v/>
      </c>
      <c r="AG845" s="3" t="str">
        <f>'Data sheet'!AG878</f>
        <v/>
      </c>
      <c r="AH845" s="3" t="str">
        <f>'Data sheet'!AH878</f>
        <v/>
      </c>
      <c r="AI845" s="3" t="str">
        <f>'Data sheet'!AI878</f>
        <v/>
      </c>
      <c r="AJ845" s="3" t="str">
        <f>'Data sheet'!AJ878</f>
        <v/>
      </c>
      <c r="AK845" s="3" t="str">
        <f>'Data sheet'!AK878</f>
        <v/>
      </c>
      <c r="AL845" s="3" t="str">
        <f>'Data sheet'!AL878</f>
        <v/>
      </c>
      <c r="AM845" s="3" t="str">
        <f>'Data sheet'!AM878</f>
        <v/>
      </c>
      <c r="AN845" s="3" t="str">
        <f>'Data sheet'!AN878</f>
        <v/>
      </c>
      <c r="AO845" s="3" t="str">
        <f>'Data sheet'!AO878</f>
        <v/>
      </c>
      <c r="AP845" s="3" t="str">
        <f>'Data sheet'!AP878</f>
        <v/>
      </c>
      <c r="AQ845" s="3" t="str">
        <f>'Data sheet'!AQ878</f>
        <v/>
      </c>
    </row>
    <row r="846" ht="15.75" customHeight="1">
      <c r="A846" s="3" t="str">
        <f t="array" ref="A846">IF(ISBLANK('Data sheet'!A879), "", INDEX(#REF!,MATCH('Data sheet'!A879,materials!$A$2:$A$1000,0)))</f>
        <v/>
      </c>
      <c r="B846" s="3" t="str">
        <f t="array" ref="B846">IF(ISBLANK('Data sheet'!B879), "", INDEX('business units'!$A$2:$A$1000,MATCH('Data sheet'!B879,'business units'!$B$2:$B$1000,0)))</f>
        <v/>
      </c>
      <c r="C846" s="3" t="str">
        <f>'Data sheet'!C879</f>
        <v/>
      </c>
      <c r="D846" s="3" t="str">
        <f>'Data sheet'!D879</f>
        <v/>
      </c>
      <c r="E846" s="3" t="str">
        <f t="array" ref="E846">IF(ISBLANK('Data sheet'!E879), "", INDEX(enums!B876:B1874,MATCH('Data sheet'!E879,enums!A876:A1874,0)))</f>
        <v/>
      </c>
      <c r="F846" s="3" t="str">
        <f>'Data sheet'!F879</f>
        <v/>
      </c>
      <c r="G846" s="3" t="str">
        <f>'Data sheet'!G879</f>
        <v/>
      </c>
      <c r="H846" s="3" t="str">
        <f>'Data sheet'!H879</f>
        <v/>
      </c>
      <c r="I846" s="3" t="str">
        <f>'Data sheet'!I879</f>
        <v/>
      </c>
      <c r="J846" s="3" t="str">
        <f>'Data sheet'!J879</f>
        <v/>
      </c>
      <c r="K846" s="3" t="str">
        <f>'Data sheet'!K879</f>
        <v/>
      </c>
      <c r="L846" s="3" t="str">
        <f>'Data sheet'!L879</f>
        <v/>
      </c>
      <c r="M846" s="3" t="str">
        <f>'Data sheet'!M879</f>
        <v/>
      </c>
      <c r="N846" s="3" t="str">
        <f>'Data sheet'!N879</f>
        <v/>
      </c>
      <c r="O846" s="3" t="str">
        <f>'Data sheet'!O879</f>
        <v/>
      </c>
      <c r="P846" s="3" t="str">
        <f>'Data sheet'!P879</f>
        <v/>
      </c>
      <c r="Q846" s="3" t="str">
        <f>'Data sheet'!Q879</f>
        <v/>
      </c>
      <c r="R846" s="3" t="str">
        <f>'Data sheet'!R879</f>
        <v/>
      </c>
      <c r="S846" s="3" t="str">
        <f>'Data sheet'!S879</f>
        <v/>
      </c>
      <c r="T846" s="3" t="str">
        <f>'Data sheet'!T879</f>
        <v/>
      </c>
      <c r="U846" s="3" t="str">
        <f>'Data sheet'!U879</f>
        <v/>
      </c>
      <c r="V846" s="3" t="str">
        <f>'Data sheet'!V879</f>
        <v/>
      </c>
      <c r="W846" s="3" t="str">
        <f>'Data sheet'!W879</f>
        <v/>
      </c>
      <c r="X846" s="3" t="str">
        <f>'Data sheet'!X879</f>
        <v/>
      </c>
      <c r="Y846" s="3" t="str">
        <f>'Data sheet'!Y879</f>
        <v/>
      </c>
      <c r="Z846" s="3" t="str">
        <f>'Data sheet'!Z879</f>
        <v/>
      </c>
      <c r="AA846" s="3" t="str">
        <f>'Data sheet'!AA879</f>
        <v/>
      </c>
      <c r="AB846" s="3" t="str">
        <f>'Data sheet'!AB879</f>
        <v/>
      </c>
      <c r="AC846" s="3" t="str">
        <f>'Data sheet'!AC879</f>
        <v/>
      </c>
      <c r="AD846" s="3" t="str">
        <f>'Data sheet'!AD879</f>
        <v/>
      </c>
      <c r="AE846" s="3" t="str">
        <f>'Data sheet'!AE879</f>
        <v/>
      </c>
      <c r="AF846" s="3" t="str">
        <f>'Data sheet'!AF879</f>
        <v/>
      </c>
      <c r="AG846" s="3" t="str">
        <f>'Data sheet'!AG879</f>
        <v/>
      </c>
      <c r="AH846" s="3" t="str">
        <f>'Data sheet'!AH879</f>
        <v/>
      </c>
      <c r="AI846" s="3" t="str">
        <f>'Data sheet'!AI879</f>
        <v/>
      </c>
      <c r="AJ846" s="3" t="str">
        <f>'Data sheet'!AJ879</f>
        <v/>
      </c>
      <c r="AK846" s="3" t="str">
        <f>'Data sheet'!AK879</f>
        <v/>
      </c>
      <c r="AL846" s="3" t="str">
        <f>'Data sheet'!AL879</f>
        <v/>
      </c>
      <c r="AM846" s="3" t="str">
        <f>'Data sheet'!AM879</f>
        <v/>
      </c>
      <c r="AN846" s="3" t="str">
        <f>'Data sheet'!AN879</f>
        <v/>
      </c>
      <c r="AO846" s="3" t="str">
        <f>'Data sheet'!AO879</f>
        <v/>
      </c>
      <c r="AP846" s="3" t="str">
        <f>'Data sheet'!AP879</f>
        <v/>
      </c>
      <c r="AQ846" s="3" t="str">
        <f>'Data sheet'!AQ879</f>
        <v/>
      </c>
    </row>
    <row r="847" ht="15.75" customHeight="1">
      <c r="A847" s="3" t="str">
        <f t="array" ref="A847">IF(ISBLANK('Data sheet'!A880), "", INDEX(#REF!,MATCH('Data sheet'!A880,materials!$A$2:$A$1000,0)))</f>
        <v/>
      </c>
      <c r="B847" s="3" t="str">
        <f t="array" ref="B847">IF(ISBLANK('Data sheet'!B880), "", INDEX('business units'!$A$2:$A$1000,MATCH('Data sheet'!B880,'business units'!$B$2:$B$1000,0)))</f>
        <v/>
      </c>
      <c r="C847" s="3" t="str">
        <f>'Data sheet'!C880</f>
        <v/>
      </c>
      <c r="D847" s="3" t="str">
        <f>'Data sheet'!D880</f>
        <v/>
      </c>
      <c r="E847" s="3" t="str">
        <f t="array" ref="E847">IF(ISBLANK('Data sheet'!E880), "", INDEX(enums!B877:B1875,MATCH('Data sheet'!E880,enums!A877:A1875,0)))</f>
        <v/>
      </c>
      <c r="F847" s="3" t="str">
        <f>'Data sheet'!F880</f>
        <v/>
      </c>
      <c r="G847" s="3" t="str">
        <f>'Data sheet'!G880</f>
        <v/>
      </c>
      <c r="H847" s="3" t="str">
        <f>'Data sheet'!H880</f>
        <v/>
      </c>
      <c r="I847" s="3" t="str">
        <f>'Data sheet'!I880</f>
        <v/>
      </c>
      <c r="J847" s="3" t="str">
        <f>'Data sheet'!J880</f>
        <v/>
      </c>
      <c r="K847" s="3" t="str">
        <f>'Data sheet'!K880</f>
        <v/>
      </c>
      <c r="L847" s="3" t="str">
        <f>'Data sheet'!L880</f>
        <v/>
      </c>
      <c r="M847" s="3" t="str">
        <f>'Data sheet'!M880</f>
        <v/>
      </c>
      <c r="N847" s="3" t="str">
        <f>'Data sheet'!N880</f>
        <v/>
      </c>
      <c r="O847" s="3" t="str">
        <f>'Data sheet'!O880</f>
        <v/>
      </c>
      <c r="P847" s="3" t="str">
        <f>'Data sheet'!P880</f>
        <v/>
      </c>
      <c r="Q847" s="3" t="str">
        <f>'Data sheet'!Q880</f>
        <v/>
      </c>
      <c r="R847" s="3" t="str">
        <f>'Data sheet'!R880</f>
        <v/>
      </c>
      <c r="S847" s="3" t="str">
        <f>'Data sheet'!S880</f>
        <v/>
      </c>
      <c r="T847" s="3" t="str">
        <f>'Data sheet'!T880</f>
        <v/>
      </c>
      <c r="U847" s="3" t="str">
        <f>'Data sheet'!U880</f>
        <v/>
      </c>
      <c r="V847" s="3" t="str">
        <f>'Data sheet'!V880</f>
        <v/>
      </c>
      <c r="W847" s="3" t="str">
        <f>'Data sheet'!W880</f>
        <v/>
      </c>
      <c r="X847" s="3" t="str">
        <f>'Data sheet'!X880</f>
        <v/>
      </c>
      <c r="Y847" s="3" t="str">
        <f>'Data sheet'!Y880</f>
        <v/>
      </c>
      <c r="Z847" s="3" t="str">
        <f>'Data sheet'!Z880</f>
        <v/>
      </c>
      <c r="AA847" s="3" t="str">
        <f>'Data sheet'!AA880</f>
        <v/>
      </c>
      <c r="AB847" s="3" t="str">
        <f>'Data sheet'!AB880</f>
        <v/>
      </c>
      <c r="AC847" s="3" t="str">
        <f>'Data sheet'!AC880</f>
        <v/>
      </c>
      <c r="AD847" s="3" t="str">
        <f>'Data sheet'!AD880</f>
        <v/>
      </c>
      <c r="AE847" s="3" t="str">
        <f>'Data sheet'!AE880</f>
        <v/>
      </c>
      <c r="AF847" s="3" t="str">
        <f>'Data sheet'!AF880</f>
        <v/>
      </c>
      <c r="AG847" s="3" t="str">
        <f>'Data sheet'!AG880</f>
        <v/>
      </c>
      <c r="AH847" s="3" t="str">
        <f>'Data sheet'!AH880</f>
        <v/>
      </c>
      <c r="AI847" s="3" t="str">
        <f>'Data sheet'!AI880</f>
        <v/>
      </c>
      <c r="AJ847" s="3" t="str">
        <f>'Data sheet'!AJ880</f>
        <v/>
      </c>
      <c r="AK847" s="3" t="str">
        <f>'Data sheet'!AK880</f>
        <v/>
      </c>
      <c r="AL847" s="3" t="str">
        <f>'Data sheet'!AL880</f>
        <v/>
      </c>
      <c r="AM847" s="3" t="str">
        <f>'Data sheet'!AM880</f>
        <v/>
      </c>
      <c r="AN847" s="3" t="str">
        <f>'Data sheet'!AN880</f>
        <v/>
      </c>
      <c r="AO847" s="3" t="str">
        <f>'Data sheet'!AO880</f>
        <v/>
      </c>
      <c r="AP847" s="3" t="str">
        <f>'Data sheet'!AP880</f>
        <v/>
      </c>
      <c r="AQ847" s="3" t="str">
        <f>'Data sheet'!AQ880</f>
        <v/>
      </c>
    </row>
    <row r="848" ht="15.75" customHeight="1">
      <c r="A848" s="3" t="str">
        <f t="array" ref="A848">IF(ISBLANK('Data sheet'!A881), "", INDEX(#REF!,MATCH('Data sheet'!A881,materials!$A$2:$A$1000,0)))</f>
        <v/>
      </c>
      <c r="B848" s="3" t="str">
        <f t="array" ref="B848">IF(ISBLANK('Data sheet'!B881), "", INDEX('business units'!$A$2:$A$1000,MATCH('Data sheet'!B881,'business units'!$B$2:$B$1000,0)))</f>
        <v/>
      </c>
      <c r="C848" s="3" t="str">
        <f>'Data sheet'!C881</f>
        <v/>
      </c>
      <c r="D848" s="3" t="str">
        <f>'Data sheet'!D881</f>
        <v/>
      </c>
      <c r="E848" s="3" t="str">
        <f t="array" ref="E848">IF(ISBLANK('Data sheet'!E881), "", INDEX(enums!B878:B1876,MATCH('Data sheet'!E881,enums!A878:A1876,0)))</f>
        <v/>
      </c>
      <c r="F848" s="3" t="str">
        <f>'Data sheet'!F881</f>
        <v/>
      </c>
      <c r="G848" s="3" t="str">
        <f>'Data sheet'!G881</f>
        <v/>
      </c>
      <c r="H848" s="3" t="str">
        <f>'Data sheet'!H881</f>
        <v/>
      </c>
      <c r="I848" s="3" t="str">
        <f>'Data sheet'!I881</f>
        <v/>
      </c>
      <c r="J848" s="3" t="str">
        <f>'Data sheet'!J881</f>
        <v/>
      </c>
      <c r="K848" s="3" t="str">
        <f>'Data sheet'!K881</f>
        <v/>
      </c>
      <c r="L848" s="3" t="str">
        <f>'Data sheet'!L881</f>
        <v/>
      </c>
      <c r="M848" s="3" t="str">
        <f>'Data sheet'!M881</f>
        <v/>
      </c>
      <c r="N848" s="3" t="str">
        <f>'Data sheet'!N881</f>
        <v/>
      </c>
      <c r="O848" s="3" t="str">
        <f>'Data sheet'!O881</f>
        <v/>
      </c>
      <c r="P848" s="3" t="str">
        <f>'Data sheet'!P881</f>
        <v/>
      </c>
      <c r="Q848" s="3" t="str">
        <f>'Data sheet'!Q881</f>
        <v/>
      </c>
      <c r="R848" s="3" t="str">
        <f>'Data sheet'!R881</f>
        <v/>
      </c>
      <c r="S848" s="3" t="str">
        <f>'Data sheet'!S881</f>
        <v/>
      </c>
      <c r="T848" s="3" t="str">
        <f>'Data sheet'!T881</f>
        <v/>
      </c>
      <c r="U848" s="3" t="str">
        <f>'Data sheet'!U881</f>
        <v/>
      </c>
      <c r="V848" s="3" t="str">
        <f>'Data sheet'!V881</f>
        <v/>
      </c>
      <c r="W848" s="3" t="str">
        <f>'Data sheet'!W881</f>
        <v/>
      </c>
      <c r="X848" s="3" t="str">
        <f>'Data sheet'!X881</f>
        <v/>
      </c>
      <c r="Y848" s="3" t="str">
        <f>'Data sheet'!Y881</f>
        <v/>
      </c>
      <c r="Z848" s="3" t="str">
        <f>'Data sheet'!Z881</f>
        <v/>
      </c>
      <c r="AA848" s="3" t="str">
        <f>'Data sheet'!AA881</f>
        <v/>
      </c>
      <c r="AB848" s="3" t="str">
        <f>'Data sheet'!AB881</f>
        <v/>
      </c>
      <c r="AC848" s="3" t="str">
        <f>'Data sheet'!AC881</f>
        <v/>
      </c>
      <c r="AD848" s="3" t="str">
        <f>'Data sheet'!AD881</f>
        <v/>
      </c>
      <c r="AE848" s="3" t="str">
        <f>'Data sheet'!AE881</f>
        <v/>
      </c>
      <c r="AF848" s="3" t="str">
        <f>'Data sheet'!AF881</f>
        <v/>
      </c>
      <c r="AG848" s="3" t="str">
        <f>'Data sheet'!AG881</f>
        <v/>
      </c>
      <c r="AH848" s="3" t="str">
        <f>'Data sheet'!AH881</f>
        <v/>
      </c>
      <c r="AI848" s="3" t="str">
        <f>'Data sheet'!AI881</f>
        <v/>
      </c>
      <c r="AJ848" s="3" t="str">
        <f>'Data sheet'!AJ881</f>
        <v/>
      </c>
      <c r="AK848" s="3" t="str">
        <f>'Data sheet'!AK881</f>
        <v/>
      </c>
      <c r="AL848" s="3" t="str">
        <f>'Data sheet'!AL881</f>
        <v/>
      </c>
      <c r="AM848" s="3" t="str">
        <f>'Data sheet'!AM881</f>
        <v/>
      </c>
      <c r="AN848" s="3" t="str">
        <f>'Data sheet'!AN881</f>
        <v/>
      </c>
      <c r="AO848" s="3" t="str">
        <f>'Data sheet'!AO881</f>
        <v/>
      </c>
      <c r="AP848" s="3" t="str">
        <f>'Data sheet'!AP881</f>
        <v/>
      </c>
      <c r="AQ848" s="3" t="str">
        <f>'Data sheet'!AQ881</f>
        <v/>
      </c>
    </row>
    <row r="849" ht="15.75" customHeight="1">
      <c r="A849" s="3" t="str">
        <f t="array" ref="A849">IF(ISBLANK('Data sheet'!A882), "", INDEX(#REF!,MATCH('Data sheet'!A882,materials!$A$2:$A$1000,0)))</f>
        <v/>
      </c>
      <c r="B849" s="3" t="str">
        <f t="array" ref="B849">IF(ISBLANK('Data sheet'!B882), "", INDEX('business units'!$A$2:$A$1000,MATCH('Data sheet'!B882,'business units'!$B$2:$B$1000,0)))</f>
        <v/>
      </c>
      <c r="C849" s="3" t="str">
        <f>'Data sheet'!C882</f>
        <v/>
      </c>
      <c r="D849" s="3" t="str">
        <f>'Data sheet'!D882</f>
        <v/>
      </c>
      <c r="E849" s="3" t="str">
        <f t="array" ref="E849">IF(ISBLANK('Data sheet'!E882), "", INDEX(enums!B879:B1877,MATCH('Data sheet'!E882,enums!A879:A1877,0)))</f>
        <v/>
      </c>
      <c r="F849" s="3" t="str">
        <f>'Data sheet'!F882</f>
        <v/>
      </c>
      <c r="G849" s="3" t="str">
        <f>'Data sheet'!G882</f>
        <v/>
      </c>
      <c r="H849" s="3" t="str">
        <f>'Data sheet'!H882</f>
        <v/>
      </c>
      <c r="I849" s="3" t="str">
        <f>'Data sheet'!I882</f>
        <v/>
      </c>
      <c r="J849" s="3" t="str">
        <f>'Data sheet'!J882</f>
        <v/>
      </c>
      <c r="K849" s="3" t="str">
        <f>'Data sheet'!K882</f>
        <v/>
      </c>
      <c r="L849" s="3" t="str">
        <f>'Data sheet'!L882</f>
        <v/>
      </c>
      <c r="M849" s="3" t="str">
        <f>'Data sheet'!M882</f>
        <v/>
      </c>
      <c r="N849" s="3" t="str">
        <f>'Data sheet'!N882</f>
        <v/>
      </c>
      <c r="O849" s="3" t="str">
        <f>'Data sheet'!O882</f>
        <v/>
      </c>
      <c r="P849" s="3" t="str">
        <f>'Data sheet'!P882</f>
        <v/>
      </c>
      <c r="Q849" s="3" t="str">
        <f>'Data sheet'!Q882</f>
        <v/>
      </c>
      <c r="R849" s="3" t="str">
        <f>'Data sheet'!R882</f>
        <v/>
      </c>
      <c r="S849" s="3" t="str">
        <f>'Data sheet'!S882</f>
        <v/>
      </c>
      <c r="T849" s="3" t="str">
        <f>'Data sheet'!T882</f>
        <v/>
      </c>
      <c r="U849" s="3" t="str">
        <f>'Data sheet'!U882</f>
        <v/>
      </c>
      <c r="V849" s="3" t="str">
        <f>'Data sheet'!V882</f>
        <v/>
      </c>
      <c r="W849" s="3" t="str">
        <f>'Data sheet'!W882</f>
        <v/>
      </c>
      <c r="X849" s="3" t="str">
        <f>'Data sheet'!X882</f>
        <v/>
      </c>
      <c r="Y849" s="3" t="str">
        <f>'Data sheet'!Y882</f>
        <v/>
      </c>
      <c r="Z849" s="3" t="str">
        <f>'Data sheet'!Z882</f>
        <v/>
      </c>
      <c r="AA849" s="3" t="str">
        <f>'Data sheet'!AA882</f>
        <v/>
      </c>
      <c r="AB849" s="3" t="str">
        <f>'Data sheet'!AB882</f>
        <v/>
      </c>
      <c r="AC849" s="3" t="str">
        <f>'Data sheet'!AC882</f>
        <v/>
      </c>
      <c r="AD849" s="3" t="str">
        <f>'Data sheet'!AD882</f>
        <v/>
      </c>
      <c r="AE849" s="3" t="str">
        <f>'Data sheet'!AE882</f>
        <v/>
      </c>
      <c r="AF849" s="3" t="str">
        <f>'Data sheet'!AF882</f>
        <v/>
      </c>
      <c r="AG849" s="3" t="str">
        <f>'Data sheet'!AG882</f>
        <v/>
      </c>
      <c r="AH849" s="3" t="str">
        <f>'Data sheet'!AH882</f>
        <v/>
      </c>
      <c r="AI849" s="3" t="str">
        <f>'Data sheet'!AI882</f>
        <v/>
      </c>
      <c r="AJ849" s="3" t="str">
        <f>'Data sheet'!AJ882</f>
        <v/>
      </c>
      <c r="AK849" s="3" t="str">
        <f>'Data sheet'!AK882</f>
        <v/>
      </c>
      <c r="AL849" s="3" t="str">
        <f>'Data sheet'!AL882</f>
        <v/>
      </c>
      <c r="AM849" s="3" t="str">
        <f>'Data sheet'!AM882</f>
        <v/>
      </c>
      <c r="AN849" s="3" t="str">
        <f>'Data sheet'!AN882</f>
        <v/>
      </c>
      <c r="AO849" s="3" t="str">
        <f>'Data sheet'!AO882</f>
        <v/>
      </c>
      <c r="AP849" s="3" t="str">
        <f>'Data sheet'!AP882</f>
        <v/>
      </c>
      <c r="AQ849" s="3" t="str">
        <f>'Data sheet'!AQ882</f>
        <v/>
      </c>
    </row>
    <row r="850" ht="15.75" customHeight="1">
      <c r="A850" s="3" t="str">
        <f t="array" ref="A850">IF(ISBLANK('Data sheet'!A883), "", INDEX(#REF!,MATCH('Data sheet'!A883,materials!$A$2:$A$1000,0)))</f>
        <v/>
      </c>
      <c r="B850" s="3" t="str">
        <f t="array" ref="B850">IF(ISBLANK('Data sheet'!B883), "", INDEX('business units'!$A$2:$A$1000,MATCH('Data sheet'!B883,'business units'!$B$2:$B$1000,0)))</f>
        <v/>
      </c>
      <c r="C850" s="3" t="str">
        <f>'Data sheet'!C883</f>
        <v/>
      </c>
      <c r="D850" s="3" t="str">
        <f>'Data sheet'!D883</f>
        <v/>
      </c>
      <c r="E850" s="3" t="str">
        <f t="array" ref="E850">IF(ISBLANK('Data sheet'!E883), "", INDEX(enums!B880:B1878,MATCH('Data sheet'!E883,enums!A880:A1878,0)))</f>
        <v/>
      </c>
      <c r="F850" s="3" t="str">
        <f>'Data sheet'!F883</f>
        <v/>
      </c>
      <c r="G850" s="3" t="str">
        <f>'Data sheet'!G883</f>
        <v/>
      </c>
      <c r="H850" s="3" t="str">
        <f>'Data sheet'!H883</f>
        <v/>
      </c>
      <c r="I850" s="3" t="str">
        <f>'Data sheet'!I883</f>
        <v/>
      </c>
      <c r="J850" s="3" t="str">
        <f>'Data sheet'!J883</f>
        <v/>
      </c>
      <c r="K850" s="3" t="str">
        <f>'Data sheet'!K883</f>
        <v/>
      </c>
      <c r="L850" s="3" t="str">
        <f>'Data sheet'!L883</f>
        <v/>
      </c>
      <c r="M850" s="3" t="str">
        <f>'Data sheet'!M883</f>
        <v/>
      </c>
      <c r="N850" s="3" t="str">
        <f>'Data sheet'!N883</f>
        <v/>
      </c>
      <c r="O850" s="3" t="str">
        <f>'Data sheet'!O883</f>
        <v/>
      </c>
      <c r="P850" s="3" t="str">
        <f>'Data sheet'!P883</f>
        <v/>
      </c>
      <c r="Q850" s="3" t="str">
        <f>'Data sheet'!Q883</f>
        <v/>
      </c>
      <c r="R850" s="3" t="str">
        <f>'Data sheet'!R883</f>
        <v/>
      </c>
      <c r="S850" s="3" t="str">
        <f>'Data sheet'!S883</f>
        <v/>
      </c>
      <c r="T850" s="3" t="str">
        <f>'Data sheet'!T883</f>
        <v/>
      </c>
      <c r="U850" s="3" t="str">
        <f>'Data sheet'!U883</f>
        <v/>
      </c>
      <c r="V850" s="3" t="str">
        <f>'Data sheet'!V883</f>
        <v/>
      </c>
      <c r="W850" s="3" t="str">
        <f>'Data sheet'!W883</f>
        <v/>
      </c>
      <c r="X850" s="3" t="str">
        <f>'Data sheet'!X883</f>
        <v/>
      </c>
      <c r="Y850" s="3" t="str">
        <f>'Data sheet'!Y883</f>
        <v/>
      </c>
      <c r="Z850" s="3" t="str">
        <f>'Data sheet'!Z883</f>
        <v/>
      </c>
      <c r="AA850" s="3" t="str">
        <f>'Data sheet'!AA883</f>
        <v/>
      </c>
      <c r="AB850" s="3" t="str">
        <f>'Data sheet'!AB883</f>
        <v/>
      </c>
      <c r="AC850" s="3" t="str">
        <f>'Data sheet'!AC883</f>
        <v/>
      </c>
      <c r="AD850" s="3" t="str">
        <f>'Data sheet'!AD883</f>
        <v/>
      </c>
      <c r="AE850" s="3" t="str">
        <f>'Data sheet'!AE883</f>
        <v/>
      </c>
      <c r="AF850" s="3" t="str">
        <f>'Data sheet'!AF883</f>
        <v/>
      </c>
      <c r="AG850" s="3" t="str">
        <f>'Data sheet'!AG883</f>
        <v/>
      </c>
      <c r="AH850" s="3" t="str">
        <f>'Data sheet'!AH883</f>
        <v/>
      </c>
      <c r="AI850" s="3" t="str">
        <f>'Data sheet'!AI883</f>
        <v/>
      </c>
      <c r="AJ850" s="3" t="str">
        <f>'Data sheet'!AJ883</f>
        <v/>
      </c>
      <c r="AK850" s="3" t="str">
        <f>'Data sheet'!AK883</f>
        <v/>
      </c>
      <c r="AL850" s="3" t="str">
        <f>'Data sheet'!AL883</f>
        <v/>
      </c>
      <c r="AM850" s="3" t="str">
        <f>'Data sheet'!AM883</f>
        <v/>
      </c>
      <c r="AN850" s="3" t="str">
        <f>'Data sheet'!AN883</f>
        <v/>
      </c>
      <c r="AO850" s="3" t="str">
        <f>'Data sheet'!AO883</f>
        <v/>
      </c>
      <c r="AP850" s="3" t="str">
        <f>'Data sheet'!AP883</f>
        <v/>
      </c>
      <c r="AQ850" s="3" t="str">
        <f>'Data sheet'!AQ883</f>
        <v/>
      </c>
    </row>
    <row r="851" ht="15.75" customHeight="1">
      <c r="A851" s="3" t="str">
        <f t="array" ref="A851">IF(ISBLANK('Data sheet'!A884), "", INDEX(#REF!,MATCH('Data sheet'!A884,materials!$A$2:$A$1000,0)))</f>
        <v/>
      </c>
      <c r="B851" s="3" t="str">
        <f t="array" ref="B851">IF(ISBLANK('Data sheet'!B884), "", INDEX('business units'!$A$2:$A$1000,MATCH('Data sheet'!B884,'business units'!$B$2:$B$1000,0)))</f>
        <v/>
      </c>
      <c r="C851" s="3" t="str">
        <f>'Data sheet'!C884</f>
        <v/>
      </c>
      <c r="D851" s="3" t="str">
        <f>'Data sheet'!D884</f>
        <v/>
      </c>
      <c r="E851" s="3" t="str">
        <f t="array" ref="E851">IF(ISBLANK('Data sheet'!E884), "", INDEX(enums!B881:B1879,MATCH('Data sheet'!E884,enums!A881:A1879,0)))</f>
        <v/>
      </c>
      <c r="F851" s="3" t="str">
        <f>'Data sheet'!F884</f>
        <v/>
      </c>
      <c r="G851" s="3" t="str">
        <f>'Data sheet'!G884</f>
        <v/>
      </c>
      <c r="H851" s="3" t="str">
        <f>'Data sheet'!H884</f>
        <v/>
      </c>
      <c r="I851" s="3" t="str">
        <f>'Data sheet'!I884</f>
        <v/>
      </c>
      <c r="J851" s="3" t="str">
        <f>'Data sheet'!J884</f>
        <v/>
      </c>
      <c r="K851" s="3" t="str">
        <f>'Data sheet'!K884</f>
        <v/>
      </c>
      <c r="L851" s="3" t="str">
        <f>'Data sheet'!L884</f>
        <v/>
      </c>
      <c r="M851" s="3" t="str">
        <f>'Data sheet'!M884</f>
        <v/>
      </c>
      <c r="N851" s="3" t="str">
        <f>'Data sheet'!N884</f>
        <v/>
      </c>
      <c r="O851" s="3" t="str">
        <f>'Data sheet'!O884</f>
        <v/>
      </c>
      <c r="P851" s="3" t="str">
        <f>'Data sheet'!P884</f>
        <v/>
      </c>
      <c r="Q851" s="3" t="str">
        <f>'Data sheet'!Q884</f>
        <v/>
      </c>
      <c r="R851" s="3" t="str">
        <f>'Data sheet'!R884</f>
        <v/>
      </c>
      <c r="S851" s="3" t="str">
        <f>'Data sheet'!S884</f>
        <v/>
      </c>
      <c r="T851" s="3" t="str">
        <f>'Data sheet'!T884</f>
        <v/>
      </c>
      <c r="U851" s="3" t="str">
        <f>'Data sheet'!U884</f>
        <v/>
      </c>
      <c r="V851" s="3" t="str">
        <f>'Data sheet'!V884</f>
        <v/>
      </c>
      <c r="W851" s="3" t="str">
        <f>'Data sheet'!W884</f>
        <v/>
      </c>
      <c r="X851" s="3" t="str">
        <f>'Data sheet'!X884</f>
        <v/>
      </c>
      <c r="Y851" s="3" t="str">
        <f>'Data sheet'!Y884</f>
        <v/>
      </c>
      <c r="Z851" s="3" t="str">
        <f>'Data sheet'!Z884</f>
        <v/>
      </c>
      <c r="AA851" s="3" t="str">
        <f>'Data sheet'!AA884</f>
        <v/>
      </c>
      <c r="AB851" s="3" t="str">
        <f>'Data sheet'!AB884</f>
        <v/>
      </c>
      <c r="AC851" s="3" t="str">
        <f>'Data sheet'!AC884</f>
        <v/>
      </c>
      <c r="AD851" s="3" t="str">
        <f>'Data sheet'!AD884</f>
        <v/>
      </c>
      <c r="AE851" s="3" t="str">
        <f>'Data sheet'!AE884</f>
        <v/>
      </c>
      <c r="AF851" s="3" t="str">
        <f>'Data sheet'!AF884</f>
        <v/>
      </c>
      <c r="AG851" s="3" t="str">
        <f>'Data sheet'!AG884</f>
        <v/>
      </c>
      <c r="AH851" s="3" t="str">
        <f>'Data sheet'!AH884</f>
        <v/>
      </c>
      <c r="AI851" s="3" t="str">
        <f>'Data sheet'!AI884</f>
        <v/>
      </c>
      <c r="AJ851" s="3" t="str">
        <f>'Data sheet'!AJ884</f>
        <v/>
      </c>
      <c r="AK851" s="3" t="str">
        <f>'Data sheet'!AK884</f>
        <v/>
      </c>
      <c r="AL851" s="3" t="str">
        <f>'Data sheet'!AL884</f>
        <v/>
      </c>
      <c r="AM851" s="3" t="str">
        <f>'Data sheet'!AM884</f>
        <v/>
      </c>
      <c r="AN851" s="3" t="str">
        <f>'Data sheet'!AN884</f>
        <v/>
      </c>
      <c r="AO851" s="3" t="str">
        <f>'Data sheet'!AO884</f>
        <v/>
      </c>
      <c r="AP851" s="3" t="str">
        <f>'Data sheet'!AP884</f>
        <v/>
      </c>
      <c r="AQ851" s="3" t="str">
        <f>'Data sheet'!AQ884</f>
        <v/>
      </c>
    </row>
    <row r="852" ht="15.75" customHeight="1">
      <c r="A852" s="3" t="str">
        <f t="array" ref="A852">IF(ISBLANK('Data sheet'!A885), "", INDEX(#REF!,MATCH('Data sheet'!A885,materials!$A$2:$A$1000,0)))</f>
        <v/>
      </c>
      <c r="B852" s="3" t="str">
        <f t="array" ref="B852">IF(ISBLANK('Data sheet'!B885), "", INDEX('business units'!$A$2:$A$1000,MATCH('Data sheet'!B885,'business units'!$B$2:$B$1000,0)))</f>
        <v/>
      </c>
      <c r="C852" s="3" t="str">
        <f>'Data sheet'!C885</f>
        <v/>
      </c>
      <c r="D852" s="3" t="str">
        <f>'Data sheet'!D885</f>
        <v/>
      </c>
      <c r="E852" s="3" t="str">
        <f t="array" ref="E852">IF(ISBLANK('Data sheet'!E885), "", INDEX(enums!B882:B1880,MATCH('Data sheet'!E885,enums!A882:A1880,0)))</f>
        <v/>
      </c>
      <c r="F852" s="3" t="str">
        <f>'Data sheet'!F885</f>
        <v/>
      </c>
      <c r="G852" s="3" t="str">
        <f>'Data sheet'!G885</f>
        <v/>
      </c>
      <c r="H852" s="3" t="str">
        <f>'Data sheet'!H885</f>
        <v/>
      </c>
      <c r="I852" s="3" t="str">
        <f>'Data sheet'!I885</f>
        <v/>
      </c>
      <c r="J852" s="3" t="str">
        <f>'Data sheet'!J885</f>
        <v/>
      </c>
      <c r="K852" s="3" t="str">
        <f>'Data sheet'!K885</f>
        <v/>
      </c>
      <c r="L852" s="3" t="str">
        <f>'Data sheet'!L885</f>
        <v/>
      </c>
      <c r="M852" s="3" t="str">
        <f>'Data sheet'!M885</f>
        <v/>
      </c>
      <c r="N852" s="3" t="str">
        <f>'Data sheet'!N885</f>
        <v/>
      </c>
      <c r="O852" s="3" t="str">
        <f>'Data sheet'!O885</f>
        <v/>
      </c>
      <c r="P852" s="3" t="str">
        <f>'Data sheet'!P885</f>
        <v/>
      </c>
      <c r="Q852" s="3" t="str">
        <f>'Data sheet'!Q885</f>
        <v/>
      </c>
      <c r="R852" s="3" t="str">
        <f>'Data sheet'!R885</f>
        <v/>
      </c>
      <c r="S852" s="3" t="str">
        <f>'Data sheet'!S885</f>
        <v/>
      </c>
      <c r="T852" s="3" t="str">
        <f>'Data sheet'!T885</f>
        <v/>
      </c>
      <c r="U852" s="3" t="str">
        <f>'Data sheet'!U885</f>
        <v/>
      </c>
      <c r="V852" s="3" t="str">
        <f>'Data sheet'!V885</f>
        <v/>
      </c>
      <c r="W852" s="3" t="str">
        <f>'Data sheet'!W885</f>
        <v/>
      </c>
      <c r="X852" s="3" t="str">
        <f>'Data sheet'!X885</f>
        <v/>
      </c>
      <c r="Y852" s="3" t="str">
        <f>'Data sheet'!Y885</f>
        <v/>
      </c>
      <c r="Z852" s="3" t="str">
        <f>'Data sheet'!Z885</f>
        <v/>
      </c>
      <c r="AA852" s="3" t="str">
        <f>'Data sheet'!AA885</f>
        <v/>
      </c>
      <c r="AB852" s="3" t="str">
        <f>'Data sheet'!AB885</f>
        <v/>
      </c>
      <c r="AC852" s="3" t="str">
        <f>'Data sheet'!AC885</f>
        <v/>
      </c>
      <c r="AD852" s="3" t="str">
        <f>'Data sheet'!AD885</f>
        <v/>
      </c>
      <c r="AE852" s="3" t="str">
        <f>'Data sheet'!AE885</f>
        <v/>
      </c>
      <c r="AF852" s="3" t="str">
        <f>'Data sheet'!AF885</f>
        <v/>
      </c>
      <c r="AG852" s="3" t="str">
        <f>'Data sheet'!AG885</f>
        <v/>
      </c>
      <c r="AH852" s="3" t="str">
        <f>'Data sheet'!AH885</f>
        <v/>
      </c>
      <c r="AI852" s="3" t="str">
        <f>'Data sheet'!AI885</f>
        <v/>
      </c>
      <c r="AJ852" s="3" t="str">
        <f>'Data sheet'!AJ885</f>
        <v/>
      </c>
      <c r="AK852" s="3" t="str">
        <f>'Data sheet'!AK885</f>
        <v/>
      </c>
      <c r="AL852" s="3" t="str">
        <f>'Data sheet'!AL885</f>
        <v/>
      </c>
      <c r="AM852" s="3" t="str">
        <f>'Data sheet'!AM885</f>
        <v/>
      </c>
      <c r="AN852" s="3" t="str">
        <f>'Data sheet'!AN885</f>
        <v/>
      </c>
      <c r="AO852" s="3" t="str">
        <f>'Data sheet'!AO885</f>
        <v/>
      </c>
      <c r="AP852" s="3" t="str">
        <f>'Data sheet'!AP885</f>
        <v/>
      </c>
      <c r="AQ852" s="3" t="str">
        <f>'Data sheet'!AQ885</f>
        <v/>
      </c>
    </row>
    <row r="853" ht="15.75" customHeight="1">
      <c r="A853" s="3" t="str">
        <f t="array" ref="A853">IF(ISBLANK('Data sheet'!A886), "", INDEX(#REF!,MATCH('Data sheet'!A886,materials!$A$2:$A$1000,0)))</f>
        <v/>
      </c>
      <c r="B853" s="3" t="str">
        <f t="array" ref="B853">IF(ISBLANK('Data sheet'!B886), "", INDEX('business units'!$A$2:$A$1000,MATCH('Data sheet'!B886,'business units'!$B$2:$B$1000,0)))</f>
        <v/>
      </c>
      <c r="C853" s="3" t="str">
        <f>'Data sheet'!C886</f>
        <v/>
      </c>
      <c r="D853" s="3" t="str">
        <f>'Data sheet'!D886</f>
        <v/>
      </c>
      <c r="E853" s="3" t="str">
        <f t="array" ref="E853">IF(ISBLANK('Data sheet'!E886), "", INDEX(enums!B883:B1881,MATCH('Data sheet'!E886,enums!A883:A1881,0)))</f>
        <v/>
      </c>
      <c r="F853" s="3" t="str">
        <f>'Data sheet'!F886</f>
        <v/>
      </c>
      <c r="G853" s="3" t="str">
        <f>'Data sheet'!G886</f>
        <v/>
      </c>
      <c r="H853" s="3" t="str">
        <f>'Data sheet'!H886</f>
        <v/>
      </c>
      <c r="I853" s="3" t="str">
        <f>'Data sheet'!I886</f>
        <v/>
      </c>
      <c r="J853" s="3" t="str">
        <f>'Data sheet'!J886</f>
        <v/>
      </c>
      <c r="K853" s="3" t="str">
        <f>'Data sheet'!K886</f>
        <v/>
      </c>
      <c r="L853" s="3" t="str">
        <f>'Data sheet'!L886</f>
        <v/>
      </c>
      <c r="M853" s="3" t="str">
        <f>'Data sheet'!M886</f>
        <v/>
      </c>
      <c r="N853" s="3" t="str">
        <f>'Data sheet'!N886</f>
        <v/>
      </c>
      <c r="O853" s="3" t="str">
        <f>'Data sheet'!O886</f>
        <v/>
      </c>
      <c r="P853" s="3" t="str">
        <f>'Data sheet'!P886</f>
        <v/>
      </c>
      <c r="Q853" s="3" t="str">
        <f>'Data sheet'!Q886</f>
        <v/>
      </c>
      <c r="R853" s="3" t="str">
        <f>'Data sheet'!R886</f>
        <v/>
      </c>
      <c r="S853" s="3" t="str">
        <f>'Data sheet'!S886</f>
        <v/>
      </c>
      <c r="T853" s="3" t="str">
        <f>'Data sheet'!T886</f>
        <v/>
      </c>
      <c r="U853" s="3" t="str">
        <f>'Data sheet'!U886</f>
        <v/>
      </c>
      <c r="V853" s="3" t="str">
        <f>'Data sheet'!V886</f>
        <v/>
      </c>
      <c r="W853" s="3" t="str">
        <f>'Data sheet'!W886</f>
        <v/>
      </c>
      <c r="X853" s="3" t="str">
        <f>'Data sheet'!X886</f>
        <v/>
      </c>
      <c r="Y853" s="3" t="str">
        <f>'Data sheet'!Y886</f>
        <v/>
      </c>
      <c r="Z853" s="3" t="str">
        <f>'Data sheet'!Z886</f>
        <v/>
      </c>
      <c r="AA853" s="3" t="str">
        <f>'Data sheet'!AA886</f>
        <v/>
      </c>
      <c r="AB853" s="3" t="str">
        <f>'Data sheet'!AB886</f>
        <v/>
      </c>
      <c r="AC853" s="3" t="str">
        <f>'Data sheet'!AC886</f>
        <v/>
      </c>
      <c r="AD853" s="3" t="str">
        <f>'Data sheet'!AD886</f>
        <v/>
      </c>
      <c r="AE853" s="3" t="str">
        <f>'Data sheet'!AE886</f>
        <v/>
      </c>
      <c r="AF853" s="3" t="str">
        <f>'Data sheet'!AF886</f>
        <v/>
      </c>
      <c r="AG853" s="3" t="str">
        <f>'Data sheet'!AG886</f>
        <v/>
      </c>
      <c r="AH853" s="3" t="str">
        <f>'Data sheet'!AH886</f>
        <v/>
      </c>
      <c r="AI853" s="3" t="str">
        <f>'Data sheet'!AI886</f>
        <v/>
      </c>
      <c r="AJ853" s="3" t="str">
        <f>'Data sheet'!AJ886</f>
        <v/>
      </c>
      <c r="AK853" s="3" t="str">
        <f>'Data sheet'!AK886</f>
        <v/>
      </c>
      <c r="AL853" s="3" t="str">
        <f>'Data sheet'!AL886</f>
        <v/>
      </c>
      <c r="AM853" s="3" t="str">
        <f>'Data sheet'!AM886</f>
        <v/>
      </c>
      <c r="AN853" s="3" t="str">
        <f>'Data sheet'!AN886</f>
        <v/>
      </c>
      <c r="AO853" s="3" t="str">
        <f>'Data sheet'!AO886</f>
        <v/>
      </c>
      <c r="AP853" s="3" t="str">
        <f>'Data sheet'!AP886</f>
        <v/>
      </c>
      <c r="AQ853" s="3" t="str">
        <f>'Data sheet'!AQ886</f>
        <v/>
      </c>
    </row>
    <row r="854" ht="15.75" customHeight="1">
      <c r="A854" s="3" t="str">
        <f t="array" ref="A854">IF(ISBLANK('Data sheet'!A887), "", INDEX(#REF!,MATCH('Data sheet'!A887,materials!$A$2:$A$1000,0)))</f>
        <v/>
      </c>
      <c r="B854" s="3" t="str">
        <f t="array" ref="B854">IF(ISBLANK('Data sheet'!B887), "", INDEX('business units'!$A$2:$A$1000,MATCH('Data sheet'!B887,'business units'!$B$2:$B$1000,0)))</f>
        <v/>
      </c>
      <c r="C854" s="3" t="str">
        <f>'Data sheet'!C887</f>
        <v/>
      </c>
      <c r="D854" s="3" t="str">
        <f>'Data sheet'!D887</f>
        <v/>
      </c>
      <c r="E854" s="3" t="str">
        <f t="array" ref="E854">IF(ISBLANK('Data sheet'!E887), "", INDEX(enums!B884:B1882,MATCH('Data sheet'!E887,enums!A884:A1882,0)))</f>
        <v/>
      </c>
      <c r="F854" s="3" t="str">
        <f>'Data sheet'!F887</f>
        <v/>
      </c>
      <c r="G854" s="3" t="str">
        <f>'Data sheet'!G887</f>
        <v/>
      </c>
      <c r="H854" s="3" t="str">
        <f>'Data sheet'!H887</f>
        <v/>
      </c>
      <c r="I854" s="3" t="str">
        <f>'Data sheet'!I887</f>
        <v/>
      </c>
      <c r="J854" s="3" t="str">
        <f>'Data sheet'!J887</f>
        <v/>
      </c>
      <c r="K854" s="3" t="str">
        <f>'Data sheet'!K887</f>
        <v/>
      </c>
      <c r="L854" s="3" t="str">
        <f>'Data sheet'!L887</f>
        <v/>
      </c>
      <c r="M854" s="3" t="str">
        <f>'Data sheet'!M887</f>
        <v/>
      </c>
      <c r="N854" s="3" t="str">
        <f>'Data sheet'!N887</f>
        <v/>
      </c>
      <c r="O854" s="3" t="str">
        <f>'Data sheet'!O887</f>
        <v/>
      </c>
      <c r="P854" s="3" t="str">
        <f>'Data sheet'!P887</f>
        <v/>
      </c>
      <c r="Q854" s="3" t="str">
        <f>'Data sheet'!Q887</f>
        <v/>
      </c>
      <c r="R854" s="3" t="str">
        <f>'Data sheet'!R887</f>
        <v/>
      </c>
      <c r="S854" s="3" t="str">
        <f>'Data sheet'!S887</f>
        <v/>
      </c>
      <c r="T854" s="3" t="str">
        <f>'Data sheet'!T887</f>
        <v/>
      </c>
      <c r="U854" s="3" t="str">
        <f>'Data sheet'!U887</f>
        <v/>
      </c>
      <c r="V854" s="3" t="str">
        <f>'Data sheet'!V887</f>
        <v/>
      </c>
      <c r="W854" s="3" t="str">
        <f>'Data sheet'!W887</f>
        <v/>
      </c>
      <c r="X854" s="3" t="str">
        <f>'Data sheet'!X887</f>
        <v/>
      </c>
      <c r="Y854" s="3" t="str">
        <f>'Data sheet'!Y887</f>
        <v/>
      </c>
      <c r="Z854" s="3" t="str">
        <f>'Data sheet'!Z887</f>
        <v/>
      </c>
      <c r="AA854" s="3" t="str">
        <f>'Data sheet'!AA887</f>
        <v/>
      </c>
      <c r="AB854" s="3" t="str">
        <f>'Data sheet'!AB887</f>
        <v/>
      </c>
      <c r="AC854" s="3" t="str">
        <f>'Data sheet'!AC887</f>
        <v/>
      </c>
      <c r="AD854" s="3" t="str">
        <f>'Data sheet'!AD887</f>
        <v/>
      </c>
      <c r="AE854" s="3" t="str">
        <f>'Data sheet'!AE887</f>
        <v/>
      </c>
      <c r="AF854" s="3" t="str">
        <f>'Data sheet'!AF887</f>
        <v/>
      </c>
      <c r="AG854" s="3" t="str">
        <f>'Data sheet'!AG887</f>
        <v/>
      </c>
      <c r="AH854" s="3" t="str">
        <f>'Data sheet'!AH887</f>
        <v/>
      </c>
      <c r="AI854" s="3" t="str">
        <f>'Data sheet'!AI887</f>
        <v/>
      </c>
      <c r="AJ854" s="3" t="str">
        <f>'Data sheet'!AJ887</f>
        <v/>
      </c>
      <c r="AK854" s="3" t="str">
        <f>'Data sheet'!AK887</f>
        <v/>
      </c>
      <c r="AL854" s="3" t="str">
        <f>'Data sheet'!AL887</f>
        <v/>
      </c>
      <c r="AM854" s="3" t="str">
        <f>'Data sheet'!AM887</f>
        <v/>
      </c>
      <c r="AN854" s="3" t="str">
        <f>'Data sheet'!AN887</f>
        <v/>
      </c>
      <c r="AO854" s="3" t="str">
        <f>'Data sheet'!AO887</f>
        <v/>
      </c>
      <c r="AP854" s="3" t="str">
        <f>'Data sheet'!AP887</f>
        <v/>
      </c>
      <c r="AQ854" s="3" t="str">
        <f>'Data sheet'!AQ887</f>
        <v/>
      </c>
    </row>
    <row r="855" ht="15.75" customHeight="1">
      <c r="A855" s="3" t="str">
        <f t="array" ref="A855">IF(ISBLANK('Data sheet'!A888), "", INDEX(#REF!,MATCH('Data sheet'!A888,materials!$A$2:$A$1000,0)))</f>
        <v/>
      </c>
      <c r="B855" s="3" t="str">
        <f t="array" ref="B855">IF(ISBLANK('Data sheet'!B888), "", INDEX('business units'!$A$2:$A$1000,MATCH('Data sheet'!B888,'business units'!$B$2:$B$1000,0)))</f>
        <v/>
      </c>
      <c r="C855" s="3" t="str">
        <f>'Data sheet'!C888</f>
        <v/>
      </c>
      <c r="D855" s="3" t="str">
        <f>'Data sheet'!D888</f>
        <v/>
      </c>
      <c r="E855" s="3" t="str">
        <f t="array" ref="E855">IF(ISBLANK('Data sheet'!E888), "", INDEX(enums!B885:B1883,MATCH('Data sheet'!E888,enums!A885:A1883,0)))</f>
        <v/>
      </c>
      <c r="F855" s="3" t="str">
        <f>'Data sheet'!F888</f>
        <v/>
      </c>
      <c r="G855" s="3" t="str">
        <f>'Data sheet'!G888</f>
        <v/>
      </c>
      <c r="H855" s="3" t="str">
        <f>'Data sheet'!H888</f>
        <v/>
      </c>
      <c r="I855" s="3" t="str">
        <f>'Data sheet'!I888</f>
        <v/>
      </c>
      <c r="J855" s="3" t="str">
        <f>'Data sheet'!J888</f>
        <v/>
      </c>
      <c r="K855" s="3" t="str">
        <f>'Data sheet'!K888</f>
        <v/>
      </c>
      <c r="L855" s="3" t="str">
        <f>'Data sheet'!L888</f>
        <v/>
      </c>
      <c r="M855" s="3" t="str">
        <f>'Data sheet'!M888</f>
        <v/>
      </c>
      <c r="N855" s="3" t="str">
        <f>'Data sheet'!N888</f>
        <v/>
      </c>
      <c r="O855" s="3" t="str">
        <f>'Data sheet'!O888</f>
        <v/>
      </c>
      <c r="P855" s="3" t="str">
        <f>'Data sheet'!P888</f>
        <v/>
      </c>
      <c r="Q855" s="3" t="str">
        <f>'Data sheet'!Q888</f>
        <v/>
      </c>
      <c r="R855" s="3" t="str">
        <f>'Data sheet'!R888</f>
        <v/>
      </c>
      <c r="S855" s="3" t="str">
        <f>'Data sheet'!S888</f>
        <v/>
      </c>
      <c r="T855" s="3" t="str">
        <f>'Data sheet'!T888</f>
        <v/>
      </c>
      <c r="U855" s="3" t="str">
        <f>'Data sheet'!U888</f>
        <v/>
      </c>
      <c r="V855" s="3" t="str">
        <f>'Data sheet'!V888</f>
        <v/>
      </c>
      <c r="W855" s="3" t="str">
        <f>'Data sheet'!W888</f>
        <v/>
      </c>
      <c r="X855" s="3" t="str">
        <f>'Data sheet'!X888</f>
        <v/>
      </c>
      <c r="Y855" s="3" t="str">
        <f>'Data sheet'!Y888</f>
        <v/>
      </c>
      <c r="Z855" s="3" t="str">
        <f>'Data sheet'!Z888</f>
        <v/>
      </c>
      <c r="AA855" s="3" t="str">
        <f>'Data sheet'!AA888</f>
        <v/>
      </c>
      <c r="AB855" s="3" t="str">
        <f>'Data sheet'!AB888</f>
        <v/>
      </c>
      <c r="AC855" s="3" t="str">
        <f>'Data sheet'!AC888</f>
        <v/>
      </c>
      <c r="AD855" s="3" t="str">
        <f>'Data sheet'!AD888</f>
        <v/>
      </c>
      <c r="AE855" s="3" t="str">
        <f>'Data sheet'!AE888</f>
        <v/>
      </c>
      <c r="AF855" s="3" t="str">
        <f>'Data sheet'!AF888</f>
        <v/>
      </c>
      <c r="AG855" s="3" t="str">
        <f>'Data sheet'!AG888</f>
        <v/>
      </c>
      <c r="AH855" s="3" t="str">
        <f>'Data sheet'!AH888</f>
        <v/>
      </c>
      <c r="AI855" s="3" t="str">
        <f>'Data sheet'!AI888</f>
        <v/>
      </c>
      <c r="AJ855" s="3" t="str">
        <f>'Data sheet'!AJ888</f>
        <v/>
      </c>
      <c r="AK855" s="3" t="str">
        <f>'Data sheet'!AK888</f>
        <v/>
      </c>
      <c r="AL855" s="3" t="str">
        <f>'Data sheet'!AL888</f>
        <v/>
      </c>
      <c r="AM855" s="3" t="str">
        <f>'Data sheet'!AM888</f>
        <v/>
      </c>
      <c r="AN855" s="3" t="str">
        <f>'Data sheet'!AN888</f>
        <v/>
      </c>
      <c r="AO855" s="3" t="str">
        <f>'Data sheet'!AO888</f>
        <v/>
      </c>
      <c r="AP855" s="3" t="str">
        <f>'Data sheet'!AP888</f>
        <v/>
      </c>
      <c r="AQ855" s="3" t="str">
        <f>'Data sheet'!AQ888</f>
        <v/>
      </c>
    </row>
    <row r="856" ht="15.75" customHeight="1">
      <c r="A856" s="3" t="str">
        <f t="array" ref="A856">IF(ISBLANK('Data sheet'!A889), "", INDEX(#REF!,MATCH('Data sheet'!A889,materials!$A$2:$A$1000,0)))</f>
        <v/>
      </c>
      <c r="B856" s="3" t="str">
        <f t="array" ref="B856">IF(ISBLANK('Data sheet'!B889), "", INDEX('business units'!$A$2:$A$1000,MATCH('Data sheet'!B889,'business units'!$B$2:$B$1000,0)))</f>
        <v/>
      </c>
      <c r="C856" s="3" t="str">
        <f>'Data sheet'!C889</f>
        <v/>
      </c>
      <c r="D856" s="3" t="str">
        <f>'Data sheet'!D889</f>
        <v/>
      </c>
      <c r="E856" s="3" t="str">
        <f t="array" ref="E856">IF(ISBLANK('Data sheet'!E889), "", INDEX(enums!B886:B1884,MATCH('Data sheet'!E889,enums!A886:A1884,0)))</f>
        <v/>
      </c>
      <c r="F856" s="3" t="str">
        <f>'Data sheet'!F889</f>
        <v/>
      </c>
      <c r="G856" s="3" t="str">
        <f>'Data sheet'!G889</f>
        <v/>
      </c>
      <c r="H856" s="3" t="str">
        <f>'Data sheet'!H889</f>
        <v/>
      </c>
      <c r="I856" s="3" t="str">
        <f>'Data sheet'!I889</f>
        <v/>
      </c>
      <c r="J856" s="3" t="str">
        <f>'Data sheet'!J889</f>
        <v/>
      </c>
      <c r="K856" s="3" t="str">
        <f>'Data sheet'!K889</f>
        <v/>
      </c>
      <c r="L856" s="3" t="str">
        <f>'Data sheet'!L889</f>
        <v/>
      </c>
      <c r="M856" s="3" t="str">
        <f>'Data sheet'!M889</f>
        <v/>
      </c>
      <c r="N856" s="3" t="str">
        <f>'Data sheet'!N889</f>
        <v/>
      </c>
      <c r="O856" s="3" t="str">
        <f>'Data sheet'!O889</f>
        <v/>
      </c>
      <c r="P856" s="3" t="str">
        <f>'Data sheet'!P889</f>
        <v/>
      </c>
      <c r="Q856" s="3" t="str">
        <f>'Data sheet'!Q889</f>
        <v/>
      </c>
      <c r="R856" s="3" t="str">
        <f>'Data sheet'!R889</f>
        <v/>
      </c>
      <c r="S856" s="3" t="str">
        <f>'Data sheet'!S889</f>
        <v/>
      </c>
      <c r="T856" s="3" t="str">
        <f>'Data sheet'!T889</f>
        <v/>
      </c>
      <c r="U856" s="3" t="str">
        <f>'Data sheet'!U889</f>
        <v/>
      </c>
      <c r="V856" s="3" t="str">
        <f>'Data sheet'!V889</f>
        <v/>
      </c>
      <c r="W856" s="3" t="str">
        <f>'Data sheet'!W889</f>
        <v/>
      </c>
      <c r="X856" s="3" t="str">
        <f>'Data sheet'!X889</f>
        <v/>
      </c>
      <c r="Y856" s="3" t="str">
        <f>'Data sheet'!Y889</f>
        <v/>
      </c>
      <c r="Z856" s="3" t="str">
        <f>'Data sheet'!Z889</f>
        <v/>
      </c>
      <c r="AA856" s="3" t="str">
        <f>'Data sheet'!AA889</f>
        <v/>
      </c>
      <c r="AB856" s="3" t="str">
        <f>'Data sheet'!AB889</f>
        <v/>
      </c>
      <c r="AC856" s="3" t="str">
        <f>'Data sheet'!AC889</f>
        <v/>
      </c>
      <c r="AD856" s="3" t="str">
        <f>'Data sheet'!AD889</f>
        <v/>
      </c>
      <c r="AE856" s="3" t="str">
        <f>'Data sheet'!AE889</f>
        <v/>
      </c>
      <c r="AF856" s="3" t="str">
        <f>'Data sheet'!AF889</f>
        <v/>
      </c>
      <c r="AG856" s="3" t="str">
        <f>'Data sheet'!AG889</f>
        <v/>
      </c>
      <c r="AH856" s="3" t="str">
        <f>'Data sheet'!AH889</f>
        <v/>
      </c>
      <c r="AI856" s="3" t="str">
        <f>'Data sheet'!AI889</f>
        <v/>
      </c>
      <c r="AJ856" s="3" t="str">
        <f>'Data sheet'!AJ889</f>
        <v/>
      </c>
      <c r="AK856" s="3" t="str">
        <f>'Data sheet'!AK889</f>
        <v/>
      </c>
      <c r="AL856" s="3" t="str">
        <f>'Data sheet'!AL889</f>
        <v/>
      </c>
      <c r="AM856" s="3" t="str">
        <f>'Data sheet'!AM889</f>
        <v/>
      </c>
      <c r="AN856" s="3" t="str">
        <f>'Data sheet'!AN889</f>
        <v/>
      </c>
      <c r="AO856" s="3" t="str">
        <f>'Data sheet'!AO889</f>
        <v/>
      </c>
      <c r="AP856" s="3" t="str">
        <f>'Data sheet'!AP889</f>
        <v/>
      </c>
      <c r="AQ856" s="3" t="str">
        <f>'Data sheet'!AQ889</f>
        <v/>
      </c>
    </row>
    <row r="857" ht="15.75" customHeight="1">
      <c r="A857" s="3" t="str">
        <f t="array" ref="A857">IF(ISBLANK('Data sheet'!A890), "", INDEX(#REF!,MATCH('Data sheet'!A890,materials!$A$2:$A$1000,0)))</f>
        <v/>
      </c>
      <c r="B857" s="3" t="str">
        <f t="array" ref="B857">IF(ISBLANK('Data sheet'!B890), "", INDEX('business units'!$A$2:$A$1000,MATCH('Data sheet'!B890,'business units'!$B$2:$B$1000,0)))</f>
        <v/>
      </c>
      <c r="C857" s="3" t="str">
        <f>'Data sheet'!C890</f>
        <v/>
      </c>
      <c r="D857" s="3" t="str">
        <f>'Data sheet'!D890</f>
        <v/>
      </c>
      <c r="E857" s="3" t="str">
        <f t="array" ref="E857">IF(ISBLANK('Data sheet'!E890), "", INDEX(enums!B887:B1885,MATCH('Data sheet'!E890,enums!A887:A1885,0)))</f>
        <v/>
      </c>
      <c r="F857" s="3" t="str">
        <f>'Data sheet'!F890</f>
        <v/>
      </c>
      <c r="G857" s="3" t="str">
        <f>'Data sheet'!G890</f>
        <v/>
      </c>
      <c r="H857" s="3" t="str">
        <f>'Data sheet'!H890</f>
        <v/>
      </c>
      <c r="I857" s="3" t="str">
        <f>'Data sheet'!I890</f>
        <v/>
      </c>
      <c r="J857" s="3" t="str">
        <f>'Data sheet'!J890</f>
        <v/>
      </c>
      <c r="K857" s="3" t="str">
        <f>'Data sheet'!K890</f>
        <v/>
      </c>
      <c r="L857" s="3" t="str">
        <f>'Data sheet'!L890</f>
        <v/>
      </c>
      <c r="M857" s="3" t="str">
        <f>'Data sheet'!M890</f>
        <v/>
      </c>
      <c r="N857" s="3" t="str">
        <f>'Data sheet'!N890</f>
        <v/>
      </c>
      <c r="O857" s="3" t="str">
        <f>'Data sheet'!O890</f>
        <v/>
      </c>
      <c r="P857" s="3" t="str">
        <f>'Data sheet'!P890</f>
        <v/>
      </c>
      <c r="Q857" s="3" t="str">
        <f>'Data sheet'!Q890</f>
        <v/>
      </c>
      <c r="R857" s="3" t="str">
        <f>'Data sheet'!R890</f>
        <v/>
      </c>
      <c r="S857" s="3" t="str">
        <f>'Data sheet'!S890</f>
        <v/>
      </c>
      <c r="T857" s="3" t="str">
        <f>'Data sheet'!T890</f>
        <v/>
      </c>
      <c r="U857" s="3" t="str">
        <f>'Data sheet'!U890</f>
        <v/>
      </c>
      <c r="V857" s="3" t="str">
        <f>'Data sheet'!V890</f>
        <v/>
      </c>
      <c r="W857" s="3" t="str">
        <f>'Data sheet'!W890</f>
        <v/>
      </c>
      <c r="X857" s="3" t="str">
        <f>'Data sheet'!X890</f>
        <v/>
      </c>
      <c r="Y857" s="3" t="str">
        <f>'Data sheet'!Y890</f>
        <v/>
      </c>
      <c r="Z857" s="3" t="str">
        <f>'Data sheet'!Z890</f>
        <v/>
      </c>
      <c r="AA857" s="3" t="str">
        <f>'Data sheet'!AA890</f>
        <v/>
      </c>
      <c r="AB857" s="3" t="str">
        <f>'Data sheet'!AB890</f>
        <v/>
      </c>
      <c r="AC857" s="3" t="str">
        <f>'Data sheet'!AC890</f>
        <v/>
      </c>
      <c r="AD857" s="3" t="str">
        <f>'Data sheet'!AD890</f>
        <v/>
      </c>
      <c r="AE857" s="3" t="str">
        <f>'Data sheet'!AE890</f>
        <v/>
      </c>
      <c r="AF857" s="3" t="str">
        <f>'Data sheet'!AF890</f>
        <v/>
      </c>
      <c r="AG857" s="3" t="str">
        <f>'Data sheet'!AG890</f>
        <v/>
      </c>
      <c r="AH857" s="3" t="str">
        <f>'Data sheet'!AH890</f>
        <v/>
      </c>
      <c r="AI857" s="3" t="str">
        <f>'Data sheet'!AI890</f>
        <v/>
      </c>
      <c r="AJ857" s="3" t="str">
        <f>'Data sheet'!AJ890</f>
        <v/>
      </c>
      <c r="AK857" s="3" t="str">
        <f>'Data sheet'!AK890</f>
        <v/>
      </c>
      <c r="AL857" s="3" t="str">
        <f>'Data sheet'!AL890</f>
        <v/>
      </c>
      <c r="AM857" s="3" t="str">
        <f>'Data sheet'!AM890</f>
        <v/>
      </c>
      <c r="AN857" s="3" t="str">
        <f>'Data sheet'!AN890</f>
        <v/>
      </c>
      <c r="AO857" s="3" t="str">
        <f>'Data sheet'!AO890</f>
        <v/>
      </c>
      <c r="AP857" s="3" t="str">
        <f>'Data sheet'!AP890</f>
        <v/>
      </c>
      <c r="AQ857" s="3" t="str">
        <f>'Data sheet'!AQ890</f>
        <v/>
      </c>
    </row>
    <row r="858" ht="15.75" customHeight="1">
      <c r="A858" s="3" t="str">
        <f t="array" ref="A858">IF(ISBLANK('Data sheet'!A891), "", INDEX(#REF!,MATCH('Data sheet'!A891,materials!$A$2:$A$1000,0)))</f>
        <v/>
      </c>
      <c r="B858" s="3" t="str">
        <f t="array" ref="B858">IF(ISBLANK('Data sheet'!B891), "", INDEX('business units'!$A$2:$A$1000,MATCH('Data sheet'!B891,'business units'!$B$2:$B$1000,0)))</f>
        <v/>
      </c>
      <c r="C858" s="3" t="str">
        <f>'Data sheet'!C891</f>
        <v/>
      </c>
      <c r="D858" s="3" t="str">
        <f>'Data sheet'!D891</f>
        <v/>
      </c>
      <c r="E858" s="3" t="str">
        <f t="array" ref="E858">IF(ISBLANK('Data sheet'!E891), "", INDEX(enums!B888:B1886,MATCH('Data sheet'!E891,enums!A888:A1886,0)))</f>
        <v/>
      </c>
      <c r="F858" s="3" t="str">
        <f>'Data sheet'!F891</f>
        <v/>
      </c>
      <c r="G858" s="3" t="str">
        <f>'Data sheet'!G891</f>
        <v/>
      </c>
      <c r="H858" s="3" t="str">
        <f>'Data sheet'!H891</f>
        <v/>
      </c>
      <c r="I858" s="3" t="str">
        <f>'Data sheet'!I891</f>
        <v/>
      </c>
      <c r="J858" s="3" t="str">
        <f>'Data sheet'!J891</f>
        <v/>
      </c>
      <c r="K858" s="3" t="str">
        <f>'Data sheet'!K891</f>
        <v/>
      </c>
      <c r="L858" s="3" t="str">
        <f>'Data sheet'!L891</f>
        <v/>
      </c>
      <c r="M858" s="3" t="str">
        <f>'Data sheet'!M891</f>
        <v/>
      </c>
      <c r="N858" s="3" t="str">
        <f>'Data sheet'!N891</f>
        <v/>
      </c>
      <c r="O858" s="3" t="str">
        <f>'Data sheet'!O891</f>
        <v/>
      </c>
      <c r="P858" s="3" t="str">
        <f>'Data sheet'!P891</f>
        <v/>
      </c>
      <c r="Q858" s="3" t="str">
        <f>'Data sheet'!Q891</f>
        <v/>
      </c>
      <c r="R858" s="3" t="str">
        <f>'Data sheet'!R891</f>
        <v/>
      </c>
      <c r="S858" s="3" t="str">
        <f>'Data sheet'!S891</f>
        <v/>
      </c>
      <c r="T858" s="3" t="str">
        <f>'Data sheet'!T891</f>
        <v/>
      </c>
      <c r="U858" s="3" t="str">
        <f>'Data sheet'!U891</f>
        <v/>
      </c>
      <c r="V858" s="3" t="str">
        <f>'Data sheet'!V891</f>
        <v/>
      </c>
      <c r="W858" s="3" t="str">
        <f>'Data sheet'!W891</f>
        <v/>
      </c>
      <c r="X858" s="3" t="str">
        <f>'Data sheet'!X891</f>
        <v/>
      </c>
      <c r="Y858" s="3" t="str">
        <f>'Data sheet'!Y891</f>
        <v/>
      </c>
      <c r="Z858" s="3" t="str">
        <f>'Data sheet'!Z891</f>
        <v/>
      </c>
      <c r="AA858" s="3" t="str">
        <f>'Data sheet'!AA891</f>
        <v/>
      </c>
      <c r="AB858" s="3" t="str">
        <f>'Data sheet'!AB891</f>
        <v/>
      </c>
      <c r="AC858" s="3" t="str">
        <f>'Data sheet'!AC891</f>
        <v/>
      </c>
      <c r="AD858" s="3" t="str">
        <f>'Data sheet'!AD891</f>
        <v/>
      </c>
      <c r="AE858" s="3" t="str">
        <f>'Data sheet'!AE891</f>
        <v/>
      </c>
      <c r="AF858" s="3" t="str">
        <f>'Data sheet'!AF891</f>
        <v/>
      </c>
      <c r="AG858" s="3" t="str">
        <f>'Data sheet'!AG891</f>
        <v/>
      </c>
      <c r="AH858" s="3" t="str">
        <f>'Data sheet'!AH891</f>
        <v/>
      </c>
      <c r="AI858" s="3" t="str">
        <f>'Data sheet'!AI891</f>
        <v/>
      </c>
      <c r="AJ858" s="3" t="str">
        <f>'Data sheet'!AJ891</f>
        <v/>
      </c>
      <c r="AK858" s="3" t="str">
        <f>'Data sheet'!AK891</f>
        <v/>
      </c>
      <c r="AL858" s="3" t="str">
        <f>'Data sheet'!AL891</f>
        <v/>
      </c>
      <c r="AM858" s="3" t="str">
        <f>'Data sheet'!AM891</f>
        <v/>
      </c>
      <c r="AN858" s="3" t="str">
        <f>'Data sheet'!AN891</f>
        <v/>
      </c>
      <c r="AO858" s="3" t="str">
        <f>'Data sheet'!AO891</f>
        <v/>
      </c>
      <c r="AP858" s="3" t="str">
        <f>'Data sheet'!AP891</f>
        <v/>
      </c>
      <c r="AQ858" s="3" t="str">
        <f>'Data sheet'!AQ891</f>
        <v/>
      </c>
    </row>
    <row r="859" ht="15.75" customHeight="1">
      <c r="A859" s="3" t="str">
        <f t="array" ref="A859">IF(ISBLANK('Data sheet'!A892), "", INDEX(#REF!,MATCH('Data sheet'!A892,materials!$A$2:$A$1000,0)))</f>
        <v/>
      </c>
      <c r="B859" s="3" t="str">
        <f t="array" ref="B859">IF(ISBLANK('Data sheet'!B892), "", INDEX('business units'!$A$2:$A$1000,MATCH('Data sheet'!B892,'business units'!$B$2:$B$1000,0)))</f>
        <v/>
      </c>
      <c r="C859" s="3" t="str">
        <f>'Data sheet'!C892</f>
        <v/>
      </c>
      <c r="D859" s="3" t="str">
        <f>'Data sheet'!D892</f>
        <v/>
      </c>
      <c r="E859" s="3" t="str">
        <f t="array" ref="E859">IF(ISBLANK('Data sheet'!E892), "", INDEX(enums!B889:B1887,MATCH('Data sheet'!E892,enums!A889:A1887,0)))</f>
        <v/>
      </c>
      <c r="F859" s="3" t="str">
        <f>'Data sheet'!F892</f>
        <v/>
      </c>
      <c r="G859" s="3" t="str">
        <f>'Data sheet'!G892</f>
        <v/>
      </c>
      <c r="H859" s="3" t="str">
        <f>'Data sheet'!H892</f>
        <v/>
      </c>
      <c r="I859" s="3" t="str">
        <f>'Data sheet'!I892</f>
        <v/>
      </c>
      <c r="J859" s="3" t="str">
        <f>'Data sheet'!J892</f>
        <v/>
      </c>
      <c r="K859" s="3" t="str">
        <f>'Data sheet'!K892</f>
        <v/>
      </c>
      <c r="L859" s="3" t="str">
        <f>'Data sheet'!L892</f>
        <v/>
      </c>
      <c r="M859" s="3" t="str">
        <f>'Data sheet'!M892</f>
        <v/>
      </c>
      <c r="N859" s="3" t="str">
        <f>'Data sheet'!N892</f>
        <v/>
      </c>
      <c r="O859" s="3" t="str">
        <f>'Data sheet'!O892</f>
        <v/>
      </c>
      <c r="P859" s="3" t="str">
        <f>'Data sheet'!P892</f>
        <v/>
      </c>
      <c r="Q859" s="3" t="str">
        <f>'Data sheet'!Q892</f>
        <v/>
      </c>
      <c r="R859" s="3" t="str">
        <f>'Data sheet'!R892</f>
        <v/>
      </c>
      <c r="S859" s="3" t="str">
        <f>'Data sheet'!S892</f>
        <v/>
      </c>
      <c r="T859" s="3" t="str">
        <f>'Data sheet'!T892</f>
        <v/>
      </c>
      <c r="U859" s="3" t="str">
        <f>'Data sheet'!U892</f>
        <v/>
      </c>
      <c r="V859" s="3" t="str">
        <f>'Data sheet'!V892</f>
        <v/>
      </c>
      <c r="W859" s="3" t="str">
        <f>'Data sheet'!W892</f>
        <v/>
      </c>
      <c r="X859" s="3" t="str">
        <f>'Data sheet'!X892</f>
        <v/>
      </c>
      <c r="Y859" s="3" t="str">
        <f>'Data sheet'!Y892</f>
        <v/>
      </c>
      <c r="Z859" s="3" t="str">
        <f>'Data sheet'!Z892</f>
        <v/>
      </c>
      <c r="AA859" s="3" t="str">
        <f>'Data sheet'!AA892</f>
        <v/>
      </c>
      <c r="AB859" s="3" t="str">
        <f>'Data sheet'!AB892</f>
        <v/>
      </c>
      <c r="AC859" s="3" t="str">
        <f>'Data sheet'!AC892</f>
        <v/>
      </c>
      <c r="AD859" s="3" t="str">
        <f>'Data sheet'!AD892</f>
        <v/>
      </c>
      <c r="AE859" s="3" t="str">
        <f>'Data sheet'!AE892</f>
        <v/>
      </c>
      <c r="AF859" s="3" t="str">
        <f>'Data sheet'!AF892</f>
        <v/>
      </c>
      <c r="AG859" s="3" t="str">
        <f>'Data sheet'!AG892</f>
        <v/>
      </c>
      <c r="AH859" s="3" t="str">
        <f>'Data sheet'!AH892</f>
        <v/>
      </c>
      <c r="AI859" s="3" t="str">
        <f>'Data sheet'!AI892</f>
        <v/>
      </c>
      <c r="AJ859" s="3" t="str">
        <f>'Data sheet'!AJ892</f>
        <v/>
      </c>
      <c r="AK859" s="3" t="str">
        <f>'Data sheet'!AK892</f>
        <v/>
      </c>
      <c r="AL859" s="3" t="str">
        <f>'Data sheet'!AL892</f>
        <v/>
      </c>
      <c r="AM859" s="3" t="str">
        <f>'Data sheet'!AM892</f>
        <v/>
      </c>
      <c r="AN859" s="3" t="str">
        <f>'Data sheet'!AN892</f>
        <v/>
      </c>
      <c r="AO859" s="3" t="str">
        <f>'Data sheet'!AO892</f>
        <v/>
      </c>
      <c r="AP859" s="3" t="str">
        <f>'Data sheet'!AP892</f>
        <v/>
      </c>
      <c r="AQ859" s="3" t="str">
        <f>'Data sheet'!AQ892</f>
        <v/>
      </c>
    </row>
    <row r="860" ht="15.75" customHeight="1">
      <c r="A860" s="3" t="str">
        <f t="array" ref="A860">IF(ISBLANK('Data sheet'!A893), "", INDEX(#REF!,MATCH('Data sheet'!A893,materials!$A$2:$A$1000,0)))</f>
        <v/>
      </c>
      <c r="B860" s="3" t="str">
        <f t="array" ref="B860">IF(ISBLANK('Data sheet'!B893), "", INDEX('business units'!$A$2:$A$1000,MATCH('Data sheet'!B893,'business units'!$B$2:$B$1000,0)))</f>
        <v/>
      </c>
      <c r="C860" s="3" t="str">
        <f>'Data sheet'!C893</f>
        <v/>
      </c>
      <c r="D860" s="3" t="str">
        <f>'Data sheet'!D893</f>
        <v/>
      </c>
      <c r="E860" s="3" t="str">
        <f t="array" ref="E860">IF(ISBLANK('Data sheet'!E893), "", INDEX(enums!B890:B1888,MATCH('Data sheet'!E893,enums!A890:A1888,0)))</f>
        <v/>
      </c>
      <c r="F860" s="3" t="str">
        <f>'Data sheet'!F893</f>
        <v/>
      </c>
      <c r="G860" s="3" t="str">
        <f>'Data sheet'!G893</f>
        <v/>
      </c>
      <c r="H860" s="3" t="str">
        <f>'Data sheet'!H893</f>
        <v/>
      </c>
      <c r="I860" s="3" t="str">
        <f>'Data sheet'!I893</f>
        <v/>
      </c>
      <c r="J860" s="3" t="str">
        <f>'Data sheet'!J893</f>
        <v/>
      </c>
      <c r="K860" s="3" t="str">
        <f>'Data sheet'!K893</f>
        <v/>
      </c>
      <c r="L860" s="3" t="str">
        <f>'Data sheet'!L893</f>
        <v/>
      </c>
      <c r="M860" s="3" t="str">
        <f>'Data sheet'!M893</f>
        <v/>
      </c>
      <c r="N860" s="3" t="str">
        <f>'Data sheet'!N893</f>
        <v/>
      </c>
      <c r="O860" s="3" t="str">
        <f>'Data sheet'!O893</f>
        <v/>
      </c>
      <c r="P860" s="3" t="str">
        <f>'Data sheet'!P893</f>
        <v/>
      </c>
      <c r="Q860" s="3" t="str">
        <f>'Data sheet'!Q893</f>
        <v/>
      </c>
      <c r="R860" s="3" t="str">
        <f>'Data sheet'!R893</f>
        <v/>
      </c>
      <c r="S860" s="3" t="str">
        <f>'Data sheet'!S893</f>
        <v/>
      </c>
      <c r="T860" s="3" t="str">
        <f>'Data sheet'!T893</f>
        <v/>
      </c>
      <c r="U860" s="3" t="str">
        <f>'Data sheet'!U893</f>
        <v/>
      </c>
      <c r="V860" s="3" t="str">
        <f>'Data sheet'!V893</f>
        <v/>
      </c>
      <c r="W860" s="3" t="str">
        <f>'Data sheet'!W893</f>
        <v/>
      </c>
      <c r="X860" s="3" t="str">
        <f>'Data sheet'!X893</f>
        <v/>
      </c>
      <c r="Y860" s="3" t="str">
        <f>'Data sheet'!Y893</f>
        <v/>
      </c>
      <c r="Z860" s="3" t="str">
        <f>'Data sheet'!Z893</f>
        <v/>
      </c>
      <c r="AA860" s="3" t="str">
        <f>'Data sheet'!AA893</f>
        <v/>
      </c>
      <c r="AB860" s="3" t="str">
        <f>'Data sheet'!AB893</f>
        <v/>
      </c>
      <c r="AC860" s="3" t="str">
        <f>'Data sheet'!AC893</f>
        <v/>
      </c>
      <c r="AD860" s="3" t="str">
        <f>'Data sheet'!AD893</f>
        <v/>
      </c>
      <c r="AE860" s="3" t="str">
        <f>'Data sheet'!AE893</f>
        <v/>
      </c>
      <c r="AF860" s="3" t="str">
        <f>'Data sheet'!AF893</f>
        <v/>
      </c>
      <c r="AG860" s="3" t="str">
        <f>'Data sheet'!AG893</f>
        <v/>
      </c>
      <c r="AH860" s="3" t="str">
        <f>'Data sheet'!AH893</f>
        <v/>
      </c>
      <c r="AI860" s="3" t="str">
        <f>'Data sheet'!AI893</f>
        <v/>
      </c>
      <c r="AJ860" s="3" t="str">
        <f>'Data sheet'!AJ893</f>
        <v/>
      </c>
      <c r="AK860" s="3" t="str">
        <f>'Data sheet'!AK893</f>
        <v/>
      </c>
      <c r="AL860" s="3" t="str">
        <f>'Data sheet'!AL893</f>
        <v/>
      </c>
      <c r="AM860" s="3" t="str">
        <f>'Data sheet'!AM893</f>
        <v/>
      </c>
      <c r="AN860" s="3" t="str">
        <f>'Data sheet'!AN893</f>
        <v/>
      </c>
      <c r="AO860" s="3" t="str">
        <f>'Data sheet'!AO893</f>
        <v/>
      </c>
      <c r="AP860" s="3" t="str">
        <f>'Data sheet'!AP893</f>
        <v/>
      </c>
      <c r="AQ860" s="3" t="str">
        <f>'Data sheet'!AQ893</f>
        <v/>
      </c>
    </row>
    <row r="861" ht="15.75" customHeight="1">
      <c r="A861" s="3" t="str">
        <f t="array" ref="A861">IF(ISBLANK('Data sheet'!A894), "", INDEX(#REF!,MATCH('Data sheet'!A894,materials!$A$2:$A$1000,0)))</f>
        <v/>
      </c>
      <c r="B861" s="3" t="str">
        <f t="array" ref="B861">IF(ISBLANK('Data sheet'!B894), "", INDEX('business units'!$A$2:$A$1000,MATCH('Data sheet'!B894,'business units'!$B$2:$B$1000,0)))</f>
        <v/>
      </c>
      <c r="C861" s="3" t="str">
        <f>'Data sheet'!C894</f>
        <v/>
      </c>
      <c r="D861" s="3" t="str">
        <f>'Data sheet'!D894</f>
        <v/>
      </c>
      <c r="E861" s="3" t="str">
        <f t="array" ref="E861">IF(ISBLANK('Data sheet'!E894), "", INDEX(enums!B891:B1889,MATCH('Data sheet'!E894,enums!A891:A1889,0)))</f>
        <v/>
      </c>
      <c r="F861" s="3" t="str">
        <f>'Data sheet'!F894</f>
        <v/>
      </c>
      <c r="G861" s="3" t="str">
        <f>'Data sheet'!G894</f>
        <v/>
      </c>
      <c r="H861" s="3" t="str">
        <f>'Data sheet'!H894</f>
        <v/>
      </c>
      <c r="I861" s="3" t="str">
        <f>'Data sheet'!I894</f>
        <v/>
      </c>
      <c r="J861" s="3" t="str">
        <f>'Data sheet'!J894</f>
        <v/>
      </c>
      <c r="K861" s="3" t="str">
        <f>'Data sheet'!K894</f>
        <v/>
      </c>
      <c r="L861" s="3" t="str">
        <f>'Data sheet'!L894</f>
        <v/>
      </c>
      <c r="M861" s="3" t="str">
        <f>'Data sheet'!M894</f>
        <v/>
      </c>
      <c r="N861" s="3" t="str">
        <f>'Data sheet'!N894</f>
        <v/>
      </c>
      <c r="O861" s="3" t="str">
        <f>'Data sheet'!O894</f>
        <v/>
      </c>
      <c r="P861" s="3" t="str">
        <f>'Data sheet'!P894</f>
        <v/>
      </c>
      <c r="Q861" s="3" t="str">
        <f>'Data sheet'!Q894</f>
        <v/>
      </c>
      <c r="R861" s="3" t="str">
        <f>'Data sheet'!R894</f>
        <v/>
      </c>
      <c r="S861" s="3" t="str">
        <f>'Data sheet'!S894</f>
        <v/>
      </c>
      <c r="T861" s="3" t="str">
        <f>'Data sheet'!T894</f>
        <v/>
      </c>
      <c r="U861" s="3" t="str">
        <f>'Data sheet'!U894</f>
        <v/>
      </c>
      <c r="V861" s="3" t="str">
        <f>'Data sheet'!V894</f>
        <v/>
      </c>
      <c r="W861" s="3" t="str">
        <f>'Data sheet'!W894</f>
        <v/>
      </c>
      <c r="X861" s="3" t="str">
        <f>'Data sheet'!X894</f>
        <v/>
      </c>
      <c r="Y861" s="3" t="str">
        <f>'Data sheet'!Y894</f>
        <v/>
      </c>
      <c r="Z861" s="3" t="str">
        <f>'Data sheet'!Z894</f>
        <v/>
      </c>
      <c r="AA861" s="3" t="str">
        <f>'Data sheet'!AA894</f>
        <v/>
      </c>
      <c r="AB861" s="3" t="str">
        <f>'Data sheet'!AB894</f>
        <v/>
      </c>
      <c r="AC861" s="3" t="str">
        <f>'Data sheet'!AC894</f>
        <v/>
      </c>
      <c r="AD861" s="3" t="str">
        <f>'Data sheet'!AD894</f>
        <v/>
      </c>
      <c r="AE861" s="3" t="str">
        <f>'Data sheet'!AE894</f>
        <v/>
      </c>
      <c r="AF861" s="3" t="str">
        <f>'Data sheet'!AF894</f>
        <v/>
      </c>
      <c r="AG861" s="3" t="str">
        <f>'Data sheet'!AG894</f>
        <v/>
      </c>
      <c r="AH861" s="3" t="str">
        <f>'Data sheet'!AH894</f>
        <v/>
      </c>
      <c r="AI861" s="3" t="str">
        <f>'Data sheet'!AI894</f>
        <v/>
      </c>
      <c r="AJ861" s="3" t="str">
        <f>'Data sheet'!AJ894</f>
        <v/>
      </c>
      <c r="AK861" s="3" t="str">
        <f>'Data sheet'!AK894</f>
        <v/>
      </c>
      <c r="AL861" s="3" t="str">
        <f>'Data sheet'!AL894</f>
        <v/>
      </c>
      <c r="AM861" s="3" t="str">
        <f>'Data sheet'!AM894</f>
        <v/>
      </c>
      <c r="AN861" s="3" t="str">
        <f>'Data sheet'!AN894</f>
        <v/>
      </c>
      <c r="AO861" s="3" t="str">
        <f>'Data sheet'!AO894</f>
        <v/>
      </c>
      <c r="AP861" s="3" t="str">
        <f>'Data sheet'!AP894</f>
        <v/>
      </c>
      <c r="AQ861" s="3" t="str">
        <f>'Data sheet'!AQ894</f>
        <v/>
      </c>
    </row>
    <row r="862" ht="15.75" customHeight="1">
      <c r="A862" s="3" t="str">
        <f t="array" ref="A862">IF(ISBLANK('Data sheet'!A895), "", INDEX(#REF!,MATCH('Data sheet'!A895,materials!$A$2:$A$1000,0)))</f>
        <v/>
      </c>
      <c r="B862" s="3" t="str">
        <f t="array" ref="B862">IF(ISBLANK('Data sheet'!B895), "", INDEX('business units'!$A$2:$A$1000,MATCH('Data sheet'!B895,'business units'!$B$2:$B$1000,0)))</f>
        <v/>
      </c>
      <c r="C862" s="3" t="str">
        <f>'Data sheet'!C895</f>
        <v/>
      </c>
      <c r="D862" s="3" t="str">
        <f>'Data sheet'!D895</f>
        <v/>
      </c>
      <c r="E862" s="3" t="str">
        <f t="array" ref="E862">IF(ISBLANK('Data sheet'!E895), "", INDEX(enums!B892:B1890,MATCH('Data sheet'!E895,enums!A892:A1890,0)))</f>
        <v/>
      </c>
      <c r="F862" s="3" t="str">
        <f>'Data sheet'!F895</f>
        <v/>
      </c>
      <c r="G862" s="3" t="str">
        <f>'Data sheet'!G895</f>
        <v/>
      </c>
      <c r="H862" s="3" t="str">
        <f>'Data sheet'!H895</f>
        <v/>
      </c>
      <c r="I862" s="3" t="str">
        <f>'Data sheet'!I895</f>
        <v/>
      </c>
      <c r="J862" s="3" t="str">
        <f>'Data sheet'!J895</f>
        <v/>
      </c>
      <c r="K862" s="3" t="str">
        <f>'Data sheet'!K895</f>
        <v/>
      </c>
      <c r="L862" s="3" t="str">
        <f>'Data sheet'!L895</f>
        <v/>
      </c>
      <c r="M862" s="3" t="str">
        <f>'Data sheet'!M895</f>
        <v/>
      </c>
      <c r="N862" s="3" t="str">
        <f>'Data sheet'!N895</f>
        <v/>
      </c>
      <c r="O862" s="3" t="str">
        <f>'Data sheet'!O895</f>
        <v/>
      </c>
      <c r="P862" s="3" t="str">
        <f>'Data sheet'!P895</f>
        <v/>
      </c>
      <c r="Q862" s="3" t="str">
        <f>'Data sheet'!Q895</f>
        <v/>
      </c>
      <c r="R862" s="3" t="str">
        <f>'Data sheet'!R895</f>
        <v/>
      </c>
      <c r="S862" s="3" t="str">
        <f>'Data sheet'!S895</f>
        <v/>
      </c>
      <c r="T862" s="3" t="str">
        <f>'Data sheet'!T895</f>
        <v/>
      </c>
      <c r="U862" s="3" t="str">
        <f>'Data sheet'!U895</f>
        <v/>
      </c>
      <c r="V862" s="3" t="str">
        <f>'Data sheet'!V895</f>
        <v/>
      </c>
      <c r="W862" s="3" t="str">
        <f>'Data sheet'!W895</f>
        <v/>
      </c>
      <c r="X862" s="3" t="str">
        <f>'Data sheet'!X895</f>
        <v/>
      </c>
      <c r="Y862" s="3" t="str">
        <f>'Data sheet'!Y895</f>
        <v/>
      </c>
      <c r="Z862" s="3" t="str">
        <f>'Data sheet'!Z895</f>
        <v/>
      </c>
      <c r="AA862" s="3" t="str">
        <f>'Data sheet'!AA895</f>
        <v/>
      </c>
      <c r="AB862" s="3" t="str">
        <f>'Data sheet'!AB895</f>
        <v/>
      </c>
      <c r="AC862" s="3" t="str">
        <f>'Data sheet'!AC895</f>
        <v/>
      </c>
      <c r="AD862" s="3" t="str">
        <f>'Data sheet'!AD895</f>
        <v/>
      </c>
      <c r="AE862" s="3" t="str">
        <f>'Data sheet'!AE895</f>
        <v/>
      </c>
      <c r="AF862" s="3" t="str">
        <f>'Data sheet'!AF895</f>
        <v/>
      </c>
      <c r="AG862" s="3" t="str">
        <f>'Data sheet'!AG895</f>
        <v/>
      </c>
      <c r="AH862" s="3" t="str">
        <f>'Data sheet'!AH895</f>
        <v/>
      </c>
      <c r="AI862" s="3" t="str">
        <f>'Data sheet'!AI895</f>
        <v/>
      </c>
      <c r="AJ862" s="3" t="str">
        <f>'Data sheet'!AJ895</f>
        <v/>
      </c>
      <c r="AK862" s="3" t="str">
        <f>'Data sheet'!AK895</f>
        <v/>
      </c>
      <c r="AL862" s="3" t="str">
        <f>'Data sheet'!AL895</f>
        <v/>
      </c>
      <c r="AM862" s="3" t="str">
        <f>'Data sheet'!AM895</f>
        <v/>
      </c>
      <c r="AN862" s="3" t="str">
        <f>'Data sheet'!AN895</f>
        <v/>
      </c>
      <c r="AO862" s="3" t="str">
        <f>'Data sheet'!AO895</f>
        <v/>
      </c>
      <c r="AP862" s="3" t="str">
        <f>'Data sheet'!AP895</f>
        <v/>
      </c>
      <c r="AQ862" s="3" t="str">
        <f>'Data sheet'!AQ895</f>
        <v/>
      </c>
    </row>
    <row r="863" ht="15.75" customHeight="1">
      <c r="A863" s="3" t="str">
        <f t="array" ref="A863">IF(ISBLANK('Data sheet'!A896), "", INDEX(#REF!,MATCH('Data sheet'!A896,materials!$A$2:$A$1000,0)))</f>
        <v/>
      </c>
      <c r="B863" s="3" t="str">
        <f t="array" ref="B863">IF(ISBLANK('Data sheet'!B896), "", INDEX('business units'!$A$2:$A$1000,MATCH('Data sheet'!B896,'business units'!$B$2:$B$1000,0)))</f>
        <v/>
      </c>
      <c r="C863" s="3" t="str">
        <f>'Data sheet'!C896</f>
        <v/>
      </c>
      <c r="D863" s="3" t="str">
        <f>'Data sheet'!D896</f>
        <v/>
      </c>
      <c r="E863" s="3" t="str">
        <f t="array" ref="E863">IF(ISBLANK('Data sheet'!E896), "", INDEX(enums!B893:B1891,MATCH('Data sheet'!E896,enums!A893:A1891,0)))</f>
        <v/>
      </c>
      <c r="F863" s="3" t="str">
        <f>'Data sheet'!F896</f>
        <v/>
      </c>
      <c r="G863" s="3" t="str">
        <f>'Data sheet'!G896</f>
        <v/>
      </c>
      <c r="H863" s="3" t="str">
        <f>'Data sheet'!H896</f>
        <v/>
      </c>
      <c r="I863" s="3" t="str">
        <f>'Data sheet'!I896</f>
        <v/>
      </c>
      <c r="J863" s="3" t="str">
        <f>'Data sheet'!J896</f>
        <v/>
      </c>
      <c r="K863" s="3" t="str">
        <f>'Data sheet'!K896</f>
        <v/>
      </c>
      <c r="L863" s="3" t="str">
        <f>'Data sheet'!L896</f>
        <v/>
      </c>
      <c r="M863" s="3" t="str">
        <f>'Data sheet'!M896</f>
        <v/>
      </c>
      <c r="N863" s="3" t="str">
        <f>'Data sheet'!N896</f>
        <v/>
      </c>
      <c r="O863" s="3" t="str">
        <f>'Data sheet'!O896</f>
        <v/>
      </c>
      <c r="P863" s="3" t="str">
        <f>'Data sheet'!P896</f>
        <v/>
      </c>
      <c r="Q863" s="3" t="str">
        <f>'Data sheet'!Q896</f>
        <v/>
      </c>
      <c r="R863" s="3" t="str">
        <f>'Data sheet'!R896</f>
        <v/>
      </c>
      <c r="S863" s="3" t="str">
        <f>'Data sheet'!S896</f>
        <v/>
      </c>
      <c r="T863" s="3" t="str">
        <f>'Data sheet'!T896</f>
        <v/>
      </c>
      <c r="U863" s="3" t="str">
        <f>'Data sheet'!U896</f>
        <v/>
      </c>
      <c r="V863" s="3" t="str">
        <f>'Data sheet'!V896</f>
        <v/>
      </c>
      <c r="W863" s="3" t="str">
        <f>'Data sheet'!W896</f>
        <v/>
      </c>
      <c r="X863" s="3" t="str">
        <f>'Data sheet'!X896</f>
        <v/>
      </c>
      <c r="Y863" s="3" t="str">
        <f>'Data sheet'!Y896</f>
        <v/>
      </c>
      <c r="Z863" s="3" t="str">
        <f>'Data sheet'!Z896</f>
        <v/>
      </c>
      <c r="AA863" s="3" t="str">
        <f>'Data sheet'!AA896</f>
        <v/>
      </c>
      <c r="AB863" s="3" t="str">
        <f>'Data sheet'!AB896</f>
        <v/>
      </c>
      <c r="AC863" s="3" t="str">
        <f>'Data sheet'!AC896</f>
        <v/>
      </c>
      <c r="AD863" s="3" t="str">
        <f>'Data sheet'!AD896</f>
        <v/>
      </c>
      <c r="AE863" s="3" t="str">
        <f>'Data sheet'!AE896</f>
        <v/>
      </c>
      <c r="AF863" s="3" t="str">
        <f>'Data sheet'!AF896</f>
        <v/>
      </c>
      <c r="AG863" s="3" t="str">
        <f>'Data sheet'!AG896</f>
        <v/>
      </c>
      <c r="AH863" s="3" t="str">
        <f>'Data sheet'!AH896</f>
        <v/>
      </c>
      <c r="AI863" s="3" t="str">
        <f>'Data sheet'!AI896</f>
        <v/>
      </c>
      <c r="AJ863" s="3" t="str">
        <f>'Data sheet'!AJ896</f>
        <v/>
      </c>
      <c r="AK863" s="3" t="str">
        <f>'Data sheet'!AK896</f>
        <v/>
      </c>
      <c r="AL863" s="3" t="str">
        <f>'Data sheet'!AL896</f>
        <v/>
      </c>
      <c r="AM863" s="3" t="str">
        <f>'Data sheet'!AM896</f>
        <v/>
      </c>
      <c r="AN863" s="3" t="str">
        <f>'Data sheet'!AN896</f>
        <v/>
      </c>
      <c r="AO863" s="3" t="str">
        <f>'Data sheet'!AO896</f>
        <v/>
      </c>
      <c r="AP863" s="3" t="str">
        <f>'Data sheet'!AP896</f>
        <v/>
      </c>
      <c r="AQ863" s="3" t="str">
        <f>'Data sheet'!AQ896</f>
        <v/>
      </c>
    </row>
    <row r="864" ht="15.75" customHeight="1">
      <c r="A864" s="3" t="str">
        <f t="array" ref="A864">IF(ISBLANK('Data sheet'!A897), "", INDEX(#REF!,MATCH('Data sheet'!A897,materials!$A$2:$A$1000,0)))</f>
        <v/>
      </c>
      <c r="B864" s="3" t="str">
        <f t="array" ref="B864">IF(ISBLANK('Data sheet'!B897), "", INDEX('business units'!$A$2:$A$1000,MATCH('Data sheet'!B897,'business units'!$B$2:$B$1000,0)))</f>
        <v/>
      </c>
      <c r="C864" s="3" t="str">
        <f>'Data sheet'!C897</f>
        <v/>
      </c>
      <c r="D864" s="3" t="str">
        <f>'Data sheet'!D897</f>
        <v/>
      </c>
      <c r="E864" s="3" t="str">
        <f t="array" ref="E864">IF(ISBLANK('Data sheet'!E897), "", INDEX(enums!B894:B1892,MATCH('Data sheet'!E897,enums!A894:A1892,0)))</f>
        <v/>
      </c>
      <c r="F864" s="3" t="str">
        <f>'Data sheet'!F897</f>
        <v/>
      </c>
      <c r="G864" s="3" t="str">
        <f>'Data sheet'!G897</f>
        <v/>
      </c>
      <c r="H864" s="3" t="str">
        <f>'Data sheet'!H897</f>
        <v/>
      </c>
      <c r="I864" s="3" t="str">
        <f>'Data sheet'!I897</f>
        <v/>
      </c>
      <c r="J864" s="3" t="str">
        <f>'Data sheet'!J897</f>
        <v/>
      </c>
      <c r="K864" s="3" t="str">
        <f>'Data sheet'!K897</f>
        <v/>
      </c>
      <c r="L864" s="3" t="str">
        <f>'Data sheet'!L897</f>
        <v/>
      </c>
      <c r="M864" s="3" t="str">
        <f>'Data sheet'!M897</f>
        <v/>
      </c>
      <c r="N864" s="3" t="str">
        <f>'Data sheet'!N897</f>
        <v/>
      </c>
      <c r="O864" s="3" t="str">
        <f>'Data sheet'!O897</f>
        <v/>
      </c>
      <c r="P864" s="3" t="str">
        <f>'Data sheet'!P897</f>
        <v/>
      </c>
      <c r="Q864" s="3" t="str">
        <f>'Data sheet'!Q897</f>
        <v/>
      </c>
      <c r="R864" s="3" t="str">
        <f>'Data sheet'!R897</f>
        <v/>
      </c>
      <c r="S864" s="3" t="str">
        <f>'Data sheet'!S897</f>
        <v/>
      </c>
      <c r="T864" s="3" t="str">
        <f>'Data sheet'!T897</f>
        <v/>
      </c>
      <c r="U864" s="3" t="str">
        <f>'Data sheet'!U897</f>
        <v/>
      </c>
      <c r="V864" s="3" t="str">
        <f>'Data sheet'!V897</f>
        <v/>
      </c>
      <c r="W864" s="3" t="str">
        <f>'Data sheet'!W897</f>
        <v/>
      </c>
      <c r="X864" s="3" t="str">
        <f>'Data sheet'!X897</f>
        <v/>
      </c>
      <c r="Y864" s="3" t="str">
        <f>'Data sheet'!Y897</f>
        <v/>
      </c>
      <c r="Z864" s="3" t="str">
        <f>'Data sheet'!Z897</f>
        <v/>
      </c>
      <c r="AA864" s="3" t="str">
        <f>'Data sheet'!AA897</f>
        <v/>
      </c>
      <c r="AB864" s="3" t="str">
        <f>'Data sheet'!AB897</f>
        <v/>
      </c>
      <c r="AC864" s="3" t="str">
        <f>'Data sheet'!AC897</f>
        <v/>
      </c>
      <c r="AD864" s="3" t="str">
        <f>'Data sheet'!AD897</f>
        <v/>
      </c>
      <c r="AE864" s="3" t="str">
        <f>'Data sheet'!AE897</f>
        <v/>
      </c>
      <c r="AF864" s="3" t="str">
        <f>'Data sheet'!AF897</f>
        <v/>
      </c>
      <c r="AG864" s="3" t="str">
        <f>'Data sheet'!AG897</f>
        <v/>
      </c>
      <c r="AH864" s="3" t="str">
        <f>'Data sheet'!AH897</f>
        <v/>
      </c>
      <c r="AI864" s="3" t="str">
        <f>'Data sheet'!AI897</f>
        <v/>
      </c>
      <c r="AJ864" s="3" t="str">
        <f>'Data sheet'!AJ897</f>
        <v/>
      </c>
      <c r="AK864" s="3" t="str">
        <f>'Data sheet'!AK897</f>
        <v/>
      </c>
      <c r="AL864" s="3" t="str">
        <f>'Data sheet'!AL897</f>
        <v/>
      </c>
      <c r="AM864" s="3" t="str">
        <f>'Data sheet'!AM897</f>
        <v/>
      </c>
      <c r="AN864" s="3" t="str">
        <f>'Data sheet'!AN897</f>
        <v/>
      </c>
      <c r="AO864" s="3" t="str">
        <f>'Data sheet'!AO897</f>
        <v/>
      </c>
      <c r="AP864" s="3" t="str">
        <f>'Data sheet'!AP897</f>
        <v/>
      </c>
      <c r="AQ864" s="3" t="str">
        <f>'Data sheet'!AQ897</f>
        <v/>
      </c>
    </row>
    <row r="865" ht="15.75" customHeight="1">
      <c r="A865" s="3" t="str">
        <f t="array" ref="A865">IF(ISBLANK('Data sheet'!A898), "", INDEX(#REF!,MATCH('Data sheet'!A898,materials!$A$2:$A$1000,0)))</f>
        <v/>
      </c>
      <c r="B865" s="3" t="str">
        <f t="array" ref="B865">IF(ISBLANK('Data sheet'!B898), "", INDEX('business units'!$A$2:$A$1000,MATCH('Data sheet'!B898,'business units'!$B$2:$B$1000,0)))</f>
        <v/>
      </c>
      <c r="C865" s="3" t="str">
        <f>'Data sheet'!C898</f>
        <v/>
      </c>
      <c r="D865" s="3" t="str">
        <f>'Data sheet'!D898</f>
        <v/>
      </c>
      <c r="E865" s="3" t="str">
        <f t="array" ref="E865">IF(ISBLANK('Data sheet'!E898), "", INDEX(enums!B895:B1893,MATCH('Data sheet'!E898,enums!A895:A1893,0)))</f>
        <v/>
      </c>
      <c r="F865" s="3" t="str">
        <f>'Data sheet'!F898</f>
        <v/>
      </c>
      <c r="G865" s="3" t="str">
        <f>'Data sheet'!G898</f>
        <v/>
      </c>
      <c r="H865" s="3" t="str">
        <f>'Data sheet'!H898</f>
        <v/>
      </c>
      <c r="I865" s="3" t="str">
        <f>'Data sheet'!I898</f>
        <v/>
      </c>
      <c r="J865" s="3" t="str">
        <f>'Data sheet'!J898</f>
        <v/>
      </c>
      <c r="K865" s="3" t="str">
        <f>'Data sheet'!K898</f>
        <v/>
      </c>
      <c r="L865" s="3" t="str">
        <f>'Data sheet'!L898</f>
        <v/>
      </c>
      <c r="M865" s="3" t="str">
        <f>'Data sheet'!M898</f>
        <v/>
      </c>
      <c r="N865" s="3" t="str">
        <f>'Data sheet'!N898</f>
        <v/>
      </c>
      <c r="O865" s="3" t="str">
        <f>'Data sheet'!O898</f>
        <v/>
      </c>
      <c r="P865" s="3" t="str">
        <f>'Data sheet'!P898</f>
        <v/>
      </c>
      <c r="Q865" s="3" t="str">
        <f>'Data sheet'!Q898</f>
        <v/>
      </c>
      <c r="R865" s="3" t="str">
        <f>'Data sheet'!R898</f>
        <v/>
      </c>
      <c r="S865" s="3" t="str">
        <f>'Data sheet'!S898</f>
        <v/>
      </c>
      <c r="T865" s="3" t="str">
        <f>'Data sheet'!T898</f>
        <v/>
      </c>
      <c r="U865" s="3" t="str">
        <f>'Data sheet'!U898</f>
        <v/>
      </c>
      <c r="V865" s="3" t="str">
        <f>'Data sheet'!V898</f>
        <v/>
      </c>
      <c r="W865" s="3" t="str">
        <f>'Data sheet'!W898</f>
        <v/>
      </c>
      <c r="X865" s="3" t="str">
        <f>'Data sheet'!X898</f>
        <v/>
      </c>
      <c r="Y865" s="3" t="str">
        <f>'Data sheet'!Y898</f>
        <v/>
      </c>
      <c r="Z865" s="3" t="str">
        <f>'Data sheet'!Z898</f>
        <v/>
      </c>
      <c r="AA865" s="3" t="str">
        <f>'Data sheet'!AA898</f>
        <v/>
      </c>
      <c r="AB865" s="3" t="str">
        <f>'Data sheet'!AB898</f>
        <v/>
      </c>
      <c r="AC865" s="3" t="str">
        <f>'Data sheet'!AC898</f>
        <v/>
      </c>
      <c r="AD865" s="3" t="str">
        <f>'Data sheet'!AD898</f>
        <v/>
      </c>
      <c r="AE865" s="3" t="str">
        <f>'Data sheet'!AE898</f>
        <v/>
      </c>
      <c r="AF865" s="3" t="str">
        <f>'Data sheet'!AF898</f>
        <v/>
      </c>
      <c r="AG865" s="3" t="str">
        <f>'Data sheet'!AG898</f>
        <v/>
      </c>
      <c r="AH865" s="3" t="str">
        <f>'Data sheet'!AH898</f>
        <v/>
      </c>
      <c r="AI865" s="3" t="str">
        <f>'Data sheet'!AI898</f>
        <v/>
      </c>
      <c r="AJ865" s="3" t="str">
        <f>'Data sheet'!AJ898</f>
        <v/>
      </c>
      <c r="AK865" s="3" t="str">
        <f>'Data sheet'!AK898</f>
        <v/>
      </c>
      <c r="AL865" s="3" t="str">
        <f>'Data sheet'!AL898</f>
        <v/>
      </c>
      <c r="AM865" s="3" t="str">
        <f>'Data sheet'!AM898</f>
        <v/>
      </c>
      <c r="AN865" s="3" t="str">
        <f>'Data sheet'!AN898</f>
        <v/>
      </c>
      <c r="AO865" s="3" t="str">
        <f>'Data sheet'!AO898</f>
        <v/>
      </c>
      <c r="AP865" s="3" t="str">
        <f>'Data sheet'!AP898</f>
        <v/>
      </c>
      <c r="AQ865" s="3" t="str">
        <f>'Data sheet'!AQ898</f>
        <v/>
      </c>
    </row>
    <row r="866" ht="15.75" customHeight="1">
      <c r="A866" s="3" t="str">
        <f t="array" ref="A866">IF(ISBLANK('Data sheet'!A899), "", INDEX(#REF!,MATCH('Data sheet'!A899,materials!$A$2:$A$1000,0)))</f>
        <v/>
      </c>
      <c r="B866" s="3" t="str">
        <f t="array" ref="B866">IF(ISBLANK('Data sheet'!B899), "", INDEX('business units'!$A$2:$A$1000,MATCH('Data sheet'!B899,'business units'!$B$2:$B$1000,0)))</f>
        <v/>
      </c>
      <c r="C866" s="3" t="str">
        <f>'Data sheet'!C899</f>
        <v/>
      </c>
      <c r="D866" s="3" t="str">
        <f>'Data sheet'!D899</f>
        <v/>
      </c>
      <c r="E866" s="3" t="str">
        <f t="array" ref="E866">IF(ISBLANK('Data sheet'!E899), "", INDEX(enums!B896:B1894,MATCH('Data sheet'!E899,enums!A896:A1894,0)))</f>
        <v/>
      </c>
      <c r="F866" s="3" t="str">
        <f>'Data sheet'!F899</f>
        <v/>
      </c>
      <c r="G866" s="3" t="str">
        <f>'Data sheet'!G899</f>
        <v/>
      </c>
      <c r="H866" s="3" t="str">
        <f>'Data sheet'!H899</f>
        <v/>
      </c>
      <c r="I866" s="3" t="str">
        <f>'Data sheet'!I899</f>
        <v/>
      </c>
      <c r="J866" s="3" t="str">
        <f>'Data sheet'!J899</f>
        <v/>
      </c>
      <c r="K866" s="3" t="str">
        <f>'Data sheet'!K899</f>
        <v/>
      </c>
      <c r="L866" s="3" t="str">
        <f>'Data sheet'!L899</f>
        <v/>
      </c>
      <c r="M866" s="3" t="str">
        <f>'Data sheet'!M899</f>
        <v/>
      </c>
      <c r="N866" s="3" t="str">
        <f>'Data sheet'!N899</f>
        <v/>
      </c>
      <c r="O866" s="3" t="str">
        <f>'Data sheet'!O899</f>
        <v/>
      </c>
      <c r="P866" s="3" t="str">
        <f>'Data sheet'!P899</f>
        <v/>
      </c>
      <c r="Q866" s="3" t="str">
        <f>'Data sheet'!Q899</f>
        <v/>
      </c>
      <c r="R866" s="3" t="str">
        <f>'Data sheet'!R899</f>
        <v/>
      </c>
      <c r="S866" s="3" t="str">
        <f>'Data sheet'!S899</f>
        <v/>
      </c>
      <c r="T866" s="3" t="str">
        <f>'Data sheet'!T899</f>
        <v/>
      </c>
      <c r="U866" s="3" t="str">
        <f>'Data sheet'!U899</f>
        <v/>
      </c>
      <c r="V866" s="3" t="str">
        <f>'Data sheet'!V899</f>
        <v/>
      </c>
      <c r="W866" s="3" t="str">
        <f>'Data sheet'!W899</f>
        <v/>
      </c>
      <c r="X866" s="3" t="str">
        <f>'Data sheet'!X899</f>
        <v/>
      </c>
      <c r="Y866" s="3" t="str">
        <f>'Data sheet'!Y899</f>
        <v/>
      </c>
      <c r="Z866" s="3" t="str">
        <f>'Data sheet'!Z899</f>
        <v/>
      </c>
      <c r="AA866" s="3" t="str">
        <f>'Data sheet'!AA899</f>
        <v/>
      </c>
      <c r="AB866" s="3" t="str">
        <f>'Data sheet'!AB899</f>
        <v/>
      </c>
      <c r="AC866" s="3" t="str">
        <f>'Data sheet'!AC899</f>
        <v/>
      </c>
      <c r="AD866" s="3" t="str">
        <f>'Data sheet'!AD899</f>
        <v/>
      </c>
      <c r="AE866" s="3" t="str">
        <f>'Data sheet'!AE899</f>
        <v/>
      </c>
      <c r="AF866" s="3" t="str">
        <f>'Data sheet'!AF899</f>
        <v/>
      </c>
      <c r="AG866" s="3" t="str">
        <f>'Data sheet'!AG899</f>
        <v/>
      </c>
      <c r="AH866" s="3" t="str">
        <f>'Data sheet'!AH899</f>
        <v/>
      </c>
      <c r="AI866" s="3" t="str">
        <f>'Data sheet'!AI899</f>
        <v/>
      </c>
      <c r="AJ866" s="3" t="str">
        <f>'Data sheet'!AJ899</f>
        <v/>
      </c>
      <c r="AK866" s="3" t="str">
        <f>'Data sheet'!AK899</f>
        <v/>
      </c>
      <c r="AL866" s="3" t="str">
        <f>'Data sheet'!AL899</f>
        <v/>
      </c>
      <c r="AM866" s="3" t="str">
        <f>'Data sheet'!AM899</f>
        <v/>
      </c>
      <c r="AN866" s="3" t="str">
        <f>'Data sheet'!AN899</f>
        <v/>
      </c>
      <c r="AO866" s="3" t="str">
        <f>'Data sheet'!AO899</f>
        <v/>
      </c>
      <c r="AP866" s="3" t="str">
        <f>'Data sheet'!AP899</f>
        <v/>
      </c>
      <c r="AQ866" s="3" t="str">
        <f>'Data sheet'!AQ899</f>
        <v/>
      </c>
    </row>
    <row r="867" ht="15.75" customHeight="1">
      <c r="A867" s="3" t="str">
        <f t="array" ref="A867">IF(ISBLANK('Data sheet'!A900), "", INDEX(#REF!,MATCH('Data sheet'!A900,materials!$A$2:$A$1000,0)))</f>
        <v/>
      </c>
      <c r="B867" s="3" t="str">
        <f t="array" ref="B867">IF(ISBLANK('Data sheet'!B900), "", INDEX('business units'!$A$2:$A$1000,MATCH('Data sheet'!B900,'business units'!$B$2:$B$1000,0)))</f>
        <v/>
      </c>
      <c r="C867" s="3" t="str">
        <f>'Data sheet'!C900</f>
        <v/>
      </c>
      <c r="D867" s="3" t="str">
        <f>'Data sheet'!D900</f>
        <v/>
      </c>
      <c r="E867" s="3" t="str">
        <f t="array" ref="E867">IF(ISBLANK('Data sheet'!E900), "", INDEX(enums!B897:B1895,MATCH('Data sheet'!E900,enums!A897:A1895,0)))</f>
        <v/>
      </c>
      <c r="F867" s="3" t="str">
        <f>'Data sheet'!F900</f>
        <v/>
      </c>
      <c r="G867" s="3" t="str">
        <f>'Data sheet'!G900</f>
        <v/>
      </c>
      <c r="H867" s="3" t="str">
        <f>'Data sheet'!H900</f>
        <v/>
      </c>
      <c r="I867" s="3" t="str">
        <f>'Data sheet'!I900</f>
        <v/>
      </c>
      <c r="J867" s="3" t="str">
        <f>'Data sheet'!J900</f>
        <v/>
      </c>
      <c r="K867" s="3" t="str">
        <f>'Data sheet'!K900</f>
        <v/>
      </c>
      <c r="L867" s="3" t="str">
        <f>'Data sheet'!L900</f>
        <v/>
      </c>
      <c r="M867" s="3" t="str">
        <f>'Data sheet'!M900</f>
        <v/>
      </c>
      <c r="N867" s="3" t="str">
        <f>'Data sheet'!N900</f>
        <v/>
      </c>
      <c r="O867" s="3" t="str">
        <f>'Data sheet'!O900</f>
        <v/>
      </c>
      <c r="P867" s="3" t="str">
        <f>'Data sheet'!P900</f>
        <v/>
      </c>
      <c r="Q867" s="3" t="str">
        <f>'Data sheet'!Q900</f>
        <v/>
      </c>
      <c r="R867" s="3" t="str">
        <f>'Data sheet'!R900</f>
        <v/>
      </c>
      <c r="S867" s="3" t="str">
        <f>'Data sheet'!S900</f>
        <v/>
      </c>
      <c r="T867" s="3" t="str">
        <f>'Data sheet'!T900</f>
        <v/>
      </c>
      <c r="U867" s="3" t="str">
        <f>'Data sheet'!U900</f>
        <v/>
      </c>
      <c r="V867" s="3" t="str">
        <f>'Data sheet'!V900</f>
        <v/>
      </c>
      <c r="W867" s="3" t="str">
        <f>'Data sheet'!W900</f>
        <v/>
      </c>
      <c r="X867" s="3" t="str">
        <f>'Data sheet'!X900</f>
        <v/>
      </c>
      <c r="Y867" s="3" t="str">
        <f>'Data sheet'!Y900</f>
        <v/>
      </c>
      <c r="Z867" s="3" t="str">
        <f>'Data sheet'!Z900</f>
        <v/>
      </c>
      <c r="AA867" s="3" t="str">
        <f>'Data sheet'!AA900</f>
        <v/>
      </c>
      <c r="AB867" s="3" t="str">
        <f>'Data sheet'!AB900</f>
        <v/>
      </c>
      <c r="AC867" s="3" t="str">
        <f>'Data sheet'!AC900</f>
        <v/>
      </c>
      <c r="AD867" s="3" t="str">
        <f>'Data sheet'!AD900</f>
        <v/>
      </c>
      <c r="AE867" s="3" t="str">
        <f>'Data sheet'!AE900</f>
        <v/>
      </c>
      <c r="AF867" s="3" t="str">
        <f>'Data sheet'!AF900</f>
        <v/>
      </c>
      <c r="AG867" s="3" t="str">
        <f>'Data sheet'!AG900</f>
        <v/>
      </c>
      <c r="AH867" s="3" t="str">
        <f>'Data sheet'!AH900</f>
        <v/>
      </c>
      <c r="AI867" s="3" t="str">
        <f>'Data sheet'!AI900</f>
        <v/>
      </c>
      <c r="AJ867" s="3" t="str">
        <f>'Data sheet'!AJ900</f>
        <v/>
      </c>
      <c r="AK867" s="3" t="str">
        <f>'Data sheet'!AK900</f>
        <v/>
      </c>
      <c r="AL867" s="3" t="str">
        <f>'Data sheet'!AL900</f>
        <v/>
      </c>
      <c r="AM867" s="3" t="str">
        <f>'Data sheet'!AM900</f>
        <v/>
      </c>
      <c r="AN867" s="3" t="str">
        <f>'Data sheet'!AN900</f>
        <v/>
      </c>
      <c r="AO867" s="3" t="str">
        <f>'Data sheet'!AO900</f>
        <v/>
      </c>
      <c r="AP867" s="3" t="str">
        <f>'Data sheet'!AP900</f>
        <v/>
      </c>
      <c r="AQ867" s="3" t="str">
        <f>'Data sheet'!AQ900</f>
        <v/>
      </c>
    </row>
    <row r="868" ht="15.75" customHeight="1">
      <c r="A868" s="3" t="str">
        <f t="array" ref="A868">IF(ISBLANK('Data sheet'!A901), "", INDEX(#REF!,MATCH('Data sheet'!A901,materials!$A$2:$A$1000,0)))</f>
        <v/>
      </c>
      <c r="B868" s="3" t="str">
        <f t="array" ref="B868">IF(ISBLANK('Data sheet'!B901), "", INDEX('business units'!$A$2:$A$1000,MATCH('Data sheet'!B901,'business units'!$B$2:$B$1000,0)))</f>
        <v/>
      </c>
      <c r="C868" s="3" t="str">
        <f>'Data sheet'!C901</f>
        <v/>
      </c>
      <c r="D868" s="3" t="str">
        <f>'Data sheet'!D901</f>
        <v/>
      </c>
      <c r="E868" s="3" t="str">
        <f t="array" ref="E868">IF(ISBLANK('Data sheet'!E901), "", INDEX(enums!B898:B1896,MATCH('Data sheet'!E901,enums!A898:A1896,0)))</f>
        <v/>
      </c>
      <c r="F868" s="3" t="str">
        <f>'Data sheet'!F901</f>
        <v/>
      </c>
      <c r="G868" s="3" t="str">
        <f>'Data sheet'!G901</f>
        <v/>
      </c>
      <c r="H868" s="3" t="str">
        <f>'Data sheet'!H901</f>
        <v/>
      </c>
      <c r="I868" s="3" t="str">
        <f>'Data sheet'!I901</f>
        <v/>
      </c>
      <c r="J868" s="3" t="str">
        <f>'Data sheet'!J901</f>
        <v/>
      </c>
      <c r="K868" s="3" t="str">
        <f>'Data sheet'!K901</f>
        <v/>
      </c>
      <c r="L868" s="3" t="str">
        <f>'Data sheet'!L901</f>
        <v/>
      </c>
      <c r="M868" s="3" t="str">
        <f>'Data sheet'!M901</f>
        <v/>
      </c>
      <c r="N868" s="3" t="str">
        <f>'Data sheet'!N901</f>
        <v/>
      </c>
      <c r="O868" s="3" t="str">
        <f>'Data sheet'!O901</f>
        <v/>
      </c>
      <c r="P868" s="3" t="str">
        <f>'Data sheet'!P901</f>
        <v/>
      </c>
      <c r="Q868" s="3" t="str">
        <f>'Data sheet'!Q901</f>
        <v/>
      </c>
      <c r="R868" s="3" t="str">
        <f>'Data sheet'!R901</f>
        <v/>
      </c>
      <c r="S868" s="3" t="str">
        <f>'Data sheet'!S901</f>
        <v/>
      </c>
      <c r="T868" s="3" t="str">
        <f>'Data sheet'!T901</f>
        <v/>
      </c>
      <c r="U868" s="3" t="str">
        <f>'Data sheet'!U901</f>
        <v/>
      </c>
      <c r="V868" s="3" t="str">
        <f>'Data sheet'!V901</f>
        <v/>
      </c>
      <c r="W868" s="3" t="str">
        <f>'Data sheet'!W901</f>
        <v/>
      </c>
      <c r="X868" s="3" t="str">
        <f>'Data sheet'!X901</f>
        <v/>
      </c>
      <c r="Y868" s="3" t="str">
        <f>'Data sheet'!Y901</f>
        <v/>
      </c>
      <c r="Z868" s="3" t="str">
        <f>'Data sheet'!Z901</f>
        <v/>
      </c>
      <c r="AA868" s="3" t="str">
        <f>'Data sheet'!AA901</f>
        <v/>
      </c>
      <c r="AB868" s="3" t="str">
        <f>'Data sheet'!AB901</f>
        <v/>
      </c>
      <c r="AC868" s="3" t="str">
        <f>'Data sheet'!AC901</f>
        <v/>
      </c>
      <c r="AD868" s="3" t="str">
        <f>'Data sheet'!AD901</f>
        <v/>
      </c>
      <c r="AE868" s="3" t="str">
        <f>'Data sheet'!AE901</f>
        <v/>
      </c>
      <c r="AF868" s="3" t="str">
        <f>'Data sheet'!AF901</f>
        <v/>
      </c>
      <c r="AG868" s="3" t="str">
        <f>'Data sheet'!AG901</f>
        <v/>
      </c>
      <c r="AH868" s="3" t="str">
        <f>'Data sheet'!AH901</f>
        <v/>
      </c>
      <c r="AI868" s="3" t="str">
        <f>'Data sheet'!AI901</f>
        <v/>
      </c>
      <c r="AJ868" s="3" t="str">
        <f>'Data sheet'!AJ901</f>
        <v/>
      </c>
      <c r="AK868" s="3" t="str">
        <f>'Data sheet'!AK901</f>
        <v/>
      </c>
      <c r="AL868" s="3" t="str">
        <f>'Data sheet'!AL901</f>
        <v/>
      </c>
      <c r="AM868" s="3" t="str">
        <f>'Data sheet'!AM901</f>
        <v/>
      </c>
      <c r="AN868" s="3" t="str">
        <f>'Data sheet'!AN901</f>
        <v/>
      </c>
      <c r="AO868" s="3" t="str">
        <f>'Data sheet'!AO901</f>
        <v/>
      </c>
      <c r="AP868" s="3" t="str">
        <f>'Data sheet'!AP901</f>
        <v/>
      </c>
      <c r="AQ868" s="3" t="str">
        <f>'Data sheet'!AQ901</f>
        <v/>
      </c>
    </row>
    <row r="869" ht="15.75" customHeight="1">
      <c r="A869" s="3" t="str">
        <f t="array" ref="A869">IF(ISBLANK('Data sheet'!A902), "", INDEX(#REF!,MATCH('Data sheet'!A902,materials!$A$2:$A$1000,0)))</f>
        <v/>
      </c>
      <c r="B869" s="3" t="str">
        <f t="array" ref="B869">IF(ISBLANK('Data sheet'!B902), "", INDEX('business units'!$A$2:$A$1000,MATCH('Data sheet'!B902,'business units'!$B$2:$B$1000,0)))</f>
        <v/>
      </c>
      <c r="C869" s="3" t="str">
        <f>'Data sheet'!C902</f>
        <v/>
      </c>
      <c r="D869" s="3" t="str">
        <f>'Data sheet'!D902</f>
        <v/>
      </c>
      <c r="E869" s="3" t="str">
        <f t="array" ref="E869">IF(ISBLANK('Data sheet'!E902), "", INDEX(enums!B899:B1897,MATCH('Data sheet'!E902,enums!A899:A1897,0)))</f>
        <v/>
      </c>
      <c r="F869" s="3" t="str">
        <f>'Data sheet'!F902</f>
        <v/>
      </c>
      <c r="G869" s="3" t="str">
        <f>'Data sheet'!G902</f>
        <v/>
      </c>
      <c r="H869" s="3" t="str">
        <f>'Data sheet'!H902</f>
        <v/>
      </c>
      <c r="I869" s="3" t="str">
        <f>'Data sheet'!I902</f>
        <v/>
      </c>
      <c r="J869" s="3" t="str">
        <f>'Data sheet'!J902</f>
        <v/>
      </c>
      <c r="K869" s="3" t="str">
        <f>'Data sheet'!K902</f>
        <v/>
      </c>
      <c r="L869" s="3" t="str">
        <f>'Data sheet'!L902</f>
        <v/>
      </c>
      <c r="M869" s="3" t="str">
        <f>'Data sheet'!M902</f>
        <v/>
      </c>
      <c r="N869" s="3" t="str">
        <f>'Data sheet'!N902</f>
        <v/>
      </c>
      <c r="O869" s="3" t="str">
        <f>'Data sheet'!O902</f>
        <v/>
      </c>
      <c r="P869" s="3" t="str">
        <f>'Data sheet'!P902</f>
        <v/>
      </c>
      <c r="Q869" s="3" t="str">
        <f>'Data sheet'!Q902</f>
        <v/>
      </c>
      <c r="R869" s="3" t="str">
        <f>'Data sheet'!R902</f>
        <v/>
      </c>
      <c r="S869" s="3" t="str">
        <f>'Data sheet'!S902</f>
        <v/>
      </c>
      <c r="T869" s="3" t="str">
        <f>'Data sheet'!T902</f>
        <v/>
      </c>
      <c r="U869" s="3" t="str">
        <f>'Data sheet'!U902</f>
        <v/>
      </c>
      <c r="V869" s="3" t="str">
        <f>'Data sheet'!V902</f>
        <v/>
      </c>
      <c r="W869" s="3" t="str">
        <f>'Data sheet'!W902</f>
        <v/>
      </c>
      <c r="X869" s="3" t="str">
        <f>'Data sheet'!X902</f>
        <v/>
      </c>
      <c r="Y869" s="3" t="str">
        <f>'Data sheet'!Y902</f>
        <v/>
      </c>
      <c r="Z869" s="3" t="str">
        <f>'Data sheet'!Z902</f>
        <v/>
      </c>
      <c r="AA869" s="3" t="str">
        <f>'Data sheet'!AA902</f>
        <v/>
      </c>
      <c r="AB869" s="3" t="str">
        <f>'Data sheet'!AB902</f>
        <v/>
      </c>
      <c r="AC869" s="3" t="str">
        <f>'Data sheet'!AC902</f>
        <v/>
      </c>
      <c r="AD869" s="3" t="str">
        <f>'Data sheet'!AD902</f>
        <v/>
      </c>
      <c r="AE869" s="3" t="str">
        <f>'Data sheet'!AE902</f>
        <v/>
      </c>
      <c r="AF869" s="3" t="str">
        <f>'Data sheet'!AF902</f>
        <v/>
      </c>
      <c r="AG869" s="3" t="str">
        <f>'Data sheet'!AG902</f>
        <v/>
      </c>
      <c r="AH869" s="3" t="str">
        <f>'Data sheet'!AH902</f>
        <v/>
      </c>
      <c r="AI869" s="3" t="str">
        <f>'Data sheet'!AI902</f>
        <v/>
      </c>
      <c r="AJ869" s="3" t="str">
        <f>'Data sheet'!AJ902</f>
        <v/>
      </c>
      <c r="AK869" s="3" t="str">
        <f>'Data sheet'!AK902</f>
        <v/>
      </c>
      <c r="AL869" s="3" t="str">
        <f>'Data sheet'!AL902</f>
        <v/>
      </c>
      <c r="AM869" s="3" t="str">
        <f>'Data sheet'!AM902</f>
        <v/>
      </c>
      <c r="AN869" s="3" t="str">
        <f>'Data sheet'!AN902</f>
        <v/>
      </c>
      <c r="AO869" s="3" t="str">
        <f>'Data sheet'!AO902</f>
        <v/>
      </c>
      <c r="AP869" s="3" t="str">
        <f>'Data sheet'!AP902</f>
        <v/>
      </c>
      <c r="AQ869" s="3" t="str">
        <f>'Data sheet'!AQ902</f>
        <v/>
      </c>
    </row>
    <row r="870" ht="15.75" customHeight="1">
      <c r="A870" s="3" t="str">
        <f t="array" ref="A870">IF(ISBLANK('Data sheet'!A903), "", INDEX(#REF!,MATCH('Data sheet'!A903,materials!$A$2:$A$1000,0)))</f>
        <v/>
      </c>
      <c r="B870" s="3" t="str">
        <f t="array" ref="B870">IF(ISBLANK('Data sheet'!B903), "", INDEX('business units'!$A$2:$A$1000,MATCH('Data sheet'!B903,'business units'!$B$2:$B$1000,0)))</f>
        <v/>
      </c>
      <c r="C870" s="3" t="str">
        <f>'Data sheet'!C903</f>
        <v/>
      </c>
      <c r="D870" s="3" t="str">
        <f>'Data sheet'!D903</f>
        <v/>
      </c>
      <c r="E870" s="3" t="str">
        <f t="array" ref="E870">IF(ISBLANK('Data sheet'!E903), "", INDEX(enums!B900:B1898,MATCH('Data sheet'!E903,enums!A900:A1898,0)))</f>
        <v/>
      </c>
      <c r="F870" s="3" t="str">
        <f>'Data sheet'!F903</f>
        <v/>
      </c>
      <c r="G870" s="3" t="str">
        <f>'Data sheet'!G903</f>
        <v/>
      </c>
      <c r="H870" s="3" t="str">
        <f>'Data sheet'!H903</f>
        <v/>
      </c>
      <c r="I870" s="3" t="str">
        <f>'Data sheet'!I903</f>
        <v/>
      </c>
      <c r="J870" s="3" t="str">
        <f>'Data sheet'!J903</f>
        <v/>
      </c>
      <c r="K870" s="3" t="str">
        <f>'Data sheet'!K903</f>
        <v/>
      </c>
      <c r="L870" s="3" t="str">
        <f>'Data sheet'!L903</f>
        <v/>
      </c>
      <c r="M870" s="3" t="str">
        <f>'Data sheet'!M903</f>
        <v/>
      </c>
      <c r="N870" s="3" t="str">
        <f>'Data sheet'!N903</f>
        <v/>
      </c>
      <c r="O870" s="3" t="str">
        <f>'Data sheet'!O903</f>
        <v/>
      </c>
      <c r="P870" s="3" t="str">
        <f>'Data sheet'!P903</f>
        <v/>
      </c>
      <c r="Q870" s="3" t="str">
        <f>'Data sheet'!Q903</f>
        <v/>
      </c>
      <c r="R870" s="3" t="str">
        <f>'Data sheet'!R903</f>
        <v/>
      </c>
      <c r="S870" s="3" t="str">
        <f>'Data sheet'!S903</f>
        <v/>
      </c>
      <c r="T870" s="3" t="str">
        <f>'Data sheet'!T903</f>
        <v/>
      </c>
      <c r="U870" s="3" t="str">
        <f>'Data sheet'!U903</f>
        <v/>
      </c>
      <c r="V870" s="3" t="str">
        <f>'Data sheet'!V903</f>
        <v/>
      </c>
      <c r="W870" s="3" t="str">
        <f>'Data sheet'!W903</f>
        <v/>
      </c>
      <c r="X870" s="3" t="str">
        <f>'Data sheet'!X903</f>
        <v/>
      </c>
      <c r="Y870" s="3" t="str">
        <f>'Data sheet'!Y903</f>
        <v/>
      </c>
      <c r="Z870" s="3" t="str">
        <f>'Data sheet'!Z903</f>
        <v/>
      </c>
      <c r="AA870" s="3" t="str">
        <f>'Data sheet'!AA903</f>
        <v/>
      </c>
      <c r="AB870" s="3" t="str">
        <f>'Data sheet'!AB903</f>
        <v/>
      </c>
      <c r="AC870" s="3" t="str">
        <f>'Data sheet'!AC903</f>
        <v/>
      </c>
      <c r="AD870" s="3" t="str">
        <f>'Data sheet'!AD903</f>
        <v/>
      </c>
      <c r="AE870" s="3" t="str">
        <f>'Data sheet'!AE903</f>
        <v/>
      </c>
      <c r="AF870" s="3" t="str">
        <f>'Data sheet'!AF903</f>
        <v/>
      </c>
      <c r="AG870" s="3" t="str">
        <f>'Data sheet'!AG903</f>
        <v/>
      </c>
      <c r="AH870" s="3" t="str">
        <f>'Data sheet'!AH903</f>
        <v/>
      </c>
      <c r="AI870" s="3" t="str">
        <f>'Data sheet'!AI903</f>
        <v/>
      </c>
      <c r="AJ870" s="3" t="str">
        <f>'Data sheet'!AJ903</f>
        <v/>
      </c>
      <c r="AK870" s="3" t="str">
        <f>'Data sheet'!AK903</f>
        <v/>
      </c>
      <c r="AL870" s="3" t="str">
        <f>'Data sheet'!AL903</f>
        <v/>
      </c>
      <c r="AM870" s="3" t="str">
        <f>'Data sheet'!AM903</f>
        <v/>
      </c>
      <c r="AN870" s="3" t="str">
        <f>'Data sheet'!AN903</f>
        <v/>
      </c>
      <c r="AO870" s="3" t="str">
        <f>'Data sheet'!AO903</f>
        <v/>
      </c>
      <c r="AP870" s="3" t="str">
        <f>'Data sheet'!AP903</f>
        <v/>
      </c>
      <c r="AQ870" s="3" t="str">
        <f>'Data sheet'!AQ903</f>
        <v/>
      </c>
    </row>
    <row r="871" ht="15.75" customHeight="1">
      <c r="A871" s="3" t="str">
        <f t="array" ref="A871">IF(ISBLANK('Data sheet'!A904), "", INDEX(#REF!,MATCH('Data sheet'!A904,materials!$A$2:$A$1000,0)))</f>
        <v/>
      </c>
      <c r="B871" s="3" t="str">
        <f t="array" ref="B871">IF(ISBLANK('Data sheet'!B904), "", INDEX('business units'!$A$2:$A$1000,MATCH('Data sheet'!B904,'business units'!$B$2:$B$1000,0)))</f>
        <v/>
      </c>
      <c r="C871" s="3" t="str">
        <f>'Data sheet'!C904</f>
        <v/>
      </c>
      <c r="D871" s="3" t="str">
        <f>'Data sheet'!D904</f>
        <v/>
      </c>
      <c r="E871" s="3" t="str">
        <f t="array" ref="E871">IF(ISBLANK('Data sheet'!E904), "", INDEX(enums!B901:B1899,MATCH('Data sheet'!E904,enums!A901:A1899,0)))</f>
        <v/>
      </c>
      <c r="F871" s="3" t="str">
        <f>'Data sheet'!F904</f>
        <v/>
      </c>
      <c r="G871" s="3" t="str">
        <f>'Data sheet'!G904</f>
        <v/>
      </c>
      <c r="H871" s="3" t="str">
        <f>'Data sheet'!H904</f>
        <v/>
      </c>
      <c r="I871" s="3" t="str">
        <f>'Data sheet'!I904</f>
        <v/>
      </c>
      <c r="J871" s="3" t="str">
        <f>'Data sheet'!J904</f>
        <v/>
      </c>
      <c r="K871" s="3" t="str">
        <f>'Data sheet'!K904</f>
        <v/>
      </c>
      <c r="L871" s="3" t="str">
        <f>'Data sheet'!L904</f>
        <v/>
      </c>
      <c r="M871" s="3" t="str">
        <f>'Data sheet'!M904</f>
        <v/>
      </c>
      <c r="N871" s="3" t="str">
        <f>'Data sheet'!N904</f>
        <v/>
      </c>
      <c r="O871" s="3" t="str">
        <f>'Data sheet'!O904</f>
        <v/>
      </c>
      <c r="P871" s="3" t="str">
        <f>'Data sheet'!P904</f>
        <v/>
      </c>
      <c r="Q871" s="3" t="str">
        <f>'Data sheet'!Q904</f>
        <v/>
      </c>
      <c r="R871" s="3" t="str">
        <f>'Data sheet'!R904</f>
        <v/>
      </c>
      <c r="S871" s="3" t="str">
        <f>'Data sheet'!S904</f>
        <v/>
      </c>
      <c r="T871" s="3" t="str">
        <f>'Data sheet'!T904</f>
        <v/>
      </c>
      <c r="U871" s="3" t="str">
        <f>'Data sheet'!U904</f>
        <v/>
      </c>
      <c r="V871" s="3" t="str">
        <f>'Data sheet'!V904</f>
        <v/>
      </c>
      <c r="W871" s="3" t="str">
        <f>'Data sheet'!W904</f>
        <v/>
      </c>
      <c r="X871" s="3" t="str">
        <f>'Data sheet'!X904</f>
        <v/>
      </c>
      <c r="Y871" s="3" t="str">
        <f>'Data sheet'!Y904</f>
        <v/>
      </c>
      <c r="Z871" s="3" t="str">
        <f>'Data sheet'!Z904</f>
        <v/>
      </c>
      <c r="AA871" s="3" t="str">
        <f>'Data sheet'!AA904</f>
        <v/>
      </c>
      <c r="AB871" s="3" t="str">
        <f>'Data sheet'!AB904</f>
        <v/>
      </c>
      <c r="AC871" s="3" t="str">
        <f>'Data sheet'!AC904</f>
        <v/>
      </c>
      <c r="AD871" s="3" t="str">
        <f>'Data sheet'!AD904</f>
        <v/>
      </c>
      <c r="AE871" s="3" t="str">
        <f>'Data sheet'!AE904</f>
        <v/>
      </c>
      <c r="AF871" s="3" t="str">
        <f>'Data sheet'!AF904</f>
        <v/>
      </c>
      <c r="AG871" s="3" t="str">
        <f>'Data sheet'!AG904</f>
        <v/>
      </c>
      <c r="AH871" s="3" t="str">
        <f>'Data sheet'!AH904</f>
        <v/>
      </c>
      <c r="AI871" s="3" t="str">
        <f>'Data sheet'!AI904</f>
        <v/>
      </c>
      <c r="AJ871" s="3" t="str">
        <f>'Data sheet'!AJ904</f>
        <v/>
      </c>
      <c r="AK871" s="3" t="str">
        <f>'Data sheet'!AK904</f>
        <v/>
      </c>
      <c r="AL871" s="3" t="str">
        <f>'Data sheet'!AL904</f>
        <v/>
      </c>
      <c r="AM871" s="3" t="str">
        <f>'Data sheet'!AM904</f>
        <v/>
      </c>
      <c r="AN871" s="3" t="str">
        <f>'Data sheet'!AN904</f>
        <v/>
      </c>
      <c r="AO871" s="3" t="str">
        <f>'Data sheet'!AO904</f>
        <v/>
      </c>
      <c r="AP871" s="3" t="str">
        <f>'Data sheet'!AP904</f>
        <v/>
      </c>
      <c r="AQ871" s="3" t="str">
        <f>'Data sheet'!AQ904</f>
        <v/>
      </c>
    </row>
    <row r="872" ht="15.75" customHeight="1">
      <c r="A872" s="3" t="str">
        <f t="array" ref="A872">IF(ISBLANK('Data sheet'!A905), "", INDEX(#REF!,MATCH('Data sheet'!A905,materials!$A$2:$A$1000,0)))</f>
        <v/>
      </c>
      <c r="B872" s="3" t="str">
        <f t="array" ref="B872">IF(ISBLANK('Data sheet'!B905), "", INDEX('business units'!$A$2:$A$1000,MATCH('Data sheet'!B905,'business units'!$B$2:$B$1000,0)))</f>
        <v/>
      </c>
      <c r="C872" s="3" t="str">
        <f>'Data sheet'!C905</f>
        <v/>
      </c>
      <c r="D872" s="3" t="str">
        <f>'Data sheet'!D905</f>
        <v/>
      </c>
      <c r="E872" s="3" t="str">
        <f t="array" ref="E872">IF(ISBLANK('Data sheet'!E905), "", INDEX(enums!B902:B1900,MATCH('Data sheet'!E905,enums!A902:A1900,0)))</f>
        <v/>
      </c>
      <c r="F872" s="3" t="str">
        <f>'Data sheet'!F905</f>
        <v/>
      </c>
      <c r="G872" s="3" t="str">
        <f>'Data sheet'!G905</f>
        <v/>
      </c>
      <c r="H872" s="3" t="str">
        <f>'Data sheet'!H905</f>
        <v/>
      </c>
      <c r="I872" s="3" t="str">
        <f>'Data sheet'!I905</f>
        <v/>
      </c>
      <c r="J872" s="3" t="str">
        <f>'Data sheet'!J905</f>
        <v/>
      </c>
      <c r="K872" s="3" t="str">
        <f>'Data sheet'!K905</f>
        <v/>
      </c>
      <c r="L872" s="3" t="str">
        <f>'Data sheet'!L905</f>
        <v/>
      </c>
      <c r="M872" s="3" t="str">
        <f>'Data sheet'!M905</f>
        <v/>
      </c>
      <c r="N872" s="3" t="str">
        <f>'Data sheet'!N905</f>
        <v/>
      </c>
      <c r="O872" s="3" t="str">
        <f>'Data sheet'!O905</f>
        <v/>
      </c>
      <c r="P872" s="3" t="str">
        <f>'Data sheet'!P905</f>
        <v/>
      </c>
      <c r="Q872" s="3" t="str">
        <f>'Data sheet'!Q905</f>
        <v/>
      </c>
      <c r="R872" s="3" t="str">
        <f>'Data sheet'!R905</f>
        <v/>
      </c>
      <c r="S872" s="3" t="str">
        <f>'Data sheet'!S905</f>
        <v/>
      </c>
      <c r="T872" s="3" t="str">
        <f>'Data sheet'!T905</f>
        <v/>
      </c>
      <c r="U872" s="3" t="str">
        <f>'Data sheet'!U905</f>
        <v/>
      </c>
      <c r="V872" s="3" t="str">
        <f>'Data sheet'!V905</f>
        <v/>
      </c>
      <c r="W872" s="3" t="str">
        <f>'Data sheet'!W905</f>
        <v/>
      </c>
      <c r="X872" s="3" t="str">
        <f>'Data sheet'!X905</f>
        <v/>
      </c>
      <c r="Y872" s="3" t="str">
        <f>'Data sheet'!Y905</f>
        <v/>
      </c>
      <c r="Z872" s="3" t="str">
        <f>'Data sheet'!Z905</f>
        <v/>
      </c>
      <c r="AA872" s="3" t="str">
        <f>'Data sheet'!AA905</f>
        <v/>
      </c>
      <c r="AB872" s="3" t="str">
        <f>'Data sheet'!AB905</f>
        <v/>
      </c>
      <c r="AC872" s="3" t="str">
        <f>'Data sheet'!AC905</f>
        <v/>
      </c>
      <c r="AD872" s="3" t="str">
        <f>'Data sheet'!AD905</f>
        <v/>
      </c>
      <c r="AE872" s="3" t="str">
        <f>'Data sheet'!AE905</f>
        <v/>
      </c>
      <c r="AF872" s="3" t="str">
        <f>'Data sheet'!AF905</f>
        <v/>
      </c>
      <c r="AG872" s="3" t="str">
        <f>'Data sheet'!AG905</f>
        <v/>
      </c>
      <c r="AH872" s="3" t="str">
        <f>'Data sheet'!AH905</f>
        <v/>
      </c>
      <c r="AI872" s="3" t="str">
        <f>'Data sheet'!AI905</f>
        <v/>
      </c>
      <c r="AJ872" s="3" t="str">
        <f>'Data sheet'!AJ905</f>
        <v/>
      </c>
      <c r="AK872" s="3" t="str">
        <f>'Data sheet'!AK905</f>
        <v/>
      </c>
      <c r="AL872" s="3" t="str">
        <f>'Data sheet'!AL905</f>
        <v/>
      </c>
      <c r="AM872" s="3" t="str">
        <f>'Data sheet'!AM905</f>
        <v/>
      </c>
      <c r="AN872" s="3" t="str">
        <f>'Data sheet'!AN905</f>
        <v/>
      </c>
      <c r="AO872" s="3" t="str">
        <f>'Data sheet'!AO905</f>
        <v/>
      </c>
      <c r="AP872" s="3" t="str">
        <f>'Data sheet'!AP905</f>
        <v/>
      </c>
      <c r="AQ872" s="3" t="str">
        <f>'Data sheet'!AQ905</f>
        <v/>
      </c>
    </row>
    <row r="873" ht="15.75" customHeight="1">
      <c r="A873" s="3" t="str">
        <f t="array" ref="A873">IF(ISBLANK('Data sheet'!A906), "", INDEX(#REF!,MATCH('Data sheet'!A906,materials!$A$2:$A$1000,0)))</f>
        <v/>
      </c>
      <c r="B873" s="3" t="str">
        <f t="array" ref="B873">IF(ISBLANK('Data sheet'!B906), "", INDEX('business units'!$A$2:$A$1000,MATCH('Data sheet'!B906,'business units'!$B$2:$B$1000,0)))</f>
        <v/>
      </c>
      <c r="C873" s="3" t="str">
        <f>'Data sheet'!C906</f>
        <v/>
      </c>
      <c r="D873" s="3" t="str">
        <f>'Data sheet'!D906</f>
        <v/>
      </c>
      <c r="E873" s="3" t="str">
        <f t="array" ref="E873">IF(ISBLANK('Data sheet'!E906), "", INDEX(enums!B903:B1901,MATCH('Data sheet'!E906,enums!A903:A1901,0)))</f>
        <v/>
      </c>
      <c r="F873" s="3" t="str">
        <f>'Data sheet'!F906</f>
        <v/>
      </c>
      <c r="G873" s="3" t="str">
        <f>'Data sheet'!G906</f>
        <v/>
      </c>
      <c r="H873" s="3" t="str">
        <f>'Data sheet'!H906</f>
        <v/>
      </c>
      <c r="I873" s="3" t="str">
        <f>'Data sheet'!I906</f>
        <v/>
      </c>
      <c r="J873" s="3" t="str">
        <f>'Data sheet'!J906</f>
        <v/>
      </c>
      <c r="K873" s="3" t="str">
        <f>'Data sheet'!K906</f>
        <v/>
      </c>
      <c r="L873" s="3" t="str">
        <f>'Data sheet'!L906</f>
        <v/>
      </c>
      <c r="M873" s="3" t="str">
        <f>'Data sheet'!M906</f>
        <v/>
      </c>
      <c r="N873" s="3" t="str">
        <f>'Data sheet'!N906</f>
        <v/>
      </c>
      <c r="O873" s="3" t="str">
        <f>'Data sheet'!O906</f>
        <v/>
      </c>
      <c r="P873" s="3" t="str">
        <f>'Data sheet'!P906</f>
        <v/>
      </c>
      <c r="Q873" s="3" t="str">
        <f>'Data sheet'!Q906</f>
        <v/>
      </c>
      <c r="R873" s="3" t="str">
        <f>'Data sheet'!R906</f>
        <v/>
      </c>
      <c r="S873" s="3" t="str">
        <f>'Data sheet'!S906</f>
        <v/>
      </c>
      <c r="T873" s="3" t="str">
        <f>'Data sheet'!T906</f>
        <v/>
      </c>
      <c r="U873" s="3" t="str">
        <f>'Data sheet'!U906</f>
        <v/>
      </c>
      <c r="V873" s="3" t="str">
        <f>'Data sheet'!V906</f>
        <v/>
      </c>
      <c r="W873" s="3" t="str">
        <f>'Data sheet'!W906</f>
        <v/>
      </c>
      <c r="X873" s="3" t="str">
        <f>'Data sheet'!X906</f>
        <v/>
      </c>
      <c r="Y873" s="3" t="str">
        <f>'Data sheet'!Y906</f>
        <v/>
      </c>
      <c r="Z873" s="3" t="str">
        <f>'Data sheet'!Z906</f>
        <v/>
      </c>
      <c r="AA873" s="3" t="str">
        <f>'Data sheet'!AA906</f>
        <v/>
      </c>
      <c r="AB873" s="3" t="str">
        <f>'Data sheet'!AB906</f>
        <v/>
      </c>
      <c r="AC873" s="3" t="str">
        <f>'Data sheet'!AC906</f>
        <v/>
      </c>
      <c r="AD873" s="3" t="str">
        <f>'Data sheet'!AD906</f>
        <v/>
      </c>
      <c r="AE873" s="3" t="str">
        <f>'Data sheet'!AE906</f>
        <v/>
      </c>
      <c r="AF873" s="3" t="str">
        <f>'Data sheet'!AF906</f>
        <v/>
      </c>
      <c r="AG873" s="3" t="str">
        <f>'Data sheet'!AG906</f>
        <v/>
      </c>
      <c r="AH873" s="3" t="str">
        <f>'Data sheet'!AH906</f>
        <v/>
      </c>
      <c r="AI873" s="3" t="str">
        <f>'Data sheet'!AI906</f>
        <v/>
      </c>
      <c r="AJ873" s="3" t="str">
        <f>'Data sheet'!AJ906</f>
        <v/>
      </c>
      <c r="AK873" s="3" t="str">
        <f>'Data sheet'!AK906</f>
        <v/>
      </c>
      <c r="AL873" s="3" t="str">
        <f>'Data sheet'!AL906</f>
        <v/>
      </c>
      <c r="AM873" s="3" t="str">
        <f>'Data sheet'!AM906</f>
        <v/>
      </c>
      <c r="AN873" s="3" t="str">
        <f>'Data sheet'!AN906</f>
        <v/>
      </c>
      <c r="AO873" s="3" t="str">
        <f>'Data sheet'!AO906</f>
        <v/>
      </c>
      <c r="AP873" s="3" t="str">
        <f>'Data sheet'!AP906</f>
        <v/>
      </c>
      <c r="AQ873" s="3" t="str">
        <f>'Data sheet'!AQ906</f>
        <v/>
      </c>
    </row>
    <row r="874" ht="15.75" customHeight="1">
      <c r="A874" s="3" t="str">
        <f t="array" ref="A874">IF(ISBLANK('Data sheet'!A907), "", INDEX(#REF!,MATCH('Data sheet'!A907,materials!$A$2:$A$1000,0)))</f>
        <v/>
      </c>
      <c r="B874" s="3" t="str">
        <f t="array" ref="B874">IF(ISBLANK('Data sheet'!B907), "", INDEX('business units'!$A$2:$A$1000,MATCH('Data sheet'!B907,'business units'!$B$2:$B$1000,0)))</f>
        <v/>
      </c>
      <c r="C874" s="3" t="str">
        <f>'Data sheet'!C907</f>
        <v/>
      </c>
      <c r="D874" s="3" t="str">
        <f>'Data sheet'!D907</f>
        <v/>
      </c>
      <c r="E874" s="3" t="str">
        <f t="array" ref="E874">IF(ISBLANK('Data sheet'!E907), "", INDEX(enums!B904:B1902,MATCH('Data sheet'!E907,enums!A904:A1902,0)))</f>
        <v/>
      </c>
      <c r="F874" s="3" t="str">
        <f>'Data sheet'!F907</f>
        <v/>
      </c>
      <c r="G874" s="3" t="str">
        <f>'Data sheet'!G907</f>
        <v/>
      </c>
      <c r="H874" s="3" t="str">
        <f>'Data sheet'!H907</f>
        <v/>
      </c>
      <c r="I874" s="3" t="str">
        <f>'Data sheet'!I907</f>
        <v/>
      </c>
      <c r="J874" s="3" t="str">
        <f>'Data sheet'!J907</f>
        <v/>
      </c>
      <c r="K874" s="3" t="str">
        <f>'Data sheet'!K907</f>
        <v/>
      </c>
      <c r="L874" s="3" t="str">
        <f>'Data sheet'!L907</f>
        <v/>
      </c>
      <c r="M874" s="3" t="str">
        <f>'Data sheet'!M907</f>
        <v/>
      </c>
      <c r="N874" s="3" t="str">
        <f>'Data sheet'!N907</f>
        <v/>
      </c>
      <c r="O874" s="3" t="str">
        <f>'Data sheet'!O907</f>
        <v/>
      </c>
      <c r="P874" s="3" t="str">
        <f>'Data sheet'!P907</f>
        <v/>
      </c>
      <c r="Q874" s="3" t="str">
        <f>'Data sheet'!Q907</f>
        <v/>
      </c>
      <c r="R874" s="3" t="str">
        <f>'Data sheet'!R907</f>
        <v/>
      </c>
      <c r="S874" s="3" t="str">
        <f>'Data sheet'!S907</f>
        <v/>
      </c>
      <c r="T874" s="3" t="str">
        <f>'Data sheet'!T907</f>
        <v/>
      </c>
      <c r="U874" s="3" t="str">
        <f>'Data sheet'!U907</f>
        <v/>
      </c>
      <c r="V874" s="3" t="str">
        <f>'Data sheet'!V907</f>
        <v/>
      </c>
      <c r="W874" s="3" t="str">
        <f>'Data sheet'!W907</f>
        <v/>
      </c>
      <c r="X874" s="3" t="str">
        <f>'Data sheet'!X907</f>
        <v/>
      </c>
      <c r="Y874" s="3" t="str">
        <f>'Data sheet'!Y907</f>
        <v/>
      </c>
      <c r="Z874" s="3" t="str">
        <f>'Data sheet'!Z907</f>
        <v/>
      </c>
      <c r="AA874" s="3" t="str">
        <f>'Data sheet'!AA907</f>
        <v/>
      </c>
      <c r="AB874" s="3" t="str">
        <f>'Data sheet'!AB907</f>
        <v/>
      </c>
      <c r="AC874" s="3" t="str">
        <f>'Data sheet'!AC907</f>
        <v/>
      </c>
      <c r="AD874" s="3" t="str">
        <f>'Data sheet'!AD907</f>
        <v/>
      </c>
      <c r="AE874" s="3" t="str">
        <f>'Data sheet'!AE907</f>
        <v/>
      </c>
      <c r="AF874" s="3" t="str">
        <f>'Data sheet'!AF907</f>
        <v/>
      </c>
      <c r="AG874" s="3" t="str">
        <f>'Data sheet'!AG907</f>
        <v/>
      </c>
      <c r="AH874" s="3" t="str">
        <f>'Data sheet'!AH907</f>
        <v/>
      </c>
      <c r="AI874" s="3" t="str">
        <f>'Data sheet'!AI907</f>
        <v/>
      </c>
      <c r="AJ874" s="3" t="str">
        <f>'Data sheet'!AJ907</f>
        <v/>
      </c>
      <c r="AK874" s="3" t="str">
        <f>'Data sheet'!AK907</f>
        <v/>
      </c>
      <c r="AL874" s="3" t="str">
        <f>'Data sheet'!AL907</f>
        <v/>
      </c>
      <c r="AM874" s="3" t="str">
        <f>'Data sheet'!AM907</f>
        <v/>
      </c>
      <c r="AN874" s="3" t="str">
        <f>'Data sheet'!AN907</f>
        <v/>
      </c>
      <c r="AO874" s="3" t="str">
        <f>'Data sheet'!AO907</f>
        <v/>
      </c>
      <c r="AP874" s="3" t="str">
        <f>'Data sheet'!AP907</f>
        <v/>
      </c>
      <c r="AQ874" s="3" t="str">
        <f>'Data sheet'!AQ907</f>
        <v/>
      </c>
    </row>
    <row r="875" ht="15.75" customHeight="1">
      <c r="A875" s="3" t="str">
        <f t="array" ref="A875">IF(ISBLANK('Data sheet'!A908), "", INDEX(#REF!,MATCH('Data sheet'!A908,materials!$A$2:$A$1000,0)))</f>
        <v/>
      </c>
      <c r="B875" s="3" t="str">
        <f t="array" ref="B875">IF(ISBLANK('Data sheet'!B908), "", INDEX('business units'!$A$2:$A$1000,MATCH('Data sheet'!B908,'business units'!$B$2:$B$1000,0)))</f>
        <v/>
      </c>
      <c r="C875" s="3" t="str">
        <f>'Data sheet'!C908</f>
        <v/>
      </c>
      <c r="D875" s="3" t="str">
        <f>'Data sheet'!D908</f>
        <v/>
      </c>
      <c r="E875" s="3" t="str">
        <f t="array" ref="E875">IF(ISBLANK('Data sheet'!E908), "", INDEX(enums!B905:B1903,MATCH('Data sheet'!E908,enums!A905:A1903,0)))</f>
        <v/>
      </c>
      <c r="F875" s="3" t="str">
        <f>'Data sheet'!F908</f>
        <v/>
      </c>
      <c r="G875" s="3" t="str">
        <f>'Data sheet'!G908</f>
        <v/>
      </c>
      <c r="H875" s="3" t="str">
        <f>'Data sheet'!H908</f>
        <v/>
      </c>
      <c r="I875" s="3" t="str">
        <f>'Data sheet'!I908</f>
        <v/>
      </c>
      <c r="J875" s="3" t="str">
        <f>'Data sheet'!J908</f>
        <v/>
      </c>
      <c r="K875" s="3" t="str">
        <f>'Data sheet'!K908</f>
        <v/>
      </c>
      <c r="L875" s="3" t="str">
        <f>'Data sheet'!L908</f>
        <v/>
      </c>
      <c r="M875" s="3" t="str">
        <f>'Data sheet'!M908</f>
        <v/>
      </c>
      <c r="N875" s="3" t="str">
        <f>'Data sheet'!N908</f>
        <v/>
      </c>
      <c r="O875" s="3" t="str">
        <f>'Data sheet'!O908</f>
        <v/>
      </c>
      <c r="P875" s="3" t="str">
        <f>'Data sheet'!P908</f>
        <v/>
      </c>
      <c r="Q875" s="3" t="str">
        <f>'Data sheet'!Q908</f>
        <v/>
      </c>
      <c r="R875" s="3" t="str">
        <f>'Data sheet'!R908</f>
        <v/>
      </c>
      <c r="S875" s="3" t="str">
        <f>'Data sheet'!S908</f>
        <v/>
      </c>
      <c r="T875" s="3" t="str">
        <f>'Data sheet'!T908</f>
        <v/>
      </c>
      <c r="U875" s="3" t="str">
        <f>'Data sheet'!U908</f>
        <v/>
      </c>
      <c r="V875" s="3" t="str">
        <f>'Data sheet'!V908</f>
        <v/>
      </c>
      <c r="W875" s="3" t="str">
        <f>'Data sheet'!W908</f>
        <v/>
      </c>
      <c r="X875" s="3" t="str">
        <f>'Data sheet'!X908</f>
        <v/>
      </c>
      <c r="Y875" s="3" t="str">
        <f>'Data sheet'!Y908</f>
        <v/>
      </c>
      <c r="Z875" s="3" t="str">
        <f>'Data sheet'!Z908</f>
        <v/>
      </c>
      <c r="AA875" s="3" t="str">
        <f>'Data sheet'!AA908</f>
        <v/>
      </c>
      <c r="AB875" s="3" t="str">
        <f>'Data sheet'!AB908</f>
        <v/>
      </c>
      <c r="AC875" s="3" t="str">
        <f>'Data sheet'!AC908</f>
        <v/>
      </c>
      <c r="AD875" s="3" t="str">
        <f>'Data sheet'!AD908</f>
        <v/>
      </c>
      <c r="AE875" s="3" t="str">
        <f>'Data sheet'!AE908</f>
        <v/>
      </c>
      <c r="AF875" s="3" t="str">
        <f>'Data sheet'!AF908</f>
        <v/>
      </c>
      <c r="AG875" s="3" t="str">
        <f>'Data sheet'!AG908</f>
        <v/>
      </c>
      <c r="AH875" s="3" t="str">
        <f>'Data sheet'!AH908</f>
        <v/>
      </c>
      <c r="AI875" s="3" t="str">
        <f>'Data sheet'!AI908</f>
        <v/>
      </c>
      <c r="AJ875" s="3" t="str">
        <f>'Data sheet'!AJ908</f>
        <v/>
      </c>
      <c r="AK875" s="3" t="str">
        <f>'Data sheet'!AK908</f>
        <v/>
      </c>
      <c r="AL875" s="3" t="str">
        <f>'Data sheet'!AL908</f>
        <v/>
      </c>
      <c r="AM875" s="3" t="str">
        <f>'Data sheet'!AM908</f>
        <v/>
      </c>
      <c r="AN875" s="3" t="str">
        <f>'Data sheet'!AN908</f>
        <v/>
      </c>
      <c r="AO875" s="3" t="str">
        <f>'Data sheet'!AO908</f>
        <v/>
      </c>
      <c r="AP875" s="3" t="str">
        <f>'Data sheet'!AP908</f>
        <v/>
      </c>
      <c r="AQ875" s="3" t="str">
        <f>'Data sheet'!AQ908</f>
        <v/>
      </c>
    </row>
    <row r="876" ht="15.75" customHeight="1">
      <c r="A876" s="3" t="str">
        <f t="array" ref="A876">IF(ISBLANK('Data sheet'!A909), "", INDEX(#REF!,MATCH('Data sheet'!A909,materials!$A$2:$A$1000,0)))</f>
        <v/>
      </c>
      <c r="B876" s="3" t="str">
        <f t="array" ref="B876">IF(ISBLANK('Data sheet'!B909), "", INDEX('business units'!$A$2:$A$1000,MATCH('Data sheet'!B909,'business units'!$B$2:$B$1000,0)))</f>
        <v/>
      </c>
      <c r="C876" s="3" t="str">
        <f>'Data sheet'!C909</f>
        <v/>
      </c>
      <c r="D876" s="3" t="str">
        <f>'Data sheet'!D909</f>
        <v/>
      </c>
      <c r="E876" s="3" t="str">
        <f t="array" ref="E876">IF(ISBLANK('Data sheet'!E909), "", INDEX(enums!B906:B1904,MATCH('Data sheet'!E909,enums!A906:A1904,0)))</f>
        <v/>
      </c>
      <c r="F876" s="3" t="str">
        <f>'Data sheet'!F909</f>
        <v/>
      </c>
      <c r="G876" s="3" t="str">
        <f>'Data sheet'!G909</f>
        <v/>
      </c>
      <c r="H876" s="3" t="str">
        <f>'Data sheet'!H909</f>
        <v/>
      </c>
      <c r="I876" s="3" t="str">
        <f>'Data sheet'!I909</f>
        <v/>
      </c>
      <c r="J876" s="3" t="str">
        <f>'Data sheet'!J909</f>
        <v/>
      </c>
      <c r="K876" s="3" t="str">
        <f>'Data sheet'!K909</f>
        <v/>
      </c>
      <c r="L876" s="3" t="str">
        <f>'Data sheet'!L909</f>
        <v/>
      </c>
      <c r="M876" s="3" t="str">
        <f>'Data sheet'!M909</f>
        <v/>
      </c>
      <c r="N876" s="3" t="str">
        <f>'Data sheet'!N909</f>
        <v/>
      </c>
      <c r="O876" s="3" t="str">
        <f>'Data sheet'!O909</f>
        <v/>
      </c>
      <c r="P876" s="3" t="str">
        <f>'Data sheet'!P909</f>
        <v/>
      </c>
      <c r="Q876" s="3" t="str">
        <f>'Data sheet'!Q909</f>
        <v/>
      </c>
      <c r="R876" s="3" t="str">
        <f>'Data sheet'!R909</f>
        <v/>
      </c>
      <c r="S876" s="3" t="str">
        <f>'Data sheet'!S909</f>
        <v/>
      </c>
      <c r="T876" s="3" t="str">
        <f>'Data sheet'!T909</f>
        <v/>
      </c>
      <c r="U876" s="3" t="str">
        <f>'Data sheet'!U909</f>
        <v/>
      </c>
      <c r="V876" s="3" t="str">
        <f>'Data sheet'!V909</f>
        <v/>
      </c>
      <c r="W876" s="3" t="str">
        <f>'Data sheet'!W909</f>
        <v/>
      </c>
      <c r="X876" s="3" t="str">
        <f>'Data sheet'!X909</f>
        <v/>
      </c>
      <c r="Y876" s="3" t="str">
        <f>'Data sheet'!Y909</f>
        <v/>
      </c>
      <c r="Z876" s="3" t="str">
        <f>'Data sheet'!Z909</f>
        <v/>
      </c>
      <c r="AA876" s="3" t="str">
        <f>'Data sheet'!AA909</f>
        <v/>
      </c>
      <c r="AB876" s="3" t="str">
        <f>'Data sheet'!AB909</f>
        <v/>
      </c>
      <c r="AC876" s="3" t="str">
        <f>'Data sheet'!AC909</f>
        <v/>
      </c>
      <c r="AD876" s="3" t="str">
        <f>'Data sheet'!AD909</f>
        <v/>
      </c>
      <c r="AE876" s="3" t="str">
        <f>'Data sheet'!AE909</f>
        <v/>
      </c>
      <c r="AF876" s="3" t="str">
        <f>'Data sheet'!AF909</f>
        <v/>
      </c>
      <c r="AG876" s="3" t="str">
        <f>'Data sheet'!AG909</f>
        <v/>
      </c>
      <c r="AH876" s="3" t="str">
        <f>'Data sheet'!AH909</f>
        <v/>
      </c>
      <c r="AI876" s="3" t="str">
        <f>'Data sheet'!AI909</f>
        <v/>
      </c>
      <c r="AJ876" s="3" t="str">
        <f>'Data sheet'!AJ909</f>
        <v/>
      </c>
      <c r="AK876" s="3" t="str">
        <f>'Data sheet'!AK909</f>
        <v/>
      </c>
      <c r="AL876" s="3" t="str">
        <f>'Data sheet'!AL909</f>
        <v/>
      </c>
      <c r="AM876" s="3" t="str">
        <f>'Data sheet'!AM909</f>
        <v/>
      </c>
      <c r="AN876" s="3" t="str">
        <f>'Data sheet'!AN909</f>
        <v/>
      </c>
      <c r="AO876" s="3" t="str">
        <f>'Data sheet'!AO909</f>
        <v/>
      </c>
      <c r="AP876" s="3" t="str">
        <f>'Data sheet'!AP909</f>
        <v/>
      </c>
      <c r="AQ876" s="3" t="str">
        <f>'Data sheet'!AQ909</f>
        <v/>
      </c>
    </row>
    <row r="877" ht="15.75" customHeight="1">
      <c r="A877" s="3" t="str">
        <f t="array" ref="A877">IF(ISBLANK('Data sheet'!A910), "", INDEX(#REF!,MATCH('Data sheet'!A910,materials!$A$2:$A$1000,0)))</f>
        <v/>
      </c>
      <c r="B877" s="3" t="str">
        <f t="array" ref="B877">IF(ISBLANK('Data sheet'!B910), "", INDEX('business units'!$A$2:$A$1000,MATCH('Data sheet'!B910,'business units'!$B$2:$B$1000,0)))</f>
        <v/>
      </c>
      <c r="C877" s="3" t="str">
        <f>'Data sheet'!C910</f>
        <v/>
      </c>
      <c r="D877" s="3" t="str">
        <f>'Data sheet'!D910</f>
        <v/>
      </c>
      <c r="E877" s="3" t="str">
        <f t="array" ref="E877">IF(ISBLANK('Data sheet'!E910), "", INDEX(enums!B907:B1905,MATCH('Data sheet'!E910,enums!A907:A1905,0)))</f>
        <v/>
      </c>
      <c r="F877" s="3" t="str">
        <f>'Data sheet'!F910</f>
        <v/>
      </c>
      <c r="G877" s="3" t="str">
        <f>'Data sheet'!G910</f>
        <v/>
      </c>
      <c r="H877" s="3" t="str">
        <f>'Data sheet'!H910</f>
        <v/>
      </c>
      <c r="I877" s="3" t="str">
        <f>'Data sheet'!I910</f>
        <v/>
      </c>
      <c r="J877" s="3" t="str">
        <f>'Data sheet'!J910</f>
        <v/>
      </c>
      <c r="K877" s="3" t="str">
        <f>'Data sheet'!K910</f>
        <v/>
      </c>
      <c r="L877" s="3" t="str">
        <f>'Data sheet'!L910</f>
        <v/>
      </c>
      <c r="M877" s="3" t="str">
        <f>'Data sheet'!M910</f>
        <v/>
      </c>
      <c r="N877" s="3" t="str">
        <f>'Data sheet'!N910</f>
        <v/>
      </c>
      <c r="O877" s="3" t="str">
        <f>'Data sheet'!O910</f>
        <v/>
      </c>
      <c r="P877" s="3" t="str">
        <f>'Data sheet'!P910</f>
        <v/>
      </c>
      <c r="Q877" s="3" t="str">
        <f>'Data sheet'!Q910</f>
        <v/>
      </c>
      <c r="R877" s="3" t="str">
        <f>'Data sheet'!R910</f>
        <v/>
      </c>
      <c r="S877" s="3" t="str">
        <f>'Data sheet'!S910</f>
        <v/>
      </c>
      <c r="T877" s="3" t="str">
        <f>'Data sheet'!T910</f>
        <v/>
      </c>
      <c r="U877" s="3" t="str">
        <f>'Data sheet'!U910</f>
        <v/>
      </c>
      <c r="V877" s="3" t="str">
        <f>'Data sheet'!V910</f>
        <v/>
      </c>
      <c r="W877" s="3" t="str">
        <f>'Data sheet'!W910</f>
        <v/>
      </c>
      <c r="X877" s="3" t="str">
        <f>'Data sheet'!X910</f>
        <v/>
      </c>
      <c r="Y877" s="3" t="str">
        <f>'Data sheet'!Y910</f>
        <v/>
      </c>
      <c r="Z877" s="3" t="str">
        <f>'Data sheet'!Z910</f>
        <v/>
      </c>
      <c r="AA877" s="3" t="str">
        <f>'Data sheet'!AA910</f>
        <v/>
      </c>
      <c r="AB877" s="3" t="str">
        <f>'Data sheet'!AB910</f>
        <v/>
      </c>
      <c r="AC877" s="3" t="str">
        <f>'Data sheet'!AC910</f>
        <v/>
      </c>
      <c r="AD877" s="3" t="str">
        <f>'Data sheet'!AD910</f>
        <v/>
      </c>
      <c r="AE877" s="3" t="str">
        <f>'Data sheet'!AE910</f>
        <v/>
      </c>
      <c r="AF877" s="3" t="str">
        <f>'Data sheet'!AF910</f>
        <v/>
      </c>
      <c r="AG877" s="3" t="str">
        <f>'Data sheet'!AG910</f>
        <v/>
      </c>
      <c r="AH877" s="3" t="str">
        <f>'Data sheet'!AH910</f>
        <v/>
      </c>
      <c r="AI877" s="3" t="str">
        <f>'Data sheet'!AI910</f>
        <v/>
      </c>
      <c r="AJ877" s="3" t="str">
        <f>'Data sheet'!AJ910</f>
        <v/>
      </c>
      <c r="AK877" s="3" t="str">
        <f>'Data sheet'!AK910</f>
        <v/>
      </c>
      <c r="AL877" s="3" t="str">
        <f>'Data sheet'!AL910</f>
        <v/>
      </c>
      <c r="AM877" s="3" t="str">
        <f>'Data sheet'!AM910</f>
        <v/>
      </c>
      <c r="AN877" s="3" t="str">
        <f>'Data sheet'!AN910</f>
        <v/>
      </c>
      <c r="AO877" s="3" t="str">
        <f>'Data sheet'!AO910</f>
        <v/>
      </c>
      <c r="AP877" s="3" t="str">
        <f>'Data sheet'!AP910</f>
        <v/>
      </c>
      <c r="AQ877" s="3" t="str">
        <f>'Data sheet'!AQ910</f>
        <v/>
      </c>
    </row>
    <row r="878" ht="15.75" customHeight="1">
      <c r="A878" s="3" t="str">
        <f t="array" ref="A878">IF(ISBLANK('Data sheet'!A911), "", INDEX(#REF!,MATCH('Data sheet'!A911,materials!$A$2:$A$1000,0)))</f>
        <v/>
      </c>
      <c r="B878" s="3" t="str">
        <f t="array" ref="B878">IF(ISBLANK('Data sheet'!B911), "", INDEX('business units'!$A$2:$A$1000,MATCH('Data sheet'!B911,'business units'!$B$2:$B$1000,0)))</f>
        <v/>
      </c>
      <c r="C878" s="3" t="str">
        <f>'Data sheet'!C911</f>
        <v/>
      </c>
      <c r="D878" s="3" t="str">
        <f>'Data sheet'!D911</f>
        <v/>
      </c>
      <c r="E878" s="3" t="str">
        <f t="array" ref="E878">IF(ISBLANK('Data sheet'!E911), "", INDEX(enums!B908:B1906,MATCH('Data sheet'!E911,enums!A908:A1906,0)))</f>
        <v/>
      </c>
      <c r="F878" s="3" t="str">
        <f>'Data sheet'!F911</f>
        <v/>
      </c>
      <c r="G878" s="3" t="str">
        <f>'Data sheet'!G911</f>
        <v/>
      </c>
      <c r="H878" s="3" t="str">
        <f>'Data sheet'!H911</f>
        <v/>
      </c>
      <c r="I878" s="3" t="str">
        <f>'Data sheet'!I911</f>
        <v/>
      </c>
      <c r="J878" s="3" t="str">
        <f>'Data sheet'!J911</f>
        <v/>
      </c>
      <c r="K878" s="3" t="str">
        <f>'Data sheet'!K911</f>
        <v/>
      </c>
      <c r="L878" s="3" t="str">
        <f>'Data sheet'!L911</f>
        <v/>
      </c>
      <c r="M878" s="3" t="str">
        <f>'Data sheet'!M911</f>
        <v/>
      </c>
      <c r="N878" s="3" t="str">
        <f>'Data sheet'!N911</f>
        <v/>
      </c>
      <c r="O878" s="3" t="str">
        <f>'Data sheet'!O911</f>
        <v/>
      </c>
      <c r="P878" s="3" t="str">
        <f>'Data sheet'!P911</f>
        <v/>
      </c>
      <c r="Q878" s="3" t="str">
        <f>'Data sheet'!Q911</f>
        <v/>
      </c>
      <c r="R878" s="3" t="str">
        <f>'Data sheet'!R911</f>
        <v/>
      </c>
      <c r="S878" s="3" t="str">
        <f>'Data sheet'!S911</f>
        <v/>
      </c>
      <c r="T878" s="3" t="str">
        <f>'Data sheet'!T911</f>
        <v/>
      </c>
      <c r="U878" s="3" t="str">
        <f>'Data sheet'!U911</f>
        <v/>
      </c>
      <c r="V878" s="3" t="str">
        <f>'Data sheet'!V911</f>
        <v/>
      </c>
      <c r="W878" s="3" t="str">
        <f>'Data sheet'!W911</f>
        <v/>
      </c>
      <c r="X878" s="3" t="str">
        <f>'Data sheet'!X911</f>
        <v/>
      </c>
      <c r="Y878" s="3" t="str">
        <f>'Data sheet'!Y911</f>
        <v/>
      </c>
      <c r="Z878" s="3" t="str">
        <f>'Data sheet'!Z911</f>
        <v/>
      </c>
      <c r="AA878" s="3" t="str">
        <f>'Data sheet'!AA911</f>
        <v/>
      </c>
      <c r="AB878" s="3" t="str">
        <f>'Data sheet'!AB911</f>
        <v/>
      </c>
      <c r="AC878" s="3" t="str">
        <f>'Data sheet'!AC911</f>
        <v/>
      </c>
      <c r="AD878" s="3" t="str">
        <f>'Data sheet'!AD911</f>
        <v/>
      </c>
      <c r="AE878" s="3" t="str">
        <f>'Data sheet'!AE911</f>
        <v/>
      </c>
      <c r="AF878" s="3" t="str">
        <f>'Data sheet'!AF911</f>
        <v/>
      </c>
      <c r="AG878" s="3" t="str">
        <f>'Data sheet'!AG911</f>
        <v/>
      </c>
      <c r="AH878" s="3" t="str">
        <f>'Data sheet'!AH911</f>
        <v/>
      </c>
      <c r="AI878" s="3" t="str">
        <f>'Data sheet'!AI911</f>
        <v/>
      </c>
      <c r="AJ878" s="3" t="str">
        <f>'Data sheet'!AJ911</f>
        <v/>
      </c>
      <c r="AK878" s="3" t="str">
        <f>'Data sheet'!AK911</f>
        <v/>
      </c>
      <c r="AL878" s="3" t="str">
        <f>'Data sheet'!AL911</f>
        <v/>
      </c>
      <c r="AM878" s="3" t="str">
        <f>'Data sheet'!AM911</f>
        <v/>
      </c>
      <c r="AN878" s="3" t="str">
        <f>'Data sheet'!AN911</f>
        <v/>
      </c>
      <c r="AO878" s="3" t="str">
        <f>'Data sheet'!AO911</f>
        <v/>
      </c>
      <c r="AP878" s="3" t="str">
        <f>'Data sheet'!AP911</f>
        <v/>
      </c>
      <c r="AQ878" s="3" t="str">
        <f>'Data sheet'!AQ911</f>
        <v/>
      </c>
    </row>
    <row r="879" ht="15.75" customHeight="1">
      <c r="A879" s="3" t="str">
        <f t="array" ref="A879">IF(ISBLANK('Data sheet'!A912), "", INDEX(#REF!,MATCH('Data sheet'!A912,materials!$A$2:$A$1000,0)))</f>
        <v/>
      </c>
      <c r="B879" s="3" t="str">
        <f t="array" ref="B879">IF(ISBLANK('Data sheet'!B912), "", INDEX('business units'!$A$2:$A$1000,MATCH('Data sheet'!B912,'business units'!$B$2:$B$1000,0)))</f>
        <v/>
      </c>
      <c r="C879" s="3" t="str">
        <f>'Data sheet'!C912</f>
        <v/>
      </c>
      <c r="D879" s="3" t="str">
        <f>'Data sheet'!D912</f>
        <v/>
      </c>
      <c r="E879" s="3" t="str">
        <f t="array" ref="E879">IF(ISBLANK('Data sheet'!E912), "", INDEX(enums!B909:B1907,MATCH('Data sheet'!E912,enums!A909:A1907,0)))</f>
        <v/>
      </c>
      <c r="F879" s="3" t="str">
        <f>'Data sheet'!F912</f>
        <v/>
      </c>
      <c r="G879" s="3" t="str">
        <f>'Data sheet'!G912</f>
        <v/>
      </c>
      <c r="H879" s="3" t="str">
        <f>'Data sheet'!H912</f>
        <v/>
      </c>
      <c r="I879" s="3" t="str">
        <f>'Data sheet'!I912</f>
        <v/>
      </c>
      <c r="J879" s="3" t="str">
        <f>'Data sheet'!J912</f>
        <v/>
      </c>
      <c r="K879" s="3" t="str">
        <f>'Data sheet'!K912</f>
        <v/>
      </c>
      <c r="L879" s="3" t="str">
        <f>'Data sheet'!L912</f>
        <v/>
      </c>
      <c r="M879" s="3" t="str">
        <f>'Data sheet'!M912</f>
        <v/>
      </c>
      <c r="N879" s="3" t="str">
        <f>'Data sheet'!N912</f>
        <v/>
      </c>
      <c r="O879" s="3" t="str">
        <f>'Data sheet'!O912</f>
        <v/>
      </c>
      <c r="P879" s="3" t="str">
        <f>'Data sheet'!P912</f>
        <v/>
      </c>
      <c r="Q879" s="3" t="str">
        <f>'Data sheet'!Q912</f>
        <v/>
      </c>
      <c r="R879" s="3" t="str">
        <f>'Data sheet'!R912</f>
        <v/>
      </c>
      <c r="S879" s="3" t="str">
        <f>'Data sheet'!S912</f>
        <v/>
      </c>
      <c r="T879" s="3" t="str">
        <f>'Data sheet'!T912</f>
        <v/>
      </c>
      <c r="U879" s="3" t="str">
        <f>'Data sheet'!U912</f>
        <v/>
      </c>
      <c r="V879" s="3" t="str">
        <f>'Data sheet'!V912</f>
        <v/>
      </c>
      <c r="W879" s="3" t="str">
        <f>'Data sheet'!W912</f>
        <v/>
      </c>
      <c r="X879" s="3" t="str">
        <f>'Data sheet'!X912</f>
        <v/>
      </c>
      <c r="Y879" s="3" t="str">
        <f>'Data sheet'!Y912</f>
        <v/>
      </c>
      <c r="Z879" s="3" t="str">
        <f>'Data sheet'!Z912</f>
        <v/>
      </c>
      <c r="AA879" s="3" t="str">
        <f>'Data sheet'!AA912</f>
        <v/>
      </c>
      <c r="AB879" s="3" t="str">
        <f>'Data sheet'!AB912</f>
        <v/>
      </c>
      <c r="AC879" s="3" t="str">
        <f>'Data sheet'!AC912</f>
        <v/>
      </c>
      <c r="AD879" s="3" t="str">
        <f>'Data sheet'!AD912</f>
        <v/>
      </c>
      <c r="AE879" s="3" t="str">
        <f>'Data sheet'!AE912</f>
        <v/>
      </c>
      <c r="AF879" s="3" t="str">
        <f>'Data sheet'!AF912</f>
        <v/>
      </c>
      <c r="AG879" s="3" t="str">
        <f>'Data sheet'!AG912</f>
        <v/>
      </c>
      <c r="AH879" s="3" t="str">
        <f>'Data sheet'!AH912</f>
        <v/>
      </c>
      <c r="AI879" s="3" t="str">
        <f>'Data sheet'!AI912</f>
        <v/>
      </c>
      <c r="AJ879" s="3" t="str">
        <f>'Data sheet'!AJ912</f>
        <v/>
      </c>
      <c r="AK879" s="3" t="str">
        <f>'Data sheet'!AK912</f>
        <v/>
      </c>
      <c r="AL879" s="3" t="str">
        <f>'Data sheet'!AL912</f>
        <v/>
      </c>
      <c r="AM879" s="3" t="str">
        <f>'Data sheet'!AM912</f>
        <v/>
      </c>
      <c r="AN879" s="3" t="str">
        <f>'Data sheet'!AN912</f>
        <v/>
      </c>
      <c r="AO879" s="3" t="str">
        <f>'Data sheet'!AO912</f>
        <v/>
      </c>
      <c r="AP879" s="3" t="str">
        <f>'Data sheet'!AP912</f>
        <v/>
      </c>
      <c r="AQ879" s="3" t="str">
        <f>'Data sheet'!AQ912</f>
        <v/>
      </c>
    </row>
    <row r="880" ht="15.75" customHeight="1">
      <c r="A880" s="3" t="str">
        <f t="array" ref="A880">IF(ISBLANK('Data sheet'!A913), "", INDEX(#REF!,MATCH('Data sheet'!A913,materials!$A$2:$A$1000,0)))</f>
        <v/>
      </c>
      <c r="B880" s="3" t="str">
        <f t="array" ref="B880">IF(ISBLANK('Data sheet'!B913), "", INDEX('business units'!$A$2:$A$1000,MATCH('Data sheet'!B913,'business units'!$B$2:$B$1000,0)))</f>
        <v/>
      </c>
      <c r="C880" s="3" t="str">
        <f>'Data sheet'!C913</f>
        <v/>
      </c>
      <c r="D880" s="3" t="str">
        <f>'Data sheet'!D913</f>
        <v/>
      </c>
      <c r="E880" s="3" t="str">
        <f t="array" ref="E880">IF(ISBLANK('Data sheet'!E913), "", INDEX(enums!B910:B1908,MATCH('Data sheet'!E913,enums!A910:A1908,0)))</f>
        <v/>
      </c>
      <c r="F880" s="3" t="str">
        <f>'Data sheet'!F913</f>
        <v/>
      </c>
      <c r="G880" s="3" t="str">
        <f>'Data sheet'!G913</f>
        <v/>
      </c>
      <c r="H880" s="3" t="str">
        <f>'Data sheet'!H913</f>
        <v/>
      </c>
      <c r="I880" s="3" t="str">
        <f>'Data sheet'!I913</f>
        <v/>
      </c>
      <c r="J880" s="3" t="str">
        <f>'Data sheet'!J913</f>
        <v/>
      </c>
      <c r="K880" s="3" t="str">
        <f>'Data sheet'!K913</f>
        <v/>
      </c>
      <c r="L880" s="3" t="str">
        <f>'Data sheet'!L913</f>
        <v/>
      </c>
      <c r="M880" s="3" t="str">
        <f>'Data sheet'!M913</f>
        <v/>
      </c>
      <c r="N880" s="3" t="str">
        <f>'Data sheet'!N913</f>
        <v/>
      </c>
      <c r="O880" s="3" t="str">
        <f>'Data sheet'!O913</f>
        <v/>
      </c>
      <c r="P880" s="3" t="str">
        <f>'Data sheet'!P913</f>
        <v/>
      </c>
      <c r="Q880" s="3" t="str">
        <f>'Data sheet'!Q913</f>
        <v/>
      </c>
      <c r="R880" s="3" t="str">
        <f>'Data sheet'!R913</f>
        <v/>
      </c>
      <c r="S880" s="3" t="str">
        <f>'Data sheet'!S913</f>
        <v/>
      </c>
      <c r="T880" s="3" t="str">
        <f>'Data sheet'!T913</f>
        <v/>
      </c>
      <c r="U880" s="3" t="str">
        <f>'Data sheet'!U913</f>
        <v/>
      </c>
      <c r="V880" s="3" t="str">
        <f>'Data sheet'!V913</f>
        <v/>
      </c>
      <c r="W880" s="3" t="str">
        <f>'Data sheet'!W913</f>
        <v/>
      </c>
      <c r="X880" s="3" t="str">
        <f>'Data sheet'!X913</f>
        <v/>
      </c>
      <c r="Y880" s="3" t="str">
        <f>'Data sheet'!Y913</f>
        <v/>
      </c>
      <c r="Z880" s="3" t="str">
        <f>'Data sheet'!Z913</f>
        <v/>
      </c>
      <c r="AA880" s="3" t="str">
        <f>'Data sheet'!AA913</f>
        <v/>
      </c>
      <c r="AB880" s="3" t="str">
        <f>'Data sheet'!AB913</f>
        <v/>
      </c>
      <c r="AC880" s="3" t="str">
        <f>'Data sheet'!AC913</f>
        <v/>
      </c>
      <c r="AD880" s="3" t="str">
        <f>'Data sheet'!AD913</f>
        <v/>
      </c>
      <c r="AE880" s="3" t="str">
        <f>'Data sheet'!AE913</f>
        <v/>
      </c>
      <c r="AF880" s="3" t="str">
        <f>'Data sheet'!AF913</f>
        <v/>
      </c>
      <c r="AG880" s="3" t="str">
        <f>'Data sheet'!AG913</f>
        <v/>
      </c>
      <c r="AH880" s="3" t="str">
        <f>'Data sheet'!AH913</f>
        <v/>
      </c>
      <c r="AI880" s="3" t="str">
        <f>'Data sheet'!AI913</f>
        <v/>
      </c>
      <c r="AJ880" s="3" t="str">
        <f>'Data sheet'!AJ913</f>
        <v/>
      </c>
      <c r="AK880" s="3" t="str">
        <f>'Data sheet'!AK913</f>
        <v/>
      </c>
      <c r="AL880" s="3" t="str">
        <f>'Data sheet'!AL913</f>
        <v/>
      </c>
      <c r="AM880" s="3" t="str">
        <f>'Data sheet'!AM913</f>
        <v/>
      </c>
      <c r="AN880" s="3" t="str">
        <f>'Data sheet'!AN913</f>
        <v/>
      </c>
      <c r="AO880" s="3" t="str">
        <f>'Data sheet'!AO913</f>
        <v/>
      </c>
      <c r="AP880" s="3" t="str">
        <f>'Data sheet'!AP913</f>
        <v/>
      </c>
      <c r="AQ880" s="3" t="str">
        <f>'Data sheet'!AQ913</f>
        <v/>
      </c>
    </row>
    <row r="881" ht="15.75" customHeight="1">
      <c r="A881" s="3" t="str">
        <f t="array" ref="A881">IF(ISBLANK('Data sheet'!A914), "", INDEX(#REF!,MATCH('Data sheet'!A914,materials!$A$2:$A$1000,0)))</f>
        <v/>
      </c>
      <c r="B881" s="3" t="str">
        <f t="array" ref="B881">IF(ISBLANK('Data sheet'!B914), "", INDEX('business units'!$A$2:$A$1000,MATCH('Data sheet'!B914,'business units'!$B$2:$B$1000,0)))</f>
        <v/>
      </c>
      <c r="C881" s="3" t="str">
        <f>'Data sheet'!C914</f>
        <v/>
      </c>
      <c r="D881" s="3" t="str">
        <f>'Data sheet'!D914</f>
        <v/>
      </c>
      <c r="E881" s="3" t="str">
        <f t="array" ref="E881">IF(ISBLANK('Data sheet'!E914), "", INDEX(enums!B911:B1909,MATCH('Data sheet'!E914,enums!A911:A1909,0)))</f>
        <v/>
      </c>
      <c r="F881" s="3" t="str">
        <f>'Data sheet'!F914</f>
        <v/>
      </c>
      <c r="G881" s="3" t="str">
        <f>'Data sheet'!G914</f>
        <v/>
      </c>
      <c r="H881" s="3" t="str">
        <f>'Data sheet'!H914</f>
        <v/>
      </c>
      <c r="I881" s="3" t="str">
        <f>'Data sheet'!I914</f>
        <v/>
      </c>
      <c r="J881" s="3" t="str">
        <f>'Data sheet'!J914</f>
        <v/>
      </c>
      <c r="K881" s="3" t="str">
        <f>'Data sheet'!K914</f>
        <v/>
      </c>
      <c r="L881" s="3" t="str">
        <f>'Data sheet'!L914</f>
        <v/>
      </c>
      <c r="M881" s="3" t="str">
        <f>'Data sheet'!M914</f>
        <v/>
      </c>
      <c r="N881" s="3" t="str">
        <f>'Data sheet'!N914</f>
        <v/>
      </c>
      <c r="O881" s="3" t="str">
        <f>'Data sheet'!O914</f>
        <v/>
      </c>
      <c r="P881" s="3" t="str">
        <f>'Data sheet'!P914</f>
        <v/>
      </c>
      <c r="Q881" s="3" t="str">
        <f>'Data sheet'!Q914</f>
        <v/>
      </c>
      <c r="R881" s="3" t="str">
        <f>'Data sheet'!R914</f>
        <v/>
      </c>
      <c r="S881" s="3" t="str">
        <f>'Data sheet'!S914</f>
        <v/>
      </c>
      <c r="T881" s="3" t="str">
        <f>'Data sheet'!T914</f>
        <v/>
      </c>
      <c r="U881" s="3" t="str">
        <f>'Data sheet'!U914</f>
        <v/>
      </c>
      <c r="V881" s="3" t="str">
        <f>'Data sheet'!V914</f>
        <v/>
      </c>
      <c r="W881" s="3" t="str">
        <f>'Data sheet'!W914</f>
        <v/>
      </c>
      <c r="X881" s="3" t="str">
        <f>'Data sheet'!X914</f>
        <v/>
      </c>
      <c r="Y881" s="3" t="str">
        <f>'Data sheet'!Y914</f>
        <v/>
      </c>
      <c r="Z881" s="3" t="str">
        <f>'Data sheet'!Z914</f>
        <v/>
      </c>
      <c r="AA881" s="3" t="str">
        <f>'Data sheet'!AA914</f>
        <v/>
      </c>
      <c r="AB881" s="3" t="str">
        <f>'Data sheet'!AB914</f>
        <v/>
      </c>
      <c r="AC881" s="3" t="str">
        <f>'Data sheet'!AC914</f>
        <v/>
      </c>
      <c r="AD881" s="3" t="str">
        <f>'Data sheet'!AD914</f>
        <v/>
      </c>
      <c r="AE881" s="3" t="str">
        <f>'Data sheet'!AE914</f>
        <v/>
      </c>
      <c r="AF881" s="3" t="str">
        <f>'Data sheet'!AF914</f>
        <v/>
      </c>
      <c r="AG881" s="3" t="str">
        <f>'Data sheet'!AG914</f>
        <v/>
      </c>
      <c r="AH881" s="3" t="str">
        <f>'Data sheet'!AH914</f>
        <v/>
      </c>
      <c r="AI881" s="3" t="str">
        <f>'Data sheet'!AI914</f>
        <v/>
      </c>
      <c r="AJ881" s="3" t="str">
        <f>'Data sheet'!AJ914</f>
        <v/>
      </c>
      <c r="AK881" s="3" t="str">
        <f>'Data sheet'!AK914</f>
        <v/>
      </c>
      <c r="AL881" s="3" t="str">
        <f>'Data sheet'!AL914</f>
        <v/>
      </c>
      <c r="AM881" s="3" t="str">
        <f>'Data sheet'!AM914</f>
        <v/>
      </c>
      <c r="AN881" s="3" t="str">
        <f>'Data sheet'!AN914</f>
        <v/>
      </c>
      <c r="AO881" s="3" t="str">
        <f>'Data sheet'!AO914</f>
        <v/>
      </c>
      <c r="AP881" s="3" t="str">
        <f>'Data sheet'!AP914</f>
        <v/>
      </c>
      <c r="AQ881" s="3" t="str">
        <f>'Data sheet'!AQ914</f>
        <v/>
      </c>
    </row>
    <row r="882" ht="15.75" customHeight="1">
      <c r="A882" s="3" t="str">
        <f t="array" ref="A882">IF(ISBLANK('Data sheet'!A915), "", INDEX(#REF!,MATCH('Data sheet'!A915,materials!$A$2:$A$1000,0)))</f>
        <v/>
      </c>
      <c r="B882" s="3" t="str">
        <f t="array" ref="B882">IF(ISBLANK('Data sheet'!B915), "", INDEX('business units'!$A$2:$A$1000,MATCH('Data sheet'!B915,'business units'!$B$2:$B$1000,0)))</f>
        <v/>
      </c>
      <c r="C882" s="3" t="str">
        <f>'Data sheet'!C915</f>
        <v/>
      </c>
      <c r="D882" s="3" t="str">
        <f>'Data sheet'!D915</f>
        <v/>
      </c>
      <c r="E882" s="3" t="str">
        <f t="array" ref="E882">IF(ISBLANK('Data sheet'!E915), "", INDEX(enums!B912:B1910,MATCH('Data sheet'!E915,enums!A912:A1910,0)))</f>
        <v/>
      </c>
      <c r="F882" s="3" t="str">
        <f>'Data sheet'!F915</f>
        <v/>
      </c>
      <c r="G882" s="3" t="str">
        <f>'Data sheet'!G915</f>
        <v/>
      </c>
      <c r="H882" s="3" t="str">
        <f>'Data sheet'!H915</f>
        <v/>
      </c>
      <c r="I882" s="3" t="str">
        <f>'Data sheet'!I915</f>
        <v/>
      </c>
      <c r="J882" s="3" t="str">
        <f>'Data sheet'!J915</f>
        <v/>
      </c>
      <c r="K882" s="3" t="str">
        <f>'Data sheet'!K915</f>
        <v/>
      </c>
      <c r="L882" s="3" t="str">
        <f>'Data sheet'!L915</f>
        <v/>
      </c>
      <c r="M882" s="3" t="str">
        <f>'Data sheet'!M915</f>
        <v/>
      </c>
      <c r="N882" s="3" t="str">
        <f>'Data sheet'!N915</f>
        <v/>
      </c>
      <c r="O882" s="3" t="str">
        <f>'Data sheet'!O915</f>
        <v/>
      </c>
      <c r="P882" s="3" t="str">
        <f>'Data sheet'!P915</f>
        <v/>
      </c>
      <c r="Q882" s="3" t="str">
        <f>'Data sheet'!Q915</f>
        <v/>
      </c>
      <c r="R882" s="3" t="str">
        <f>'Data sheet'!R915</f>
        <v/>
      </c>
      <c r="S882" s="3" t="str">
        <f>'Data sheet'!S915</f>
        <v/>
      </c>
      <c r="T882" s="3" t="str">
        <f>'Data sheet'!T915</f>
        <v/>
      </c>
      <c r="U882" s="3" t="str">
        <f>'Data sheet'!U915</f>
        <v/>
      </c>
      <c r="V882" s="3" t="str">
        <f>'Data sheet'!V915</f>
        <v/>
      </c>
      <c r="W882" s="3" t="str">
        <f>'Data sheet'!W915</f>
        <v/>
      </c>
      <c r="X882" s="3" t="str">
        <f>'Data sheet'!X915</f>
        <v/>
      </c>
      <c r="Y882" s="3" t="str">
        <f>'Data sheet'!Y915</f>
        <v/>
      </c>
      <c r="Z882" s="3" t="str">
        <f>'Data sheet'!Z915</f>
        <v/>
      </c>
      <c r="AA882" s="3" t="str">
        <f>'Data sheet'!AA915</f>
        <v/>
      </c>
      <c r="AB882" s="3" t="str">
        <f>'Data sheet'!AB915</f>
        <v/>
      </c>
      <c r="AC882" s="3" t="str">
        <f>'Data sheet'!AC915</f>
        <v/>
      </c>
      <c r="AD882" s="3" t="str">
        <f>'Data sheet'!AD915</f>
        <v/>
      </c>
      <c r="AE882" s="3" t="str">
        <f>'Data sheet'!AE915</f>
        <v/>
      </c>
      <c r="AF882" s="3" t="str">
        <f>'Data sheet'!AF915</f>
        <v/>
      </c>
      <c r="AG882" s="3" t="str">
        <f>'Data sheet'!AG915</f>
        <v/>
      </c>
      <c r="AH882" s="3" t="str">
        <f>'Data sheet'!AH915</f>
        <v/>
      </c>
      <c r="AI882" s="3" t="str">
        <f>'Data sheet'!AI915</f>
        <v/>
      </c>
      <c r="AJ882" s="3" t="str">
        <f>'Data sheet'!AJ915</f>
        <v/>
      </c>
      <c r="AK882" s="3" t="str">
        <f>'Data sheet'!AK915</f>
        <v/>
      </c>
      <c r="AL882" s="3" t="str">
        <f>'Data sheet'!AL915</f>
        <v/>
      </c>
      <c r="AM882" s="3" t="str">
        <f>'Data sheet'!AM915</f>
        <v/>
      </c>
      <c r="AN882" s="3" t="str">
        <f>'Data sheet'!AN915</f>
        <v/>
      </c>
      <c r="AO882" s="3" t="str">
        <f>'Data sheet'!AO915</f>
        <v/>
      </c>
      <c r="AP882" s="3" t="str">
        <f>'Data sheet'!AP915</f>
        <v/>
      </c>
      <c r="AQ882" s="3" t="str">
        <f>'Data sheet'!AQ915</f>
        <v/>
      </c>
    </row>
    <row r="883" ht="15.75" customHeight="1">
      <c r="A883" s="3" t="str">
        <f t="array" ref="A883">IF(ISBLANK('Data sheet'!A916), "", INDEX(#REF!,MATCH('Data sheet'!A916,materials!$A$2:$A$1000,0)))</f>
        <v/>
      </c>
      <c r="B883" s="3" t="str">
        <f t="array" ref="B883">IF(ISBLANK('Data sheet'!B916), "", INDEX('business units'!$A$2:$A$1000,MATCH('Data sheet'!B916,'business units'!$B$2:$B$1000,0)))</f>
        <v/>
      </c>
      <c r="C883" s="3" t="str">
        <f>'Data sheet'!C916</f>
        <v/>
      </c>
      <c r="D883" s="3" t="str">
        <f>'Data sheet'!D916</f>
        <v/>
      </c>
      <c r="E883" s="3" t="str">
        <f t="array" ref="E883">IF(ISBLANK('Data sheet'!E916), "", INDEX(enums!B913:B1911,MATCH('Data sheet'!E916,enums!A913:A1911,0)))</f>
        <v/>
      </c>
      <c r="F883" s="3" t="str">
        <f>'Data sheet'!F916</f>
        <v/>
      </c>
      <c r="G883" s="3" t="str">
        <f>'Data sheet'!G916</f>
        <v/>
      </c>
      <c r="H883" s="3" t="str">
        <f>'Data sheet'!H916</f>
        <v/>
      </c>
      <c r="I883" s="3" t="str">
        <f>'Data sheet'!I916</f>
        <v/>
      </c>
      <c r="J883" s="3" t="str">
        <f>'Data sheet'!J916</f>
        <v/>
      </c>
      <c r="K883" s="3" t="str">
        <f>'Data sheet'!K916</f>
        <v/>
      </c>
      <c r="L883" s="3" t="str">
        <f>'Data sheet'!L916</f>
        <v/>
      </c>
      <c r="M883" s="3" t="str">
        <f>'Data sheet'!M916</f>
        <v/>
      </c>
      <c r="N883" s="3" t="str">
        <f>'Data sheet'!N916</f>
        <v/>
      </c>
      <c r="O883" s="3" t="str">
        <f>'Data sheet'!O916</f>
        <v/>
      </c>
      <c r="P883" s="3" t="str">
        <f>'Data sheet'!P916</f>
        <v/>
      </c>
      <c r="Q883" s="3" t="str">
        <f>'Data sheet'!Q916</f>
        <v/>
      </c>
      <c r="R883" s="3" t="str">
        <f>'Data sheet'!R916</f>
        <v/>
      </c>
      <c r="S883" s="3" t="str">
        <f>'Data sheet'!S916</f>
        <v/>
      </c>
      <c r="T883" s="3" t="str">
        <f>'Data sheet'!T916</f>
        <v/>
      </c>
      <c r="U883" s="3" t="str">
        <f>'Data sheet'!U916</f>
        <v/>
      </c>
      <c r="V883" s="3" t="str">
        <f>'Data sheet'!V916</f>
        <v/>
      </c>
      <c r="W883" s="3" t="str">
        <f>'Data sheet'!W916</f>
        <v/>
      </c>
      <c r="X883" s="3" t="str">
        <f>'Data sheet'!X916</f>
        <v/>
      </c>
      <c r="Y883" s="3" t="str">
        <f>'Data sheet'!Y916</f>
        <v/>
      </c>
      <c r="Z883" s="3" t="str">
        <f>'Data sheet'!Z916</f>
        <v/>
      </c>
      <c r="AA883" s="3" t="str">
        <f>'Data sheet'!AA916</f>
        <v/>
      </c>
      <c r="AB883" s="3" t="str">
        <f>'Data sheet'!AB916</f>
        <v/>
      </c>
      <c r="AC883" s="3" t="str">
        <f>'Data sheet'!AC916</f>
        <v/>
      </c>
      <c r="AD883" s="3" t="str">
        <f>'Data sheet'!AD916</f>
        <v/>
      </c>
      <c r="AE883" s="3" t="str">
        <f>'Data sheet'!AE916</f>
        <v/>
      </c>
      <c r="AF883" s="3" t="str">
        <f>'Data sheet'!AF916</f>
        <v/>
      </c>
      <c r="AG883" s="3" t="str">
        <f>'Data sheet'!AG916</f>
        <v/>
      </c>
      <c r="AH883" s="3" t="str">
        <f>'Data sheet'!AH916</f>
        <v/>
      </c>
      <c r="AI883" s="3" t="str">
        <f>'Data sheet'!AI916</f>
        <v/>
      </c>
      <c r="AJ883" s="3" t="str">
        <f>'Data sheet'!AJ916</f>
        <v/>
      </c>
      <c r="AK883" s="3" t="str">
        <f>'Data sheet'!AK916</f>
        <v/>
      </c>
      <c r="AL883" s="3" t="str">
        <f>'Data sheet'!AL916</f>
        <v/>
      </c>
      <c r="AM883" s="3" t="str">
        <f>'Data sheet'!AM916</f>
        <v/>
      </c>
      <c r="AN883" s="3" t="str">
        <f>'Data sheet'!AN916</f>
        <v/>
      </c>
      <c r="AO883" s="3" t="str">
        <f>'Data sheet'!AO916</f>
        <v/>
      </c>
      <c r="AP883" s="3" t="str">
        <f>'Data sheet'!AP916</f>
        <v/>
      </c>
      <c r="AQ883" s="3" t="str">
        <f>'Data sheet'!AQ916</f>
        <v/>
      </c>
    </row>
    <row r="884" ht="15.75" customHeight="1">
      <c r="A884" s="3" t="str">
        <f t="array" ref="A884">IF(ISBLANK('Data sheet'!A917), "", INDEX(#REF!,MATCH('Data sheet'!A917,materials!$A$2:$A$1000,0)))</f>
        <v/>
      </c>
      <c r="B884" s="3" t="str">
        <f t="array" ref="B884">IF(ISBLANK('Data sheet'!B917), "", INDEX('business units'!$A$2:$A$1000,MATCH('Data sheet'!B917,'business units'!$B$2:$B$1000,0)))</f>
        <v/>
      </c>
      <c r="C884" s="3" t="str">
        <f>'Data sheet'!C917</f>
        <v/>
      </c>
      <c r="D884" s="3" t="str">
        <f>'Data sheet'!D917</f>
        <v/>
      </c>
      <c r="E884" s="3" t="str">
        <f t="array" ref="E884">IF(ISBLANK('Data sheet'!E917), "", INDEX(enums!B914:B1912,MATCH('Data sheet'!E917,enums!A914:A1912,0)))</f>
        <v/>
      </c>
      <c r="F884" s="3" t="str">
        <f>'Data sheet'!F917</f>
        <v/>
      </c>
      <c r="G884" s="3" t="str">
        <f>'Data sheet'!G917</f>
        <v/>
      </c>
      <c r="H884" s="3" t="str">
        <f>'Data sheet'!H917</f>
        <v/>
      </c>
      <c r="I884" s="3" t="str">
        <f>'Data sheet'!I917</f>
        <v/>
      </c>
      <c r="J884" s="3" t="str">
        <f>'Data sheet'!J917</f>
        <v/>
      </c>
      <c r="K884" s="3" t="str">
        <f>'Data sheet'!K917</f>
        <v/>
      </c>
      <c r="L884" s="3" t="str">
        <f>'Data sheet'!L917</f>
        <v/>
      </c>
      <c r="M884" s="3" t="str">
        <f>'Data sheet'!M917</f>
        <v/>
      </c>
      <c r="N884" s="3" t="str">
        <f>'Data sheet'!N917</f>
        <v/>
      </c>
      <c r="O884" s="3" t="str">
        <f>'Data sheet'!O917</f>
        <v/>
      </c>
      <c r="P884" s="3" t="str">
        <f>'Data sheet'!P917</f>
        <v/>
      </c>
      <c r="Q884" s="3" t="str">
        <f>'Data sheet'!Q917</f>
        <v/>
      </c>
      <c r="R884" s="3" t="str">
        <f>'Data sheet'!R917</f>
        <v/>
      </c>
      <c r="S884" s="3" t="str">
        <f>'Data sheet'!S917</f>
        <v/>
      </c>
      <c r="T884" s="3" t="str">
        <f>'Data sheet'!T917</f>
        <v/>
      </c>
      <c r="U884" s="3" t="str">
        <f>'Data sheet'!U917</f>
        <v/>
      </c>
      <c r="V884" s="3" t="str">
        <f>'Data sheet'!V917</f>
        <v/>
      </c>
      <c r="W884" s="3" t="str">
        <f>'Data sheet'!W917</f>
        <v/>
      </c>
      <c r="X884" s="3" t="str">
        <f>'Data sheet'!X917</f>
        <v/>
      </c>
      <c r="Y884" s="3" t="str">
        <f>'Data sheet'!Y917</f>
        <v/>
      </c>
      <c r="Z884" s="3" t="str">
        <f>'Data sheet'!Z917</f>
        <v/>
      </c>
      <c r="AA884" s="3" t="str">
        <f>'Data sheet'!AA917</f>
        <v/>
      </c>
      <c r="AB884" s="3" t="str">
        <f>'Data sheet'!AB917</f>
        <v/>
      </c>
      <c r="AC884" s="3" t="str">
        <f>'Data sheet'!AC917</f>
        <v/>
      </c>
      <c r="AD884" s="3" t="str">
        <f>'Data sheet'!AD917</f>
        <v/>
      </c>
      <c r="AE884" s="3" t="str">
        <f>'Data sheet'!AE917</f>
        <v/>
      </c>
      <c r="AF884" s="3" t="str">
        <f>'Data sheet'!AF917</f>
        <v/>
      </c>
      <c r="AG884" s="3" t="str">
        <f>'Data sheet'!AG917</f>
        <v/>
      </c>
      <c r="AH884" s="3" t="str">
        <f>'Data sheet'!AH917</f>
        <v/>
      </c>
      <c r="AI884" s="3" t="str">
        <f>'Data sheet'!AI917</f>
        <v/>
      </c>
      <c r="AJ884" s="3" t="str">
        <f>'Data sheet'!AJ917</f>
        <v/>
      </c>
      <c r="AK884" s="3" t="str">
        <f>'Data sheet'!AK917</f>
        <v/>
      </c>
      <c r="AL884" s="3" t="str">
        <f>'Data sheet'!AL917</f>
        <v/>
      </c>
      <c r="AM884" s="3" t="str">
        <f>'Data sheet'!AM917</f>
        <v/>
      </c>
      <c r="AN884" s="3" t="str">
        <f>'Data sheet'!AN917</f>
        <v/>
      </c>
      <c r="AO884" s="3" t="str">
        <f>'Data sheet'!AO917</f>
        <v/>
      </c>
      <c r="AP884" s="3" t="str">
        <f>'Data sheet'!AP917</f>
        <v/>
      </c>
      <c r="AQ884" s="3" t="str">
        <f>'Data sheet'!AQ917</f>
        <v/>
      </c>
    </row>
    <row r="885" ht="15.75" customHeight="1">
      <c r="A885" s="3" t="str">
        <f t="array" ref="A885">IF(ISBLANK('Data sheet'!A918), "", INDEX(#REF!,MATCH('Data sheet'!A918,materials!$A$2:$A$1000,0)))</f>
        <v/>
      </c>
      <c r="B885" s="3" t="str">
        <f t="array" ref="B885">IF(ISBLANK('Data sheet'!B918), "", INDEX('business units'!$A$2:$A$1000,MATCH('Data sheet'!B918,'business units'!$B$2:$B$1000,0)))</f>
        <v/>
      </c>
      <c r="C885" s="3" t="str">
        <f>'Data sheet'!C918</f>
        <v/>
      </c>
      <c r="D885" s="3" t="str">
        <f>'Data sheet'!D918</f>
        <v/>
      </c>
      <c r="E885" s="3" t="str">
        <f t="array" ref="E885">IF(ISBLANK('Data sheet'!E918), "", INDEX(enums!B915:B1913,MATCH('Data sheet'!E918,enums!A915:A1913,0)))</f>
        <v/>
      </c>
      <c r="F885" s="3" t="str">
        <f>'Data sheet'!F918</f>
        <v/>
      </c>
      <c r="G885" s="3" t="str">
        <f>'Data sheet'!G918</f>
        <v/>
      </c>
      <c r="H885" s="3" t="str">
        <f>'Data sheet'!H918</f>
        <v/>
      </c>
      <c r="I885" s="3" t="str">
        <f>'Data sheet'!I918</f>
        <v/>
      </c>
      <c r="J885" s="3" t="str">
        <f>'Data sheet'!J918</f>
        <v/>
      </c>
      <c r="K885" s="3" t="str">
        <f>'Data sheet'!K918</f>
        <v/>
      </c>
      <c r="L885" s="3" t="str">
        <f>'Data sheet'!L918</f>
        <v/>
      </c>
      <c r="M885" s="3" t="str">
        <f>'Data sheet'!M918</f>
        <v/>
      </c>
      <c r="N885" s="3" t="str">
        <f>'Data sheet'!N918</f>
        <v/>
      </c>
      <c r="O885" s="3" t="str">
        <f>'Data sheet'!O918</f>
        <v/>
      </c>
      <c r="P885" s="3" t="str">
        <f>'Data sheet'!P918</f>
        <v/>
      </c>
      <c r="Q885" s="3" t="str">
        <f>'Data sheet'!Q918</f>
        <v/>
      </c>
      <c r="R885" s="3" t="str">
        <f>'Data sheet'!R918</f>
        <v/>
      </c>
      <c r="S885" s="3" t="str">
        <f>'Data sheet'!S918</f>
        <v/>
      </c>
      <c r="T885" s="3" t="str">
        <f>'Data sheet'!T918</f>
        <v/>
      </c>
      <c r="U885" s="3" t="str">
        <f>'Data sheet'!U918</f>
        <v/>
      </c>
      <c r="V885" s="3" t="str">
        <f>'Data sheet'!V918</f>
        <v/>
      </c>
      <c r="W885" s="3" t="str">
        <f>'Data sheet'!W918</f>
        <v/>
      </c>
      <c r="X885" s="3" t="str">
        <f>'Data sheet'!X918</f>
        <v/>
      </c>
      <c r="Y885" s="3" t="str">
        <f>'Data sheet'!Y918</f>
        <v/>
      </c>
      <c r="Z885" s="3" t="str">
        <f>'Data sheet'!Z918</f>
        <v/>
      </c>
      <c r="AA885" s="3" t="str">
        <f>'Data sheet'!AA918</f>
        <v/>
      </c>
      <c r="AB885" s="3" t="str">
        <f>'Data sheet'!AB918</f>
        <v/>
      </c>
      <c r="AC885" s="3" t="str">
        <f>'Data sheet'!AC918</f>
        <v/>
      </c>
      <c r="AD885" s="3" t="str">
        <f>'Data sheet'!AD918</f>
        <v/>
      </c>
      <c r="AE885" s="3" t="str">
        <f>'Data sheet'!AE918</f>
        <v/>
      </c>
      <c r="AF885" s="3" t="str">
        <f>'Data sheet'!AF918</f>
        <v/>
      </c>
      <c r="AG885" s="3" t="str">
        <f>'Data sheet'!AG918</f>
        <v/>
      </c>
      <c r="AH885" s="3" t="str">
        <f>'Data sheet'!AH918</f>
        <v/>
      </c>
      <c r="AI885" s="3" t="str">
        <f>'Data sheet'!AI918</f>
        <v/>
      </c>
      <c r="AJ885" s="3" t="str">
        <f>'Data sheet'!AJ918</f>
        <v/>
      </c>
      <c r="AK885" s="3" t="str">
        <f>'Data sheet'!AK918</f>
        <v/>
      </c>
      <c r="AL885" s="3" t="str">
        <f>'Data sheet'!AL918</f>
        <v/>
      </c>
      <c r="AM885" s="3" t="str">
        <f>'Data sheet'!AM918</f>
        <v/>
      </c>
      <c r="AN885" s="3" t="str">
        <f>'Data sheet'!AN918</f>
        <v/>
      </c>
      <c r="AO885" s="3" t="str">
        <f>'Data sheet'!AO918</f>
        <v/>
      </c>
      <c r="AP885" s="3" t="str">
        <f>'Data sheet'!AP918</f>
        <v/>
      </c>
      <c r="AQ885" s="3" t="str">
        <f>'Data sheet'!AQ918</f>
        <v/>
      </c>
    </row>
    <row r="886" ht="15.75" customHeight="1">
      <c r="A886" s="3" t="str">
        <f t="array" ref="A886">IF(ISBLANK('Data sheet'!A919), "", INDEX(#REF!,MATCH('Data sheet'!A919,materials!$A$2:$A$1000,0)))</f>
        <v/>
      </c>
      <c r="B886" s="3" t="str">
        <f t="array" ref="B886">IF(ISBLANK('Data sheet'!B919), "", INDEX('business units'!$A$2:$A$1000,MATCH('Data sheet'!B919,'business units'!$B$2:$B$1000,0)))</f>
        <v/>
      </c>
      <c r="C886" s="3" t="str">
        <f>'Data sheet'!C919</f>
        <v/>
      </c>
      <c r="D886" s="3" t="str">
        <f>'Data sheet'!D919</f>
        <v/>
      </c>
      <c r="E886" s="3" t="str">
        <f t="array" ref="E886">IF(ISBLANK('Data sheet'!E919), "", INDEX(enums!B916:B1914,MATCH('Data sheet'!E919,enums!A916:A1914,0)))</f>
        <v/>
      </c>
      <c r="F886" s="3" t="str">
        <f>'Data sheet'!F919</f>
        <v/>
      </c>
      <c r="G886" s="3" t="str">
        <f>'Data sheet'!G919</f>
        <v/>
      </c>
      <c r="H886" s="3" t="str">
        <f>'Data sheet'!H919</f>
        <v/>
      </c>
      <c r="I886" s="3" t="str">
        <f>'Data sheet'!I919</f>
        <v/>
      </c>
      <c r="J886" s="3" t="str">
        <f>'Data sheet'!J919</f>
        <v/>
      </c>
      <c r="K886" s="3" t="str">
        <f>'Data sheet'!K919</f>
        <v/>
      </c>
      <c r="L886" s="3" t="str">
        <f>'Data sheet'!L919</f>
        <v/>
      </c>
      <c r="M886" s="3" t="str">
        <f>'Data sheet'!M919</f>
        <v/>
      </c>
      <c r="N886" s="3" t="str">
        <f>'Data sheet'!N919</f>
        <v/>
      </c>
      <c r="O886" s="3" t="str">
        <f>'Data sheet'!O919</f>
        <v/>
      </c>
      <c r="P886" s="3" t="str">
        <f>'Data sheet'!P919</f>
        <v/>
      </c>
      <c r="Q886" s="3" t="str">
        <f>'Data sheet'!Q919</f>
        <v/>
      </c>
      <c r="R886" s="3" t="str">
        <f>'Data sheet'!R919</f>
        <v/>
      </c>
      <c r="S886" s="3" t="str">
        <f>'Data sheet'!S919</f>
        <v/>
      </c>
      <c r="T886" s="3" t="str">
        <f>'Data sheet'!T919</f>
        <v/>
      </c>
      <c r="U886" s="3" t="str">
        <f>'Data sheet'!U919</f>
        <v/>
      </c>
      <c r="V886" s="3" t="str">
        <f>'Data sheet'!V919</f>
        <v/>
      </c>
      <c r="W886" s="3" t="str">
        <f>'Data sheet'!W919</f>
        <v/>
      </c>
      <c r="X886" s="3" t="str">
        <f>'Data sheet'!X919</f>
        <v/>
      </c>
      <c r="Y886" s="3" t="str">
        <f>'Data sheet'!Y919</f>
        <v/>
      </c>
      <c r="Z886" s="3" t="str">
        <f>'Data sheet'!Z919</f>
        <v/>
      </c>
      <c r="AA886" s="3" t="str">
        <f>'Data sheet'!AA919</f>
        <v/>
      </c>
      <c r="AB886" s="3" t="str">
        <f>'Data sheet'!AB919</f>
        <v/>
      </c>
      <c r="AC886" s="3" t="str">
        <f>'Data sheet'!AC919</f>
        <v/>
      </c>
      <c r="AD886" s="3" t="str">
        <f>'Data sheet'!AD919</f>
        <v/>
      </c>
      <c r="AE886" s="3" t="str">
        <f>'Data sheet'!AE919</f>
        <v/>
      </c>
      <c r="AF886" s="3" t="str">
        <f>'Data sheet'!AF919</f>
        <v/>
      </c>
      <c r="AG886" s="3" t="str">
        <f>'Data sheet'!AG919</f>
        <v/>
      </c>
      <c r="AH886" s="3" t="str">
        <f>'Data sheet'!AH919</f>
        <v/>
      </c>
      <c r="AI886" s="3" t="str">
        <f>'Data sheet'!AI919</f>
        <v/>
      </c>
      <c r="AJ886" s="3" t="str">
        <f>'Data sheet'!AJ919</f>
        <v/>
      </c>
      <c r="AK886" s="3" t="str">
        <f>'Data sheet'!AK919</f>
        <v/>
      </c>
      <c r="AL886" s="3" t="str">
        <f>'Data sheet'!AL919</f>
        <v/>
      </c>
      <c r="AM886" s="3" t="str">
        <f>'Data sheet'!AM919</f>
        <v/>
      </c>
      <c r="AN886" s="3" t="str">
        <f>'Data sheet'!AN919</f>
        <v/>
      </c>
      <c r="AO886" s="3" t="str">
        <f>'Data sheet'!AO919</f>
        <v/>
      </c>
      <c r="AP886" s="3" t="str">
        <f>'Data sheet'!AP919</f>
        <v/>
      </c>
      <c r="AQ886" s="3" t="str">
        <f>'Data sheet'!AQ919</f>
        <v/>
      </c>
    </row>
    <row r="887" ht="15.75" customHeight="1">
      <c r="A887" s="3" t="str">
        <f t="array" ref="A887">IF(ISBLANK('Data sheet'!A920), "", INDEX(#REF!,MATCH('Data sheet'!A920,materials!$A$2:$A$1000,0)))</f>
        <v/>
      </c>
      <c r="B887" s="3" t="str">
        <f t="array" ref="B887">IF(ISBLANK('Data sheet'!B920), "", INDEX('business units'!$A$2:$A$1000,MATCH('Data sheet'!B920,'business units'!$B$2:$B$1000,0)))</f>
        <v/>
      </c>
      <c r="C887" s="3" t="str">
        <f>'Data sheet'!C920</f>
        <v/>
      </c>
      <c r="D887" s="3" t="str">
        <f>'Data sheet'!D920</f>
        <v/>
      </c>
      <c r="E887" s="3" t="str">
        <f t="array" ref="E887">IF(ISBLANK('Data sheet'!E920), "", INDEX(enums!B917:B1915,MATCH('Data sheet'!E920,enums!A917:A1915,0)))</f>
        <v/>
      </c>
      <c r="F887" s="3" t="str">
        <f>'Data sheet'!F920</f>
        <v/>
      </c>
      <c r="G887" s="3" t="str">
        <f>'Data sheet'!G920</f>
        <v/>
      </c>
      <c r="H887" s="3" t="str">
        <f>'Data sheet'!H920</f>
        <v/>
      </c>
      <c r="I887" s="3" t="str">
        <f>'Data sheet'!I920</f>
        <v/>
      </c>
      <c r="J887" s="3" t="str">
        <f>'Data sheet'!J920</f>
        <v/>
      </c>
      <c r="K887" s="3" t="str">
        <f>'Data sheet'!K920</f>
        <v/>
      </c>
      <c r="L887" s="3" t="str">
        <f>'Data sheet'!L920</f>
        <v/>
      </c>
      <c r="M887" s="3" t="str">
        <f>'Data sheet'!M920</f>
        <v/>
      </c>
      <c r="N887" s="3" t="str">
        <f>'Data sheet'!N920</f>
        <v/>
      </c>
      <c r="O887" s="3" t="str">
        <f>'Data sheet'!O920</f>
        <v/>
      </c>
      <c r="P887" s="3" t="str">
        <f>'Data sheet'!P920</f>
        <v/>
      </c>
      <c r="Q887" s="3" t="str">
        <f>'Data sheet'!Q920</f>
        <v/>
      </c>
      <c r="R887" s="3" t="str">
        <f>'Data sheet'!R920</f>
        <v/>
      </c>
      <c r="S887" s="3" t="str">
        <f>'Data sheet'!S920</f>
        <v/>
      </c>
      <c r="T887" s="3" t="str">
        <f>'Data sheet'!T920</f>
        <v/>
      </c>
      <c r="U887" s="3" t="str">
        <f>'Data sheet'!U920</f>
        <v/>
      </c>
      <c r="V887" s="3" t="str">
        <f>'Data sheet'!V920</f>
        <v/>
      </c>
      <c r="W887" s="3" t="str">
        <f>'Data sheet'!W920</f>
        <v/>
      </c>
      <c r="X887" s="3" t="str">
        <f>'Data sheet'!X920</f>
        <v/>
      </c>
      <c r="Y887" s="3" t="str">
        <f>'Data sheet'!Y920</f>
        <v/>
      </c>
      <c r="Z887" s="3" t="str">
        <f>'Data sheet'!Z920</f>
        <v/>
      </c>
      <c r="AA887" s="3" t="str">
        <f>'Data sheet'!AA920</f>
        <v/>
      </c>
      <c r="AB887" s="3" t="str">
        <f>'Data sheet'!AB920</f>
        <v/>
      </c>
      <c r="AC887" s="3" t="str">
        <f>'Data sheet'!AC920</f>
        <v/>
      </c>
      <c r="AD887" s="3" t="str">
        <f>'Data sheet'!AD920</f>
        <v/>
      </c>
      <c r="AE887" s="3" t="str">
        <f>'Data sheet'!AE920</f>
        <v/>
      </c>
      <c r="AF887" s="3" t="str">
        <f>'Data sheet'!AF920</f>
        <v/>
      </c>
      <c r="AG887" s="3" t="str">
        <f>'Data sheet'!AG920</f>
        <v/>
      </c>
      <c r="AH887" s="3" t="str">
        <f>'Data sheet'!AH920</f>
        <v/>
      </c>
      <c r="AI887" s="3" t="str">
        <f>'Data sheet'!AI920</f>
        <v/>
      </c>
      <c r="AJ887" s="3" t="str">
        <f>'Data sheet'!AJ920</f>
        <v/>
      </c>
      <c r="AK887" s="3" t="str">
        <f>'Data sheet'!AK920</f>
        <v/>
      </c>
      <c r="AL887" s="3" t="str">
        <f>'Data sheet'!AL920</f>
        <v/>
      </c>
      <c r="AM887" s="3" t="str">
        <f>'Data sheet'!AM920</f>
        <v/>
      </c>
      <c r="AN887" s="3" t="str">
        <f>'Data sheet'!AN920</f>
        <v/>
      </c>
      <c r="AO887" s="3" t="str">
        <f>'Data sheet'!AO920</f>
        <v/>
      </c>
      <c r="AP887" s="3" t="str">
        <f>'Data sheet'!AP920</f>
        <v/>
      </c>
      <c r="AQ887" s="3" t="str">
        <f>'Data sheet'!AQ920</f>
        <v/>
      </c>
    </row>
    <row r="888" ht="15.75" customHeight="1">
      <c r="A888" s="3" t="str">
        <f t="array" ref="A888">IF(ISBLANK('Data sheet'!A921), "", INDEX(#REF!,MATCH('Data sheet'!A921,materials!$A$2:$A$1000,0)))</f>
        <v/>
      </c>
      <c r="B888" s="3" t="str">
        <f t="array" ref="B888">IF(ISBLANK('Data sheet'!B921), "", INDEX('business units'!$A$2:$A$1000,MATCH('Data sheet'!B921,'business units'!$B$2:$B$1000,0)))</f>
        <v/>
      </c>
      <c r="C888" s="3" t="str">
        <f>'Data sheet'!C921</f>
        <v/>
      </c>
      <c r="D888" s="3" t="str">
        <f>'Data sheet'!D921</f>
        <v/>
      </c>
      <c r="E888" s="3" t="str">
        <f t="array" ref="E888">IF(ISBLANK('Data sheet'!E921), "", INDEX(enums!B918:B1916,MATCH('Data sheet'!E921,enums!A918:A1916,0)))</f>
        <v/>
      </c>
      <c r="F888" s="3" t="str">
        <f>'Data sheet'!F921</f>
        <v/>
      </c>
      <c r="G888" s="3" t="str">
        <f>'Data sheet'!G921</f>
        <v/>
      </c>
      <c r="H888" s="3" t="str">
        <f>'Data sheet'!H921</f>
        <v/>
      </c>
      <c r="I888" s="3" t="str">
        <f>'Data sheet'!I921</f>
        <v/>
      </c>
      <c r="J888" s="3" t="str">
        <f>'Data sheet'!J921</f>
        <v/>
      </c>
      <c r="K888" s="3" t="str">
        <f>'Data sheet'!K921</f>
        <v/>
      </c>
      <c r="L888" s="3" t="str">
        <f>'Data sheet'!L921</f>
        <v/>
      </c>
      <c r="M888" s="3" t="str">
        <f>'Data sheet'!M921</f>
        <v/>
      </c>
      <c r="N888" s="3" t="str">
        <f>'Data sheet'!N921</f>
        <v/>
      </c>
      <c r="O888" s="3" t="str">
        <f>'Data sheet'!O921</f>
        <v/>
      </c>
      <c r="P888" s="3" t="str">
        <f>'Data sheet'!P921</f>
        <v/>
      </c>
      <c r="Q888" s="3" t="str">
        <f>'Data sheet'!Q921</f>
        <v/>
      </c>
      <c r="R888" s="3" t="str">
        <f>'Data sheet'!R921</f>
        <v/>
      </c>
      <c r="S888" s="3" t="str">
        <f>'Data sheet'!S921</f>
        <v/>
      </c>
      <c r="T888" s="3" t="str">
        <f>'Data sheet'!T921</f>
        <v/>
      </c>
      <c r="U888" s="3" t="str">
        <f>'Data sheet'!U921</f>
        <v/>
      </c>
      <c r="V888" s="3" t="str">
        <f>'Data sheet'!V921</f>
        <v/>
      </c>
      <c r="W888" s="3" t="str">
        <f>'Data sheet'!W921</f>
        <v/>
      </c>
      <c r="X888" s="3" t="str">
        <f>'Data sheet'!X921</f>
        <v/>
      </c>
      <c r="Y888" s="3" t="str">
        <f>'Data sheet'!Y921</f>
        <v/>
      </c>
      <c r="Z888" s="3" t="str">
        <f>'Data sheet'!Z921</f>
        <v/>
      </c>
      <c r="AA888" s="3" t="str">
        <f>'Data sheet'!AA921</f>
        <v/>
      </c>
      <c r="AB888" s="3" t="str">
        <f>'Data sheet'!AB921</f>
        <v/>
      </c>
      <c r="AC888" s="3" t="str">
        <f>'Data sheet'!AC921</f>
        <v/>
      </c>
      <c r="AD888" s="3" t="str">
        <f>'Data sheet'!AD921</f>
        <v/>
      </c>
      <c r="AE888" s="3" t="str">
        <f>'Data sheet'!AE921</f>
        <v/>
      </c>
      <c r="AF888" s="3" t="str">
        <f>'Data sheet'!AF921</f>
        <v/>
      </c>
      <c r="AG888" s="3" t="str">
        <f>'Data sheet'!AG921</f>
        <v/>
      </c>
      <c r="AH888" s="3" t="str">
        <f>'Data sheet'!AH921</f>
        <v/>
      </c>
      <c r="AI888" s="3" t="str">
        <f>'Data sheet'!AI921</f>
        <v/>
      </c>
      <c r="AJ888" s="3" t="str">
        <f>'Data sheet'!AJ921</f>
        <v/>
      </c>
      <c r="AK888" s="3" t="str">
        <f>'Data sheet'!AK921</f>
        <v/>
      </c>
      <c r="AL888" s="3" t="str">
        <f>'Data sheet'!AL921</f>
        <v/>
      </c>
      <c r="AM888" s="3" t="str">
        <f>'Data sheet'!AM921</f>
        <v/>
      </c>
      <c r="AN888" s="3" t="str">
        <f>'Data sheet'!AN921</f>
        <v/>
      </c>
      <c r="AO888" s="3" t="str">
        <f>'Data sheet'!AO921</f>
        <v/>
      </c>
      <c r="AP888" s="3" t="str">
        <f>'Data sheet'!AP921</f>
        <v/>
      </c>
      <c r="AQ888" s="3" t="str">
        <f>'Data sheet'!AQ921</f>
        <v/>
      </c>
    </row>
    <row r="889" ht="15.75" customHeight="1">
      <c r="A889" s="3" t="str">
        <f t="array" ref="A889">IF(ISBLANK('Data sheet'!A922), "", INDEX(#REF!,MATCH('Data sheet'!A922,materials!$A$2:$A$1000,0)))</f>
        <v/>
      </c>
      <c r="B889" s="3" t="str">
        <f t="array" ref="B889">IF(ISBLANK('Data sheet'!B922), "", INDEX('business units'!$A$2:$A$1000,MATCH('Data sheet'!B922,'business units'!$B$2:$B$1000,0)))</f>
        <v/>
      </c>
      <c r="C889" s="3" t="str">
        <f>'Data sheet'!C922</f>
        <v/>
      </c>
      <c r="D889" s="3" t="str">
        <f>'Data sheet'!D922</f>
        <v/>
      </c>
      <c r="E889" s="3" t="str">
        <f t="array" ref="E889">IF(ISBLANK('Data sheet'!E922), "", INDEX(enums!B919:B1917,MATCH('Data sheet'!E922,enums!A919:A1917,0)))</f>
        <v/>
      </c>
      <c r="F889" s="3" t="str">
        <f>'Data sheet'!F922</f>
        <v/>
      </c>
      <c r="G889" s="3" t="str">
        <f>'Data sheet'!G922</f>
        <v/>
      </c>
      <c r="H889" s="3" t="str">
        <f>'Data sheet'!H922</f>
        <v/>
      </c>
      <c r="I889" s="3" t="str">
        <f>'Data sheet'!I922</f>
        <v/>
      </c>
      <c r="J889" s="3" t="str">
        <f>'Data sheet'!J922</f>
        <v/>
      </c>
      <c r="K889" s="3" t="str">
        <f>'Data sheet'!K922</f>
        <v/>
      </c>
      <c r="L889" s="3" t="str">
        <f>'Data sheet'!L922</f>
        <v/>
      </c>
      <c r="M889" s="3" t="str">
        <f>'Data sheet'!M922</f>
        <v/>
      </c>
      <c r="N889" s="3" t="str">
        <f>'Data sheet'!N922</f>
        <v/>
      </c>
      <c r="O889" s="3" t="str">
        <f>'Data sheet'!O922</f>
        <v/>
      </c>
      <c r="P889" s="3" t="str">
        <f>'Data sheet'!P922</f>
        <v/>
      </c>
      <c r="Q889" s="3" t="str">
        <f>'Data sheet'!Q922</f>
        <v/>
      </c>
      <c r="R889" s="3" t="str">
        <f>'Data sheet'!R922</f>
        <v/>
      </c>
      <c r="S889" s="3" t="str">
        <f>'Data sheet'!S922</f>
        <v/>
      </c>
      <c r="T889" s="3" t="str">
        <f>'Data sheet'!T922</f>
        <v/>
      </c>
      <c r="U889" s="3" t="str">
        <f>'Data sheet'!U922</f>
        <v/>
      </c>
      <c r="V889" s="3" t="str">
        <f>'Data sheet'!V922</f>
        <v/>
      </c>
      <c r="W889" s="3" t="str">
        <f>'Data sheet'!W922</f>
        <v/>
      </c>
      <c r="X889" s="3" t="str">
        <f>'Data sheet'!X922</f>
        <v/>
      </c>
      <c r="Y889" s="3" t="str">
        <f>'Data sheet'!Y922</f>
        <v/>
      </c>
      <c r="Z889" s="3" t="str">
        <f>'Data sheet'!Z922</f>
        <v/>
      </c>
      <c r="AA889" s="3" t="str">
        <f>'Data sheet'!AA922</f>
        <v/>
      </c>
      <c r="AB889" s="3" t="str">
        <f>'Data sheet'!AB922</f>
        <v/>
      </c>
      <c r="AC889" s="3" t="str">
        <f>'Data sheet'!AC922</f>
        <v/>
      </c>
      <c r="AD889" s="3" t="str">
        <f>'Data sheet'!AD922</f>
        <v/>
      </c>
      <c r="AE889" s="3" t="str">
        <f>'Data sheet'!AE922</f>
        <v/>
      </c>
      <c r="AF889" s="3" t="str">
        <f>'Data sheet'!AF922</f>
        <v/>
      </c>
      <c r="AG889" s="3" t="str">
        <f>'Data sheet'!AG922</f>
        <v/>
      </c>
      <c r="AH889" s="3" t="str">
        <f>'Data sheet'!AH922</f>
        <v/>
      </c>
      <c r="AI889" s="3" t="str">
        <f>'Data sheet'!AI922</f>
        <v/>
      </c>
      <c r="AJ889" s="3" t="str">
        <f>'Data sheet'!AJ922</f>
        <v/>
      </c>
      <c r="AK889" s="3" t="str">
        <f>'Data sheet'!AK922</f>
        <v/>
      </c>
      <c r="AL889" s="3" t="str">
        <f>'Data sheet'!AL922</f>
        <v/>
      </c>
      <c r="AM889" s="3" t="str">
        <f>'Data sheet'!AM922</f>
        <v/>
      </c>
      <c r="AN889" s="3" t="str">
        <f>'Data sheet'!AN922</f>
        <v/>
      </c>
      <c r="AO889" s="3" t="str">
        <f>'Data sheet'!AO922</f>
        <v/>
      </c>
      <c r="AP889" s="3" t="str">
        <f>'Data sheet'!AP922</f>
        <v/>
      </c>
      <c r="AQ889" s="3" t="str">
        <f>'Data sheet'!AQ922</f>
        <v/>
      </c>
    </row>
    <row r="890" ht="15.75" customHeight="1">
      <c r="A890" s="3" t="str">
        <f t="array" ref="A890">IF(ISBLANK('Data sheet'!A923), "", INDEX(#REF!,MATCH('Data sheet'!A923,materials!$A$2:$A$1000,0)))</f>
        <v/>
      </c>
      <c r="B890" s="3" t="str">
        <f t="array" ref="B890">IF(ISBLANK('Data sheet'!B923), "", INDEX('business units'!$A$2:$A$1000,MATCH('Data sheet'!B923,'business units'!$B$2:$B$1000,0)))</f>
        <v/>
      </c>
      <c r="C890" s="3" t="str">
        <f>'Data sheet'!C923</f>
        <v/>
      </c>
      <c r="D890" s="3" t="str">
        <f>'Data sheet'!D923</f>
        <v/>
      </c>
      <c r="E890" s="3" t="str">
        <f t="array" ref="E890">IF(ISBLANK('Data sheet'!E923), "", INDEX(enums!B920:B1918,MATCH('Data sheet'!E923,enums!A920:A1918,0)))</f>
        <v/>
      </c>
      <c r="F890" s="3" t="str">
        <f>'Data sheet'!F923</f>
        <v/>
      </c>
      <c r="G890" s="3" t="str">
        <f>'Data sheet'!G923</f>
        <v/>
      </c>
      <c r="H890" s="3" t="str">
        <f>'Data sheet'!H923</f>
        <v/>
      </c>
      <c r="I890" s="3" t="str">
        <f>'Data sheet'!I923</f>
        <v/>
      </c>
      <c r="J890" s="3" t="str">
        <f>'Data sheet'!J923</f>
        <v/>
      </c>
      <c r="K890" s="3" t="str">
        <f>'Data sheet'!K923</f>
        <v/>
      </c>
      <c r="L890" s="3" t="str">
        <f>'Data sheet'!L923</f>
        <v/>
      </c>
      <c r="M890" s="3" t="str">
        <f>'Data sheet'!M923</f>
        <v/>
      </c>
      <c r="N890" s="3" t="str">
        <f>'Data sheet'!N923</f>
        <v/>
      </c>
      <c r="O890" s="3" t="str">
        <f>'Data sheet'!O923</f>
        <v/>
      </c>
      <c r="P890" s="3" t="str">
        <f>'Data sheet'!P923</f>
        <v/>
      </c>
      <c r="Q890" s="3" t="str">
        <f>'Data sheet'!Q923</f>
        <v/>
      </c>
      <c r="R890" s="3" t="str">
        <f>'Data sheet'!R923</f>
        <v/>
      </c>
      <c r="S890" s="3" t="str">
        <f>'Data sheet'!S923</f>
        <v/>
      </c>
      <c r="T890" s="3" t="str">
        <f>'Data sheet'!T923</f>
        <v/>
      </c>
      <c r="U890" s="3" t="str">
        <f>'Data sheet'!U923</f>
        <v/>
      </c>
      <c r="V890" s="3" t="str">
        <f>'Data sheet'!V923</f>
        <v/>
      </c>
      <c r="W890" s="3" t="str">
        <f>'Data sheet'!W923</f>
        <v/>
      </c>
      <c r="X890" s="3" t="str">
        <f>'Data sheet'!X923</f>
        <v/>
      </c>
      <c r="Y890" s="3" t="str">
        <f>'Data sheet'!Y923</f>
        <v/>
      </c>
      <c r="Z890" s="3" t="str">
        <f>'Data sheet'!Z923</f>
        <v/>
      </c>
      <c r="AA890" s="3" t="str">
        <f>'Data sheet'!AA923</f>
        <v/>
      </c>
      <c r="AB890" s="3" t="str">
        <f>'Data sheet'!AB923</f>
        <v/>
      </c>
      <c r="AC890" s="3" t="str">
        <f>'Data sheet'!AC923</f>
        <v/>
      </c>
      <c r="AD890" s="3" t="str">
        <f>'Data sheet'!AD923</f>
        <v/>
      </c>
      <c r="AE890" s="3" t="str">
        <f>'Data sheet'!AE923</f>
        <v/>
      </c>
      <c r="AF890" s="3" t="str">
        <f>'Data sheet'!AF923</f>
        <v/>
      </c>
      <c r="AG890" s="3" t="str">
        <f>'Data sheet'!AG923</f>
        <v/>
      </c>
      <c r="AH890" s="3" t="str">
        <f>'Data sheet'!AH923</f>
        <v/>
      </c>
      <c r="AI890" s="3" t="str">
        <f>'Data sheet'!AI923</f>
        <v/>
      </c>
      <c r="AJ890" s="3" t="str">
        <f>'Data sheet'!AJ923</f>
        <v/>
      </c>
      <c r="AK890" s="3" t="str">
        <f>'Data sheet'!AK923</f>
        <v/>
      </c>
      <c r="AL890" s="3" t="str">
        <f>'Data sheet'!AL923</f>
        <v/>
      </c>
      <c r="AM890" s="3" t="str">
        <f>'Data sheet'!AM923</f>
        <v/>
      </c>
      <c r="AN890" s="3" t="str">
        <f>'Data sheet'!AN923</f>
        <v/>
      </c>
      <c r="AO890" s="3" t="str">
        <f>'Data sheet'!AO923</f>
        <v/>
      </c>
      <c r="AP890" s="3" t="str">
        <f>'Data sheet'!AP923</f>
        <v/>
      </c>
      <c r="AQ890" s="3" t="str">
        <f>'Data sheet'!AQ923</f>
        <v/>
      </c>
    </row>
    <row r="891" ht="15.75" customHeight="1">
      <c r="A891" s="3" t="str">
        <f t="array" ref="A891">IF(ISBLANK('Data sheet'!A924), "", INDEX(#REF!,MATCH('Data sheet'!A924,materials!$A$2:$A$1000,0)))</f>
        <v/>
      </c>
      <c r="B891" s="3" t="str">
        <f t="array" ref="B891">IF(ISBLANK('Data sheet'!B924), "", INDEX('business units'!$A$2:$A$1000,MATCH('Data sheet'!B924,'business units'!$B$2:$B$1000,0)))</f>
        <v/>
      </c>
      <c r="C891" s="3" t="str">
        <f>'Data sheet'!C924</f>
        <v/>
      </c>
      <c r="D891" s="3" t="str">
        <f>'Data sheet'!D924</f>
        <v/>
      </c>
      <c r="E891" s="3" t="str">
        <f t="array" ref="E891">IF(ISBLANK('Data sheet'!E924), "", INDEX(enums!B921:B1919,MATCH('Data sheet'!E924,enums!A921:A1919,0)))</f>
        <v/>
      </c>
      <c r="F891" s="3" t="str">
        <f>'Data sheet'!F924</f>
        <v/>
      </c>
      <c r="G891" s="3" t="str">
        <f>'Data sheet'!G924</f>
        <v/>
      </c>
      <c r="H891" s="3" t="str">
        <f>'Data sheet'!H924</f>
        <v/>
      </c>
      <c r="I891" s="3" t="str">
        <f>'Data sheet'!I924</f>
        <v/>
      </c>
      <c r="J891" s="3" t="str">
        <f>'Data sheet'!J924</f>
        <v/>
      </c>
      <c r="K891" s="3" t="str">
        <f>'Data sheet'!K924</f>
        <v/>
      </c>
      <c r="L891" s="3" t="str">
        <f>'Data sheet'!L924</f>
        <v/>
      </c>
      <c r="M891" s="3" t="str">
        <f>'Data sheet'!M924</f>
        <v/>
      </c>
      <c r="N891" s="3" t="str">
        <f>'Data sheet'!N924</f>
        <v/>
      </c>
      <c r="O891" s="3" t="str">
        <f>'Data sheet'!O924</f>
        <v/>
      </c>
      <c r="P891" s="3" t="str">
        <f>'Data sheet'!P924</f>
        <v/>
      </c>
      <c r="Q891" s="3" t="str">
        <f>'Data sheet'!Q924</f>
        <v/>
      </c>
      <c r="R891" s="3" t="str">
        <f>'Data sheet'!R924</f>
        <v/>
      </c>
      <c r="S891" s="3" t="str">
        <f>'Data sheet'!S924</f>
        <v/>
      </c>
      <c r="T891" s="3" t="str">
        <f>'Data sheet'!T924</f>
        <v/>
      </c>
      <c r="U891" s="3" t="str">
        <f>'Data sheet'!U924</f>
        <v/>
      </c>
      <c r="V891" s="3" t="str">
        <f>'Data sheet'!V924</f>
        <v/>
      </c>
      <c r="W891" s="3" t="str">
        <f>'Data sheet'!W924</f>
        <v/>
      </c>
      <c r="X891" s="3" t="str">
        <f>'Data sheet'!X924</f>
        <v/>
      </c>
      <c r="Y891" s="3" t="str">
        <f>'Data sheet'!Y924</f>
        <v/>
      </c>
      <c r="Z891" s="3" t="str">
        <f>'Data sheet'!Z924</f>
        <v/>
      </c>
      <c r="AA891" s="3" t="str">
        <f>'Data sheet'!AA924</f>
        <v/>
      </c>
      <c r="AB891" s="3" t="str">
        <f>'Data sheet'!AB924</f>
        <v/>
      </c>
      <c r="AC891" s="3" t="str">
        <f>'Data sheet'!AC924</f>
        <v/>
      </c>
      <c r="AD891" s="3" t="str">
        <f>'Data sheet'!AD924</f>
        <v/>
      </c>
      <c r="AE891" s="3" t="str">
        <f>'Data sheet'!AE924</f>
        <v/>
      </c>
      <c r="AF891" s="3" t="str">
        <f>'Data sheet'!AF924</f>
        <v/>
      </c>
      <c r="AG891" s="3" t="str">
        <f>'Data sheet'!AG924</f>
        <v/>
      </c>
      <c r="AH891" s="3" t="str">
        <f>'Data sheet'!AH924</f>
        <v/>
      </c>
      <c r="AI891" s="3" t="str">
        <f>'Data sheet'!AI924</f>
        <v/>
      </c>
      <c r="AJ891" s="3" t="str">
        <f>'Data sheet'!AJ924</f>
        <v/>
      </c>
      <c r="AK891" s="3" t="str">
        <f>'Data sheet'!AK924</f>
        <v/>
      </c>
      <c r="AL891" s="3" t="str">
        <f>'Data sheet'!AL924</f>
        <v/>
      </c>
      <c r="AM891" s="3" t="str">
        <f>'Data sheet'!AM924</f>
        <v/>
      </c>
      <c r="AN891" s="3" t="str">
        <f>'Data sheet'!AN924</f>
        <v/>
      </c>
      <c r="AO891" s="3" t="str">
        <f>'Data sheet'!AO924</f>
        <v/>
      </c>
      <c r="AP891" s="3" t="str">
        <f>'Data sheet'!AP924</f>
        <v/>
      </c>
      <c r="AQ891" s="3" t="str">
        <f>'Data sheet'!AQ924</f>
        <v/>
      </c>
    </row>
    <row r="892" ht="15.75" customHeight="1">
      <c r="A892" s="3" t="str">
        <f t="array" ref="A892">IF(ISBLANK('Data sheet'!A925), "", INDEX(#REF!,MATCH('Data sheet'!A925,materials!$A$2:$A$1000,0)))</f>
        <v/>
      </c>
      <c r="B892" s="3" t="str">
        <f t="array" ref="B892">IF(ISBLANK('Data sheet'!B925), "", INDEX('business units'!$A$2:$A$1000,MATCH('Data sheet'!B925,'business units'!$B$2:$B$1000,0)))</f>
        <v/>
      </c>
      <c r="C892" s="3" t="str">
        <f>'Data sheet'!C925</f>
        <v/>
      </c>
      <c r="D892" s="3" t="str">
        <f>'Data sheet'!D925</f>
        <v/>
      </c>
      <c r="E892" s="3" t="str">
        <f t="array" ref="E892">IF(ISBLANK('Data sheet'!E925), "", INDEX(enums!B922:B1920,MATCH('Data sheet'!E925,enums!A922:A1920,0)))</f>
        <v/>
      </c>
      <c r="F892" s="3" t="str">
        <f>'Data sheet'!F925</f>
        <v/>
      </c>
      <c r="G892" s="3" t="str">
        <f>'Data sheet'!G925</f>
        <v/>
      </c>
      <c r="H892" s="3" t="str">
        <f>'Data sheet'!H925</f>
        <v/>
      </c>
      <c r="I892" s="3" t="str">
        <f>'Data sheet'!I925</f>
        <v/>
      </c>
      <c r="J892" s="3" t="str">
        <f>'Data sheet'!J925</f>
        <v/>
      </c>
      <c r="K892" s="3" t="str">
        <f>'Data sheet'!K925</f>
        <v/>
      </c>
      <c r="L892" s="3" t="str">
        <f>'Data sheet'!L925</f>
        <v/>
      </c>
      <c r="M892" s="3" t="str">
        <f>'Data sheet'!M925</f>
        <v/>
      </c>
      <c r="N892" s="3" t="str">
        <f>'Data sheet'!N925</f>
        <v/>
      </c>
      <c r="O892" s="3" t="str">
        <f>'Data sheet'!O925</f>
        <v/>
      </c>
      <c r="P892" s="3" t="str">
        <f>'Data sheet'!P925</f>
        <v/>
      </c>
      <c r="Q892" s="3" t="str">
        <f>'Data sheet'!Q925</f>
        <v/>
      </c>
      <c r="R892" s="3" t="str">
        <f>'Data sheet'!R925</f>
        <v/>
      </c>
      <c r="S892" s="3" t="str">
        <f>'Data sheet'!S925</f>
        <v/>
      </c>
      <c r="T892" s="3" t="str">
        <f>'Data sheet'!T925</f>
        <v/>
      </c>
      <c r="U892" s="3" t="str">
        <f>'Data sheet'!U925</f>
        <v/>
      </c>
      <c r="V892" s="3" t="str">
        <f>'Data sheet'!V925</f>
        <v/>
      </c>
      <c r="W892" s="3" t="str">
        <f>'Data sheet'!W925</f>
        <v/>
      </c>
      <c r="X892" s="3" t="str">
        <f>'Data sheet'!X925</f>
        <v/>
      </c>
      <c r="Y892" s="3" t="str">
        <f>'Data sheet'!Y925</f>
        <v/>
      </c>
      <c r="Z892" s="3" t="str">
        <f>'Data sheet'!Z925</f>
        <v/>
      </c>
      <c r="AA892" s="3" t="str">
        <f>'Data sheet'!AA925</f>
        <v/>
      </c>
      <c r="AB892" s="3" t="str">
        <f>'Data sheet'!AB925</f>
        <v/>
      </c>
      <c r="AC892" s="3" t="str">
        <f>'Data sheet'!AC925</f>
        <v/>
      </c>
      <c r="AD892" s="3" t="str">
        <f>'Data sheet'!AD925</f>
        <v/>
      </c>
      <c r="AE892" s="3" t="str">
        <f>'Data sheet'!AE925</f>
        <v/>
      </c>
      <c r="AF892" s="3" t="str">
        <f>'Data sheet'!AF925</f>
        <v/>
      </c>
      <c r="AG892" s="3" t="str">
        <f>'Data sheet'!AG925</f>
        <v/>
      </c>
      <c r="AH892" s="3" t="str">
        <f>'Data sheet'!AH925</f>
        <v/>
      </c>
      <c r="AI892" s="3" t="str">
        <f>'Data sheet'!AI925</f>
        <v/>
      </c>
      <c r="AJ892" s="3" t="str">
        <f>'Data sheet'!AJ925</f>
        <v/>
      </c>
      <c r="AK892" s="3" t="str">
        <f>'Data sheet'!AK925</f>
        <v/>
      </c>
      <c r="AL892" s="3" t="str">
        <f>'Data sheet'!AL925</f>
        <v/>
      </c>
      <c r="AM892" s="3" t="str">
        <f>'Data sheet'!AM925</f>
        <v/>
      </c>
      <c r="AN892" s="3" t="str">
        <f>'Data sheet'!AN925</f>
        <v/>
      </c>
      <c r="AO892" s="3" t="str">
        <f>'Data sheet'!AO925</f>
        <v/>
      </c>
      <c r="AP892" s="3" t="str">
        <f>'Data sheet'!AP925</f>
        <v/>
      </c>
      <c r="AQ892" s="3" t="str">
        <f>'Data sheet'!AQ925</f>
        <v/>
      </c>
    </row>
    <row r="893" ht="15.75" customHeight="1">
      <c r="A893" s="3" t="str">
        <f t="array" ref="A893">IF(ISBLANK('Data sheet'!A926), "", INDEX(#REF!,MATCH('Data sheet'!A926,materials!$A$2:$A$1000,0)))</f>
        <v/>
      </c>
      <c r="B893" s="3" t="str">
        <f t="array" ref="B893">IF(ISBLANK('Data sheet'!B926), "", INDEX('business units'!$A$2:$A$1000,MATCH('Data sheet'!B926,'business units'!$B$2:$B$1000,0)))</f>
        <v/>
      </c>
      <c r="C893" s="3" t="str">
        <f>'Data sheet'!C926</f>
        <v/>
      </c>
      <c r="D893" s="3" t="str">
        <f>'Data sheet'!D926</f>
        <v/>
      </c>
      <c r="E893" s="3" t="str">
        <f t="array" ref="E893">IF(ISBLANK('Data sheet'!E926), "", INDEX(enums!B923:B1921,MATCH('Data sheet'!E926,enums!A923:A1921,0)))</f>
        <v/>
      </c>
      <c r="F893" s="3" t="str">
        <f>'Data sheet'!F926</f>
        <v/>
      </c>
      <c r="G893" s="3" t="str">
        <f>'Data sheet'!G926</f>
        <v/>
      </c>
      <c r="H893" s="3" t="str">
        <f>'Data sheet'!H926</f>
        <v/>
      </c>
      <c r="I893" s="3" t="str">
        <f>'Data sheet'!I926</f>
        <v/>
      </c>
      <c r="J893" s="3" t="str">
        <f>'Data sheet'!J926</f>
        <v/>
      </c>
      <c r="K893" s="3" t="str">
        <f>'Data sheet'!K926</f>
        <v/>
      </c>
      <c r="L893" s="3" t="str">
        <f>'Data sheet'!L926</f>
        <v/>
      </c>
      <c r="M893" s="3" t="str">
        <f>'Data sheet'!M926</f>
        <v/>
      </c>
      <c r="N893" s="3" t="str">
        <f>'Data sheet'!N926</f>
        <v/>
      </c>
      <c r="O893" s="3" t="str">
        <f>'Data sheet'!O926</f>
        <v/>
      </c>
      <c r="P893" s="3" t="str">
        <f>'Data sheet'!P926</f>
        <v/>
      </c>
      <c r="Q893" s="3" t="str">
        <f>'Data sheet'!Q926</f>
        <v/>
      </c>
      <c r="R893" s="3" t="str">
        <f>'Data sheet'!R926</f>
        <v/>
      </c>
      <c r="S893" s="3" t="str">
        <f>'Data sheet'!S926</f>
        <v/>
      </c>
      <c r="T893" s="3" t="str">
        <f>'Data sheet'!T926</f>
        <v/>
      </c>
      <c r="U893" s="3" t="str">
        <f>'Data sheet'!U926</f>
        <v/>
      </c>
      <c r="V893" s="3" t="str">
        <f>'Data sheet'!V926</f>
        <v/>
      </c>
      <c r="W893" s="3" t="str">
        <f>'Data sheet'!W926</f>
        <v/>
      </c>
      <c r="X893" s="3" t="str">
        <f>'Data sheet'!X926</f>
        <v/>
      </c>
      <c r="Y893" s="3" t="str">
        <f>'Data sheet'!Y926</f>
        <v/>
      </c>
      <c r="Z893" s="3" t="str">
        <f>'Data sheet'!Z926</f>
        <v/>
      </c>
      <c r="AA893" s="3" t="str">
        <f>'Data sheet'!AA926</f>
        <v/>
      </c>
      <c r="AB893" s="3" t="str">
        <f>'Data sheet'!AB926</f>
        <v/>
      </c>
      <c r="AC893" s="3" t="str">
        <f>'Data sheet'!AC926</f>
        <v/>
      </c>
      <c r="AD893" s="3" t="str">
        <f>'Data sheet'!AD926</f>
        <v/>
      </c>
      <c r="AE893" s="3" t="str">
        <f>'Data sheet'!AE926</f>
        <v/>
      </c>
      <c r="AF893" s="3" t="str">
        <f>'Data sheet'!AF926</f>
        <v/>
      </c>
      <c r="AG893" s="3" t="str">
        <f>'Data sheet'!AG926</f>
        <v/>
      </c>
      <c r="AH893" s="3" t="str">
        <f>'Data sheet'!AH926</f>
        <v/>
      </c>
      <c r="AI893" s="3" t="str">
        <f>'Data sheet'!AI926</f>
        <v/>
      </c>
      <c r="AJ893" s="3" t="str">
        <f>'Data sheet'!AJ926</f>
        <v/>
      </c>
      <c r="AK893" s="3" t="str">
        <f>'Data sheet'!AK926</f>
        <v/>
      </c>
      <c r="AL893" s="3" t="str">
        <f>'Data sheet'!AL926</f>
        <v/>
      </c>
      <c r="AM893" s="3" t="str">
        <f>'Data sheet'!AM926</f>
        <v/>
      </c>
      <c r="AN893" s="3" t="str">
        <f>'Data sheet'!AN926</f>
        <v/>
      </c>
      <c r="AO893" s="3" t="str">
        <f>'Data sheet'!AO926</f>
        <v/>
      </c>
      <c r="AP893" s="3" t="str">
        <f>'Data sheet'!AP926</f>
        <v/>
      </c>
      <c r="AQ893" s="3" t="str">
        <f>'Data sheet'!AQ926</f>
        <v/>
      </c>
    </row>
    <row r="894" ht="15.75" customHeight="1">
      <c r="A894" s="3" t="str">
        <f t="array" ref="A894">IF(ISBLANK('Data sheet'!A927), "", INDEX(#REF!,MATCH('Data sheet'!A927,materials!$A$2:$A$1000,0)))</f>
        <v/>
      </c>
      <c r="B894" s="3" t="str">
        <f t="array" ref="B894">IF(ISBLANK('Data sheet'!B927), "", INDEX('business units'!$A$2:$A$1000,MATCH('Data sheet'!B927,'business units'!$B$2:$B$1000,0)))</f>
        <v/>
      </c>
      <c r="C894" s="3" t="str">
        <f>'Data sheet'!C927</f>
        <v/>
      </c>
      <c r="D894" s="3" t="str">
        <f>'Data sheet'!D927</f>
        <v/>
      </c>
      <c r="E894" s="3" t="str">
        <f t="array" ref="E894">IF(ISBLANK('Data sheet'!E927), "", INDEX(enums!B924:B1922,MATCH('Data sheet'!E927,enums!A924:A1922,0)))</f>
        <v/>
      </c>
      <c r="F894" s="3" t="str">
        <f>'Data sheet'!F927</f>
        <v/>
      </c>
      <c r="G894" s="3" t="str">
        <f>'Data sheet'!G927</f>
        <v/>
      </c>
      <c r="H894" s="3" t="str">
        <f>'Data sheet'!H927</f>
        <v/>
      </c>
      <c r="I894" s="3" t="str">
        <f>'Data sheet'!I927</f>
        <v/>
      </c>
      <c r="J894" s="3" t="str">
        <f>'Data sheet'!J927</f>
        <v/>
      </c>
      <c r="K894" s="3" t="str">
        <f>'Data sheet'!K927</f>
        <v/>
      </c>
      <c r="L894" s="3" t="str">
        <f>'Data sheet'!L927</f>
        <v/>
      </c>
      <c r="M894" s="3" t="str">
        <f>'Data sheet'!M927</f>
        <v/>
      </c>
      <c r="N894" s="3" t="str">
        <f>'Data sheet'!N927</f>
        <v/>
      </c>
      <c r="O894" s="3" t="str">
        <f>'Data sheet'!O927</f>
        <v/>
      </c>
      <c r="P894" s="3" t="str">
        <f>'Data sheet'!P927</f>
        <v/>
      </c>
      <c r="Q894" s="3" t="str">
        <f>'Data sheet'!Q927</f>
        <v/>
      </c>
      <c r="R894" s="3" t="str">
        <f>'Data sheet'!R927</f>
        <v/>
      </c>
      <c r="S894" s="3" t="str">
        <f>'Data sheet'!S927</f>
        <v/>
      </c>
      <c r="T894" s="3" t="str">
        <f>'Data sheet'!T927</f>
        <v/>
      </c>
      <c r="U894" s="3" t="str">
        <f>'Data sheet'!U927</f>
        <v/>
      </c>
      <c r="V894" s="3" t="str">
        <f>'Data sheet'!V927</f>
        <v/>
      </c>
      <c r="W894" s="3" t="str">
        <f>'Data sheet'!W927</f>
        <v/>
      </c>
      <c r="X894" s="3" t="str">
        <f>'Data sheet'!X927</f>
        <v/>
      </c>
      <c r="Y894" s="3" t="str">
        <f>'Data sheet'!Y927</f>
        <v/>
      </c>
      <c r="Z894" s="3" t="str">
        <f>'Data sheet'!Z927</f>
        <v/>
      </c>
      <c r="AA894" s="3" t="str">
        <f>'Data sheet'!AA927</f>
        <v/>
      </c>
      <c r="AB894" s="3" t="str">
        <f>'Data sheet'!AB927</f>
        <v/>
      </c>
      <c r="AC894" s="3" t="str">
        <f>'Data sheet'!AC927</f>
        <v/>
      </c>
      <c r="AD894" s="3" t="str">
        <f>'Data sheet'!AD927</f>
        <v/>
      </c>
      <c r="AE894" s="3" t="str">
        <f>'Data sheet'!AE927</f>
        <v/>
      </c>
      <c r="AF894" s="3" t="str">
        <f>'Data sheet'!AF927</f>
        <v/>
      </c>
      <c r="AG894" s="3" t="str">
        <f>'Data sheet'!AG927</f>
        <v/>
      </c>
      <c r="AH894" s="3" t="str">
        <f>'Data sheet'!AH927</f>
        <v/>
      </c>
      <c r="AI894" s="3" t="str">
        <f>'Data sheet'!AI927</f>
        <v/>
      </c>
      <c r="AJ894" s="3" t="str">
        <f>'Data sheet'!AJ927</f>
        <v/>
      </c>
      <c r="AK894" s="3" t="str">
        <f>'Data sheet'!AK927</f>
        <v/>
      </c>
      <c r="AL894" s="3" t="str">
        <f>'Data sheet'!AL927</f>
        <v/>
      </c>
      <c r="AM894" s="3" t="str">
        <f>'Data sheet'!AM927</f>
        <v/>
      </c>
      <c r="AN894" s="3" t="str">
        <f>'Data sheet'!AN927</f>
        <v/>
      </c>
      <c r="AO894" s="3" t="str">
        <f>'Data sheet'!AO927</f>
        <v/>
      </c>
      <c r="AP894" s="3" t="str">
        <f>'Data sheet'!AP927</f>
        <v/>
      </c>
      <c r="AQ894" s="3" t="str">
        <f>'Data sheet'!AQ927</f>
        <v/>
      </c>
    </row>
    <row r="895" ht="15.75" customHeight="1">
      <c r="A895" s="3" t="str">
        <f t="array" ref="A895">IF(ISBLANK('Data sheet'!A928), "", INDEX(#REF!,MATCH('Data sheet'!A928,materials!$A$2:$A$1000,0)))</f>
        <v/>
      </c>
      <c r="B895" s="3" t="str">
        <f t="array" ref="B895">IF(ISBLANK('Data sheet'!B928), "", INDEX('business units'!$A$2:$A$1000,MATCH('Data sheet'!B928,'business units'!$B$2:$B$1000,0)))</f>
        <v/>
      </c>
      <c r="C895" s="3" t="str">
        <f>'Data sheet'!C928</f>
        <v/>
      </c>
      <c r="D895" s="3" t="str">
        <f>'Data sheet'!D928</f>
        <v/>
      </c>
      <c r="E895" s="3" t="str">
        <f t="array" ref="E895">IF(ISBLANK('Data sheet'!E928), "", INDEX(enums!B925:B1923,MATCH('Data sheet'!E928,enums!A925:A1923,0)))</f>
        <v/>
      </c>
      <c r="F895" s="3" t="str">
        <f>'Data sheet'!F928</f>
        <v/>
      </c>
      <c r="G895" s="3" t="str">
        <f>'Data sheet'!G928</f>
        <v/>
      </c>
      <c r="H895" s="3" t="str">
        <f>'Data sheet'!H928</f>
        <v/>
      </c>
      <c r="I895" s="3" t="str">
        <f>'Data sheet'!I928</f>
        <v/>
      </c>
      <c r="J895" s="3" t="str">
        <f>'Data sheet'!J928</f>
        <v/>
      </c>
      <c r="K895" s="3" t="str">
        <f>'Data sheet'!K928</f>
        <v/>
      </c>
      <c r="L895" s="3" t="str">
        <f>'Data sheet'!L928</f>
        <v/>
      </c>
      <c r="M895" s="3" t="str">
        <f>'Data sheet'!M928</f>
        <v/>
      </c>
      <c r="N895" s="3" t="str">
        <f>'Data sheet'!N928</f>
        <v/>
      </c>
      <c r="O895" s="3" t="str">
        <f>'Data sheet'!O928</f>
        <v/>
      </c>
      <c r="P895" s="3" t="str">
        <f>'Data sheet'!P928</f>
        <v/>
      </c>
      <c r="Q895" s="3" t="str">
        <f>'Data sheet'!Q928</f>
        <v/>
      </c>
      <c r="R895" s="3" t="str">
        <f>'Data sheet'!R928</f>
        <v/>
      </c>
      <c r="S895" s="3" t="str">
        <f>'Data sheet'!S928</f>
        <v/>
      </c>
      <c r="T895" s="3" t="str">
        <f>'Data sheet'!T928</f>
        <v/>
      </c>
      <c r="U895" s="3" t="str">
        <f>'Data sheet'!U928</f>
        <v/>
      </c>
      <c r="V895" s="3" t="str">
        <f>'Data sheet'!V928</f>
        <v/>
      </c>
      <c r="W895" s="3" t="str">
        <f>'Data sheet'!W928</f>
        <v/>
      </c>
      <c r="X895" s="3" t="str">
        <f>'Data sheet'!X928</f>
        <v/>
      </c>
      <c r="Y895" s="3" t="str">
        <f>'Data sheet'!Y928</f>
        <v/>
      </c>
      <c r="Z895" s="3" t="str">
        <f>'Data sheet'!Z928</f>
        <v/>
      </c>
      <c r="AA895" s="3" t="str">
        <f>'Data sheet'!AA928</f>
        <v/>
      </c>
      <c r="AB895" s="3" t="str">
        <f>'Data sheet'!AB928</f>
        <v/>
      </c>
      <c r="AC895" s="3" t="str">
        <f>'Data sheet'!AC928</f>
        <v/>
      </c>
      <c r="AD895" s="3" t="str">
        <f>'Data sheet'!AD928</f>
        <v/>
      </c>
      <c r="AE895" s="3" t="str">
        <f>'Data sheet'!AE928</f>
        <v/>
      </c>
      <c r="AF895" s="3" t="str">
        <f>'Data sheet'!AF928</f>
        <v/>
      </c>
      <c r="AG895" s="3" t="str">
        <f>'Data sheet'!AG928</f>
        <v/>
      </c>
      <c r="AH895" s="3" t="str">
        <f>'Data sheet'!AH928</f>
        <v/>
      </c>
      <c r="AI895" s="3" t="str">
        <f>'Data sheet'!AI928</f>
        <v/>
      </c>
      <c r="AJ895" s="3" t="str">
        <f>'Data sheet'!AJ928</f>
        <v/>
      </c>
      <c r="AK895" s="3" t="str">
        <f>'Data sheet'!AK928</f>
        <v/>
      </c>
      <c r="AL895" s="3" t="str">
        <f>'Data sheet'!AL928</f>
        <v/>
      </c>
      <c r="AM895" s="3" t="str">
        <f>'Data sheet'!AM928</f>
        <v/>
      </c>
      <c r="AN895" s="3" t="str">
        <f>'Data sheet'!AN928</f>
        <v/>
      </c>
      <c r="AO895" s="3" t="str">
        <f>'Data sheet'!AO928</f>
        <v/>
      </c>
      <c r="AP895" s="3" t="str">
        <f>'Data sheet'!AP928</f>
        <v/>
      </c>
      <c r="AQ895" s="3" t="str">
        <f>'Data sheet'!AQ928</f>
        <v/>
      </c>
    </row>
    <row r="896" ht="15.75" customHeight="1">
      <c r="A896" s="3" t="str">
        <f t="array" ref="A896">IF(ISBLANK('Data sheet'!A929), "", INDEX(#REF!,MATCH('Data sheet'!A929,materials!$A$2:$A$1000,0)))</f>
        <v/>
      </c>
      <c r="B896" s="3" t="str">
        <f t="array" ref="B896">IF(ISBLANK('Data sheet'!B929), "", INDEX('business units'!$A$2:$A$1000,MATCH('Data sheet'!B929,'business units'!$B$2:$B$1000,0)))</f>
        <v/>
      </c>
      <c r="C896" s="3" t="str">
        <f>'Data sheet'!C929</f>
        <v/>
      </c>
      <c r="D896" s="3" t="str">
        <f>'Data sheet'!D929</f>
        <v/>
      </c>
      <c r="E896" s="3" t="str">
        <f t="array" ref="E896">IF(ISBLANK('Data sheet'!E929), "", INDEX(enums!B926:B1924,MATCH('Data sheet'!E929,enums!A926:A1924,0)))</f>
        <v/>
      </c>
      <c r="F896" s="3" t="str">
        <f>'Data sheet'!F929</f>
        <v/>
      </c>
      <c r="G896" s="3" t="str">
        <f>'Data sheet'!G929</f>
        <v/>
      </c>
      <c r="H896" s="3" t="str">
        <f>'Data sheet'!H929</f>
        <v/>
      </c>
      <c r="I896" s="3" t="str">
        <f>'Data sheet'!I929</f>
        <v/>
      </c>
      <c r="J896" s="3" t="str">
        <f>'Data sheet'!J929</f>
        <v/>
      </c>
      <c r="K896" s="3" t="str">
        <f>'Data sheet'!K929</f>
        <v/>
      </c>
      <c r="L896" s="3" t="str">
        <f>'Data sheet'!L929</f>
        <v/>
      </c>
      <c r="M896" s="3" t="str">
        <f>'Data sheet'!M929</f>
        <v/>
      </c>
      <c r="N896" s="3" t="str">
        <f>'Data sheet'!N929</f>
        <v/>
      </c>
      <c r="O896" s="3" t="str">
        <f>'Data sheet'!O929</f>
        <v/>
      </c>
      <c r="P896" s="3" t="str">
        <f>'Data sheet'!P929</f>
        <v/>
      </c>
      <c r="Q896" s="3" t="str">
        <f>'Data sheet'!Q929</f>
        <v/>
      </c>
      <c r="R896" s="3" t="str">
        <f>'Data sheet'!R929</f>
        <v/>
      </c>
      <c r="S896" s="3" t="str">
        <f>'Data sheet'!S929</f>
        <v/>
      </c>
      <c r="T896" s="3" t="str">
        <f>'Data sheet'!T929</f>
        <v/>
      </c>
      <c r="U896" s="3" t="str">
        <f>'Data sheet'!U929</f>
        <v/>
      </c>
      <c r="V896" s="3" t="str">
        <f>'Data sheet'!V929</f>
        <v/>
      </c>
      <c r="W896" s="3" t="str">
        <f>'Data sheet'!W929</f>
        <v/>
      </c>
      <c r="X896" s="3" t="str">
        <f>'Data sheet'!X929</f>
        <v/>
      </c>
      <c r="Y896" s="3" t="str">
        <f>'Data sheet'!Y929</f>
        <v/>
      </c>
      <c r="Z896" s="3" t="str">
        <f>'Data sheet'!Z929</f>
        <v/>
      </c>
      <c r="AA896" s="3" t="str">
        <f>'Data sheet'!AA929</f>
        <v/>
      </c>
      <c r="AB896" s="3" t="str">
        <f>'Data sheet'!AB929</f>
        <v/>
      </c>
      <c r="AC896" s="3" t="str">
        <f>'Data sheet'!AC929</f>
        <v/>
      </c>
      <c r="AD896" s="3" t="str">
        <f>'Data sheet'!AD929</f>
        <v/>
      </c>
      <c r="AE896" s="3" t="str">
        <f>'Data sheet'!AE929</f>
        <v/>
      </c>
      <c r="AF896" s="3" t="str">
        <f>'Data sheet'!AF929</f>
        <v/>
      </c>
      <c r="AG896" s="3" t="str">
        <f>'Data sheet'!AG929</f>
        <v/>
      </c>
      <c r="AH896" s="3" t="str">
        <f>'Data sheet'!AH929</f>
        <v/>
      </c>
      <c r="AI896" s="3" t="str">
        <f>'Data sheet'!AI929</f>
        <v/>
      </c>
      <c r="AJ896" s="3" t="str">
        <f>'Data sheet'!AJ929</f>
        <v/>
      </c>
      <c r="AK896" s="3" t="str">
        <f>'Data sheet'!AK929</f>
        <v/>
      </c>
      <c r="AL896" s="3" t="str">
        <f>'Data sheet'!AL929</f>
        <v/>
      </c>
      <c r="AM896" s="3" t="str">
        <f>'Data sheet'!AM929</f>
        <v/>
      </c>
      <c r="AN896" s="3" t="str">
        <f>'Data sheet'!AN929</f>
        <v/>
      </c>
      <c r="AO896" s="3" t="str">
        <f>'Data sheet'!AO929</f>
        <v/>
      </c>
      <c r="AP896" s="3" t="str">
        <f>'Data sheet'!AP929</f>
        <v/>
      </c>
      <c r="AQ896" s="3" t="str">
        <f>'Data sheet'!AQ929</f>
        <v/>
      </c>
    </row>
    <row r="897" ht="15.75" customHeight="1">
      <c r="A897" s="3" t="str">
        <f t="array" ref="A897">IF(ISBLANK('Data sheet'!A930), "", INDEX(#REF!,MATCH('Data sheet'!A930,materials!$A$2:$A$1000,0)))</f>
        <v/>
      </c>
      <c r="B897" s="3" t="str">
        <f t="array" ref="B897">IF(ISBLANK('Data sheet'!B930), "", INDEX('business units'!$A$2:$A$1000,MATCH('Data sheet'!B930,'business units'!$B$2:$B$1000,0)))</f>
        <v/>
      </c>
      <c r="C897" s="3" t="str">
        <f>'Data sheet'!C930</f>
        <v/>
      </c>
      <c r="D897" s="3" t="str">
        <f>'Data sheet'!D930</f>
        <v/>
      </c>
      <c r="E897" s="3" t="str">
        <f t="array" ref="E897">IF(ISBLANK('Data sheet'!E930), "", INDEX(enums!B927:B1925,MATCH('Data sheet'!E930,enums!A927:A1925,0)))</f>
        <v/>
      </c>
      <c r="F897" s="3" t="str">
        <f>'Data sheet'!F930</f>
        <v/>
      </c>
      <c r="G897" s="3" t="str">
        <f>'Data sheet'!G930</f>
        <v/>
      </c>
      <c r="H897" s="3" t="str">
        <f>'Data sheet'!H930</f>
        <v/>
      </c>
      <c r="I897" s="3" t="str">
        <f>'Data sheet'!I930</f>
        <v/>
      </c>
      <c r="J897" s="3" t="str">
        <f>'Data sheet'!J930</f>
        <v/>
      </c>
      <c r="K897" s="3" t="str">
        <f>'Data sheet'!K930</f>
        <v/>
      </c>
      <c r="L897" s="3" t="str">
        <f>'Data sheet'!L930</f>
        <v/>
      </c>
      <c r="M897" s="3" t="str">
        <f>'Data sheet'!M930</f>
        <v/>
      </c>
      <c r="N897" s="3" t="str">
        <f>'Data sheet'!N930</f>
        <v/>
      </c>
      <c r="O897" s="3" t="str">
        <f>'Data sheet'!O930</f>
        <v/>
      </c>
      <c r="P897" s="3" t="str">
        <f>'Data sheet'!P930</f>
        <v/>
      </c>
      <c r="Q897" s="3" t="str">
        <f>'Data sheet'!Q930</f>
        <v/>
      </c>
      <c r="R897" s="3" t="str">
        <f>'Data sheet'!R930</f>
        <v/>
      </c>
      <c r="S897" s="3" t="str">
        <f>'Data sheet'!S930</f>
        <v/>
      </c>
      <c r="T897" s="3" t="str">
        <f>'Data sheet'!T930</f>
        <v/>
      </c>
      <c r="U897" s="3" t="str">
        <f>'Data sheet'!U930</f>
        <v/>
      </c>
      <c r="V897" s="3" t="str">
        <f>'Data sheet'!V930</f>
        <v/>
      </c>
      <c r="W897" s="3" t="str">
        <f>'Data sheet'!W930</f>
        <v/>
      </c>
      <c r="X897" s="3" t="str">
        <f>'Data sheet'!X930</f>
        <v/>
      </c>
      <c r="Y897" s="3" t="str">
        <f>'Data sheet'!Y930</f>
        <v/>
      </c>
      <c r="Z897" s="3" t="str">
        <f>'Data sheet'!Z930</f>
        <v/>
      </c>
      <c r="AA897" s="3" t="str">
        <f>'Data sheet'!AA930</f>
        <v/>
      </c>
      <c r="AB897" s="3" t="str">
        <f>'Data sheet'!AB930</f>
        <v/>
      </c>
      <c r="AC897" s="3" t="str">
        <f>'Data sheet'!AC930</f>
        <v/>
      </c>
      <c r="AD897" s="3" t="str">
        <f>'Data sheet'!AD930</f>
        <v/>
      </c>
      <c r="AE897" s="3" t="str">
        <f>'Data sheet'!AE930</f>
        <v/>
      </c>
      <c r="AF897" s="3" t="str">
        <f>'Data sheet'!AF930</f>
        <v/>
      </c>
      <c r="AG897" s="3" t="str">
        <f>'Data sheet'!AG930</f>
        <v/>
      </c>
      <c r="AH897" s="3" t="str">
        <f>'Data sheet'!AH930</f>
        <v/>
      </c>
      <c r="AI897" s="3" t="str">
        <f>'Data sheet'!AI930</f>
        <v/>
      </c>
      <c r="AJ897" s="3" t="str">
        <f>'Data sheet'!AJ930</f>
        <v/>
      </c>
      <c r="AK897" s="3" t="str">
        <f>'Data sheet'!AK930</f>
        <v/>
      </c>
      <c r="AL897" s="3" t="str">
        <f>'Data sheet'!AL930</f>
        <v/>
      </c>
      <c r="AM897" s="3" t="str">
        <f>'Data sheet'!AM930</f>
        <v/>
      </c>
      <c r="AN897" s="3" t="str">
        <f>'Data sheet'!AN930</f>
        <v/>
      </c>
      <c r="AO897" s="3" t="str">
        <f>'Data sheet'!AO930</f>
        <v/>
      </c>
      <c r="AP897" s="3" t="str">
        <f>'Data sheet'!AP930</f>
        <v/>
      </c>
      <c r="AQ897" s="3" t="str">
        <f>'Data sheet'!AQ930</f>
        <v/>
      </c>
    </row>
    <row r="898" ht="15.75" customHeight="1">
      <c r="A898" s="3" t="str">
        <f t="array" ref="A898">IF(ISBLANK('Data sheet'!A931), "", INDEX(#REF!,MATCH('Data sheet'!A931,materials!$A$2:$A$1000,0)))</f>
        <v/>
      </c>
      <c r="B898" s="3" t="str">
        <f t="array" ref="B898">IF(ISBLANK('Data sheet'!B931), "", INDEX('business units'!$A$2:$A$1000,MATCH('Data sheet'!B931,'business units'!$B$2:$B$1000,0)))</f>
        <v/>
      </c>
      <c r="C898" s="3" t="str">
        <f>'Data sheet'!C931</f>
        <v/>
      </c>
      <c r="D898" s="3" t="str">
        <f>'Data sheet'!D931</f>
        <v/>
      </c>
      <c r="E898" s="3" t="str">
        <f t="array" ref="E898">IF(ISBLANK('Data sheet'!E931), "", INDEX(enums!B928:B1926,MATCH('Data sheet'!E931,enums!A928:A1926,0)))</f>
        <v/>
      </c>
      <c r="F898" s="3" t="str">
        <f>'Data sheet'!F931</f>
        <v/>
      </c>
      <c r="G898" s="3" t="str">
        <f>'Data sheet'!G931</f>
        <v/>
      </c>
      <c r="H898" s="3" t="str">
        <f>'Data sheet'!H931</f>
        <v/>
      </c>
      <c r="I898" s="3" t="str">
        <f>'Data sheet'!I931</f>
        <v/>
      </c>
      <c r="J898" s="3" t="str">
        <f>'Data sheet'!J931</f>
        <v/>
      </c>
      <c r="K898" s="3" t="str">
        <f>'Data sheet'!K931</f>
        <v/>
      </c>
      <c r="L898" s="3" t="str">
        <f>'Data sheet'!L931</f>
        <v/>
      </c>
      <c r="M898" s="3" t="str">
        <f>'Data sheet'!M931</f>
        <v/>
      </c>
      <c r="N898" s="3" t="str">
        <f>'Data sheet'!N931</f>
        <v/>
      </c>
      <c r="O898" s="3" t="str">
        <f>'Data sheet'!O931</f>
        <v/>
      </c>
      <c r="P898" s="3" t="str">
        <f>'Data sheet'!P931</f>
        <v/>
      </c>
      <c r="Q898" s="3" t="str">
        <f>'Data sheet'!Q931</f>
        <v/>
      </c>
      <c r="R898" s="3" t="str">
        <f>'Data sheet'!R931</f>
        <v/>
      </c>
      <c r="S898" s="3" t="str">
        <f>'Data sheet'!S931</f>
        <v/>
      </c>
      <c r="T898" s="3" t="str">
        <f>'Data sheet'!T931</f>
        <v/>
      </c>
      <c r="U898" s="3" t="str">
        <f>'Data sheet'!U931</f>
        <v/>
      </c>
      <c r="V898" s="3" t="str">
        <f>'Data sheet'!V931</f>
        <v/>
      </c>
      <c r="W898" s="3" t="str">
        <f>'Data sheet'!W931</f>
        <v/>
      </c>
      <c r="X898" s="3" t="str">
        <f>'Data sheet'!X931</f>
        <v/>
      </c>
      <c r="Y898" s="3" t="str">
        <f>'Data sheet'!Y931</f>
        <v/>
      </c>
      <c r="Z898" s="3" t="str">
        <f>'Data sheet'!Z931</f>
        <v/>
      </c>
      <c r="AA898" s="3" t="str">
        <f>'Data sheet'!AA931</f>
        <v/>
      </c>
      <c r="AB898" s="3" t="str">
        <f>'Data sheet'!AB931</f>
        <v/>
      </c>
      <c r="AC898" s="3" t="str">
        <f>'Data sheet'!AC931</f>
        <v/>
      </c>
      <c r="AD898" s="3" t="str">
        <f>'Data sheet'!AD931</f>
        <v/>
      </c>
      <c r="AE898" s="3" t="str">
        <f>'Data sheet'!AE931</f>
        <v/>
      </c>
      <c r="AF898" s="3" t="str">
        <f>'Data sheet'!AF931</f>
        <v/>
      </c>
      <c r="AG898" s="3" t="str">
        <f>'Data sheet'!AG931</f>
        <v/>
      </c>
      <c r="AH898" s="3" t="str">
        <f>'Data sheet'!AH931</f>
        <v/>
      </c>
      <c r="AI898" s="3" t="str">
        <f>'Data sheet'!AI931</f>
        <v/>
      </c>
      <c r="AJ898" s="3" t="str">
        <f>'Data sheet'!AJ931</f>
        <v/>
      </c>
      <c r="AK898" s="3" t="str">
        <f>'Data sheet'!AK931</f>
        <v/>
      </c>
      <c r="AL898" s="3" t="str">
        <f>'Data sheet'!AL931</f>
        <v/>
      </c>
      <c r="AM898" s="3" t="str">
        <f>'Data sheet'!AM931</f>
        <v/>
      </c>
      <c r="AN898" s="3" t="str">
        <f>'Data sheet'!AN931</f>
        <v/>
      </c>
      <c r="AO898" s="3" t="str">
        <f>'Data sheet'!AO931</f>
        <v/>
      </c>
      <c r="AP898" s="3" t="str">
        <f>'Data sheet'!AP931</f>
        <v/>
      </c>
      <c r="AQ898" s="3" t="str">
        <f>'Data sheet'!AQ931</f>
        <v/>
      </c>
    </row>
    <row r="899" ht="15.75" customHeight="1">
      <c r="A899" s="3" t="str">
        <f t="array" ref="A899">IF(ISBLANK('Data sheet'!A932), "", INDEX(#REF!,MATCH('Data sheet'!A932,materials!$A$2:$A$1000,0)))</f>
        <v/>
      </c>
      <c r="B899" s="3" t="str">
        <f t="array" ref="B899">IF(ISBLANK('Data sheet'!B932), "", INDEX('business units'!$A$2:$A$1000,MATCH('Data sheet'!B932,'business units'!$B$2:$B$1000,0)))</f>
        <v/>
      </c>
      <c r="C899" s="3" t="str">
        <f>'Data sheet'!C932</f>
        <v/>
      </c>
      <c r="D899" s="3" t="str">
        <f>'Data sheet'!D932</f>
        <v/>
      </c>
      <c r="E899" s="3" t="str">
        <f t="array" ref="E899">IF(ISBLANK('Data sheet'!E932), "", INDEX(enums!B929:B1927,MATCH('Data sheet'!E932,enums!A929:A1927,0)))</f>
        <v/>
      </c>
      <c r="F899" s="3" t="str">
        <f>'Data sheet'!F932</f>
        <v/>
      </c>
      <c r="G899" s="3" t="str">
        <f>'Data sheet'!G932</f>
        <v/>
      </c>
      <c r="H899" s="3" t="str">
        <f>'Data sheet'!H932</f>
        <v/>
      </c>
      <c r="I899" s="3" t="str">
        <f>'Data sheet'!I932</f>
        <v/>
      </c>
      <c r="J899" s="3" t="str">
        <f>'Data sheet'!J932</f>
        <v/>
      </c>
      <c r="K899" s="3" t="str">
        <f>'Data sheet'!K932</f>
        <v/>
      </c>
      <c r="L899" s="3" t="str">
        <f>'Data sheet'!L932</f>
        <v/>
      </c>
      <c r="M899" s="3" t="str">
        <f>'Data sheet'!M932</f>
        <v/>
      </c>
      <c r="N899" s="3" t="str">
        <f>'Data sheet'!N932</f>
        <v/>
      </c>
      <c r="O899" s="3" t="str">
        <f>'Data sheet'!O932</f>
        <v/>
      </c>
      <c r="P899" s="3" t="str">
        <f>'Data sheet'!P932</f>
        <v/>
      </c>
      <c r="Q899" s="3" t="str">
        <f>'Data sheet'!Q932</f>
        <v/>
      </c>
      <c r="R899" s="3" t="str">
        <f>'Data sheet'!R932</f>
        <v/>
      </c>
      <c r="S899" s="3" t="str">
        <f>'Data sheet'!S932</f>
        <v/>
      </c>
      <c r="T899" s="3" t="str">
        <f>'Data sheet'!T932</f>
        <v/>
      </c>
      <c r="U899" s="3" t="str">
        <f>'Data sheet'!U932</f>
        <v/>
      </c>
      <c r="V899" s="3" t="str">
        <f>'Data sheet'!V932</f>
        <v/>
      </c>
      <c r="W899" s="3" t="str">
        <f>'Data sheet'!W932</f>
        <v/>
      </c>
      <c r="X899" s="3" t="str">
        <f>'Data sheet'!X932</f>
        <v/>
      </c>
      <c r="Y899" s="3" t="str">
        <f>'Data sheet'!Y932</f>
        <v/>
      </c>
      <c r="Z899" s="3" t="str">
        <f>'Data sheet'!Z932</f>
        <v/>
      </c>
      <c r="AA899" s="3" t="str">
        <f>'Data sheet'!AA932</f>
        <v/>
      </c>
      <c r="AB899" s="3" t="str">
        <f>'Data sheet'!AB932</f>
        <v/>
      </c>
      <c r="AC899" s="3" t="str">
        <f>'Data sheet'!AC932</f>
        <v/>
      </c>
      <c r="AD899" s="3" t="str">
        <f>'Data sheet'!AD932</f>
        <v/>
      </c>
      <c r="AE899" s="3" t="str">
        <f>'Data sheet'!AE932</f>
        <v/>
      </c>
      <c r="AF899" s="3" t="str">
        <f>'Data sheet'!AF932</f>
        <v/>
      </c>
      <c r="AG899" s="3" t="str">
        <f>'Data sheet'!AG932</f>
        <v/>
      </c>
      <c r="AH899" s="3" t="str">
        <f>'Data sheet'!AH932</f>
        <v/>
      </c>
      <c r="AI899" s="3" t="str">
        <f>'Data sheet'!AI932</f>
        <v/>
      </c>
      <c r="AJ899" s="3" t="str">
        <f>'Data sheet'!AJ932</f>
        <v/>
      </c>
      <c r="AK899" s="3" t="str">
        <f>'Data sheet'!AK932</f>
        <v/>
      </c>
      <c r="AL899" s="3" t="str">
        <f>'Data sheet'!AL932</f>
        <v/>
      </c>
      <c r="AM899" s="3" t="str">
        <f>'Data sheet'!AM932</f>
        <v/>
      </c>
      <c r="AN899" s="3" t="str">
        <f>'Data sheet'!AN932</f>
        <v/>
      </c>
      <c r="AO899" s="3" t="str">
        <f>'Data sheet'!AO932</f>
        <v/>
      </c>
      <c r="AP899" s="3" t="str">
        <f>'Data sheet'!AP932</f>
        <v/>
      </c>
      <c r="AQ899" s="3" t="str">
        <f>'Data sheet'!AQ932</f>
        <v/>
      </c>
    </row>
    <row r="900" ht="15.75" customHeight="1">
      <c r="A900" s="3" t="str">
        <f t="array" ref="A900">IF(ISBLANK('Data sheet'!A933), "", INDEX(#REF!,MATCH('Data sheet'!A933,materials!$A$2:$A$1000,0)))</f>
        <v/>
      </c>
      <c r="B900" s="3" t="str">
        <f t="array" ref="B900">IF(ISBLANK('Data sheet'!B933), "", INDEX('business units'!$A$2:$A$1000,MATCH('Data sheet'!B933,'business units'!$B$2:$B$1000,0)))</f>
        <v/>
      </c>
      <c r="C900" s="3" t="str">
        <f>'Data sheet'!C933</f>
        <v/>
      </c>
      <c r="D900" s="3" t="str">
        <f>'Data sheet'!D933</f>
        <v/>
      </c>
      <c r="E900" s="3" t="str">
        <f t="array" ref="E900">IF(ISBLANK('Data sheet'!E933), "", INDEX(enums!B930:B1928,MATCH('Data sheet'!E933,enums!A930:A1928,0)))</f>
        <v/>
      </c>
      <c r="F900" s="3" t="str">
        <f>'Data sheet'!F933</f>
        <v/>
      </c>
      <c r="G900" s="3" t="str">
        <f>'Data sheet'!G933</f>
        <v/>
      </c>
      <c r="H900" s="3" t="str">
        <f>'Data sheet'!H933</f>
        <v/>
      </c>
      <c r="I900" s="3" t="str">
        <f>'Data sheet'!I933</f>
        <v/>
      </c>
      <c r="J900" s="3" t="str">
        <f>'Data sheet'!J933</f>
        <v/>
      </c>
      <c r="K900" s="3" t="str">
        <f>'Data sheet'!K933</f>
        <v/>
      </c>
      <c r="L900" s="3" t="str">
        <f>'Data sheet'!L933</f>
        <v/>
      </c>
      <c r="M900" s="3" t="str">
        <f>'Data sheet'!M933</f>
        <v/>
      </c>
      <c r="N900" s="3" t="str">
        <f>'Data sheet'!N933</f>
        <v/>
      </c>
      <c r="O900" s="3" t="str">
        <f>'Data sheet'!O933</f>
        <v/>
      </c>
      <c r="P900" s="3" t="str">
        <f>'Data sheet'!P933</f>
        <v/>
      </c>
      <c r="Q900" s="3" t="str">
        <f>'Data sheet'!Q933</f>
        <v/>
      </c>
      <c r="R900" s="3" t="str">
        <f>'Data sheet'!R933</f>
        <v/>
      </c>
      <c r="S900" s="3" t="str">
        <f>'Data sheet'!S933</f>
        <v/>
      </c>
      <c r="T900" s="3" t="str">
        <f>'Data sheet'!T933</f>
        <v/>
      </c>
      <c r="U900" s="3" t="str">
        <f>'Data sheet'!U933</f>
        <v/>
      </c>
      <c r="V900" s="3" t="str">
        <f>'Data sheet'!V933</f>
        <v/>
      </c>
      <c r="W900" s="3" t="str">
        <f>'Data sheet'!W933</f>
        <v/>
      </c>
      <c r="X900" s="3" t="str">
        <f>'Data sheet'!X933</f>
        <v/>
      </c>
      <c r="Y900" s="3" t="str">
        <f>'Data sheet'!Y933</f>
        <v/>
      </c>
      <c r="Z900" s="3" t="str">
        <f>'Data sheet'!Z933</f>
        <v/>
      </c>
      <c r="AA900" s="3" t="str">
        <f>'Data sheet'!AA933</f>
        <v/>
      </c>
      <c r="AB900" s="3" t="str">
        <f>'Data sheet'!AB933</f>
        <v/>
      </c>
      <c r="AC900" s="3" t="str">
        <f>'Data sheet'!AC933</f>
        <v/>
      </c>
      <c r="AD900" s="3" t="str">
        <f>'Data sheet'!AD933</f>
        <v/>
      </c>
      <c r="AE900" s="3" t="str">
        <f>'Data sheet'!AE933</f>
        <v/>
      </c>
      <c r="AF900" s="3" t="str">
        <f>'Data sheet'!AF933</f>
        <v/>
      </c>
      <c r="AG900" s="3" t="str">
        <f>'Data sheet'!AG933</f>
        <v/>
      </c>
      <c r="AH900" s="3" t="str">
        <f>'Data sheet'!AH933</f>
        <v/>
      </c>
      <c r="AI900" s="3" t="str">
        <f>'Data sheet'!AI933</f>
        <v/>
      </c>
      <c r="AJ900" s="3" t="str">
        <f>'Data sheet'!AJ933</f>
        <v/>
      </c>
      <c r="AK900" s="3" t="str">
        <f>'Data sheet'!AK933</f>
        <v/>
      </c>
      <c r="AL900" s="3" t="str">
        <f>'Data sheet'!AL933</f>
        <v/>
      </c>
      <c r="AM900" s="3" t="str">
        <f>'Data sheet'!AM933</f>
        <v/>
      </c>
      <c r="AN900" s="3" t="str">
        <f>'Data sheet'!AN933</f>
        <v/>
      </c>
      <c r="AO900" s="3" t="str">
        <f>'Data sheet'!AO933</f>
        <v/>
      </c>
      <c r="AP900" s="3" t="str">
        <f>'Data sheet'!AP933</f>
        <v/>
      </c>
      <c r="AQ900" s="3" t="str">
        <f>'Data sheet'!AQ933</f>
        <v/>
      </c>
    </row>
    <row r="901" ht="15.75" customHeight="1">
      <c r="A901" s="3" t="str">
        <f t="array" ref="A901">IF(ISBLANK('Data sheet'!A934), "", INDEX(#REF!,MATCH('Data sheet'!A934,materials!$A$2:$A$1000,0)))</f>
        <v/>
      </c>
      <c r="B901" s="3" t="str">
        <f t="array" ref="B901">IF(ISBLANK('Data sheet'!B934), "", INDEX('business units'!$A$2:$A$1000,MATCH('Data sheet'!B934,'business units'!$B$2:$B$1000,0)))</f>
        <v/>
      </c>
      <c r="C901" s="3" t="str">
        <f>'Data sheet'!C934</f>
        <v/>
      </c>
      <c r="D901" s="3" t="str">
        <f>'Data sheet'!D934</f>
        <v/>
      </c>
      <c r="E901" s="3" t="str">
        <f t="array" ref="E901">IF(ISBLANK('Data sheet'!E934), "", INDEX(enums!B931:B1929,MATCH('Data sheet'!E934,enums!A931:A1929,0)))</f>
        <v/>
      </c>
      <c r="F901" s="3" t="str">
        <f>'Data sheet'!F934</f>
        <v/>
      </c>
      <c r="G901" s="3" t="str">
        <f>'Data sheet'!G934</f>
        <v/>
      </c>
      <c r="H901" s="3" t="str">
        <f>'Data sheet'!H934</f>
        <v/>
      </c>
      <c r="I901" s="3" t="str">
        <f>'Data sheet'!I934</f>
        <v/>
      </c>
      <c r="J901" s="3" t="str">
        <f>'Data sheet'!J934</f>
        <v/>
      </c>
      <c r="K901" s="3" t="str">
        <f>'Data sheet'!K934</f>
        <v/>
      </c>
      <c r="L901" s="3" t="str">
        <f>'Data sheet'!L934</f>
        <v/>
      </c>
      <c r="M901" s="3" t="str">
        <f>'Data sheet'!M934</f>
        <v/>
      </c>
      <c r="N901" s="3" t="str">
        <f>'Data sheet'!N934</f>
        <v/>
      </c>
      <c r="O901" s="3" t="str">
        <f>'Data sheet'!O934</f>
        <v/>
      </c>
      <c r="P901" s="3" t="str">
        <f>'Data sheet'!P934</f>
        <v/>
      </c>
      <c r="Q901" s="3" t="str">
        <f>'Data sheet'!Q934</f>
        <v/>
      </c>
      <c r="R901" s="3" t="str">
        <f>'Data sheet'!R934</f>
        <v/>
      </c>
      <c r="S901" s="3" t="str">
        <f>'Data sheet'!S934</f>
        <v/>
      </c>
      <c r="T901" s="3" t="str">
        <f>'Data sheet'!T934</f>
        <v/>
      </c>
      <c r="U901" s="3" t="str">
        <f>'Data sheet'!U934</f>
        <v/>
      </c>
      <c r="V901" s="3" t="str">
        <f>'Data sheet'!V934</f>
        <v/>
      </c>
      <c r="W901" s="3" t="str">
        <f>'Data sheet'!W934</f>
        <v/>
      </c>
      <c r="X901" s="3" t="str">
        <f>'Data sheet'!X934</f>
        <v/>
      </c>
      <c r="Y901" s="3" t="str">
        <f>'Data sheet'!Y934</f>
        <v/>
      </c>
      <c r="Z901" s="3" t="str">
        <f>'Data sheet'!Z934</f>
        <v/>
      </c>
      <c r="AA901" s="3" t="str">
        <f>'Data sheet'!AA934</f>
        <v/>
      </c>
      <c r="AB901" s="3" t="str">
        <f>'Data sheet'!AB934</f>
        <v/>
      </c>
      <c r="AC901" s="3" t="str">
        <f>'Data sheet'!AC934</f>
        <v/>
      </c>
      <c r="AD901" s="3" t="str">
        <f>'Data sheet'!AD934</f>
        <v/>
      </c>
      <c r="AE901" s="3" t="str">
        <f>'Data sheet'!AE934</f>
        <v/>
      </c>
      <c r="AF901" s="3" t="str">
        <f>'Data sheet'!AF934</f>
        <v/>
      </c>
      <c r="AG901" s="3" t="str">
        <f>'Data sheet'!AG934</f>
        <v/>
      </c>
      <c r="AH901" s="3" t="str">
        <f>'Data sheet'!AH934</f>
        <v/>
      </c>
      <c r="AI901" s="3" t="str">
        <f>'Data sheet'!AI934</f>
        <v/>
      </c>
      <c r="AJ901" s="3" t="str">
        <f>'Data sheet'!AJ934</f>
        <v/>
      </c>
      <c r="AK901" s="3" t="str">
        <f>'Data sheet'!AK934</f>
        <v/>
      </c>
      <c r="AL901" s="3" t="str">
        <f>'Data sheet'!AL934</f>
        <v/>
      </c>
      <c r="AM901" s="3" t="str">
        <f>'Data sheet'!AM934</f>
        <v/>
      </c>
      <c r="AN901" s="3" t="str">
        <f>'Data sheet'!AN934</f>
        <v/>
      </c>
      <c r="AO901" s="3" t="str">
        <f>'Data sheet'!AO934</f>
        <v/>
      </c>
      <c r="AP901" s="3" t="str">
        <f>'Data sheet'!AP934</f>
        <v/>
      </c>
      <c r="AQ901" s="3" t="str">
        <f>'Data sheet'!AQ934</f>
        <v/>
      </c>
    </row>
    <row r="902" ht="15.75" customHeight="1">
      <c r="A902" s="3" t="str">
        <f t="array" ref="A902">IF(ISBLANK('Data sheet'!A935), "", INDEX(#REF!,MATCH('Data sheet'!A935,materials!$A$2:$A$1000,0)))</f>
        <v/>
      </c>
      <c r="B902" s="3" t="str">
        <f t="array" ref="B902">IF(ISBLANK('Data sheet'!B935), "", INDEX('business units'!$A$2:$A$1000,MATCH('Data sheet'!B935,'business units'!$B$2:$B$1000,0)))</f>
        <v/>
      </c>
      <c r="C902" s="3" t="str">
        <f>'Data sheet'!C935</f>
        <v/>
      </c>
      <c r="D902" s="3" t="str">
        <f>'Data sheet'!D935</f>
        <v/>
      </c>
      <c r="E902" s="3" t="str">
        <f t="array" ref="E902">IF(ISBLANK('Data sheet'!E935), "", INDEX(enums!B932:B1930,MATCH('Data sheet'!E935,enums!A932:A1930,0)))</f>
        <v/>
      </c>
      <c r="F902" s="3" t="str">
        <f>'Data sheet'!F935</f>
        <v/>
      </c>
      <c r="G902" s="3" t="str">
        <f>'Data sheet'!G935</f>
        <v/>
      </c>
      <c r="H902" s="3" t="str">
        <f>'Data sheet'!H935</f>
        <v/>
      </c>
      <c r="I902" s="3" t="str">
        <f>'Data sheet'!I935</f>
        <v/>
      </c>
      <c r="J902" s="3" t="str">
        <f>'Data sheet'!J935</f>
        <v/>
      </c>
      <c r="K902" s="3" t="str">
        <f>'Data sheet'!K935</f>
        <v/>
      </c>
      <c r="L902" s="3" t="str">
        <f>'Data sheet'!L935</f>
        <v/>
      </c>
      <c r="M902" s="3" t="str">
        <f>'Data sheet'!M935</f>
        <v/>
      </c>
      <c r="N902" s="3" t="str">
        <f>'Data sheet'!N935</f>
        <v/>
      </c>
      <c r="O902" s="3" t="str">
        <f>'Data sheet'!O935</f>
        <v/>
      </c>
      <c r="P902" s="3" t="str">
        <f>'Data sheet'!P935</f>
        <v/>
      </c>
      <c r="Q902" s="3" t="str">
        <f>'Data sheet'!Q935</f>
        <v/>
      </c>
      <c r="R902" s="3" t="str">
        <f>'Data sheet'!R935</f>
        <v/>
      </c>
      <c r="S902" s="3" t="str">
        <f>'Data sheet'!S935</f>
        <v/>
      </c>
      <c r="T902" s="3" t="str">
        <f>'Data sheet'!T935</f>
        <v/>
      </c>
      <c r="U902" s="3" t="str">
        <f>'Data sheet'!U935</f>
        <v/>
      </c>
      <c r="V902" s="3" t="str">
        <f>'Data sheet'!V935</f>
        <v/>
      </c>
      <c r="W902" s="3" t="str">
        <f>'Data sheet'!W935</f>
        <v/>
      </c>
      <c r="X902" s="3" t="str">
        <f>'Data sheet'!X935</f>
        <v/>
      </c>
      <c r="Y902" s="3" t="str">
        <f>'Data sheet'!Y935</f>
        <v/>
      </c>
      <c r="Z902" s="3" t="str">
        <f>'Data sheet'!Z935</f>
        <v/>
      </c>
      <c r="AA902" s="3" t="str">
        <f>'Data sheet'!AA935</f>
        <v/>
      </c>
      <c r="AB902" s="3" t="str">
        <f>'Data sheet'!AB935</f>
        <v/>
      </c>
      <c r="AC902" s="3" t="str">
        <f>'Data sheet'!AC935</f>
        <v/>
      </c>
      <c r="AD902" s="3" t="str">
        <f>'Data sheet'!AD935</f>
        <v/>
      </c>
      <c r="AE902" s="3" t="str">
        <f>'Data sheet'!AE935</f>
        <v/>
      </c>
      <c r="AF902" s="3" t="str">
        <f>'Data sheet'!AF935</f>
        <v/>
      </c>
      <c r="AG902" s="3" t="str">
        <f>'Data sheet'!AG935</f>
        <v/>
      </c>
      <c r="AH902" s="3" t="str">
        <f>'Data sheet'!AH935</f>
        <v/>
      </c>
      <c r="AI902" s="3" t="str">
        <f>'Data sheet'!AI935</f>
        <v/>
      </c>
      <c r="AJ902" s="3" t="str">
        <f>'Data sheet'!AJ935</f>
        <v/>
      </c>
      <c r="AK902" s="3" t="str">
        <f>'Data sheet'!AK935</f>
        <v/>
      </c>
      <c r="AL902" s="3" t="str">
        <f>'Data sheet'!AL935</f>
        <v/>
      </c>
      <c r="AM902" s="3" t="str">
        <f>'Data sheet'!AM935</f>
        <v/>
      </c>
      <c r="AN902" s="3" t="str">
        <f>'Data sheet'!AN935</f>
        <v/>
      </c>
      <c r="AO902" s="3" t="str">
        <f>'Data sheet'!AO935</f>
        <v/>
      </c>
      <c r="AP902" s="3" t="str">
        <f>'Data sheet'!AP935</f>
        <v/>
      </c>
      <c r="AQ902" s="3" t="str">
        <f>'Data sheet'!AQ935</f>
        <v/>
      </c>
    </row>
    <row r="903" ht="15.75" customHeight="1">
      <c r="A903" s="3" t="str">
        <f t="array" ref="A903">IF(ISBLANK('Data sheet'!A936), "", INDEX(#REF!,MATCH('Data sheet'!A936,materials!$A$2:$A$1000,0)))</f>
        <v/>
      </c>
      <c r="B903" s="3" t="str">
        <f t="array" ref="B903">IF(ISBLANK('Data sheet'!B936), "", INDEX('business units'!$A$2:$A$1000,MATCH('Data sheet'!B936,'business units'!$B$2:$B$1000,0)))</f>
        <v/>
      </c>
      <c r="C903" s="3" t="str">
        <f>'Data sheet'!C936</f>
        <v/>
      </c>
      <c r="D903" s="3" t="str">
        <f>'Data sheet'!D936</f>
        <v/>
      </c>
      <c r="E903" s="3" t="str">
        <f t="array" ref="E903">IF(ISBLANK('Data sheet'!E936), "", INDEX(enums!B933:B1931,MATCH('Data sheet'!E936,enums!A933:A1931,0)))</f>
        <v/>
      </c>
      <c r="F903" s="3" t="str">
        <f>'Data sheet'!F936</f>
        <v/>
      </c>
      <c r="G903" s="3" t="str">
        <f>'Data sheet'!G936</f>
        <v/>
      </c>
      <c r="H903" s="3" t="str">
        <f>'Data sheet'!H936</f>
        <v/>
      </c>
      <c r="I903" s="3" t="str">
        <f>'Data sheet'!I936</f>
        <v/>
      </c>
      <c r="J903" s="3" t="str">
        <f>'Data sheet'!J936</f>
        <v/>
      </c>
      <c r="K903" s="3" t="str">
        <f>'Data sheet'!K936</f>
        <v/>
      </c>
      <c r="L903" s="3" t="str">
        <f>'Data sheet'!L936</f>
        <v/>
      </c>
      <c r="M903" s="3" t="str">
        <f>'Data sheet'!M936</f>
        <v/>
      </c>
      <c r="N903" s="3" t="str">
        <f>'Data sheet'!N936</f>
        <v/>
      </c>
      <c r="O903" s="3" t="str">
        <f>'Data sheet'!O936</f>
        <v/>
      </c>
      <c r="P903" s="3" t="str">
        <f>'Data sheet'!P936</f>
        <v/>
      </c>
      <c r="Q903" s="3" t="str">
        <f>'Data sheet'!Q936</f>
        <v/>
      </c>
      <c r="R903" s="3" t="str">
        <f>'Data sheet'!R936</f>
        <v/>
      </c>
      <c r="S903" s="3" t="str">
        <f>'Data sheet'!S936</f>
        <v/>
      </c>
      <c r="T903" s="3" t="str">
        <f>'Data sheet'!T936</f>
        <v/>
      </c>
      <c r="U903" s="3" t="str">
        <f>'Data sheet'!U936</f>
        <v/>
      </c>
      <c r="V903" s="3" t="str">
        <f>'Data sheet'!V936</f>
        <v/>
      </c>
      <c r="W903" s="3" t="str">
        <f>'Data sheet'!W936</f>
        <v/>
      </c>
      <c r="X903" s="3" t="str">
        <f>'Data sheet'!X936</f>
        <v/>
      </c>
      <c r="Y903" s="3" t="str">
        <f>'Data sheet'!Y936</f>
        <v/>
      </c>
      <c r="Z903" s="3" t="str">
        <f>'Data sheet'!Z936</f>
        <v/>
      </c>
      <c r="AA903" s="3" t="str">
        <f>'Data sheet'!AA936</f>
        <v/>
      </c>
      <c r="AB903" s="3" t="str">
        <f>'Data sheet'!AB936</f>
        <v/>
      </c>
      <c r="AC903" s="3" t="str">
        <f>'Data sheet'!AC936</f>
        <v/>
      </c>
      <c r="AD903" s="3" t="str">
        <f>'Data sheet'!AD936</f>
        <v/>
      </c>
      <c r="AE903" s="3" t="str">
        <f>'Data sheet'!AE936</f>
        <v/>
      </c>
      <c r="AF903" s="3" t="str">
        <f>'Data sheet'!AF936</f>
        <v/>
      </c>
      <c r="AG903" s="3" t="str">
        <f>'Data sheet'!AG936</f>
        <v/>
      </c>
      <c r="AH903" s="3" t="str">
        <f>'Data sheet'!AH936</f>
        <v/>
      </c>
      <c r="AI903" s="3" t="str">
        <f>'Data sheet'!AI936</f>
        <v/>
      </c>
      <c r="AJ903" s="3" t="str">
        <f>'Data sheet'!AJ936</f>
        <v/>
      </c>
      <c r="AK903" s="3" t="str">
        <f>'Data sheet'!AK936</f>
        <v/>
      </c>
      <c r="AL903" s="3" t="str">
        <f>'Data sheet'!AL936</f>
        <v/>
      </c>
      <c r="AM903" s="3" t="str">
        <f>'Data sheet'!AM936</f>
        <v/>
      </c>
      <c r="AN903" s="3" t="str">
        <f>'Data sheet'!AN936</f>
        <v/>
      </c>
      <c r="AO903" s="3" t="str">
        <f>'Data sheet'!AO936</f>
        <v/>
      </c>
      <c r="AP903" s="3" t="str">
        <f>'Data sheet'!AP936</f>
        <v/>
      </c>
      <c r="AQ903" s="3" t="str">
        <f>'Data sheet'!AQ936</f>
        <v/>
      </c>
    </row>
    <row r="904" ht="15.75" customHeight="1">
      <c r="A904" s="3" t="str">
        <f t="array" ref="A904">IF(ISBLANK('Data sheet'!A937), "", INDEX(#REF!,MATCH('Data sheet'!A937,materials!$A$2:$A$1000,0)))</f>
        <v/>
      </c>
      <c r="B904" s="3" t="str">
        <f t="array" ref="B904">IF(ISBLANK('Data sheet'!B937), "", INDEX('business units'!$A$2:$A$1000,MATCH('Data sheet'!B937,'business units'!$B$2:$B$1000,0)))</f>
        <v/>
      </c>
      <c r="C904" s="3" t="str">
        <f>'Data sheet'!C937</f>
        <v/>
      </c>
      <c r="D904" s="3" t="str">
        <f>'Data sheet'!D937</f>
        <v/>
      </c>
      <c r="E904" s="3" t="str">
        <f t="array" ref="E904">IF(ISBLANK('Data sheet'!E937), "", INDEX(enums!B934:B1932,MATCH('Data sheet'!E937,enums!A934:A1932,0)))</f>
        <v/>
      </c>
      <c r="F904" s="3" t="str">
        <f>'Data sheet'!F937</f>
        <v/>
      </c>
      <c r="G904" s="3" t="str">
        <f>'Data sheet'!G937</f>
        <v/>
      </c>
      <c r="H904" s="3" t="str">
        <f>'Data sheet'!H937</f>
        <v/>
      </c>
      <c r="I904" s="3" t="str">
        <f>'Data sheet'!I937</f>
        <v/>
      </c>
      <c r="J904" s="3" t="str">
        <f>'Data sheet'!J937</f>
        <v/>
      </c>
      <c r="K904" s="3" t="str">
        <f>'Data sheet'!K937</f>
        <v/>
      </c>
      <c r="L904" s="3" t="str">
        <f>'Data sheet'!L937</f>
        <v/>
      </c>
      <c r="M904" s="3" t="str">
        <f>'Data sheet'!M937</f>
        <v/>
      </c>
      <c r="N904" s="3" t="str">
        <f>'Data sheet'!N937</f>
        <v/>
      </c>
      <c r="O904" s="3" t="str">
        <f>'Data sheet'!O937</f>
        <v/>
      </c>
      <c r="P904" s="3" t="str">
        <f>'Data sheet'!P937</f>
        <v/>
      </c>
      <c r="Q904" s="3" t="str">
        <f>'Data sheet'!Q937</f>
        <v/>
      </c>
      <c r="R904" s="3" t="str">
        <f>'Data sheet'!R937</f>
        <v/>
      </c>
      <c r="S904" s="3" t="str">
        <f>'Data sheet'!S937</f>
        <v/>
      </c>
      <c r="T904" s="3" t="str">
        <f>'Data sheet'!T937</f>
        <v/>
      </c>
      <c r="U904" s="3" t="str">
        <f>'Data sheet'!U937</f>
        <v/>
      </c>
      <c r="V904" s="3" t="str">
        <f>'Data sheet'!V937</f>
        <v/>
      </c>
      <c r="W904" s="3" t="str">
        <f>'Data sheet'!W937</f>
        <v/>
      </c>
      <c r="X904" s="3" t="str">
        <f>'Data sheet'!X937</f>
        <v/>
      </c>
      <c r="Y904" s="3" t="str">
        <f>'Data sheet'!Y937</f>
        <v/>
      </c>
      <c r="Z904" s="3" t="str">
        <f>'Data sheet'!Z937</f>
        <v/>
      </c>
      <c r="AA904" s="3" t="str">
        <f>'Data sheet'!AA937</f>
        <v/>
      </c>
      <c r="AB904" s="3" t="str">
        <f>'Data sheet'!AB937</f>
        <v/>
      </c>
      <c r="AC904" s="3" t="str">
        <f>'Data sheet'!AC937</f>
        <v/>
      </c>
      <c r="AD904" s="3" t="str">
        <f>'Data sheet'!AD937</f>
        <v/>
      </c>
      <c r="AE904" s="3" t="str">
        <f>'Data sheet'!AE937</f>
        <v/>
      </c>
      <c r="AF904" s="3" t="str">
        <f>'Data sheet'!AF937</f>
        <v/>
      </c>
      <c r="AG904" s="3" t="str">
        <f>'Data sheet'!AG937</f>
        <v/>
      </c>
      <c r="AH904" s="3" t="str">
        <f>'Data sheet'!AH937</f>
        <v/>
      </c>
      <c r="AI904" s="3" t="str">
        <f>'Data sheet'!AI937</f>
        <v/>
      </c>
      <c r="AJ904" s="3" t="str">
        <f>'Data sheet'!AJ937</f>
        <v/>
      </c>
      <c r="AK904" s="3" t="str">
        <f>'Data sheet'!AK937</f>
        <v/>
      </c>
      <c r="AL904" s="3" t="str">
        <f>'Data sheet'!AL937</f>
        <v/>
      </c>
      <c r="AM904" s="3" t="str">
        <f>'Data sheet'!AM937</f>
        <v/>
      </c>
      <c r="AN904" s="3" t="str">
        <f>'Data sheet'!AN937</f>
        <v/>
      </c>
      <c r="AO904" s="3" t="str">
        <f>'Data sheet'!AO937</f>
        <v/>
      </c>
      <c r="AP904" s="3" t="str">
        <f>'Data sheet'!AP937</f>
        <v/>
      </c>
      <c r="AQ904" s="3" t="str">
        <f>'Data sheet'!AQ937</f>
        <v/>
      </c>
    </row>
    <row r="905" ht="15.75" customHeight="1">
      <c r="A905" s="3" t="str">
        <f t="array" ref="A905">IF(ISBLANK('Data sheet'!A938), "", INDEX(#REF!,MATCH('Data sheet'!A938,materials!$A$2:$A$1000,0)))</f>
        <v/>
      </c>
      <c r="B905" s="3" t="str">
        <f t="array" ref="B905">IF(ISBLANK('Data sheet'!B938), "", INDEX('business units'!$A$2:$A$1000,MATCH('Data sheet'!B938,'business units'!$B$2:$B$1000,0)))</f>
        <v/>
      </c>
      <c r="C905" s="3" t="str">
        <f>'Data sheet'!C938</f>
        <v/>
      </c>
      <c r="D905" s="3" t="str">
        <f>'Data sheet'!D938</f>
        <v/>
      </c>
      <c r="E905" s="3" t="str">
        <f t="array" ref="E905">IF(ISBLANK('Data sheet'!E938), "", INDEX(enums!B935:B1933,MATCH('Data sheet'!E938,enums!A935:A1933,0)))</f>
        <v/>
      </c>
      <c r="F905" s="3" t="str">
        <f>'Data sheet'!F938</f>
        <v/>
      </c>
      <c r="G905" s="3" t="str">
        <f>'Data sheet'!G938</f>
        <v/>
      </c>
      <c r="H905" s="3" t="str">
        <f>'Data sheet'!H938</f>
        <v/>
      </c>
      <c r="I905" s="3" t="str">
        <f>'Data sheet'!I938</f>
        <v/>
      </c>
      <c r="J905" s="3" t="str">
        <f>'Data sheet'!J938</f>
        <v/>
      </c>
      <c r="K905" s="3" t="str">
        <f>'Data sheet'!K938</f>
        <v/>
      </c>
      <c r="L905" s="3" t="str">
        <f>'Data sheet'!L938</f>
        <v/>
      </c>
      <c r="M905" s="3" t="str">
        <f>'Data sheet'!M938</f>
        <v/>
      </c>
      <c r="N905" s="3" t="str">
        <f>'Data sheet'!N938</f>
        <v/>
      </c>
      <c r="O905" s="3" t="str">
        <f>'Data sheet'!O938</f>
        <v/>
      </c>
      <c r="P905" s="3" t="str">
        <f>'Data sheet'!P938</f>
        <v/>
      </c>
      <c r="Q905" s="3" t="str">
        <f>'Data sheet'!Q938</f>
        <v/>
      </c>
      <c r="R905" s="3" t="str">
        <f>'Data sheet'!R938</f>
        <v/>
      </c>
      <c r="S905" s="3" t="str">
        <f>'Data sheet'!S938</f>
        <v/>
      </c>
      <c r="T905" s="3" t="str">
        <f>'Data sheet'!T938</f>
        <v/>
      </c>
      <c r="U905" s="3" t="str">
        <f>'Data sheet'!U938</f>
        <v/>
      </c>
      <c r="V905" s="3" t="str">
        <f>'Data sheet'!V938</f>
        <v/>
      </c>
      <c r="W905" s="3" t="str">
        <f>'Data sheet'!W938</f>
        <v/>
      </c>
      <c r="X905" s="3" t="str">
        <f>'Data sheet'!X938</f>
        <v/>
      </c>
      <c r="Y905" s="3" t="str">
        <f>'Data sheet'!Y938</f>
        <v/>
      </c>
      <c r="Z905" s="3" t="str">
        <f>'Data sheet'!Z938</f>
        <v/>
      </c>
      <c r="AA905" s="3" t="str">
        <f>'Data sheet'!AA938</f>
        <v/>
      </c>
      <c r="AB905" s="3" t="str">
        <f>'Data sheet'!AB938</f>
        <v/>
      </c>
      <c r="AC905" s="3" t="str">
        <f>'Data sheet'!AC938</f>
        <v/>
      </c>
      <c r="AD905" s="3" t="str">
        <f>'Data sheet'!AD938</f>
        <v/>
      </c>
      <c r="AE905" s="3" t="str">
        <f>'Data sheet'!AE938</f>
        <v/>
      </c>
      <c r="AF905" s="3" t="str">
        <f>'Data sheet'!AF938</f>
        <v/>
      </c>
      <c r="AG905" s="3" t="str">
        <f>'Data sheet'!AG938</f>
        <v/>
      </c>
      <c r="AH905" s="3" t="str">
        <f>'Data sheet'!AH938</f>
        <v/>
      </c>
      <c r="AI905" s="3" t="str">
        <f>'Data sheet'!AI938</f>
        <v/>
      </c>
      <c r="AJ905" s="3" t="str">
        <f>'Data sheet'!AJ938</f>
        <v/>
      </c>
      <c r="AK905" s="3" t="str">
        <f>'Data sheet'!AK938</f>
        <v/>
      </c>
      <c r="AL905" s="3" t="str">
        <f>'Data sheet'!AL938</f>
        <v/>
      </c>
      <c r="AM905" s="3" t="str">
        <f>'Data sheet'!AM938</f>
        <v/>
      </c>
      <c r="AN905" s="3" t="str">
        <f>'Data sheet'!AN938</f>
        <v/>
      </c>
      <c r="AO905" s="3" t="str">
        <f>'Data sheet'!AO938</f>
        <v/>
      </c>
      <c r="AP905" s="3" t="str">
        <f>'Data sheet'!AP938</f>
        <v/>
      </c>
      <c r="AQ905" s="3" t="str">
        <f>'Data sheet'!AQ938</f>
        <v/>
      </c>
    </row>
    <row r="906" ht="15.75" customHeight="1">
      <c r="A906" s="3" t="str">
        <f t="array" ref="A906">IF(ISBLANK('Data sheet'!A939), "", INDEX(#REF!,MATCH('Data sheet'!A939,materials!$A$2:$A$1000,0)))</f>
        <v/>
      </c>
      <c r="B906" s="3" t="str">
        <f t="array" ref="B906">IF(ISBLANK('Data sheet'!B939), "", INDEX('business units'!$A$2:$A$1000,MATCH('Data sheet'!B939,'business units'!$B$2:$B$1000,0)))</f>
        <v/>
      </c>
      <c r="C906" s="3" t="str">
        <f>'Data sheet'!C939</f>
        <v/>
      </c>
      <c r="D906" s="3" t="str">
        <f>'Data sheet'!D939</f>
        <v/>
      </c>
      <c r="E906" s="3" t="str">
        <f t="array" ref="E906">IF(ISBLANK('Data sheet'!E939), "", INDEX(enums!B936:B1934,MATCH('Data sheet'!E939,enums!A936:A1934,0)))</f>
        <v/>
      </c>
      <c r="F906" s="3" t="str">
        <f>'Data sheet'!F939</f>
        <v/>
      </c>
      <c r="G906" s="3" t="str">
        <f>'Data sheet'!G939</f>
        <v/>
      </c>
      <c r="H906" s="3" t="str">
        <f>'Data sheet'!H939</f>
        <v/>
      </c>
      <c r="I906" s="3" t="str">
        <f>'Data sheet'!I939</f>
        <v/>
      </c>
      <c r="J906" s="3" t="str">
        <f>'Data sheet'!J939</f>
        <v/>
      </c>
      <c r="K906" s="3" t="str">
        <f>'Data sheet'!K939</f>
        <v/>
      </c>
      <c r="L906" s="3" t="str">
        <f>'Data sheet'!L939</f>
        <v/>
      </c>
      <c r="M906" s="3" t="str">
        <f>'Data sheet'!M939</f>
        <v/>
      </c>
      <c r="N906" s="3" t="str">
        <f>'Data sheet'!N939</f>
        <v/>
      </c>
      <c r="O906" s="3" t="str">
        <f>'Data sheet'!O939</f>
        <v/>
      </c>
      <c r="P906" s="3" t="str">
        <f>'Data sheet'!P939</f>
        <v/>
      </c>
      <c r="Q906" s="3" t="str">
        <f>'Data sheet'!Q939</f>
        <v/>
      </c>
      <c r="R906" s="3" t="str">
        <f>'Data sheet'!R939</f>
        <v/>
      </c>
      <c r="S906" s="3" t="str">
        <f>'Data sheet'!S939</f>
        <v/>
      </c>
      <c r="T906" s="3" t="str">
        <f>'Data sheet'!T939</f>
        <v/>
      </c>
      <c r="U906" s="3" t="str">
        <f>'Data sheet'!U939</f>
        <v/>
      </c>
      <c r="V906" s="3" t="str">
        <f>'Data sheet'!V939</f>
        <v/>
      </c>
      <c r="W906" s="3" t="str">
        <f>'Data sheet'!W939</f>
        <v/>
      </c>
      <c r="X906" s="3" t="str">
        <f>'Data sheet'!X939</f>
        <v/>
      </c>
      <c r="Y906" s="3" t="str">
        <f>'Data sheet'!Y939</f>
        <v/>
      </c>
      <c r="Z906" s="3" t="str">
        <f>'Data sheet'!Z939</f>
        <v/>
      </c>
      <c r="AA906" s="3" t="str">
        <f>'Data sheet'!AA939</f>
        <v/>
      </c>
      <c r="AB906" s="3" t="str">
        <f>'Data sheet'!AB939</f>
        <v/>
      </c>
      <c r="AC906" s="3" t="str">
        <f>'Data sheet'!AC939</f>
        <v/>
      </c>
      <c r="AD906" s="3" t="str">
        <f>'Data sheet'!AD939</f>
        <v/>
      </c>
      <c r="AE906" s="3" t="str">
        <f>'Data sheet'!AE939</f>
        <v/>
      </c>
      <c r="AF906" s="3" t="str">
        <f>'Data sheet'!AF939</f>
        <v/>
      </c>
      <c r="AG906" s="3" t="str">
        <f>'Data sheet'!AG939</f>
        <v/>
      </c>
      <c r="AH906" s="3" t="str">
        <f>'Data sheet'!AH939</f>
        <v/>
      </c>
      <c r="AI906" s="3" t="str">
        <f>'Data sheet'!AI939</f>
        <v/>
      </c>
      <c r="AJ906" s="3" t="str">
        <f>'Data sheet'!AJ939</f>
        <v/>
      </c>
      <c r="AK906" s="3" t="str">
        <f>'Data sheet'!AK939</f>
        <v/>
      </c>
      <c r="AL906" s="3" t="str">
        <f>'Data sheet'!AL939</f>
        <v/>
      </c>
      <c r="AM906" s="3" t="str">
        <f>'Data sheet'!AM939</f>
        <v/>
      </c>
      <c r="AN906" s="3" t="str">
        <f>'Data sheet'!AN939</f>
        <v/>
      </c>
      <c r="AO906" s="3" t="str">
        <f>'Data sheet'!AO939</f>
        <v/>
      </c>
      <c r="AP906" s="3" t="str">
        <f>'Data sheet'!AP939</f>
        <v/>
      </c>
      <c r="AQ906" s="3" t="str">
        <f>'Data sheet'!AQ939</f>
        <v/>
      </c>
    </row>
    <row r="907" ht="15.75" customHeight="1">
      <c r="A907" s="3" t="str">
        <f t="array" ref="A907">IF(ISBLANK('Data sheet'!A940), "", INDEX(#REF!,MATCH('Data sheet'!A940,materials!$A$2:$A$1000,0)))</f>
        <v/>
      </c>
      <c r="B907" s="3" t="str">
        <f t="array" ref="B907">IF(ISBLANK('Data sheet'!B940), "", INDEX('business units'!$A$2:$A$1000,MATCH('Data sheet'!B940,'business units'!$B$2:$B$1000,0)))</f>
        <v/>
      </c>
      <c r="C907" s="3" t="str">
        <f>'Data sheet'!C940</f>
        <v/>
      </c>
      <c r="D907" s="3" t="str">
        <f>'Data sheet'!D940</f>
        <v/>
      </c>
      <c r="E907" s="3" t="str">
        <f t="array" ref="E907">IF(ISBLANK('Data sheet'!E940), "", INDEX(enums!B937:B1935,MATCH('Data sheet'!E940,enums!A937:A1935,0)))</f>
        <v/>
      </c>
      <c r="F907" s="3" t="str">
        <f>'Data sheet'!F940</f>
        <v/>
      </c>
      <c r="G907" s="3" t="str">
        <f>'Data sheet'!G940</f>
        <v/>
      </c>
      <c r="H907" s="3" t="str">
        <f>'Data sheet'!H940</f>
        <v/>
      </c>
      <c r="I907" s="3" t="str">
        <f>'Data sheet'!I940</f>
        <v/>
      </c>
      <c r="J907" s="3" t="str">
        <f>'Data sheet'!J940</f>
        <v/>
      </c>
      <c r="K907" s="3" t="str">
        <f>'Data sheet'!K940</f>
        <v/>
      </c>
      <c r="L907" s="3" t="str">
        <f>'Data sheet'!L940</f>
        <v/>
      </c>
      <c r="M907" s="3" t="str">
        <f>'Data sheet'!M940</f>
        <v/>
      </c>
      <c r="N907" s="3" t="str">
        <f>'Data sheet'!N940</f>
        <v/>
      </c>
      <c r="O907" s="3" t="str">
        <f>'Data sheet'!O940</f>
        <v/>
      </c>
      <c r="P907" s="3" t="str">
        <f>'Data sheet'!P940</f>
        <v/>
      </c>
      <c r="Q907" s="3" t="str">
        <f>'Data sheet'!Q940</f>
        <v/>
      </c>
      <c r="R907" s="3" t="str">
        <f>'Data sheet'!R940</f>
        <v/>
      </c>
      <c r="S907" s="3" t="str">
        <f>'Data sheet'!S940</f>
        <v/>
      </c>
      <c r="T907" s="3" t="str">
        <f>'Data sheet'!T940</f>
        <v/>
      </c>
      <c r="U907" s="3" t="str">
        <f>'Data sheet'!U940</f>
        <v/>
      </c>
      <c r="V907" s="3" t="str">
        <f>'Data sheet'!V940</f>
        <v/>
      </c>
      <c r="W907" s="3" t="str">
        <f>'Data sheet'!W940</f>
        <v/>
      </c>
      <c r="X907" s="3" t="str">
        <f>'Data sheet'!X940</f>
        <v/>
      </c>
      <c r="Y907" s="3" t="str">
        <f>'Data sheet'!Y940</f>
        <v/>
      </c>
      <c r="Z907" s="3" t="str">
        <f>'Data sheet'!Z940</f>
        <v/>
      </c>
      <c r="AA907" s="3" t="str">
        <f>'Data sheet'!AA940</f>
        <v/>
      </c>
      <c r="AB907" s="3" t="str">
        <f>'Data sheet'!AB940</f>
        <v/>
      </c>
      <c r="AC907" s="3" t="str">
        <f>'Data sheet'!AC940</f>
        <v/>
      </c>
      <c r="AD907" s="3" t="str">
        <f>'Data sheet'!AD940</f>
        <v/>
      </c>
      <c r="AE907" s="3" t="str">
        <f>'Data sheet'!AE940</f>
        <v/>
      </c>
      <c r="AF907" s="3" t="str">
        <f>'Data sheet'!AF940</f>
        <v/>
      </c>
      <c r="AG907" s="3" t="str">
        <f>'Data sheet'!AG940</f>
        <v/>
      </c>
      <c r="AH907" s="3" t="str">
        <f>'Data sheet'!AH940</f>
        <v/>
      </c>
      <c r="AI907" s="3" t="str">
        <f>'Data sheet'!AI940</f>
        <v/>
      </c>
      <c r="AJ907" s="3" t="str">
        <f>'Data sheet'!AJ940</f>
        <v/>
      </c>
      <c r="AK907" s="3" t="str">
        <f>'Data sheet'!AK940</f>
        <v/>
      </c>
      <c r="AL907" s="3" t="str">
        <f>'Data sheet'!AL940</f>
        <v/>
      </c>
      <c r="AM907" s="3" t="str">
        <f>'Data sheet'!AM940</f>
        <v/>
      </c>
      <c r="AN907" s="3" t="str">
        <f>'Data sheet'!AN940</f>
        <v/>
      </c>
      <c r="AO907" s="3" t="str">
        <f>'Data sheet'!AO940</f>
        <v/>
      </c>
      <c r="AP907" s="3" t="str">
        <f>'Data sheet'!AP940</f>
        <v/>
      </c>
      <c r="AQ907" s="3" t="str">
        <f>'Data sheet'!AQ940</f>
        <v/>
      </c>
    </row>
    <row r="908" ht="15.75" customHeight="1">
      <c r="A908" s="3" t="str">
        <f t="array" ref="A908">IF(ISBLANK('Data sheet'!A941), "", INDEX(#REF!,MATCH('Data sheet'!A941,materials!$A$2:$A$1000,0)))</f>
        <v/>
      </c>
      <c r="B908" s="3" t="str">
        <f t="array" ref="B908">IF(ISBLANK('Data sheet'!B941), "", INDEX('business units'!$A$2:$A$1000,MATCH('Data sheet'!B941,'business units'!$B$2:$B$1000,0)))</f>
        <v/>
      </c>
      <c r="C908" s="3" t="str">
        <f>'Data sheet'!C941</f>
        <v/>
      </c>
      <c r="D908" s="3" t="str">
        <f>'Data sheet'!D941</f>
        <v/>
      </c>
      <c r="E908" s="3" t="str">
        <f t="array" ref="E908">IF(ISBLANK('Data sheet'!E941), "", INDEX(enums!B938:B1936,MATCH('Data sheet'!E941,enums!A938:A1936,0)))</f>
        <v/>
      </c>
      <c r="F908" s="3" t="str">
        <f>'Data sheet'!F941</f>
        <v/>
      </c>
      <c r="G908" s="3" t="str">
        <f>'Data sheet'!G941</f>
        <v/>
      </c>
      <c r="H908" s="3" t="str">
        <f>'Data sheet'!H941</f>
        <v/>
      </c>
      <c r="I908" s="3" t="str">
        <f>'Data sheet'!I941</f>
        <v/>
      </c>
      <c r="J908" s="3" t="str">
        <f>'Data sheet'!J941</f>
        <v/>
      </c>
      <c r="K908" s="3" t="str">
        <f>'Data sheet'!K941</f>
        <v/>
      </c>
      <c r="L908" s="3" t="str">
        <f>'Data sheet'!L941</f>
        <v/>
      </c>
      <c r="M908" s="3" t="str">
        <f>'Data sheet'!M941</f>
        <v/>
      </c>
      <c r="N908" s="3" t="str">
        <f>'Data sheet'!N941</f>
        <v/>
      </c>
      <c r="O908" s="3" t="str">
        <f>'Data sheet'!O941</f>
        <v/>
      </c>
      <c r="P908" s="3" t="str">
        <f>'Data sheet'!P941</f>
        <v/>
      </c>
      <c r="Q908" s="3" t="str">
        <f>'Data sheet'!Q941</f>
        <v/>
      </c>
      <c r="R908" s="3" t="str">
        <f>'Data sheet'!R941</f>
        <v/>
      </c>
      <c r="S908" s="3" t="str">
        <f>'Data sheet'!S941</f>
        <v/>
      </c>
      <c r="T908" s="3" t="str">
        <f>'Data sheet'!T941</f>
        <v/>
      </c>
      <c r="U908" s="3" t="str">
        <f>'Data sheet'!U941</f>
        <v/>
      </c>
      <c r="V908" s="3" t="str">
        <f>'Data sheet'!V941</f>
        <v/>
      </c>
      <c r="W908" s="3" t="str">
        <f>'Data sheet'!W941</f>
        <v/>
      </c>
      <c r="X908" s="3" t="str">
        <f>'Data sheet'!X941</f>
        <v/>
      </c>
      <c r="Y908" s="3" t="str">
        <f>'Data sheet'!Y941</f>
        <v/>
      </c>
      <c r="Z908" s="3" t="str">
        <f>'Data sheet'!Z941</f>
        <v/>
      </c>
      <c r="AA908" s="3" t="str">
        <f>'Data sheet'!AA941</f>
        <v/>
      </c>
      <c r="AB908" s="3" t="str">
        <f>'Data sheet'!AB941</f>
        <v/>
      </c>
      <c r="AC908" s="3" t="str">
        <f>'Data sheet'!AC941</f>
        <v/>
      </c>
      <c r="AD908" s="3" t="str">
        <f>'Data sheet'!AD941</f>
        <v/>
      </c>
      <c r="AE908" s="3" t="str">
        <f>'Data sheet'!AE941</f>
        <v/>
      </c>
      <c r="AF908" s="3" t="str">
        <f>'Data sheet'!AF941</f>
        <v/>
      </c>
      <c r="AG908" s="3" t="str">
        <f>'Data sheet'!AG941</f>
        <v/>
      </c>
      <c r="AH908" s="3" t="str">
        <f>'Data sheet'!AH941</f>
        <v/>
      </c>
      <c r="AI908" s="3" t="str">
        <f>'Data sheet'!AI941</f>
        <v/>
      </c>
      <c r="AJ908" s="3" t="str">
        <f>'Data sheet'!AJ941</f>
        <v/>
      </c>
      <c r="AK908" s="3" t="str">
        <f>'Data sheet'!AK941</f>
        <v/>
      </c>
      <c r="AL908" s="3" t="str">
        <f>'Data sheet'!AL941</f>
        <v/>
      </c>
      <c r="AM908" s="3" t="str">
        <f>'Data sheet'!AM941</f>
        <v/>
      </c>
      <c r="AN908" s="3" t="str">
        <f>'Data sheet'!AN941</f>
        <v/>
      </c>
      <c r="AO908" s="3" t="str">
        <f>'Data sheet'!AO941</f>
        <v/>
      </c>
      <c r="AP908" s="3" t="str">
        <f>'Data sheet'!AP941</f>
        <v/>
      </c>
      <c r="AQ908" s="3" t="str">
        <f>'Data sheet'!AQ941</f>
        <v/>
      </c>
    </row>
    <row r="909" ht="15.75" customHeight="1">
      <c r="A909" s="3" t="str">
        <f t="array" ref="A909">IF(ISBLANK('Data sheet'!A942), "", INDEX(#REF!,MATCH('Data sheet'!A942,materials!$A$2:$A$1000,0)))</f>
        <v/>
      </c>
      <c r="B909" s="3" t="str">
        <f t="array" ref="B909">IF(ISBLANK('Data sheet'!B942), "", INDEX('business units'!$A$2:$A$1000,MATCH('Data sheet'!B942,'business units'!$B$2:$B$1000,0)))</f>
        <v/>
      </c>
      <c r="C909" s="3" t="str">
        <f>'Data sheet'!C942</f>
        <v/>
      </c>
      <c r="D909" s="3" t="str">
        <f>'Data sheet'!D942</f>
        <v/>
      </c>
      <c r="E909" s="3" t="str">
        <f t="array" ref="E909">IF(ISBLANK('Data sheet'!E942), "", INDEX(enums!B939:B1937,MATCH('Data sheet'!E942,enums!A939:A1937,0)))</f>
        <v/>
      </c>
      <c r="F909" s="3" t="str">
        <f>'Data sheet'!F942</f>
        <v/>
      </c>
      <c r="G909" s="3" t="str">
        <f>'Data sheet'!G942</f>
        <v/>
      </c>
      <c r="H909" s="3" t="str">
        <f>'Data sheet'!H942</f>
        <v/>
      </c>
      <c r="I909" s="3" t="str">
        <f>'Data sheet'!I942</f>
        <v/>
      </c>
      <c r="J909" s="3" t="str">
        <f>'Data sheet'!J942</f>
        <v/>
      </c>
      <c r="K909" s="3" t="str">
        <f>'Data sheet'!K942</f>
        <v/>
      </c>
      <c r="L909" s="3" t="str">
        <f>'Data sheet'!L942</f>
        <v/>
      </c>
      <c r="M909" s="3" t="str">
        <f>'Data sheet'!M942</f>
        <v/>
      </c>
      <c r="N909" s="3" t="str">
        <f>'Data sheet'!N942</f>
        <v/>
      </c>
      <c r="O909" s="3" t="str">
        <f>'Data sheet'!O942</f>
        <v/>
      </c>
      <c r="P909" s="3" t="str">
        <f>'Data sheet'!P942</f>
        <v/>
      </c>
      <c r="Q909" s="3" t="str">
        <f>'Data sheet'!Q942</f>
        <v/>
      </c>
      <c r="R909" s="3" t="str">
        <f>'Data sheet'!R942</f>
        <v/>
      </c>
      <c r="S909" s="3" t="str">
        <f>'Data sheet'!S942</f>
        <v/>
      </c>
      <c r="T909" s="3" t="str">
        <f>'Data sheet'!T942</f>
        <v/>
      </c>
      <c r="U909" s="3" t="str">
        <f>'Data sheet'!U942</f>
        <v/>
      </c>
      <c r="V909" s="3" t="str">
        <f>'Data sheet'!V942</f>
        <v/>
      </c>
      <c r="W909" s="3" t="str">
        <f>'Data sheet'!W942</f>
        <v/>
      </c>
      <c r="X909" s="3" t="str">
        <f>'Data sheet'!X942</f>
        <v/>
      </c>
      <c r="Y909" s="3" t="str">
        <f>'Data sheet'!Y942</f>
        <v/>
      </c>
      <c r="Z909" s="3" t="str">
        <f>'Data sheet'!Z942</f>
        <v/>
      </c>
      <c r="AA909" s="3" t="str">
        <f>'Data sheet'!AA942</f>
        <v/>
      </c>
      <c r="AB909" s="3" t="str">
        <f>'Data sheet'!AB942</f>
        <v/>
      </c>
      <c r="AC909" s="3" t="str">
        <f>'Data sheet'!AC942</f>
        <v/>
      </c>
      <c r="AD909" s="3" t="str">
        <f>'Data sheet'!AD942</f>
        <v/>
      </c>
      <c r="AE909" s="3" t="str">
        <f>'Data sheet'!AE942</f>
        <v/>
      </c>
      <c r="AF909" s="3" t="str">
        <f>'Data sheet'!AF942</f>
        <v/>
      </c>
      <c r="AG909" s="3" t="str">
        <f>'Data sheet'!AG942</f>
        <v/>
      </c>
      <c r="AH909" s="3" t="str">
        <f>'Data sheet'!AH942</f>
        <v/>
      </c>
      <c r="AI909" s="3" t="str">
        <f>'Data sheet'!AI942</f>
        <v/>
      </c>
      <c r="AJ909" s="3" t="str">
        <f>'Data sheet'!AJ942</f>
        <v/>
      </c>
      <c r="AK909" s="3" t="str">
        <f>'Data sheet'!AK942</f>
        <v/>
      </c>
      <c r="AL909" s="3" t="str">
        <f>'Data sheet'!AL942</f>
        <v/>
      </c>
      <c r="AM909" s="3" t="str">
        <f>'Data sheet'!AM942</f>
        <v/>
      </c>
      <c r="AN909" s="3" t="str">
        <f>'Data sheet'!AN942</f>
        <v/>
      </c>
      <c r="AO909" s="3" t="str">
        <f>'Data sheet'!AO942</f>
        <v/>
      </c>
      <c r="AP909" s="3" t="str">
        <f>'Data sheet'!AP942</f>
        <v/>
      </c>
      <c r="AQ909" s="3" t="str">
        <f>'Data sheet'!AQ942</f>
        <v/>
      </c>
    </row>
    <row r="910" ht="15.75" customHeight="1">
      <c r="A910" s="3" t="str">
        <f t="array" ref="A910">IF(ISBLANK('Data sheet'!A943), "", INDEX(#REF!,MATCH('Data sheet'!A943,materials!$A$2:$A$1000,0)))</f>
        <v/>
      </c>
      <c r="B910" s="3" t="str">
        <f t="array" ref="B910">IF(ISBLANK('Data sheet'!B943), "", INDEX('business units'!$A$2:$A$1000,MATCH('Data sheet'!B943,'business units'!$B$2:$B$1000,0)))</f>
        <v/>
      </c>
      <c r="C910" s="3" t="str">
        <f>'Data sheet'!C943</f>
        <v/>
      </c>
      <c r="D910" s="3" t="str">
        <f>'Data sheet'!D943</f>
        <v/>
      </c>
      <c r="E910" s="3" t="str">
        <f t="array" ref="E910">IF(ISBLANK('Data sheet'!E943), "", INDEX(enums!B940:B1938,MATCH('Data sheet'!E943,enums!A940:A1938,0)))</f>
        <v/>
      </c>
      <c r="F910" s="3" t="str">
        <f>'Data sheet'!F943</f>
        <v/>
      </c>
      <c r="G910" s="3" t="str">
        <f>'Data sheet'!G943</f>
        <v/>
      </c>
      <c r="H910" s="3" t="str">
        <f>'Data sheet'!H943</f>
        <v/>
      </c>
      <c r="I910" s="3" t="str">
        <f>'Data sheet'!I943</f>
        <v/>
      </c>
      <c r="J910" s="3" t="str">
        <f>'Data sheet'!J943</f>
        <v/>
      </c>
      <c r="K910" s="3" t="str">
        <f>'Data sheet'!K943</f>
        <v/>
      </c>
      <c r="L910" s="3" t="str">
        <f>'Data sheet'!L943</f>
        <v/>
      </c>
      <c r="M910" s="3" t="str">
        <f>'Data sheet'!M943</f>
        <v/>
      </c>
      <c r="N910" s="3" t="str">
        <f>'Data sheet'!N943</f>
        <v/>
      </c>
      <c r="O910" s="3" t="str">
        <f>'Data sheet'!O943</f>
        <v/>
      </c>
      <c r="P910" s="3" t="str">
        <f>'Data sheet'!P943</f>
        <v/>
      </c>
      <c r="Q910" s="3" t="str">
        <f>'Data sheet'!Q943</f>
        <v/>
      </c>
      <c r="R910" s="3" t="str">
        <f>'Data sheet'!R943</f>
        <v/>
      </c>
      <c r="S910" s="3" t="str">
        <f>'Data sheet'!S943</f>
        <v/>
      </c>
      <c r="T910" s="3" t="str">
        <f>'Data sheet'!T943</f>
        <v/>
      </c>
      <c r="U910" s="3" t="str">
        <f>'Data sheet'!U943</f>
        <v/>
      </c>
      <c r="V910" s="3" t="str">
        <f>'Data sheet'!V943</f>
        <v/>
      </c>
      <c r="W910" s="3" t="str">
        <f>'Data sheet'!W943</f>
        <v/>
      </c>
      <c r="X910" s="3" t="str">
        <f>'Data sheet'!X943</f>
        <v/>
      </c>
      <c r="Y910" s="3" t="str">
        <f>'Data sheet'!Y943</f>
        <v/>
      </c>
      <c r="Z910" s="3" t="str">
        <f>'Data sheet'!Z943</f>
        <v/>
      </c>
      <c r="AA910" s="3" t="str">
        <f>'Data sheet'!AA943</f>
        <v/>
      </c>
      <c r="AB910" s="3" t="str">
        <f>'Data sheet'!AB943</f>
        <v/>
      </c>
      <c r="AC910" s="3" t="str">
        <f>'Data sheet'!AC943</f>
        <v/>
      </c>
      <c r="AD910" s="3" t="str">
        <f>'Data sheet'!AD943</f>
        <v/>
      </c>
      <c r="AE910" s="3" t="str">
        <f>'Data sheet'!AE943</f>
        <v/>
      </c>
      <c r="AF910" s="3" t="str">
        <f>'Data sheet'!AF943</f>
        <v/>
      </c>
      <c r="AG910" s="3" t="str">
        <f>'Data sheet'!AG943</f>
        <v/>
      </c>
      <c r="AH910" s="3" t="str">
        <f>'Data sheet'!AH943</f>
        <v/>
      </c>
      <c r="AI910" s="3" t="str">
        <f>'Data sheet'!AI943</f>
        <v/>
      </c>
      <c r="AJ910" s="3" t="str">
        <f>'Data sheet'!AJ943</f>
        <v/>
      </c>
      <c r="AK910" s="3" t="str">
        <f>'Data sheet'!AK943</f>
        <v/>
      </c>
      <c r="AL910" s="3" t="str">
        <f>'Data sheet'!AL943</f>
        <v/>
      </c>
      <c r="AM910" s="3" t="str">
        <f>'Data sheet'!AM943</f>
        <v/>
      </c>
      <c r="AN910" s="3" t="str">
        <f>'Data sheet'!AN943</f>
        <v/>
      </c>
      <c r="AO910" s="3" t="str">
        <f>'Data sheet'!AO943</f>
        <v/>
      </c>
      <c r="AP910" s="3" t="str">
        <f>'Data sheet'!AP943</f>
        <v/>
      </c>
      <c r="AQ910" s="3" t="str">
        <f>'Data sheet'!AQ943</f>
        <v/>
      </c>
    </row>
    <row r="911" ht="15.75" customHeight="1">
      <c r="A911" s="3" t="str">
        <f t="array" ref="A911">IF(ISBLANK('Data sheet'!A944), "", INDEX(#REF!,MATCH('Data sheet'!A944,materials!$A$2:$A$1000,0)))</f>
        <v/>
      </c>
      <c r="B911" s="3" t="str">
        <f t="array" ref="B911">IF(ISBLANK('Data sheet'!B944), "", INDEX('business units'!$A$2:$A$1000,MATCH('Data sheet'!B944,'business units'!$B$2:$B$1000,0)))</f>
        <v/>
      </c>
      <c r="C911" s="3" t="str">
        <f>'Data sheet'!C944</f>
        <v/>
      </c>
      <c r="D911" s="3" t="str">
        <f>'Data sheet'!D944</f>
        <v/>
      </c>
      <c r="E911" s="3" t="str">
        <f t="array" ref="E911">IF(ISBLANK('Data sheet'!E944), "", INDEX(enums!B941:B1939,MATCH('Data sheet'!E944,enums!A941:A1939,0)))</f>
        <v/>
      </c>
      <c r="F911" s="3" t="str">
        <f>'Data sheet'!F944</f>
        <v/>
      </c>
      <c r="G911" s="3" t="str">
        <f>'Data sheet'!G944</f>
        <v/>
      </c>
      <c r="H911" s="3" t="str">
        <f>'Data sheet'!H944</f>
        <v/>
      </c>
      <c r="I911" s="3" t="str">
        <f>'Data sheet'!I944</f>
        <v/>
      </c>
      <c r="J911" s="3" t="str">
        <f>'Data sheet'!J944</f>
        <v/>
      </c>
      <c r="K911" s="3" t="str">
        <f>'Data sheet'!K944</f>
        <v/>
      </c>
      <c r="L911" s="3" t="str">
        <f>'Data sheet'!L944</f>
        <v/>
      </c>
      <c r="M911" s="3" t="str">
        <f>'Data sheet'!M944</f>
        <v/>
      </c>
      <c r="N911" s="3" t="str">
        <f>'Data sheet'!N944</f>
        <v/>
      </c>
      <c r="O911" s="3" t="str">
        <f>'Data sheet'!O944</f>
        <v/>
      </c>
      <c r="P911" s="3" t="str">
        <f>'Data sheet'!P944</f>
        <v/>
      </c>
      <c r="Q911" s="3" t="str">
        <f>'Data sheet'!Q944</f>
        <v/>
      </c>
      <c r="R911" s="3" t="str">
        <f>'Data sheet'!R944</f>
        <v/>
      </c>
      <c r="S911" s="3" t="str">
        <f>'Data sheet'!S944</f>
        <v/>
      </c>
      <c r="T911" s="3" t="str">
        <f>'Data sheet'!T944</f>
        <v/>
      </c>
      <c r="U911" s="3" t="str">
        <f>'Data sheet'!U944</f>
        <v/>
      </c>
      <c r="V911" s="3" t="str">
        <f>'Data sheet'!V944</f>
        <v/>
      </c>
      <c r="W911" s="3" t="str">
        <f>'Data sheet'!W944</f>
        <v/>
      </c>
      <c r="X911" s="3" t="str">
        <f>'Data sheet'!X944</f>
        <v/>
      </c>
      <c r="Y911" s="3" t="str">
        <f>'Data sheet'!Y944</f>
        <v/>
      </c>
      <c r="Z911" s="3" t="str">
        <f>'Data sheet'!Z944</f>
        <v/>
      </c>
      <c r="AA911" s="3" t="str">
        <f>'Data sheet'!AA944</f>
        <v/>
      </c>
      <c r="AB911" s="3" t="str">
        <f>'Data sheet'!AB944</f>
        <v/>
      </c>
      <c r="AC911" s="3" t="str">
        <f>'Data sheet'!AC944</f>
        <v/>
      </c>
      <c r="AD911" s="3" t="str">
        <f>'Data sheet'!AD944</f>
        <v/>
      </c>
      <c r="AE911" s="3" t="str">
        <f>'Data sheet'!AE944</f>
        <v/>
      </c>
      <c r="AF911" s="3" t="str">
        <f>'Data sheet'!AF944</f>
        <v/>
      </c>
      <c r="AG911" s="3" t="str">
        <f>'Data sheet'!AG944</f>
        <v/>
      </c>
      <c r="AH911" s="3" t="str">
        <f>'Data sheet'!AH944</f>
        <v/>
      </c>
      <c r="AI911" s="3" t="str">
        <f>'Data sheet'!AI944</f>
        <v/>
      </c>
      <c r="AJ911" s="3" t="str">
        <f>'Data sheet'!AJ944</f>
        <v/>
      </c>
      <c r="AK911" s="3" t="str">
        <f>'Data sheet'!AK944</f>
        <v/>
      </c>
      <c r="AL911" s="3" t="str">
        <f>'Data sheet'!AL944</f>
        <v/>
      </c>
      <c r="AM911" s="3" t="str">
        <f>'Data sheet'!AM944</f>
        <v/>
      </c>
      <c r="AN911" s="3" t="str">
        <f>'Data sheet'!AN944</f>
        <v/>
      </c>
      <c r="AO911" s="3" t="str">
        <f>'Data sheet'!AO944</f>
        <v/>
      </c>
      <c r="AP911" s="3" t="str">
        <f>'Data sheet'!AP944</f>
        <v/>
      </c>
      <c r="AQ911" s="3" t="str">
        <f>'Data sheet'!AQ944</f>
        <v/>
      </c>
    </row>
    <row r="912" ht="15.75" customHeight="1">
      <c r="A912" s="3" t="str">
        <f t="array" ref="A912">IF(ISBLANK('Data sheet'!A945), "", INDEX(#REF!,MATCH('Data sheet'!A945,materials!$A$2:$A$1000,0)))</f>
        <v/>
      </c>
      <c r="B912" s="3" t="str">
        <f t="array" ref="B912">IF(ISBLANK('Data sheet'!B945), "", INDEX('business units'!$A$2:$A$1000,MATCH('Data sheet'!B945,'business units'!$B$2:$B$1000,0)))</f>
        <v/>
      </c>
      <c r="C912" s="3" t="str">
        <f>'Data sheet'!C945</f>
        <v/>
      </c>
      <c r="D912" s="3" t="str">
        <f>'Data sheet'!D945</f>
        <v/>
      </c>
      <c r="E912" s="3" t="str">
        <f t="array" ref="E912">IF(ISBLANK('Data sheet'!E945), "", INDEX(enums!B942:B1940,MATCH('Data sheet'!E945,enums!A942:A1940,0)))</f>
        <v/>
      </c>
      <c r="F912" s="3" t="str">
        <f>'Data sheet'!F945</f>
        <v/>
      </c>
      <c r="G912" s="3" t="str">
        <f>'Data sheet'!G945</f>
        <v/>
      </c>
      <c r="H912" s="3" t="str">
        <f>'Data sheet'!H945</f>
        <v/>
      </c>
      <c r="I912" s="3" t="str">
        <f>'Data sheet'!I945</f>
        <v/>
      </c>
      <c r="J912" s="3" t="str">
        <f>'Data sheet'!J945</f>
        <v/>
      </c>
      <c r="K912" s="3" t="str">
        <f>'Data sheet'!K945</f>
        <v/>
      </c>
      <c r="L912" s="3" t="str">
        <f>'Data sheet'!L945</f>
        <v/>
      </c>
      <c r="M912" s="3" t="str">
        <f>'Data sheet'!M945</f>
        <v/>
      </c>
      <c r="N912" s="3" t="str">
        <f>'Data sheet'!N945</f>
        <v/>
      </c>
      <c r="O912" s="3" t="str">
        <f>'Data sheet'!O945</f>
        <v/>
      </c>
      <c r="P912" s="3" t="str">
        <f>'Data sheet'!P945</f>
        <v/>
      </c>
      <c r="Q912" s="3" t="str">
        <f>'Data sheet'!Q945</f>
        <v/>
      </c>
      <c r="R912" s="3" t="str">
        <f>'Data sheet'!R945</f>
        <v/>
      </c>
      <c r="S912" s="3" t="str">
        <f>'Data sheet'!S945</f>
        <v/>
      </c>
      <c r="T912" s="3" t="str">
        <f>'Data sheet'!T945</f>
        <v/>
      </c>
      <c r="U912" s="3" t="str">
        <f>'Data sheet'!U945</f>
        <v/>
      </c>
      <c r="V912" s="3" t="str">
        <f>'Data sheet'!V945</f>
        <v/>
      </c>
      <c r="W912" s="3" t="str">
        <f>'Data sheet'!W945</f>
        <v/>
      </c>
      <c r="X912" s="3" t="str">
        <f>'Data sheet'!X945</f>
        <v/>
      </c>
      <c r="Y912" s="3" t="str">
        <f>'Data sheet'!Y945</f>
        <v/>
      </c>
      <c r="Z912" s="3" t="str">
        <f>'Data sheet'!Z945</f>
        <v/>
      </c>
      <c r="AA912" s="3" t="str">
        <f>'Data sheet'!AA945</f>
        <v/>
      </c>
      <c r="AB912" s="3" t="str">
        <f>'Data sheet'!AB945</f>
        <v/>
      </c>
      <c r="AC912" s="3" t="str">
        <f>'Data sheet'!AC945</f>
        <v/>
      </c>
      <c r="AD912" s="3" t="str">
        <f>'Data sheet'!AD945</f>
        <v/>
      </c>
      <c r="AE912" s="3" t="str">
        <f>'Data sheet'!AE945</f>
        <v/>
      </c>
      <c r="AF912" s="3" t="str">
        <f>'Data sheet'!AF945</f>
        <v/>
      </c>
      <c r="AG912" s="3" t="str">
        <f>'Data sheet'!AG945</f>
        <v/>
      </c>
      <c r="AH912" s="3" t="str">
        <f>'Data sheet'!AH945</f>
        <v/>
      </c>
      <c r="AI912" s="3" t="str">
        <f>'Data sheet'!AI945</f>
        <v/>
      </c>
      <c r="AJ912" s="3" t="str">
        <f>'Data sheet'!AJ945</f>
        <v/>
      </c>
      <c r="AK912" s="3" t="str">
        <f>'Data sheet'!AK945</f>
        <v/>
      </c>
      <c r="AL912" s="3" t="str">
        <f>'Data sheet'!AL945</f>
        <v/>
      </c>
      <c r="AM912" s="3" t="str">
        <f>'Data sheet'!AM945</f>
        <v/>
      </c>
      <c r="AN912" s="3" t="str">
        <f>'Data sheet'!AN945</f>
        <v/>
      </c>
      <c r="AO912" s="3" t="str">
        <f>'Data sheet'!AO945</f>
        <v/>
      </c>
      <c r="AP912" s="3" t="str">
        <f>'Data sheet'!AP945</f>
        <v/>
      </c>
      <c r="AQ912" s="3" t="str">
        <f>'Data sheet'!AQ945</f>
        <v/>
      </c>
    </row>
    <row r="913" ht="15.75" customHeight="1">
      <c r="A913" s="3" t="str">
        <f t="array" ref="A913">IF(ISBLANK('Data sheet'!A946), "", INDEX(#REF!,MATCH('Data sheet'!A946,materials!$A$2:$A$1000,0)))</f>
        <v/>
      </c>
      <c r="B913" s="3" t="str">
        <f t="array" ref="B913">IF(ISBLANK('Data sheet'!B946), "", INDEX('business units'!$A$2:$A$1000,MATCH('Data sheet'!B946,'business units'!$B$2:$B$1000,0)))</f>
        <v/>
      </c>
      <c r="C913" s="3" t="str">
        <f>'Data sheet'!C946</f>
        <v/>
      </c>
      <c r="D913" s="3" t="str">
        <f>'Data sheet'!D946</f>
        <v/>
      </c>
      <c r="E913" s="3" t="str">
        <f t="array" ref="E913">IF(ISBLANK('Data sheet'!E946), "", INDEX(enums!B943:B1941,MATCH('Data sheet'!E946,enums!A943:A1941,0)))</f>
        <v/>
      </c>
      <c r="F913" s="3" t="str">
        <f>'Data sheet'!F946</f>
        <v/>
      </c>
      <c r="G913" s="3" t="str">
        <f>'Data sheet'!G946</f>
        <v/>
      </c>
      <c r="H913" s="3" t="str">
        <f>'Data sheet'!H946</f>
        <v/>
      </c>
      <c r="I913" s="3" t="str">
        <f>'Data sheet'!I946</f>
        <v/>
      </c>
      <c r="J913" s="3" t="str">
        <f>'Data sheet'!J946</f>
        <v/>
      </c>
      <c r="K913" s="3" t="str">
        <f>'Data sheet'!K946</f>
        <v/>
      </c>
      <c r="L913" s="3" t="str">
        <f>'Data sheet'!L946</f>
        <v/>
      </c>
      <c r="M913" s="3" t="str">
        <f>'Data sheet'!M946</f>
        <v/>
      </c>
      <c r="N913" s="3" t="str">
        <f>'Data sheet'!N946</f>
        <v/>
      </c>
      <c r="O913" s="3" t="str">
        <f>'Data sheet'!O946</f>
        <v/>
      </c>
      <c r="P913" s="3" t="str">
        <f>'Data sheet'!P946</f>
        <v/>
      </c>
      <c r="Q913" s="3" t="str">
        <f>'Data sheet'!Q946</f>
        <v/>
      </c>
      <c r="R913" s="3" t="str">
        <f>'Data sheet'!R946</f>
        <v/>
      </c>
      <c r="S913" s="3" t="str">
        <f>'Data sheet'!S946</f>
        <v/>
      </c>
      <c r="T913" s="3" t="str">
        <f>'Data sheet'!T946</f>
        <v/>
      </c>
      <c r="U913" s="3" t="str">
        <f>'Data sheet'!U946</f>
        <v/>
      </c>
      <c r="V913" s="3" t="str">
        <f>'Data sheet'!V946</f>
        <v/>
      </c>
      <c r="W913" s="3" t="str">
        <f>'Data sheet'!W946</f>
        <v/>
      </c>
      <c r="X913" s="3" t="str">
        <f>'Data sheet'!X946</f>
        <v/>
      </c>
      <c r="Y913" s="3" t="str">
        <f>'Data sheet'!Y946</f>
        <v/>
      </c>
      <c r="Z913" s="3" t="str">
        <f>'Data sheet'!Z946</f>
        <v/>
      </c>
      <c r="AA913" s="3" t="str">
        <f>'Data sheet'!AA946</f>
        <v/>
      </c>
      <c r="AB913" s="3" t="str">
        <f>'Data sheet'!AB946</f>
        <v/>
      </c>
      <c r="AC913" s="3" t="str">
        <f>'Data sheet'!AC946</f>
        <v/>
      </c>
      <c r="AD913" s="3" t="str">
        <f>'Data sheet'!AD946</f>
        <v/>
      </c>
      <c r="AE913" s="3" t="str">
        <f>'Data sheet'!AE946</f>
        <v/>
      </c>
      <c r="AF913" s="3" t="str">
        <f>'Data sheet'!AF946</f>
        <v/>
      </c>
      <c r="AG913" s="3" t="str">
        <f>'Data sheet'!AG946</f>
        <v/>
      </c>
      <c r="AH913" s="3" t="str">
        <f>'Data sheet'!AH946</f>
        <v/>
      </c>
      <c r="AI913" s="3" t="str">
        <f>'Data sheet'!AI946</f>
        <v/>
      </c>
      <c r="AJ913" s="3" t="str">
        <f>'Data sheet'!AJ946</f>
        <v/>
      </c>
      <c r="AK913" s="3" t="str">
        <f>'Data sheet'!AK946</f>
        <v/>
      </c>
      <c r="AL913" s="3" t="str">
        <f>'Data sheet'!AL946</f>
        <v/>
      </c>
      <c r="AM913" s="3" t="str">
        <f>'Data sheet'!AM946</f>
        <v/>
      </c>
      <c r="AN913" s="3" t="str">
        <f>'Data sheet'!AN946</f>
        <v/>
      </c>
      <c r="AO913" s="3" t="str">
        <f>'Data sheet'!AO946</f>
        <v/>
      </c>
      <c r="AP913" s="3" t="str">
        <f>'Data sheet'!AP946</f>
        <v/>
      </c>
      <c r="AQ913" s="3" t="str">
        <f>'Data sheet'!AQ946</f>
        <v/>
      </c>
    </row>
    <row r="914" ht="15.75" customHeight="1">
      <c r="A914" s="3" t="str">
        <f t="array" ref="A914">IF(ISBLANK('Data sheet'!A947), "", INDEX(#REF!,MATCH('Data sheet'!A947,materials!$A$2:$A$1000,0)))</f>
        <v/>
      </c>
      <c r="B914" s="3" t="str">
        <f t="array" ref="B914">IF(ISBLANK('Data sheet'!B947), "", INDEX('business units'!$A$2:$A$1000,MATCH('Data sheet'!B947,'business units'!$B$2:$B$1000,0)))</f>
        <v/>
      </c>
      <c r="C914" s="3" t="str">
        <f>'Data sheet'!C947</f>
        <v/>
      </c>
      <c r="D914" s="3" t="str">
        <f>'Data sheet'!D947</f>
        <v/>
      </c>
      <c r="E914" s="3" t="str">
        <f t="array" ref="E914">IF(ISBLANK('Data sheet'!E947), "", INDEX(enums!B944:B1942,MATCH('Data sheet'!E947,enums!A944:A1942,0)))</f>
        <v/>
      </c>
      <c r="F914" s="3" t="str">
        <f>'Data sheet'!F947</f>
        <v/>
      </c>
      <c r="G914" s="3" t="str">
        <f>'Data sheet'!G947</f>
        <v/>
      </c>
      <c r="H914" s="3" t="str">
        <f>'Data sheet'!H947</f>
        <v/>
      </c>
      <c r="I914" s="3" t="str">
        <f>'Data sheet'!I947</f>
        <v/>
      </c>
      <c r="J914" s="3" t="str">
        <f>'Data sheet'!J947</f>
        <v/>
      </c>
      <c r="K914" s="3" t="str">
        <f>'Data sheet'!K947</f>
        <v/>
      </c>
      <c r="L914" s="3" t="str">
        <f>'Data sheet'!L947</f>
        <v/>
      </c>
      <c r="M914" s="3" t="str">
        <f>'Data sheet'!M947</f>
        <v/>
      </c>
      <c r="N914" s="3" t="str">
        <f>'Data sheet'!N947</f>
        <v/>
      </c>
      <c r="O914" s="3" t="str">
        <f>'Data sheet'!O947</f>
        <v/>
      </c>
      <c r="P914" s="3" t="str">
        <f>'Data sheet'!P947</f>
        <v/>
      </c>
      <c r="Q914" s="3" t="str">
        <f>'Data sheet'!Q947</f>
        <v/>
      </c>
      <c r="R914" s="3" t="str">
        <f>'Data sheet'!R947</f>
        <v/>
      </c>
      <c r="S914" s="3" t="str">
        <f>'Data sheet'!S947</f>
        <v/>
      </c>
      <c r="T914" s="3" t="str">
        <f>'Data sheet'!T947</f>
        <v/>
      </c>
      <c r="U914" s="3" t="str">
        <f>'Data sheet'!U947</f>
        <v/>
      </c>
      <c r="V914" s="3" t="str">
        <f>'Data sheet'!V947</f>
        <v/>
      </c>
      <c r="W914" s="3" t="str">
        <f>'Data sheet'!W947</f>
        <v/>
      </c>
      <c r="X914" s="3" t="str">
        <f>'Data sheet'!X947</f>
        <v/>
      </c>
      <c r="Y914" s="3" t="str">
        <f>'Data sheet'!Y947</f>
        <v/>
      </c>
      <c r="Z914" s="3" t="str">
        <f>'Data sheet'!Z947</f>
        <v/>
      </c>
      <c r="AA914" s="3" t="str">
        <f>'Data sheet'!AA947</f>
        <v/>
      </c>
      <c r="AB914" s="3" t="str">
        <f>'Data sheet'!AB947</f>
        <v/>
      </c>
      <c r="AC914" s="3" t="str">
        <f>'Data sheet'!AC947</f>
        <v/>
      </c>
      <c r="AD914" s="3" t="str">
        <f>'Data sheet'!AD947</f>
        <v/>
      </c>
      <c r="AE914" s="3" t="str">
        <f>'Data sheet'!AE947</f>
        <v/>
      </c>
      <c r="AF914" s="3" t="str">
        <f>'Data sheet'!AF947</f>
        <v/>
      </c>
      <c r="AG914" s="3" t="str">
        <f>'Data sheet'!AG947</f>
        <v/>
      </c>
      <c r="AH914" s="3" t="str">
        <f>'Data sheet'!AH947</f>
        <v/>
      </c>
      <c r="AI914" s="3" t="str">
        <f>'Data sheet'!AI947</f>
        <v/>
      </c>
      <c r="AJ914" s="3" t="str">
        <f>'Data sheet'!AJ947</f>
        <v/>
      </c>
      <c r="AK914" s="3" t="str">
        <f>'Data sheet'!AK947</f>
        <v/>
      </c>
      <c r="AL914" s="3" t="str">
        <f>'Data sheet'!AL947</f>
        <v/>
      </c>
      <c r="AM914" s="3" t="str">
        <f>'Data sheet'!AM947</f>
        <v/>
      </c>
      <c r="AN914" s="3" t="str">
        <f>'Data sheet'!AN947</f>
        <v/>
      </c>
      <c r="AO914" s="3" t="str">
        <f>'Data sheet'!AO947</f>
        <v/>
      </c>
      <c r="AP914" s="3" t="str">
        <f>'Data sheet'!AP947</f>
        <v/>
      </c>
      <c r="AQ914" s="3" t="str">
        <f>'Data sheet'!AQ947</f>
        <v/>
      </c>
    </row>
    <row r="915" ht="15.75" customHeight="1">
      <c r="A915" s="3" t="str">
        <f t="array" ref="A915">IF(ISBLANK('Data sheet'!A948), "", INDEX(#REF!,MATCH('Data sheet'!A948,materials!$A$2:$A$1000,0)))</f>
        <v/>
      </c>
      <c r="B915" s="3" t="str">
        <f t="array" ref="B915">IF(ISBLANK('Data sheet'!B948), "", INDEX('business units'!$A$2:$A$1000,MATCH('Data sheet'!B948,'business units'!$B$2:$B$1000,0)))</f>
        <v/>
      </c>
      <c r="C915" s="3" t="str">
        <f>'Data sheet'!C948</f>
        <v/>
      </c>
      <c r="D915" s="3" t="str">
        <f>'Data sheet'!D948</f>
        <v/>
      </c>
      <c r="E915" s="3" t="str">
        <f t="array" ref="E915">IF(ISBLANK('Data sheet'!E948), "", INDEX(enums!B945:B1943,MATCH('Data sheet'!E948,enums!A945:A1943,0)))</f>
        <v/>
      </c>
      <c r="F915" s="3" t="str">
        <f>'Data sheet'!F948</f>
        <v/>
      </c>
      <c r="G915" s="3" t="str">
        <f>'Data sheet'!G948</f>
        <v/>
      </c>
      <c r="H915" s="3" t="str">
        <f>'Data sheet'!H948</f>
        <v/>
      </c>
      <c r="I915" s="3" t="str">
        <f>'Data sheet'!I948</f>
        <v/>
      </c>
      <c r="J915" s="3" t="str">
        <f>'Data sheet'!J948</f>
        <v/>
      </c>
      <c r="K915" s="3" t="str">
        <f>'Data sheet'!K948</f>
        <v/>
      </c>
      <c r="L915" s="3" t="str">
        <f>'Data sheet'!L948</f>
        <v/>
      </c>
      <c r="M915" s="3" t="str">
        <f>'Data sheet'!M948</f>
        <v/>
      </c>
      <c r="N915" s="3" t="str">
        <f>'Data sheet'!N948</f>
        <v/>
      </c>
      <c r="O915" s="3" t="str">
        <f>'Data sheet'!O948</f>
        <v/>
      </c>
      <c r="P915" s="3" t="str">
        <f>'Data sheet'!P948</f>
        <v/>
      </c>
      <c r="Q915" s="3" t="str">
        <f>'Data sheet'!Q948</f>
        <v/>
      </c>
      <c r="R915" s="3" t="str">
        <f>'Data sheet'!R948</f>
        <v/>
      </c>
      <c r="S915" s="3" t="str">
        <f>'Data sheet'!S948</f>
        <v/>
      </c>
      <c r="T915" s="3" t="str">
        <f>'Data sheet'!T948</f>
        <v/>
      </c>
      <c r="U915" s="3" t="str">
        <f>'Data sheet'!U948</f>
        <v/>
      </c>
      <c r="V915" s="3" t="str">
        <f>'Data sheet'!V948</f>
        <v/>
      </c>
      <c r="W915" s="3" t="str">
        <f>'Data sheet'!W948</f>
        <v/>
      </c>
      <c r="X915" s="3" t="str">
        <f>'Data sheet'!X948</f>
        <v/>
      </c>
      <c r="Y915" s="3" t="str">
        <f>'Data sheet'!Y948</f>
        <v/>
      </c>
      <c r="Z915" s="3" t="str">
        <f>'Data sheet'!Z948</f>
        <v/>
      </c>
      <c r="AA915" s="3" t="str">
        <f>'Data sheet'!AA948</f>
        <v/>
      </c>
      <c r="AB915" s="3" t="str">
        <f>'Data sheet'!AB948</f>
        <v/>
      </c>
      <c r="AC915" s="3" t="str">
        <f>'Data sheet'!AC948</f>
        <v/>
      </c>
      <c r="AD915" s="3" t="str">
        <f>'Data sheet'!AD948</f>
        <v/>
      </c>
      <c r="AE915" s="3" t="str">
        <f>'Data sheet'!AE948</f>
        <v/>
      </c>
      <c r="AF915" s="3" t="str">
        <f>'Data sheet'!AF948</f>
        <v/>
      </c>
      <c r="AG915" s="3" t="str">
        <f>'Data sheet'!AG948</f>
        <v/>
      </c>
      <c r="AH915" s="3" t="str">
        <f>'Data sheet'!AH948</f>
        <v/>
      </c>
      <c r="AI915" s="3" t="str">
        <f>'Data sheet'!AI948</f>
        <v/>
      </c>
      <c r="AJ915" s="3" t="str">
        <f>'Data sheet'!AJ948</f>
        <v/>
      </c>
      <c r="AK915" s="3" t="str">
        <f>'Data sheet'!AK948</f>
        <v/>
      </c>
      <c r="AL915" s="3" t="str">
        <f>'Data sheet'!AL948</f>
        <v/>
      </c>
      <c r="AM915" s="3" t="str">
        <f>'Data sheet'!AM948</f>
        <v/>
      </c>
      <c r="AN915" s="3" t="str">
        <f>'Data sheet'!AN948</f>
        <v/>
      </c>
      <c r="AO915" s="3" t="str">
        <f>'Data sheet'!AO948</f>
        <v/>
      </c>
      <c r="AP915" s="3" t="str">
        <f>'Data sheet'!AP948</f>
        <v/>
      </c>
      <c r="AQ915" s="3" t="str">
        <f>'Data sheet'!AQ948</f>
        <v/>
      </c>
    </row>
    <row r="916" ht="15.75" customHeight="1">
      <c r="A916" s="3" t="str">
        <f t="array" ref="A916">IF(ISBLANK('Data sheet'!A949), "", INDEX(#REF!,MATCH('Data sheet'!A949,materials!$A$2:$A$1000,0)))</f>
        <v/>
      </c>
      <c r="B916" s="3" t="str">
        <f t="array" ref="B916">IF(ISBLANK('Data sheet'!B949), "", INDEX('business units'!$A$2:$A$1000,MATCH('Data sheet'!B949,'business units'!$B$2:$B$1000,0)))</f>
        <v/>
      </c>
      <c r="C916" s="3" t="str">
        <f>'Data sheet'!C949</f>
        <v/>
      </c>
      <c r="D916" s="3" t="str">
        <f>'Data sheet'!D949</f>
        <v/>
      </c>
      <c r="E916" s="3" t="str">
        <f t="array" ref="E916">IF(ISBLANK('Data sheet'!E949), "", INDEX(enums!B946:B1944,MATCH('Data sheet'!E949,enums!A946:A1944,0)))</f>
        <v/>
      </c>
      <c r="F916" s="3" t="str">
        <f>'Data sheet'!F949</f>
        <v/>
      </c>
      <c r="G916" s="3" t="str">
        <f>'Data sheet'!G949</f>
        <v/>
      </c>
      <c r="H916" s="3" t="str">
        <f>'Data sheet'!H949</f>
        <v/>
      </c>
      <c r="I916" s="3" t="str">
        <f>'Data sheet'!I949</f>
        <v/>
      </c>
      <c r="J916" s="3" t="str">
        <f>'Data sheet'!J949</f>
        <v/>
      </c>
      <c r="K916" s="3" t="str">
        <f>'Data sheet'!K949</f>
        <v/>
      </c>
      <c r="L916" s="3" t="str">
        <f>'Data sheet'!L949</f>
        <v/>
      </c>
      <c r="M916" s="3" t="str">
        <f>'Data sheet'!M949</f>
        <v/>
      </c>
      <c r="N916" s="3" t="str">
        <f>'Data sheet'!N949</f>
        <v/>
      </c>
      <c r="O916" s="3" t="str">
        <f>'Data sheet'!O949</f>
        <v/>
      </c>
      <c r="P916" s="3" t="str">
        <f>'Data sheet'!P949</f>
        <v/>
      </c>
      <c r="Q916" s="3" t="str">
        <f>'Data sheet'!Q949</f>
        <v/>
      </c>
      <c r="R916" s="3" t="str">
        <f>'Data sheet'!R949</f>
        <v/>
      </c>
      <c r="S916" s="3" t="str">
        <f>'Data sheet'!S949</f>
        <v/>
      </c>
      <c r="T916" s="3" t="str">
        <f>'Data sheet'!T949</f>
        <v/>
      </c>
      <c r="U916" s="3" t="str">
        <f>'Data sheet'!U949</f>
        <v/>
      </c>
      <c r="V916" s="3" t="str">
        <f>'Data sheet'!V949</f>
        <v/>
      </c>
      <c r="W916" s="3" t="str">
        <f>'Data sheet'!W949</f>
        <v/>
      </c>
      <c r="X916" s="3" t="str">
        <f>'Data sheet'!X949</f>
        <v/>
      </c>
      <c r="Y916" s="3" t="str">
        <f>'Data sheet'!Y949</f>
        <v/>
      </c>
      <c r="Z916" s="3" t="str">
        <f>'Data sheet'!Z949</f>
        <v/>
      </c>
      <c r="AA916" s="3" t="str">
        <f>'Data sheet'!AA949</f>
        <v/>
      </c>
      <c r="AB916" s="3" t="str">
        <f>'Data sheet'!AB949</f>
        <v/>
      </c>
      <c r="AC916" s="3" t="str">
        <f>'Data sheet'!AC949</f>
        <v/>
      </c>
      <c r="AD916" s="3" t="str">
        <f>'Data sheet'!AD949</f>
        <v/>
      </c>
      <c r="AE916" s="3" t="str">
        <f>'Data sheet'!AE949</f>
        <v/>
      </c>
      <c r="AF916" s="3" t="str">
        <f>'Data sheet'!AF949</f>
        <v/>
      </c>
      <c r="AG916" s="3" t="str">
        <f>'Data sheet'!AG949</f>
        <v/>
      </c>
      <c r="AH916" s="3" t="str">
        <f>'Data sheet'!AH949</f>
        <v/>
      </c>
      <c r="AI916" s="3" t="str">
        <f>'Data sheet'!AI949</f>
        <v/>
      </c>
      <c r="AJ916" s="3" t="str">
        <f>'Data sheet'!AJ949</f>
        <v/>
      </c>
      <c r="AK916" s="3" t="str">
        <f>'Data sheet'!AK949</f>
        <v/>
      </c>
      <c r="AL916" s="3" t="str">
        <f>'Data sheet'!AL949</f>
        <v/>
      </c>
      <c r="AM916" s="3" t="str">
        <f>'Data sheet'!AM949</f>
        <v/>
      </c>
      <c r="AN916" s="3" t="str">
        <f>'Data sheet'!AN949</f>
        <v/>
      </c>
      <c r="AO916" s="3" t="str">
        <f>'Data sheet'!AO949</f>
        <v/>
      </c>
      <c r="AP916" s="3" t="str">
        <f>'Data sheet'!AP949</f>
        <v/>
      </c>
      <c r="AQ916" s="3" t="str">
        <f>'Data sheet'!AQ949</f>
        <v/>
      </c>
    </row>
    <row r="917" ht="15.75" customHeight="1">
      <c r="A917" s="3" t="str">
        <f t="array" ref="A917">IF(ISBLANK('Data sheet'!A950), "", INDEX(#REF!,MATCH('Data sheet'!A950,materials!$A$2:$A$1000,0)))</f>
        <v/>
      </c>
      <c r="B917" s="3" t="str">
        <f t="array" ref="B917">IF(ISBLANK('Data sheet'!B950), "", INDEX('business units'!$A$2:$A$1000,MATCH('Data sheet'!B950,'business units'!$B$2:$B$1000,0)))</f>
        <v/>
      </c>
      <c r="C917" s="3" t="str">
        <f>'Data sheet'!C950</f>
        <v/>
      </c>
      <c r="D917" s="3" t="str">
        <f>'Data sheet'!D950</f>
        <v/>
      </c>
      <c r="E917" s="3" t="str">
        <f t="array" ref="E917">IF(ISBLANK('Data sheet'!E950), "", INDEX(enums!B947:B1945,MATCH('Data sheet'!E950,enums!A947:A1945,0)))</f>
        <v/>
      </c>
      <c r="F917" s="3" t="str">
        <f>'Data sheet'!F950</f>
        <v/>
      </c>
      <c r="G917" s="3" t="str">
        <f>'Data sheet'!G950</f>
        <v/>
      </c>
      <c r="H917" s="3" t="str">
        <f>'Data sheet'!H950</f>
        <v/>
      </c>
      <c r="I917" s="3" t="str">
        <f>'Data sheet'!I950</f>
        <v/>
      </c>
      <c r="J917" s="3" t="str">
        <f>'Data sheet'!J950</f>
        <v/>
      </c>
      <c r="K917" s="3" t="str">
        <f>'Data sheet'!K950</f>
        <v/>
      </c>
      <c r="L917" s="3" t="str">
        <f>'Data sheet'!L950</f>
        <v/>
      </c>
      <c r="M917" s="3" t="str">
        <f>'Data sheet'!M950</f>
        <v/>
      </c>
      <c r="N917" s="3" t="str">
        <f>'Data sheet'!N950</f>
        <v/>
      </c>
      <c r="O917" s="3" t="str">
        <f>'Data sheet'!O950</f>
        <v/>
      </c>
      <c r="P917" s="3" t="str">
        <f>'Data sheet'!P950</f>
        <v/>
      </c>
      <c r="Q917" s="3" t="str">
        <f>'Data sheet'!Q950</f>
        <v/>
      </c>
      <c r="R917" s="3" t="str">
        <f>'Data sheet'!R950</f>
        <v/>
      </c>
      <c r="S917" s="3" t="str">
        <f>'Data sheet'!S950</f>
        <v/>
      </c>
      <c r="T917" s="3" t="str">
        <f>'Data sheet'!T950</f>
        <v/>
      </c>
      <c r="U917" s="3" t="str">
        <f>'Data sheet'!U950</f>
        <v/>
      </c>
      <c r="V917" s="3" t="str">
        <f>'Data sheet'!V950</f>
        <v/>
      </c>
      <c r="W917" s="3" t="str">
        <f>'Data sheet'!W950</f>
        <v/>
      </c>
      <c r="X917" s="3" t="str">
        <f>'Data sheet'!X950</f>
        <v/>
      </c>
      <c r="Y917" s="3" t="str">
        <f>'Data sheet'!Y950</f>
        <v/>
      </c>
      <c r="Z917" s="3" t="str">
        <f>'Data sheet'!Z950</f>
        <v/>
      </c>
      <c r="AA917" s="3" t="str">
        <f>'Data sheet'!AA950</f>
        <v/>
      </c>
      <c r="AB917" s="3" t="str">
        <f>'Data sheet'!AB950</f>
        <v/>
      </c>
      <c r="AC917" s="3" t="str">
        <f>'Data sheet'!AC950</f>
        <v/>
      </c>
      <c r="AD917" s="3" t="str">
        <f>'Data sheet'!AD950</f>
        <v/>
      </c>
      <c r="AE917" s="3" t="str">
        <f>'Data sheet'!AE950</f>
        <v/>
      </c>
      <c r="AF917" s="3" t="str">
        <f>'Data sheet'!AF950</f>
        <v/>
      </c>
      <c r="AG917" s="3" t="str">
        <f>'Data sheet'!AG950</f>
        <v/>
      </c>
      <c r="AH917" s="3" t="str">
        <f>'Data sheet'!AH950</f>
        <v/>
      </c>
      <c r="AI917" s="3" t="str">
        <f>'Data sheet'!AI950</f>
        <v/>
      </c>
      <c r="AJ917" s="3" t="str">
        <f>'Data sheet'!AJ950</f>
        <v/>
      </c>
      <c r="AK917" s="3" t="str">
        <f>'Data sheet'!AK950</f>
        <v/>
      </c>
      <c r="AL917" s="3" t="str">
        <f>'Data sheet'!AL950</f>
        <v/>
      </c>
      <c r="AM917" s="3" t="str">
        <f>'Data sheet'!AM950</f>
        <v/>
      </c>
      <c r="AN917" s="3" t="str">
        <f>'Data sheet'!AN950</f>
        <v/>
      </c>
      <c r="AO917" s="3" t="str">
        <f>'Data sheet'!AO950</f>
        <v/>
      </c>
      <c r="AP917" s="3" t="str">
        <f>'Data sheet'!AP950</f>
        <v/>
      </c>
      <c r="AQ917" s="3" t="str">
        <f>'Data sheet'!AQ950</f>
        <v/>
      </c>
    </row>
    <row r="918" ht="15.75" customHeight="1">
      <c r="A918" s="3" t="str">
        <f t="array" ref="A918">IF(ISBLANK('Data sheet'!A951), "", INDEX(#REF!,MATCH('Data sheet'!A951,materials!$A$2:$A$1000,0)))</f>
        <v/>
      </c>
      <c r="B918" s="3" t="str">
        <f t="array" ref="B918">IF(ISBLANK('Data sheet'!B951), "", INDEX('business units'!$A$2:$A$1000,MATCH('Data sheet'!B951,'business units'!$B$2:$B$1000,0)))</f>
        <v/>
      </c>
      <c r="C918" s="3" t="str">
        <f>'Data sheet'!C951</f>
        <v/>
      </c>
      <c r="D918" s="3" t="str">
        <f>'Data sheet'!D951</f>
        <v/>
      </c>
      <c r="E918" s="3" t="str">
        <f t="array" ref="E918">IF(ISBLANK('Data sheet'!E951), "", INDEX(enums!B948:B1946,MATCH('Data sheet'!E951,enums!A948:A1946,0)))</f>
        <v/>
      </c>
      <c r="F918" s="3" t="str">
        <f>'Data sheet'!F951</f>
        <v/>
      </c>
      <c r="G918" s="3" t="str">
        <f>'Data sheet'!G951</f>
        <v/>
      </c>
      <c r="H918" s="3" t="str">
        <f>'Data sheet'!H951</f>
        <v/>
      </c>
      <c r="I918" s="3" t="str">
        <f>'Data sheet'!I951</f>
        <v/>
      </c>
      <c r="J918" s="3" t="str">
        <f>'Data sheet'!J951</f>
        <v/>
      </c>
      <c r="K918" s="3" t="str">
        <f>'Data sheet'!K951</f>
        <v/>
      </c>
      <c r="L918" s="3" t="str">
        <f>'Data sheet'!L951</f>
        <v/>
      </c>
      <c r="M918" s="3" t="str">
        <f>'Data sheet'!M951</f>
        <v/>
      </c>
      <c r="N918" s="3" t="str">
        <f>'Data sheet'!N951</f>
        <v/>
      </c>
      <c r="O918" s="3" t="str">
        <f>'Data sheet'!O951</f>
        <v/>
      </c>
      <c r="P918" s="3" t="str">
        <f>'Data sheet'!P951</f>
        <v/>
      </c>
      <c r="Q918" s="3" t="str">
        <f>'Data sheet'!Q951</f>
        <v/>
      </c>
      <c r="R918" s="3" t="str">
        <f>'Data sheet'!R951</f>
        <v/>
      </c>
      <c r="S918" s="3" t="str">
        <f>'Data sheet'!S951</f>
        <v/>
      </c>
      <c r="T918" s="3" t="str">
        <f>'Data sheet'!T951</f>
        <v/>
      </c>
      <c r="U918" s="3" t="str">
        <f>'Data sheet'!U951</f>
        <v/>
      </c>
      <c r="V918" s="3" t="str">
        <f>'Data sheet'!V951</f>
        <v/>
      </c>
      <c r="W918" s="3" t="str">
        <f>'Data sheet'!W951</f>
        <v/>
      </c>
      <c r="X918" s="3" t="str">
        <f>'Data sheet'!X951</f>
        <v/>
      </c>
      <c r="Y918" s="3" t="str">
        <f>'Data sheet'!Y951</f>
        <v/>
      </c>
      <c r="Z918" s="3" t="str">
        <f>'Data sheet'!Z951</f>
        <v/>
      </c>
      <c r="AA918" s="3" t="str">
        <f>'Data sheet'!AA951</f>
        <v/>
      </c>
      <c r="AB918" s="3" t="str">
        <f>'Data sheet'!AB951</f>
        <v/>
      </c>
      <c r="AC918" s="3" t="str">
        <f>'Data sheet'!AC951</f>
        <v/>
      </c>
      <c r="AD918" s="3" t="str">
        <f>'Data sheet'!AD951</f>
        <v/>
      </c>
      <c r="AE918" s="3" t="str">
        <f>'Data sheet'!AE951</f>
        <v/>
      </c>
      <c r="AF918" s="3" t="str">
        <f>'Data sheet'!AF951</f>
        <v/>
      </c>
      <c r="AG918" s="3" t="str">
        <f>'Data sheet'!AG951</f>
        <v/>
      </c>
      <c r="AH918" s="3" t="str">
        <f>'Data sheet'!AH951</f>
        <v/>
      </c>
      <c r="AI918" s="3" t="str">
        <f>'Data sheet'!AI951</f>
        <v/>
      </c>
      <c r="AJ918" s="3" t="str">
        <f>'Data sheet'!AJ951</f>
        <v/>
      </c>
      <c r="AK918" s="3" t="str">
        <f>'Data sheet'!AK951</f>
        <v/>
      </c>
      <c r="AL918" s="3" t="str">
        <f>'Data sheet'!AL951</f>
        <v/>
      </c>
      <c r="AM918" s="3" t="str">
        <f>'Data sheet'!AM951</f>
        <v/>
      </c>
      <c r="AN918" s="3" t="str">
        <f>'Data sheet'!AN951</f>
        <v/>
      </c>
      <c r="AO918" s="3" t="str">
        <f>'Data sheet'!AO951</f>
        <v/>
      </c>
      <c r="AP918" s="3" t="str">
        <f>'Data sheet'!AP951</f>
        <v/>
      </c>
      <c r="AQ918" s="3" t="str">
        <f>'Data sheet'!AQ951</f>
        <v/>
      </c>
    </row>
    <row r="919" ht="15.75" customHeight="1">
      <c r="A919" s="3" t="str">
        <f t="array" ref="A919">IF(ISBLANK('Data sheet'!A952), "", INDEX(#REF!,MATCH('Data sheet'!A952,materials!$A$2:$A$1000,0)))</f>
        <v/>
      </c>
      <c r="B919" s="3" t="str">
        <f t="array" ref="B919">IF(ISBLANK('Data sheet'!B952), "", INDEX('business units'!$A$2:$A$1000,MATCH('Data sheet'!B952,'business units'!$B$2:$B$1000,0)))</f>
        <v/>
      </c>
      <c r="C919" s="3" t="str">
        <f>'Data sheet'!C952</f>
        <v/>
      </c>
      <c r="D919" s="3" t="str">
        <f>'Data sheet'!D952</f>
        <v/>
      </c>
      <c r="E919" s="3" t="str">
        <f t="array" ref="E919">IF(ISBLANK('Data sheet'!E952), "", INDEX(enums!B949:B1947,MATCH('Data sheet'!E952,enums!A949:A1947,0)))</f>
        <v/>
      </c>
      <c r="F919" s="3" t="str">
        <f>'Data sheet'!F952</f>
        <v/>
      </c>
      <c r="G919" s="3" t="str">
        <f>'Data sheet'!G952</f>
        <v/>
      </c>
      <c r="H919" s="3" t="str">
        <f>'Data sheet'!H952</f>
        <v/>
      </c>
      <c r="I919" s="3" t="str">
        <f>'Data sheet'!I952</f>
        <v/>
      </c>
      <c r="J919" s="3" t="str">
        <f>'Data sheet'!J952</f>
        <v/>
      </c>
      <c r="K919" s="3" t="str">
        <f>'Data sheet'!K952</f>
        <v/>
      </c>
      <c r="L919" s="3" t="str">
        <f>'Data sheet'!L952</f>
        <v/>
      </c>
      <c r="M919" s="3" t="str">
        <f>'Data sheet'!M952</f>
        <v/>
      </c>
      <c r="N919" s="3" t="str">
        <f>'Data sheet'!N952</f>
        <v/>
      </c>
      <c r="O919" s="3" t="str">
        <f>'Data sheet'!O952</f>
        <v/>
      </c>
      <c r="P919" s="3" t="str">
        <f>'Data sheet'!P952</f>
        <v/>
      </c>
      <c r="Q919" s="3" t="str">
        <f>'Data sheet'!Q952</f>
        <v/>
      </c>
      <c r="R919" s="3" t="str">
        <f>'Data sheet'!R952</f>
        <v/>
      </c>
      <c r="S919" s="3" t="str">
        <f>'Data sheet'!S952</f>
        <v/>
      </c>
      <c r="T919" s="3" t="str">
        <f>'Data sheet'!T952</f>
        <v/>
      </c>
      <c r="U919" s="3" t="str">
        <f>'Data sheet'!U952</f>
        <v/>
      </c>
      <c r="V919" s="3" t="str">
        <f>'Data sheet'!V952</f>
        <v/>
      </c>
      <c r="W919" s="3" t="str">
        <f>'Data sheet'!W952</f>
        <v/>
      </c>
      <c r="X919" s="3" t="str">
        <f>'Data sheet'!X952</f>
        <v/>
      </c>
      <c r="Y919" s="3" t="str">
        <f>'Data sheet'!Y952</f>
        <v/>
      </c>
      <c r="Z919" s="3" t="str">
        <f>'Data sheet'!Z952</f>
        <v/>
      </c>
      <c r="AA919" s="3" t="str">
        <f>'Data sheet'!AA952</f>
        <v/>
      </c>
      <c r="AB919" s="3" t="str">
        <f>'Data sheet'!AB952</f>
        <v/>
      </c>
      <c r="AC919" s="3" t="str">
        <f>'Data sheet'!AC952</f>
        <v/>
      </c>
      <c r="AD919" s="3" t="str">
        <f>'Data sheet'!AD952</f>
        <v/>
      </c>
      <c r="AE919" s="3" t="str">
        <f>'Data sheet'!AE952</f>
        <v/>
      </c>
      <c r="AF919" s="3" t="str">
        <f>'Data sheet'!AF952</f>
        <v/>
      </c>
      <c r="AG919" s="3" t="str">
        <f>'Data sheet'!AG952</f>
        <v/>
      </c>
      <c r="AH919" s="3" t="str">
        <f>'Data sheet'!AH952</f>
        <v/>
      </c>
      <c r="AI919" s="3" t="str">
        <f>'Data sheet'!AI952</f>
        <v/>
      </c>
      <c r="AJ919" s="3" t="str">
        <f>'Data sheet'!AJ952</f>
        <v/>
      </c>
      <c r="AK919" s="3" t="str">
        <f>'Data sheet'!AK952</f>
        <v/>
      </c>
      <c r="AL919" s="3" t="str">
        <f>'Data sheet'!AL952</f>
        <v/>
      </c>
      <c r="AM919" s="3" t="str">
        <f>'Data sheet'!AM952</f>
        <v/>
      </c>
      <c r="AN919" s="3" t="str">
        <f>'Data sheet'!AN952</f>
        <v/>
      </c>
      <c r="AO919" s="3" t="str">
        <f>'Data sheet'!AO952</f>
        <v/>
      </c>
      <c r="AP919" s="3" t="str">
        <f>'Data sheet'!AP952</f>
        <v/>
      </c>
      <c r="AQ919" s="3" t="str">
        <f>'Data sheet'!AQ952</f>
        <v/>
      </c>
    </row>
    <row r="920" ht="15.75" customHeight="1">
      <c r="A920" s="3" t="str">
        <f t="array" ref="A920">IF(ISBLANK('Data sheet'!A953), "", INDEX(#REF!,MATCH('Data sheet'!A953,materials!$A$2:$A$1000,0)))</f>
        <v/>
      </c>
      <c r="B920" s="3" t="str">
        <f t="array" ref="B920">IF(ISBLANK('Data sheet'!B953), "", INDEX('business units'!$A$2:$A$1000,MATCH('Data sheet'!B953,'business units'!$B$2:$B$1000,0)))</f>
        <v/>
      </c>
      <c r="C920" s="3" t="str">
        <f>'Data sheet'!C953</f>
        <v/>
      </c>
      <c r="D920" s="3" t="str">
        <f>'Data sheet'!D953</f>
        <v/>
      </c>
      <c r="E920" s="3" t="str">
        <f t="array" ref="E920">IF(ISBLANK('Data sheet'!E953), "", INDEX(enums!B950:B1948,MATCH('Data sheet'!E953,enums!A950:A1948,0)))</f>
        <v/>
      </c>
      <c r="F920" s="3" t="str">
        <f>'Data sheet'!F953</f>
        <v/>
      </c>
      <c r="G920" s="3" t="str">
        <f>'Data sheet'!G953</f>
        <v/>
      </c>
      <c r="H920" s="3" t="str">
        <f>'Data sheet'!H953</f>
        <v/>
      </c>
      <c r="I920" s="3" t="str">
        <f>'Data sheet'!I953</f>
        <v/>
      </c>
      <c r="J920" s="3" t="str">
        <f>'Data sheet'!J953</f>
        <v/>
      </c>
      <c r="K920" s="3" t="str">
        <f>'Data sheet'!K953</f>
        <v/>
      </c>
      <c r="L920" s="3" t="str">
        <f>'Data sheet'!L953</f>
        <v/>
      </c>
      <c r="M920" s="3" t="str">
        <f>'Data sheet'!M953</f>
        <v/>
      </c>
      <c r="N920" s="3" t="str">
        <f>'Data sheet'!N953</f>
        <v/>
      </c>
      <c r="O920" s="3" t="str">
        <f>'Data sheet'!O953</f>
        <v/>
      </c>
      <c r="P920" s="3" t="str">
        <f>'Data sheet'!P953</f>
        <v/>
      </c>
      <c r="Q920" s="3" t="str">
        <f>'Data sheet'!Q953</f>
        <v/>
      </c>
      <c r="R920" s="3" t="str">
        <f>'Data sheet'!R953</f>
        <v/>
      </c>
      <c r="S920" s="3" t="str">
        <f>'Data sheet'!S953</f>
        <v/>
      </c>
      <c r="T920" s="3" t="str">
        <f>'Data sheet'!T953</f>
        <v/>
      </c>
      <c r="U920" s="3" t="str">
        <f>'Data sheet'!U953</f>
        <v/>
      </c>
      <c r="V920" s="3" t="str">
        <f>'Data sheet'!V953</f>
        <v/>
      </c>
      <c r="W920" s="3" t="str">
        <f>'Data sheet'!W953</f>
        <v/>
      </c>
      <c r="X920" s="3" t="str">
        <f>'Data sheet'!X953</f>
        <v/>
      </c>
      <c r="Y920" s="3" t="str">
        <f>'Data sheet'!Y953</f>
        <v/>
      </c>
      <c r="Z920" s="3" t="str">
        <f>'Data sheet'!Z953</f>
        <v/>
      </c>
      <c r="AA920" s="3" t="str">
        <f>'Data sheet'!AA953</f>
        <v/>
      </c>
      <c r="AB920" s="3" t="str">
        <f>'Data sheet'!AB953</f>
        <v/>
      </c>
      <c r="AC920" s="3" t="str">
        <f>'Data sheet'!AC953</f>
        <v/>
      </c>
      <c r="AD920" s="3" t="str">
        <f>'Data sheet'!AD953</f>
        <v/>
      </c>
      <c r="AE920" s="3" t="str">
        <f>'Data sheet'!AE953</f>
        <v/>
      </c>
      <c r="AF920" s="3" t="str">
        <f>'Data sheet'!AF953</f>
        <v/>
      </c>
      <c r="AG920" s="3" t="str">
        <f>'Data sheet'!AG953</f>
        <v/>
      </c>
      <c r="AH920" s="3" t="str">
        <f>'Data sheet'!AH953</f>
        <v/>
      </c>
      <c r="AI920" s="3" t="str">
        <f>'Data sheet'!AI953</f>
        <v/>
      </c>
      <c r="AJ920" s="3" t="str">
        <f>'Data sheet'!AJ953</f>
        <v/>
      </c>
      <c r="AK920" s="3" t="str">
        <f>'Data sheet'!AK953</f>
        <v/>
      </c>
      <c r="AL920" s="3" t="str">
        <f>'Data sheet'!AL953</f>
        <v/>
      </c>
      <c r="AM920" s="3" t="str">
        <f>'Data sheet'!AM953</f>
        <v/>
      </c>
      <c r="AN920" s="3" t="str">
        <f>'Data sheet'!AN953</f>
        <v/>
      </c>
      <c r="AO920" s="3" t="str">
        <f>'Data sheet'!AO953</f>
        <v/>
      </c>
      <c r="AP920" s="3" t="str">
        <f>'Data sheet'!AP953</f>
        <v/>
      </c>
      <c r="AQ920" s="3" t="str">
        <f>'Data sheet'!AQ953</f>
        <v/>
      </c>
    </row>
    <row r="921" ht="15.75" customHeight="1">
      <c r="A921" s="3" t="str">
        <f t="array" ref="A921">IF(ISBLANK('Data sheet'!A954), "", INDEX(#REF!,MATCH('Data sheet'!A954,materials!$A$2:$A$1000,0)))</f>
        <v/>
      </c>
      <c r="B921" s="3" t="str">
        <f t="array" ref="B921">IF(ISBLANK('Data sheet'!B954), "", INDEX('business units'!$A$2:$A$1000,MATCH('Data sheet'!B954,'business units'!$B$2:$B$1000,0)))</f>
        <v/>
      </c>
      <c r="C921" s="3" t="str">
        <f>'Data sheet'!C954</f>
        <v/>
      </c>
      <c r="D921" s="3" t="str">
        <f>'Data sheet'!D954</f>
        <v/>
      </c>
      <c r="E921" s="3" t="str">
        <f t="array" ref="E921">IF(ISBLANK('Data sheet'!E954), "", INDEX(enums!B951:B1949,MATCH('Data sheet'!E954,enums!A951:A1949,0)))</f>
        <v/>
      </c>
      <c r="F921" s="3" t="str">
        <f>'Data sheet'!F954</f>
        <v/>
      </c>
      <c r="G921" s="3" t="str">
        <f>'Data sheet'!G954</f>
        <v/>
      </c>
      <c r="H921" s="3" t="str">
        <f>'Data sheet'!H954</f>
        <v/>
      </c>
      <c r="I921" s="3" t="str">
        <f>'Data sheet'!I954</f>
        <v/>
      </c>
      <c r="J921" s="3" t="str">
        <f>'Data sheet'!J954</f>
        <v/>
      </c>
      <c r="K921" s="3" t="str">
        <f>'Data sheet'!K954</f>
        <v/>
      </c>
      <c r="L921" s="3" t="str">
        <f>'Data sheet'!L954</f>
        <v/>
      </c>
      <c r="M921" s="3" t="str">
        <f>'Data sheet'!M954</f>
        <v/>
      </c>
      <c r="N921" s="3" t="str">
        <f>'Data sheet'!N954</f>
        <v/>
      </c>
      <c r="O921" s="3" t="str">
        <f>'Data sheet'!O954</f>
        <v/>
      </c>
      <c r="P921" s="3" t="str">
        <f>'Data sheet'!P954</f>
        <v/>
      </c>
      <c r="Q921" s="3" t="str">
        <f>'Data sheet'!Q954</f>
        <v/>
      </c>
      <c r="R921" s="3" t="str">
        <f>'Data sheet'!R954</f>
        <v/>
      </c>
      <c r="S921" s="3" t="str">
        <f>'Data sheet'!S954</f>
        <v/>
      </c>
      <c r="T921" s="3" t="str">
        <f>'Data sheet'!T954</f>
        <v/>
      </c>
      <c r="U921" s="3" t="str">
        <f>'Data sheet'!U954</f>
        <v/>
      </c>
      <c r="V921" s="3" t="str">
        <f>'Data sheet'!V954</f>
        <v/>
      </c>
      <c r="W921" s="3" t="str">
        <f>'Data sheet'!W954</f>
        <v/>
      </c>
      <c r="X921" s="3" t="str">
        <f>'Data sheet'!X954</f>
        <v/>
      </c>
      <c r="Y921" s="3" t="str">
        <f>'Data sheet'!Y954</f>
        <v/>
      </c>
      <c r="Z921" s="3" t="str">
        <f>'Data sheet'!Z954</f>
        <v/>
      </c>
      <c r="AA921" s="3" t="str">
        <f>'Data sheet'!AA954</f>
        <v/>
      </c>
      <c r="AB921" s="3" t="str">
        <f>'Data sheet'!AB954</f>
        <v/>
      </c>
      <c r="AC921" s="3" t="str">
        <f>'Data sheet'!AC954</f>
        <v/>
      </c>
      <c r="AD921" s="3" t="str">
        <f>'Data sheet'!AD954</f>
        <v/>
      </c>
      <c r="AE921" s="3" t="str">
        <f>'Data sheet'!AE954</f>
        <v/>
      </c>
      <c r="AF921" s="3" t="str">
        <f>'Data sheet'!AF954</f>
        <v/>
      </c>
      <c r="AG921" s="3" t="str">
        <f>'Data sheet'!AG954</f>
        <v/>
      </c>
      <c r="AH921" s="3" t="str">
        <f>'Data sheet'!AH954</f>
        <v/>
      </c>
      <c r="AI921" s="3" t="str">
        <f>'Data sheet'!AI954</f>
        <v/>
      </c>
      <c r="AJ921" s="3" t="str">
        <f>'Data sheet'!AJ954</f>
        <v/>
      </c>
      <c r="AK921" s="3" t="str">
        <f>'Data sheet'!AK954</f>
        <v/>
      </c>
      <c r="AL921" s="3" t="str">
        <f>'Data sheet'!AL954</f>
        <v/>
      </c>
      <c r="AM921" s="3" t="str">
        <f>'Data sheet'!AM954</f>
        <v/>
      </c>
      <c r="AN921" s="3" t="str">
        <f>'Data sheet'!AN954</f>
        <v/>
      </c>
      <c r="AO921" s="3" t="str">
        <f>'Data sheet'!AO954</f>
        <v/>
      </c>
      <c r="AP921" s="3" t="str">
        <f>'Data sheet'!AP954</f>
        <v/>
      </c>
      <c r="AQ921" s="3" t="str">
        <f>'Data sheet'!AQ954</f>
        <v/>
      </c>
    </row>
    <row r="922" ht="15.75" customHeight="1">
      <c r="A922" s="3" t="str">
        <f t="array" ref="A922">IF(ISBLANK('Data sheet'!A955), "", INDEX(#REF!,MATCH('Data sheet'!A955,materials!$A$2:$A$1000,0)))</f>
        <v/>
      </c>
      <c r="B922" s="3" t="str">
        <f t="array" ref="B922">IF(ISBLANK('Data sheet'!B955), "", INDEX('business units'!$A$2:$A$1000,MATCH('Data sheet'!B955,'business units'!$B$2:$B$1000,0)))</f>
        <v/>
      </c>
      <c r="C922" s="3" t="str">
        <f>'Data sheet'!C955</f>
        <v/>
      </c>
      <c r="D922" s="3" t="str">
        <f>'Data sheet'!D955</f>
        <v/>
      </c>
      <c r="E922" s="3" t="str">
        <f t="array" ref="E922">IF(ISBLANK('Data sheet'!E955), "", INDEX(enums!B952:B1950,MATCH('Data sheet'!E955,enums!A952:A1950,0)))</f>
        <v/>
      </c>
      <c r="F922" s="3" t="str">
        <f>'Data sheet'!F955</f>
        <v/>
      </c>
      <c r="G922" s="3" t="str">
        <f>'Data sheet'!G955</f>
        <v/>
      </c>
      <c r="H922" s="3" t="str">
        <f>'Data sheet'!H955</f>
        <v/>
      </c>
      <c r="I922" s="3" t="str">
        <f>'Data sheet'!I955</f>
        <v/>
      </c>
      <c r="J922" s="3" t="str">
        <f>'Data sheet'!J955</f>
        <v/>
      </c>
      <c r="K922" s="3" t="str">
        <f>'Data sheet'!K955</f>
        <v/>
      </c>
      <c r="L922" s="3" t="str">
        <f>'Data sheet'!L955</f>
        <v/>
      </c>
      <c r="M922" s="3" t="str">
        <f>'Data sheet'!M955</f>
        <v/>
      </c>
      <c r="N922" s="3" t="str">
        <f>'Data sheet'!N955</f>
        <v/>
      </c>
      <c r="O922" s="3" t="str">
        <f>'Data sheet'!O955</f>
        <v/>
      </c>
      <c r="P922" s="3" t="str">
        <f>'Data sheet'!P955</f>
        <v/>
      </c>
      <c r="Q922" s="3" t="str">
        <f>'Data sheet'!Q955</f>
        <v/>
      </c>
      <c r="R922" s="3" t="str">
        <f>'Data sheet'!R955</f>
        <v/>
      </c>
      <c r="S922" s="3" t="str">
        <f>'Data sheet'!S955</f>
        <v/>
      </c>
      <c r="T922" s="3" t="str">
        <f>'Data sheet'!T955</f>
        <v/>
      </c>
      <c r="U922" s="3" t="str">
        <f>'Data sheet'!U955</f>
        <v/>
      </c>
      <c r="V922" s="3" t="str">
        <f>'Data sheet'!V955</f>
        <v/>
      </c>
      <c r="W922" s="3" t="str">
        <f>'Data sheet'!W955</f>
        <v/>
      </c>
      <c r="X922" s="3" t="str">
        <f>'Data sheet'!X955</f>
        <v/>
      </c>
      <c r="Y922" s="3" t="str">
        <f>'Data sheet'!Y955</f>
        <v/>
      </c>
      <c r="Z922" s="3" t="str">
        <f>'Data sheet'!Z955</f>
        <v/>
      </c>
      <c r="AA922" s="3" t="str">
        <f>'Data sheet'!AA955</f>
        <v/>
      </c>
      <c r="AB922" s="3" t="str">
        <f>'Data sheet'!AB955</f>
        <v/>
      </c>
      <c r="AC922" s="3" t="str">
        <f>'Data sheet'!AC955</f>
        <v/>
      </c>
      <c r="AD922" s="3" t="str">
        <f>'Data sheet'!AD955</f>
        <v/>
      </c>
      <c r="AE922" s="3" t="str">
        <f>'Data sheet'!AE955</f>
        <v/>
      </c>
      <c r="AF922" s="3" t="str">
        <f>'Data sheet'!AF955</f>
        <v/>
      </c>
      <c r="AG922" s="3" t="str">
        <f>'Data sheet'!AG955</f>
        <v/>
      </c>
      <c r="AH922" s="3" t="str">
        <f>'Data sheet'!AH955</f>
        <v/>
      </c>
      <c r="AI922" s="3" t="str">
        <f>'Data sheet'!AI955</f>
        <v/>
      </c>
      <c r="AJ922" s="3" t="str">
        <f>'Data sheet'!AJ955</f>
        <v/>
      </c>
      <c r="AK922" s="3" t="str">
        <f>'Data sheet'!AK955</f>
        <v/>
      </c>
      <c r="AL922" s="3" t="str">
        <f>'Data sheet'!AL955</f>
        <v/>
      </c>
      <c r="AM922" s="3" t="str">
        <f>'Data sheet'!AM955</f>
        <v/>
      </c>
      <c r="AN922" s="3" t="str">
        <f>'Data sheet'!AN955</f>
        <v/>
      </c>
      <c r="AO922" s="3" t="str">
        <f>'Data sheet'!AO955</f>
        <v/>
      </c>
      <c r="AP922" s="3" t="str">
        <f>'Data sheet'!AP955</f>
        <v/>
      </c>
      <c r="AQ922" s="3" t="str">
        <f>'Data sheet'!AQ955</f>
        <v/>
      </c>
    </row>
    <row r="923" ht="15.75" customHeight="1">
      <c r="A923" s="3" t="str">
        <f t="array" ref="A923">IF(ISBLANK('Data sheet'!A956), "", INDEX(#REF!,MATCH('Data sheet'!A956,materials!$A$2:$A$1000,0)))</f>
        <v/>
      </c>
      <c r="B923" s="3" t="str">
        <f t="array" ref="B923">IF(ISBLANK('Data sheet'!B956), "", INDEX('business units'!$A$2:$A$1000,MATCH('Data sheet'!B956,'business units'!$B$2:$B$1000,0)))</f>
        <v/>
      </c>
      <c r="C923" s="3" t="str">
        <f>'Data sheet'!C956</f>
        <v/>
      </c>
      <c r="D923" s="3" t="str">
        <f>'Data sheet'!D956</f>
        <v/>
      </c>
      <c r="E923" s="3" t="str">
        <f t="array" ref="E923">IF(ISBLANK('Data sheet'!E956), "", INDEX(enums!B953:B1951,MATCH('Data sheet'!E956,enums!A953:A1951,0)))</f>
        <v/>
      </c>
      <c r="F923" s="3" t="str">
        <f>'Data sheet'!F956</f>
        <v/>
      </c>
      <c r="G923" s="3" t="str">
        <f>'Data sheet'!G956</f>
        <v/>
      </c>
      <c r="H923" s="3" t="str">
        <f>'Data sheet'!H956</f>
        <v/>
      </c>
      <c r="I923" s="3" t="str">
        <f>'Data sheet'!I956</f>
        <v/>
      </c>
      <c r="J923" s="3" t="str">
        <f>'Data sheet'!J956</f>
        <v/>
      </c>
      <c r="K923" s="3" t="str">
        <f>'Data sheet'!K956</f>
        <v/>
      </c>
      <c r="L923" s="3" t="str">
        <f>'Data sheet'!L956</f>
        <v/>
      </c>
      <c r="M923" s="3" t="str">
        <f>'Data sheet'!M956</f>
        <v/>
      </c>
      <c r="N923" s="3" t="str">
        <f>'Data sheet'!N956</f>
        <v/>
      </c>
      <c r="O923" s="3" t="str">
        <f>'Data sheet'!O956</f>
        <v/>
      </c>
      <c r="P923" s="3" t="str">
        <f>'Data sheet'!P956</f>
        <v/>
      </c>
      <c r="Q923" s="3" t="str">
        <f>'Data sheet'!Q956</f>
        <v/>
      </c>
      <c r="R923" s="3" t="str">
        <f>'Data sheet'!R956</f>
        <v/>
      </c>
      <c r="S923" s="3" t="str">
        <f>'Data sheet'!S956</f>
        <v/>
      </c>
      <c r="T923" s="3" t="str">
        <f>'Data sheet'!T956</f>
        <v/>
      </c>
      <c r="U923" s="3" t="str">
        <f>'Data sheet'!U956</f>
        <v/>
      </c>
      <c r="V923" s="3" t="str">
        <f>'Data sheet'!V956</f>
        <v/>
      </c>
      <c r="W923" s="3" t="str">
        <f>'Data sheet'!W956</f>
        <v/>
      </c>
      <c r="X923" s="3" t="str">
        <f>'Data sheet'!X956</f>
        <v/>
      </c>
      <c r="Y923" s="3" t="str">
        <f>'Data sheet'!Y956</f>
        <v/>
      </c>
      <c r="Z923" s="3" t="str">
        <f>'Data sheet'!Z956</f>
        <v/>
      </c>
      <c r="AA923" s="3" t="str">
        <f>'Data sheet'!AA956</f>
        <v/>
      </c>
      <c r="AB923" s="3" t="str">
        <f>'Data sheet'!AB956</f>
        <v/>
      </c>
      <c r="AC923" s="3" t="str">
        <f>'Data sheet'!AC956</f>
        <v/>
      </c>
      <c r="AD923" s="3" t="str">
        <f>'Data sheet'!AD956</f>
        <v/>
      </c>
      <c r="AE923" s="3" t="str">
        <f>'Data sheet'!AE956</f>
        <v/>
      </c>
      <c r="AF923" s="3" t="str">
        <f>'Data sheet'!AF956</f>
        <v/>
      </c>
      <c r="AG923" s="3" t="str">
        <f>'Data sheet'!AG956</f>
        <v/>
      </c>
      <c r="AH923" s="3" t="str">
        <f>'Data sheet'!AH956</f>
        <v/>
      </c>
      <c r="AI923" s="3" t="str">
        <f>'Data sheet'!AI956</f>
        <v/>
      </c>
      <c r="AJ923" s="3" t="str">
        <f>'Data sheet'!AJ956</f>
        <v/>
      </c>
      <c r="AK923" s="3" t="str">
        <f>'Data sheet'!AK956</f>
        <v/>
      </c>
      <c r="AL923" s="3" t="str">
        <f>'Data sheet'!AL956</f>
        <v/>
      </c>
      <c r="AM923" s="3" t="str">
        <f>'Data sheet'!AM956</f>
        <v/>
      </c>
      <c r="AN923" s="3" t="str">
        <f>'Data sheet'!AN956</f>
        <v/>
      </c>
      <c r="AO923" s="3" t="str">
        <f>'Data sheet'!AO956</f>
        <v/>
      </c>
      <c r="AP923" s="3" t="str">
        <f>'Data sheet'!AP956</f>
        <v/>
      </c>
      <c r="AQ923" s="3" t="str">
        <f>'Data sheet'!AQ956</f>
        <v/>
      </c>
    </row>
    <row r="924" ht="15.75" customHeight="1">
      <c r="A924" s="3" t="str">
        <f t="array" ref="A924">IF(ISBLANK('Data sheet'!A957), "", INDEX(#REF!,MATCH('Data sheet'!A957,materials!$A$2:$A$1000,0)))</f>
        <v/>
      </c>
      <c r="B924" s="3" t="str">
        <f t="array" ref="B924">IF(ISBLANK('Data sheet'!B957), "", INDEX('business units'!$A$2:$A$1000,MATCH('Data sheet'!B957,'business units'!$B$2:$B$1000,0)))</f>
        <v/>
      </c>
      <c r="C924" s="3" t="str">
        <f>'Data sheet'!C957</f>
        <v/>
      </c>
      <c r="D924" s="3" t="str">
        <f>'Data sheet'!D957</f>
        <v/>
      </c>
      <c r="E924" s="3" t="str">
        <f t="array" ref="E924">IF(ISBLANK('Data sheet'!E957), "", INDEX(enums!B954:B1952,MATCH('Data sheet'!E957,enums!A954:A1952,0)))</f>
        <v/>
      </c>
      <c r="F924" s="3" t="str">
        <f>'Data sheet'!F957</f>
        <v/>
      </c>
      <c r="G924" s="3" t="str">
        <f>'Data sheet'!G957</f>
        <v/>
      </c>
      <c r="H924" s="3" t="str">
        <f>'Data sheet'!H957</f>
        <v/>
      </c>
      <c r="I924" s="3" t="str">
        <f>'Data sheet'!I957</f>
        <v/>
      </c>
      <c r="J924" s="3" t="str">
        <f>'Data sheet'!J957</f>
        <v/>
      </c>
      <c r="K924" s="3" t="str">
        <f>'Data sheet'!K957</f>
        <v/>
      </c>
      <c r="L924" s="3" t="str">
        <f>'Data sheet'!L957</f>
        <v/>
      </c>
      <c r="M924" s="3" t="str">
        <f>'Data sheet'!M957</f>
        <v/>
      </c>
      <c r="N924" s="3" t="str">
        <f>'Data sheet'!N957</f>
        <v/>
      </c>
      <c r="O924" s="3" t="str">
        <f>'Data sheet'!O957</f>
        <v/>
      </c>
      <c r="P924" s="3" t="str">
        <f>'Data sheet'!P957</f>
        <v/>
      </c>
      <c r="Q924" s="3" t="str">
        <f>'Data sheet'!Q957</f>
        <v/>
      </c>
      <c r="R924" s="3" t="str">
        <f>'Data sheet'!R957</f>
        <v/>
      </c>
      <c r="S924" s="3" t="str">
        <f>'Data sheet'!S957</f>
        <v/>
      </c>
      <c r="T924" s="3" t="str">
        <f>'Data sheet'!T957</f>
        <v/>
      </c>
      <c r="U924" s="3" t="str">
        <f>'Data sheet'!U957</f>
        <v/>
      </c>
      <c r="V924" s="3" t="str">
        <f>'Data sheet'!V957</f>
        <v/>
      </c>
      <c r="W924" s="3" t="str">
        <f>'Data sheet'!W957</f>
        <v/>
      </c>
      <c r="X924" s="3" t="str">
        <f>'Data sheet'!X957</f>
        <v/>
      </c>
      <c r="Y924" s="3" t="str">
        <f>'Data sheet'!Y957</f>
        <v/>
      </c>
      <c r="Z924" s="3" t="str">
        <f>'Data sheet'!Z957</f>
        <v/>
      </c>
      <c r="AA924" s="3" t="str">
        <f>'Data sheet'!AA957</f>
        <v/>
      </c>
      <c r="AB924" s="3" t="str">
        <f>'Data sheet'!AB957</f>
        <v/>
      </c>
      <c r="AC924" s="3" t="str">
        <f>'Data sheet'!AC957</f>
        <v/>
      </c>
      <c r="AD924" s="3" t="str">
        <f>'Data sheet'!AD957</f>
        <v/>
      </c>
      <c r="AE924" s="3" t="str">
        <f>'Data sheet'!AE957</f>
        <v/>
      </c>
      <c r="AF924" s="3" t="str">
        <f>'Data sheet'!AF957</f>
        <v/>
      </c>
      <c r="AG924" s="3" t="str">
        <f>'Data sheet'!AG957</f>
        <v/>
      </c>
      <c r="AH924" s="3" t="str">
        <f>'Data sheet'!AH957</f>
        <v/>
      </c>
      <c r="AI924" s="3" t="str">
        <f>'Data sheet'!AI957</f>
        <v/>
      </c>
      <c r="AJ924" s="3" t="str">
        <f>'Data sheet'!AJ957</f>
        <v/>
      </c>
      <c r="AK924" s="3" t="str">
        <f>'Data sheet'!AK957</f>
        <v/>
      </c>
      <c r="AL924" s="3" t="str">
        <f>'Data sheet'!AL957</f>
        <v/>
      </c>
      <c r="AM924" s="3" t="str">
        <f>'Data sheet'!AM957</f>
        <v/>
      </c>
      <c r="AN924" s="3" t="str">
        <f>'Data sheet'!AN957</f>
        <v/>
      </c>
      <c r="AO924" s="3" t="str">
        <f>'Data sheet'!AO957</f>
        <v/>
      </c>
      <c r="AP924" s="3" t="str">
        <f>'Data sheet'!AP957</f>
        <v/>
      </c>
      <c r="AQ924" s="3" t="str">
        <f>'Data sheet'!AQ957</f>
        <v/>
      </c>
    </row>
    <row r="925" ht="15.75" customHeight="1">
      <c r="A925" s="3" t="str">
        <f t="array" ref="A925">IF(ISBLANK('Data sheet'!A958), "", INDEX(#REF!,MATCH('Data sheet'!A958,materials!$A$2:$A$1000,0)))</f>
        <v/>
      </c>
      <c r="B925" s="3" t="str">
        <f t="array" ref="B925">IF(ISBLANK('Data sheet'!B958), "", INDEX('business units'!$A$2:$A$1000,MATCH('Data sheet'!B958,'business units'!$B$2:$B$1000,0)))</f>
        <v/>
      </c>
      <c r="C925" s="3" t="str">
        <f>'Data sheet'!C958</f>
        <v/>
      </c>
      <c r="D925" s="3" t="str">
        <f>'Data sheet'!D958</f>
        <v/>
      </c>
      <c r="E925" s="3" t="str">
        <f t="array" ref="E925">IF(ISBLANK('Data sheet'!E958), "", INDEX(enums!B955:B1953,MATCH('Data sheet'!E958,enums!A955:A1953,0)))</f>
        <v/>
      </c>
      <c r="F925" s="3" t="str">
        <f>'Data sheet'!F958</f>
        <v/>
      </c>
      <c r="G925" s="3" t="str">
        <f>'Data sheet'!G958</f>
        <v/>
      </c>
      <c r="H925" s="3" t="str">
        <f>'Data sheet'!H958</f>
        <v/>
      </c>
      <c r="I925" s="3" t="str">
        <f>'Data sheet'!I958</f>
        <v/>
      </c>
      <c r="J925" s="3" t="str">
        <f>'Data sheet'!J958</f>
        <v/>
      </c>
      <c r="K925" s="3" t="str">
        <f>'Data sheet'!K958</f>
        <v/>
      </c>
      <c r="L925" s="3" t="str">
        <f>'Data sheet'!L958</f>
        <v/>
      </c>
      <c r="M925" s="3" t="str">
        <f>'Data sheet'!M958</f>
        <v/>
      </c>
      <c r="N925" s="3" t="str">
        <f>'Data sheet'!N958</f>
        <v/>
      </c>
      <c r="O925" s="3" t="str">
        <f>'Data sheet'!O958</f>
        <v/>
      </c>
      <c r="P925" s="3" t="str">
        <f>'Data sheet'!P958</f>
        <v/>
      </c>
      <c r="Q925" s="3" t="str">
        <f>'Data sheet'!Q958</f>
        <v/>
      </c>
      <c r="R925" s="3" t="str">
        <f>'Data sheet'!R958</f>
        <v/>
      </c>
      <c r="S925" s="3" t="str">
        <f>'Data sheet'!S958</f>
        <v/>
      </c>
      <c r="T925" s="3" t="str">
        <f>'Data sheet'!T958</f>
        <v/>
      </c>
      <c r="U925" s="3" t="str">
        <f>'Data sheet'!U958</f>
        <v/>
      </c>
      <c r="V925" s="3" t="str">
        <f>'Data sheet'!V958</f>
        <v/>
      </c>
      <c r="W925" s="3" t="str">
        <f>'Data sheet'!W958</f>
        <v/>
      </c>
      <c r="X925" s="3" t="str">
        <f>'Data sheet'!X958</f>
        <v/>
      </c>
      <c r="Y925" s="3" t="str">
        <f>'Data sheet'!Y958</f>
        <v/>
      </c>
      <c r="Z925" s="3" t="str">
        <f>'Data sheet'!Z958</f>
        <v/>
      </c>
      <c r="AA925" s="3" t="str">
        <f>'Data sheet'!AA958</f>
        <v/>
      </c>
      <c r="AB925" s="3" t="str">
        <f>'Data sheet'!AB958</f>
        <v/>
      </c>
      <c r="AC925" s="3" t="str">
        <f>'Data sheet'!AC958</f>
        <v/>
      </c>
      <c r="AD925" s="3" t="str">
        <f>'Data sheet'!AD958</f>
        <v/>
      </c>
      <c r="AE925" s="3" t="str">
        <f>'Data sheet'!AE958</f>
        <v/>
      </c>
      <c r="AF925" s="3" t="str">
        <f>'Data sheet'!AF958</f>
        <v/>
      </c>
      <c r="AG925" s="3" t="str">
        <f>'Data sheet'!AG958</f>
        <v/>
      </c>
      <c r="AH925" s="3" t="str">
        <f>'Data sheet'!AH958</f>
        <v/>
      </c>
      <c r="AI925" s="3" t="str">
        <f>'Data sheet'!AI958</f>
        <v/>
      </c>
      <c r="AJ925" s="3" t="str">
        <f>'Data sheet'!AJ958</f>
        <v/>
      </c>
      <c r="AK925" s="3" t="str">
        <f>'Data sheet'!AK958</f>
        <v/>
      </c>
      <c r="AL925" s="3" t="str">
        <f>'Data sheet'!AL958</f>
        <v/>
      </c>
      <c r="AM925" s="3" t="str">
        <f>'Data sheet'!AM958</f>
        <v/>
      </c>
      <c r="AN925" s="3" t="str">
        <f>'Data sheet'!AN958</f>
        <v/>
      </c>
      <c r="AO925" s="3" t="str">
        <f>'Data sheet'!AO958</f>
        <v/>
      </c>
      <c r="AP925" s="3" t="str">
        <f>'Data sheet'!AP958</f>
        <v/>
      </c>
      <c r="AQ925" s="3" t="str">
        <f>'Data sheet'!AQ958</f>
        <v/>
      </c>
    </row>
    <row r="926" ht="15.75" customHeight="1">
      <c r="A926" s="3" t="str">
        <f t="array" ref="A926">IF(ISBLANK('Data sheet'!A959), "", INDEX(#REF!,MATCH('Data sheet'!A959,materials!$A$2:$A$1000,0)))</f>
        <v/>
      </c>
      <c r="B926" s="3" t="str">
        <f t="array" ref="B926">IF(ISBLANK('Data sheet'!B959), "", INDEX('business units'!$A$2:$A$1000,MATCH('Data sheet'!B959,'business units'!$B$2:$B$1000,0)))</f>
        <v/>
      </c>
      <c r="C926" s="3" t="str">
        <f>'Data sheet'!C959</f>
        <v/>
      </c>
      <c r="D926" s="3" t="str">
        <f>'Data sheet'!D959</f>
        <v/>
      </c>
      <c r="E926" s="3" t="str">
        <f t="array" ref="E926">IF(ISBLANK('Data sheet'!E959), "", INDEX(enums!B956:B1954,MATCH('Data sheet'!E959,enums!A956:A1954,0)))</f>
        <v/>
      </c>
      <c r="F926" s="3" t="str">
        <f>'Data sheet'!F959</f>
        <v/>
      </c>
      <c r="G926" s="3" t="str">
        <f>'Data sheet'!G959</f>
        <v/>
      </c>
      <c r="H926" s="3" t="str">
        <f>'Data sheet'!H959</f>
        <v/>
      </c>
      <c r="I926" s="3" t="str">
        <f>'Data sheet'!I959</f>
        <v/>
      </c>
      <c r="J926" s="3" t="str">
        <f>'Data sheet'!J959</f>
        <v/>
      </c>
      <c r="K926" s="3" t="str">
        <f>'Data sheet'!K959</f>
        <v/>
      </c>
      <c r="L926" s="3" t="str">
        <f>'Data sheet'!L959</f>
        <v/>
      </c>
      <c r="M926" s="3" t="str">
        <f>'Data sheet'!M959</f>
        <v/>
      </c>
      <c r="N926" s="3" t="str">
        <f>'Data sheet'!N959</f>
        <v/>
      </c>
      <c r="O926" s="3" t="str">
        <f>'Data sheet'!O959</f>
        <v/>
      </c>
      <c r="P926" s="3" t="str">
        <f>'Data sheet'!P959</f>
        <v/>
      </c>
      <c r="Q926" s="3" t="str">
        <f>'Data sheet'!Q959</f>
        <v/>
      </c>
      <c r="R926" s="3" t="str">
        <f>'Data sheet'!R959</f>
        <v/>
      </c>
      <c r="S926" s="3" t="str">
        <f>'Data sheet'!S959</f>
        <v/>
      </c>
      <c r="T926" s="3" t="str">
        <f>'Data sheet'!T959</f>
        <v/>
      </c>
      <c r="U926" s="3" t="str">
        <f>'Data sheet'!U959</f>
        <v/>
      </c>
      <c r="V926" s="3" t="str">
        <f>'Data sheet'!V959</f>
        <v/>
      </c>
      <c r="W926" s="3" t="str">
        <f>'Data sheet'!W959</f>
        <v/>
      </c>
      <c r="X926" s="3" t="str">
        <f>'Data sheet'!X959</f>
        <v/>
      </c>
      <c r="Y926" s="3" t="str">
        <f>'Data sheet'!Y959</f>
        <v/>
      </c>
      <c r="Z926" s="3" t="str">
        <f>'Data sheet'!Z959</f>
        <v/>
      </c>
      <c r="AA926" s="3" t="str">
        <f>'Data sheet'!AA959</f>
        <v/>
      </c>
      <c r="AB926" s="3" t="str">
        <f>'Data sheet'!AB959</f>
        <v/>
      </c>
      <c r="AC926" s="3" t="str">
        <f>'Data sheet'!AC959</f>
        <v/>
      </c>
      <c r="AD926" s="3" t="str">
        <f>'Data sheet'!AD959</f>
        <v/>
      </c>
      <c r="AE926" s="3" t="str">
        <f>'Data sheet'!AE959</f>
        <v/>
      </c>
      <c r="AF926" s="3" t="str">
        <f>'Data sheet'!AF959</f>
        <v/>
      </c>
      <c r="AG926" s="3" t="str">
        <f>'Data sheet'!AG959</f>
        <v/>
      </c>
      <c r="AH926" s="3" t="str">
        <f>'Data sheet'!AH959</f>
        <v/>
      </c>
      <c r="AI926" s="3" t="str">
        <f>'Data sheet'!AI959</f>
        <v/>
      </c>
      <c r="AJ926" s="3" t="str">
        <f>'Data sheet'!AJ959</f>
        <v/>
      </c>
      <c r="AK926" s="3" t="str">
        <f>'Data sheet'!AK959</f>
        <v/>
      </c>
      <c r="AL926" s="3" t="str">
        <f>'Data sheet'!AL959</f>
        <v/>
      </c>
      <c r="AM926" s="3" t="str">
        <f>'Data sheet'!AM959</f>
        <v/>
      </c>
      <c r="AN926" s="3" t="str">
        <f>'Data sheet'!AN959</f>
        <v/>
      </c>
      <c r="AO926" s="3" t="str">
        <f>'Data sheet'!AO959</f>
        <v/>
      </c>
      <c r="AP926" s="3" t="str">
        <f>'Data sheet'!AP959</f>
        <v/>
      </c>
      <c r="AQ926" s="3" t="str">
        <f>'Data sheet'!AQ959</f>
        <v/>
      </c>
    </row>
    <row r="927" ht="15.75" customHeight="1">
      <c r="A927" s="3" t="str">
        <f t="array" ref="A927">IF(ISBLANK('Data sheet'!A960), "", INDEX(#REF!,MATCH('Data sheet'!A960,materials!$A$2:$A$1000,0)))</f>
        <v/>
      </c>
      <c r="B927" s="3" t="str">
        <f t="array" ref="B927">IF(ISBLANK('Data sheet'!B960), "", INDEX('business units'!$A$2:$A$1000,MATCH('Data sheet'!B960,'business units'!$B$2:$B$1000,0)))</f>
        <v/>
      </c>
      <c r="C927" s="3" t="str">
        <f>'Data sheet'!C960</f>
        <v/>
      </c>
      <c r="D927" s="3" t="str">
        <f>'Data sheet'!D960</f>
        <v/>
      </c>
      <c r="E927" s="3" t="str">
        <f t="array" ref="E927">IF(ISBLANK('Data sheet'!E960), "", INDEX(enums!B957:B1955,MATCH('Data sheet'!E960,enums!A957:A1955,0)))</f>
        <v/>
      </c>
      <c r="F927" s="3" t="str">
        <f>'Data sheet'!F960</f>
        <v/>
      </c>
      <c r="G927" s="3" t="str">
        <f>'Data sheet'!G960</f>
        <v/>
      </c>
      <c r="H927" s="3" t="str">
        <f>'Data sheet'!H960</f>
        <v/>
      </c>
      <c r="I927" s="3" t="str">
        <f>'Data sheet'!I960</f>
        <v/>
      </c>
      <c r="J927" s="3" t="str">
        <f>'Data sheet'!J960</f>
        <v/>
      </c>
      <c r="K927" s="3" t="str">
        <f>'Data sheet'!K960</f>
        <v/>
      </c>
      <c r="L927" s="3" t="str">
        <f>'Data sheet'!L960</f>
        <v/>
      </c>
      <c r="M927" s="3" t="str">
        <f>'Data sheet'!M960</f>
        <v/>
      </c>
      <c r="N927" s="3" t="str">
        <f>'Data sheet'!N960</f>
        <v/>
      </c>
      <c r="O927" s="3" t="str">
        <f>'Data sheet'!O960</f>
        <v/>
      </c>
      <c r="P927" s="3" t="str">
        <f>'Data sheet'!P960</f>
        <v/>
      </c>
      <c r="Q927" s="3" t="str">
        <f>'Data sheet'!Q960</f>
        <v/>
      </c>
      <c r="R927" s="3" t="str">
        <f>'Data sheet'!R960</f>
        <v/>
      </c>
      <c r="S927" s="3" t="str">
        <f>'Data sheet'!S960</f>
        <v/>
      </c>
      <c r="T927" s="3" t="str">
        <f>'Data sheet'!T960</f>
        <v/>
      </c>
      <c r="U927" s="3" t="str">
        <f>'Data sheet'!U960</f>
        <v/>
      </c>
      <c r="V927" s="3" t="str">
        <f>'Data sheet'!V960</f>
        <v/>
      </c>
      <c r="W927" s="3" t="str">
        <f>'Data sheet'!W960</f>
        <v/>
      </c>
      <c r="X927" s="3" t="str">
        <f>'Data sheet'!X960</f>
        <v/>
      </c>
      <c r="Y927" s="3" t="str">
        <f>'Data sheet'!Y960</f>
        <v/>
      </c>
      <c r="Z927" s="3" t="str">
        <f>'Data sheet'!Z960</f>
        <v/>
      </c>
      <c r="AA927" s="3" t="str">
        <f>'Data sheet'!AA960</f>
        <v/>
      </c>
      <c r="AB927" s="3" t="str">
        <f>'Data sheet'!AB960</f>
        <v/>
      </c>
      <c r="AC927" s="3" t="str">
        <f>'Data sheet'!AC960</f>
        <v/>
      </c>
      <c r="AD927" s="3" t="str">
        <f>'Data sheet'!AD960</f>
        <v/>
      </c>
      <c r="AE927" s="3" t="str">
        <f>'Data sheet'!AE960</f>
        <v/>
      </c>
      <c r="AF927" s="3" t="str">
        <f>'Data sheet'!AF960</f>
        <v/>
      </c>
      <c r="AG927" s="3" t="str">
        <f>'Data sheet'!AG960</f>
        <v/>
      </c>
      <c r="AH927" s="3" t="str">
        <f>'Data sheet'!AH960</f>
        <v/>
      </c>
      <c r="AI927" s="3" t="str">
        <f>'Data sheet'!AI960</f>
        <v/>
      </c>
      <c r="AJ927" s="3" t="str">
        <f>'Data sheet'!AJ960</f>
        <v/>
      </c>
      <c r="AK927" s="3" t="str">
        <f>'Data sheet'!AK960</f>
        <v/>
      </c>
      <c r="AL927" s="3" t="str">
        <f>'Data sheet'!AL960</f>
        <v/>
      </c>
      <c r="AM927" s="3" t="str">
        <f>'Data sheet'!AM960</f>
        <v/>
      </c>
      <c r="AN927" s="3" t="str">
        <f>'Data sheet'!AN960</f>
        <v/>
      </c>
      <c r="AO927" s="3" t="str">
        <f>'Data sheet'!AO960</f>
        <v/>
      </c>
      <c r="AP927" s="3" t="str">
        <f>'Data sheet'!AP960</f>
        <v/>
      </c>
      <c r="AQ927" s="3" t="str">
        <f>'Data sheet'!AQ960</f>
        <v/>
      </c>
    </row>
    <row r="928" ht="15.75" customHeight="1">
      <c r="A928" s="3" t="str">
        <f t="array" ref="A928">IF(ISBLANK('Data sheet'!A961), "", INDEX(#REF!,MATCH('Data sheet'!A961,materials!$A$2:$A$1000,0)))</f>
        <v/>
      </c>
      <c r="B928" s="3" t="str">
        <f t="array" ref="B928">IF(ISBLANK('Data sheet'!B961), "", INDEX('business units'!$A$2:$A$1000,MATCH('Data sheet'!B961,'business units'!$B$2:$B$1000,0)))</f>
        <v/>
      </c>
      <c r="C928" s="3" t="str">
        <f>'Data sheet'!C961</f>
        <v/>
      </c>
      <c r="D928" s="3" t="str">
        <f>'Data sheet'!D961</f>
        <v/>
      </c>
      <c r="E928" s="3" t="str">
        <f t="array" ref="E928">IF(ISBLANK('Data sheet'!E961), "", INDEX(enums!B958:B1956,MATCH('Data sheet'!E961,enums!A958:A1956,0)))</f>
        <v/>
      </c>
      <c r="F928" s="3" t="str">
        <f>'Data sheet'!F961</f>
        <v/>
      </c>
      <c r="G928" s="3" t="str">
        <f>'Data sheet'!G961</f>
        <v/>
      </c>
      <c r="H928" s="3" t="str">
        <f>'Data sheet'!H961</f>
        <v/>
      </c>
      <c r="I928" s="3" t="str">
        <f>'Data sheet'!I961</f>
        <v/>
      </c>
      <c r="J928" s="3" t="str">
        <f>'Data sheet'!J961</f>
        <v/>
      </c>
      <c r="K928" s="3" t="str">
        <f>'Data sheet'!K961</f>
        <v/>
      </c>
      <c r="L928" s="3" t="str">
        <f>'Data sheet'!L961</f>
        <v/>
      </c>
      <c r="M928" s="3" t="str">
        <f>'Data sheet'!M961</f>
        <v/>
      </c>
      <c r="N928" s="3" t="str">
        <f>'Data sheet'!N961</f>
        <v/>
      </c>
      <c r="O928" s="3" t="str">
        <f>'Data sheet'!O961</f>
        <v/>
      </c>
      <c r="P928" s="3" t="str">
        <f>'Data sheet'!P961</f>
        <v/>
      </c>
      <c r="Q928" s="3" t="str">
        <f>'Data sheet'!Q961</f>
        <v/>
      </c>
      <c r="R928" s="3" t="str">
        <f>'Data sheet'!R961</f>
        <v/>
      </c>
      <c r="S928" s="3" t="str">
        <f>'Data sheet'!S961</f>
        <v/>
      </c>
      <c r="T928" s="3" t="str">
        <f>'Data sheet'!T961</f>
        <v/>
      </c>
      <c r="U928" s="3" t="str">
        <f>'Data sheet'!U961</f>
        <v/>
      </c>
      <c r="V928" s="3" t="str">
        <f>'Data sheet'!V961</f>
        <v/>
      </c>
      <c r="W928" s="3" t="str">
        <f>'Data sheet'!W961</f>
        <v/>
      </c>
      <c r="X928" s="3" t="str">
        <f>'Data sheet'!X961</f>
        <v/>
      </c>
      <c r="Y928" s="3" t="str">
        <f>'Data sheet'!Y961</f>
        <v/>
      </c>
      <c r="Z928" s="3" t="str">
        <f>'Data sheet'!Z961</f>
        <v/>
      </c>
      <c r="AA928" s="3" t="str">
        <f>'Data sheet'!AA961</f>
        <v/>
      </c>
      <c r="AB928" s="3" t="str">
        <f>'Data sheet'!AB961</f>
        <v/>
      </c>
      <c r="AC928" s="3" t="str">
        <f>'Data sheet'!AC961</f>
        <v/>
      </c>
      <c r="AD928" s="3" t="str">
        <f>'Data sheet'!AD961</f>
        <v/>
      </c>
      <c r="AE928" s="3" t="str">
        <f>'Data sheet'!AE961</f>
        <v/>
      </c>
      <c r="AF928" s="3" t="str">
        <f>'Data sheet'!AF961</f>
        <v/>
      </c>
      <c r="AG928" s="3" t="str">
        <f>'Data sheet'!AG961</f>
        <v/>
      </c>
      <c r="AH928" s="3" t="str">
        <f>'Data sheet'!AH961</f>
        <v/>
      </c>
      <c r="AI928" s="3" t="str">
        <f>'Data sheet'!AI961</f>
        <v/>
      </c>
      <c r="AJ928" s="3" t="str">
        <f>'Data sheet'!AJ961</f>
        <v/>
      </c>
      <c r="AK928" s="3" t="str">
        <f>'Data sheet'!AK961</f>
        <v/>
      </c>
      <c r="AL928" s="3" t="str">
        <f>'Data sheet'!AL961</f>
        <v/>
      </c>
      <c r="AM928" s="3" t="str">
        <f>'Data sheet'!AM961</f>
        <v/>
      </c>
      <c r="AN928" s="3" t="str">
        <f>'Data sheet'!AN961</f>
        <v/>
      </c>
      <c r="AO928" s="3" t="str">
        <f>'Data sheet'!AO961</f>
        <v/>
      </c>
      <c r="AP928" s="3" t="str">
        <f>'Data sheet'!AP961</f>
        <v/>
      </c>
      <c r="AQ928" s="3" t="str">
        <f>'Data sheet'!AQ961</f>
        <v/>
      </c>
    </row>
    <row r="929" ht="15.75" customHeight="1">
      <c r="A929" s="3" t="str">
        <f t="array" ref="A929">IF(ISBLANK('Data sheet'!A962), "", INDEX(#REF!,MATCH('Data sheet'!A962,materials!$A$2:$A$1000,0)))</f>
        <v/>
      </c>
      <c r="B929" s="3" t="str">
        <f t="array" ref="B929">IF(ISBLANK('Data sheet'!B962), "", INDEX('business units'!$A$2:$A$1000,MATCH('Data sheet'!B962,'business units'!$B$2:$B$1000,0)))</f>
        <v/>
      </c>
      <c r="C929" s="3" t="str">
        <f>'Data sheet'!C962</f>
        <v/>
      </c>
      <c r="D929" s="3" t="str">
        <f>'Data sheet'!D962</f>
        <v/>
      </c>
      <c r="E929" s="3" t="str">
        <f t="array" ref="E929">IF(ISBLANK('Data sheet'!E962), "", INDEX(enums!B959:B1957,MATCH('Data sheet'!E962,enums!A959:A1957,0)))</f>
        <v/>
      </c>
      <c r="F929" s="3" t="str">
        <f>'Data sheet'!F962</f>
        <v/>
      </c>
      <c r="G929" s="3" t="str">
        <f>'Data sheet'!G962</f>
        <v/>
      </c>
      <c r="H929" s="3" t="str">
        <f>'Data sheet'!H962</f>
        <v/>
      </c>
      <c r="I929" s="3" t="str">
        <f>'Data sheet'!I962</f>
        <v/>
      </c>
      <c r="J929" s="3" t="str">
        <f>'Data sheet'!J962</f>
        <v/>
      </c>
      <c r="K929" s="3" t="str">
        <f>'Data sheet'!K962</f>
        <v/>
      </c>
      <c r="L929" s="3" t="str">
        <f>'Data sheet'!L962</f>
        <v/>
      </c>
      <c r="M929" s="3" t="str">
        <f>'Data sheet'!M962</f>
        <v/>
      </c>
      <c r="N929" s="3" t="str">
        <f>'Data sheet'!N962</f>
        <v/>
      </c>
      <c r="O929" s="3" t="str">
        <f>'Data sheet'!O962</f>
        <v/>
      </c>
      <c r="P929" s="3" t="str">
        <f>'Data sheet'!P962</f>
        <v/>
      </c>
      <c r="Q929" s="3" t="str">
        <f>'Data sheet'!Q962</f>
        <v/>
      </c>
      <c r="R929" s="3" t="str">
        <f>'Data sheet'!R962</f>
        <v/>
      </c>
      <c r="S929" s="3" t="str">
        <f>'Data sheet'!S962</f>
        <v/>
      </c>
      <c r="T929" s="3" t="str">
        <f>'Data sheet'!T962</f>
        <v/>
      </c>
      <c r="U929" s="3" t="str">
        <f>'Data sheet'!U962</f>
        <v/>
      </c>
      <c r="V929" s="3" t="str">
        <f>'Data sheet'!V962</f>
        <v/>
      </c>
      <c r="W929" s="3" t="str">
        <f>'Data sheet'!W962</f>
        <v/>
      </c>
      <c r="X929" s="3" t="str">
        <f>'Data sheet'!X962</f>
        <v/>
      </c>
      <c r="Y929" s="3" t="str">
        <f>'Data sheet'!Y962</f>
        <v/>
      </c>
      <c r="Z929" s="3" t="str">
        <f>'Data sheet'!Z962</f>
        <v/>
      </c>
      <c r="AA929" s="3" t="str">
        <f>'Data sheet'!AA962</f>
        <v/>
      </c>
      <c r="AB929" s="3" t="str">
        <f>'Data sheet'!AB962</f>
        <v/>
      </c>
      <c r="AC929" s="3" t="str">
        <f>'Data sheet'!AC962</f>
        <v/>
      </c>
      <c r="AD929" s="3" t="str">
        <f>'Data sheet'!AD962</f>
        <v/>
      </c>
      <c r="AE929" s="3" t="str">
        <f>'Data sheet'!AE962</f>
        <v/>
      </c>
      <c r="AF929" s="3" t="str">
        <f>'Data sheet'!AF962</f>
        <v/>
      </c>
      <c r="AG929" s="3" t="str">
        <f>'Data sheet'!AG962</f>
        <v/>
      </c>
      <c r="AH929" s="3" t="str">
        <f>'Data sheet'!AH962</f>
        <v/>
      </c>
      <c r="AI929" s="3" t="str">
        <f>'Data sheet'!AI962</f>
        <v/>
      </c>
      <c r="AJ929" s="3" t="str">
        <f>'Data sheet'!AJ962</f>
        <v/>
      </c>
      <c r="AK929" s="3" t="str">
        <f>'Data sheet'!AK962</f>
        <v/>
      </c>
      <c r="AL929" s="3" t="str">
        <f>'Data sheet'!AL962</f>
        <v/>
      </c>
      <c r="AM929" s="3" t="str">
        <f>'Data sheet'!AM962</f>
        <v/>
      </c>
      <c r="AN929" s="3" t="str">
        <f>'Data sheet'!AN962</f>
        <v/>
      </c>
      <c r="AO929" s="3" t="str">
        <f>'Data sheet'!AO962</f>
        <v/>
      </c>
      <c r="AP929" s="3" t="str">
        <f>'Data sheet'!AP962</f>
        <v/>
      </c>
      <c r="AQ929" s="3" t="str">
        <f>'Data sheet'!AQ962</f>
        <v/>
      </c>
    </row>
    <row r="930" ht="15.75" customHeight="1">
      <c r="A930" s="3" t="str">
        <f t="array" ref="A930">IF(ISBLANK('Data sheet'!A963), "", INDEX(#REF!,MATCH('Data sheet'!A963,materials!$A$2:$A$1000,0)))</f>
        <v/>
      </c>
      <c r="B930" s="3" t="str">
        <f t="array" ref="B930">IF(ISBLANK('Data sheet'!B963), "", INDEX('business units'!$A$2:$A$1000,MATCH('Data sheet'!B963,'business units'!$B$2:$B$1000,0)))</f>
        <v/>
      </c>
      <c r="C930" s="3" t="str">
        <f>'Data sheet'!C963</f>
        <v/>
      </c>
      <c r="D930" s="3" t="str">
        <f>'Data sheet'!D963</f>
        <v/>
      </c>
      <c r="E930" s="3" t="str">
        <f t="array" ref="E930">IF(ISBLANK('Data sheet'!E963), "", INDEX(enums!B960:B1958,MATCH('Data sheet'!E963,enums!A960:A1958,0)))</f>
        <v/>
      </c>
      <c r="F930" s="3" t="str">
        <f>'Data sheet'!F963</f>
        <v/>
      </c>
      <c r="G930" s="3" t="str">
        <f>'Data sheet'!G963</f>
        <v/>
      </c>
      <c r="H930" s="3" t="str">
        <f>'Data sheet'!H963</f>
        <v/>
      </c>
      <c r="I930" s="3" t="str">
        <f>'Data sheet'!I963</f>
        <v/>
      </c>
      <c r="J930" s="3" t="str">
        <f>'Data sheet'!J963</f>
        <v/>
      </c>
      <c r="K930" s="3" t="str">
        <f>'Data sheet'!K963</f>
        <v/>
      </c>
      <c r="L930" s="3" t="str">
        <f>'Data sheet'!L963</f>
        <v/>
      </c>
      <c r="M930" s="3" t="str">
        <f>'Data sheet'!M963</f>
        <v/>
      </c>
      <c r="N930" s="3" t="str">
        <f>'Data sheet'!N963</f>
        <v/>
      </c>
      <c r="O930" s="3" t="str">
        <f>'Data sheet'!O963</f>
        <v/>
      </c>
      <c r="P930" s="3" t="str">
        <f>'Data sheet'!P963</f>
        <v/>
      </c>
      <c r="Q930" s="3" t="str">
        <f>'Data sheet'!Q963</f>
        <v/>
      </c>
      <c r="R930" s="3" t="str">
        <f>'Data sheet'!R963</f>
        <v/>
      </c>
      <c r="S930" s="3" t="str">
        <f>'Data sheet'!S963</f>
        <v/>
      </c>
      <c r="T930" s="3" t="str">
        <f>'Data sheet'!T963</f>
        <v/>
      </c>
      <c r="U930" s="3" t="str">
        <f>'Data sheet'!U963</f>
        <v/>
      </c>
      <c r="V930" s="3" t="str">
        <f>'Data sheet'!V963</f>
        <v/>
      </c>
      <c r="W930" s="3" t="str">
        <f>'Data sheet'!W963</f>
        <v/>
      </c>
      <c r="X930" s="3" t="str">
        <f>'Data sheet'!X963</f>
        <v/>
      </c>
      <c r="Y930" s="3" t="str">
        <f>'Data sheet'!Y963</f>
        <v/>
      </c>
      <c r="Z930" s="3" t="str">
        <f>'Data sheet'!Z963</f>
        <v/>
      </c>
      <c r="AA930" s="3" t="str">
        <f>'Data sheet'!AA963</f>
        <v/>
      </c>
      <c r="AB930" s="3" t="str">
        <f>'Data sheet'!AB963</f>
        <v/>
      </c>
      <c r="AC930" s="3" t="str">
        <f>'Data sheet'!AC963</f>
        <v/>
      </c>
      <c r="AD930" s="3" t="str">
        <f>'Data sheet'!AD963</f>
        <v/>
      </c>
      <c r="AE930" s="3" t="str">
        <f>'Data sheet'!AE963</f>
        <v/>
      </c>
      <c r="AF930" s="3" t="str">
        <f>'Data sheet'!AF963</f>
        <v/>
      </c>
      <c r="AG930" s="3" t="str">
        <f>'Data sheet'!AG963</f>
        <v/>
      </c>
      <c r="AH930" s="3" t="str">
        <f>'Data sheet'!AH963</f>
        <v/>
      </c>
      <c r="AI930" s="3" t="str">
        <f>'Data sheet'!AI963</f>
        <v/>
      </c>
      <c r="AJ930" s="3" t="str">
        <f>'Data sheet'!AJ963</f>
        <v/>
      </c>
      <c r="AK930" s="3" t="str">
        <f>'Data sheet'!AK963</f>
        <v/>
      </c>
      <c r="AL930" s="3" t="str">
        <f>'Data sheet'!AL963</f>
        <v/>
      </c>
      <c r="AM930" s="3" t="str">
        <f>'Data sheet'!AM963</f>
        <v/>
      </c>
      <c r="AN930" s="3" t="str">
        <f>'Data sheet'!AN963</f>
        <v/>
      </c>
      <c r="AO930" s="3" t="str">
        <f>'Data sheet'!AO963</f>
        <v/>
      </c>
      <c r="AP930" s="3" t="str">
        <f>'Data sheet'!AP963</f>
        <v/>
      </c>
      <c r="AQ930" s="3" t="str">
        <f>'Data sheet'!AQ963</f>
        <v/>
      </c>
    </row>
    <row r="931" ht="15.75" customHeight="1">
      <c r="A931" s="3" t="str">
        <f t="array" ref="A931">IF(ISBLANK('Data sheet'!A964), "", INDEX(#REF!,MATCH('Data sheet'!A964,materials!$A$2:$A$1000,0)))</f>
        <v/>
      </c>
      <c r="B931" s="3" t="str">
        <f t="array" ref="B931">IF(ISBLANK('Data sheet'!B964), "", INDEX('business units'!$A$2:$A$1000,MATCH('Data sheet'!B964,'business units'!$B$2:$B$1000,0)))</f>
        <v/>
      </c>
      <c r="C931" s="3" t="str">
        <f>'Data sheet'!C964</f>
        <v/>
      </c>
      <c r="D931" s="3" t="str">
        <f>'Data sheet'!D964</f>
        <v/>
      </c>
      <c r="E931" s="3" t="str">
        <f t="array" ref="E931">IF(ISBLANK('Data sheet'!E964), "", INDEX(enums!B961:B1959,MATCH('Data sheet'!E964,enums!A961:A1959,0)))</f>
        <v/>
      </c>
      <c r="F931" s="3" t="str">
        <f>'Data sheet'!F964</f>
        <v/>
      </c>
      <c r="G931" s="3" t="str">
        <f>'Data sheet'!G964</f>
        <v/>
      </c>
      <c r="H931" s="3" t="str">
        <f>'Data sheet'!H964</f>
        <v/>
      </c>
      <c r="I931" s="3" t="str">
        <f>'Data sheet'!I964</f>
        <v/>
      </c>
      <c r="J931" s="3" t="str">
        <f>'Data sheet'!J964</f>
        <v/>
      </c>
      <c r="K931" s="3" t="str">
        <f>'Data sheet'!K964</f>
        <v/>
      </c>
      <c r="L931" s="3" t="str">
        <f>'Data sheet'!L964</f>
        <v/>
      </c>
      <c r="M931" s="3" t="str">
        <f>'Data sheet'!M964</f>
        <v/>
      </c>
      <c r="N931" s="3" t="str">
        <f>'Data sheet'!N964</f>
        <v/>
      </c>
      <c r="O931" s="3" t="str">
        <f>'Data sheet'!O964</f>
        <v/>
      </c>
      <c r="P931" s="3" t="str">
        <f>'Data sheet'!P964</f>
        <v/>
      </c>
      <c r="Q931" s="3" t="str">
        <f>'Data sheet'!Q964</f>
        <v/>
      </c>
      <c r="R931" s="3" t="str">
        <f>'Data sheet'!R964</f>
        <v/>
      </c>
      <c r="S931" s="3" t="str">
        <f>'Data sheet'!S964</f>
        <v/>
      </c>
      <c r="T931" s="3" t="str">
        <f>'Data sheet'!T964</f>
        <v/>
      </c>
      <c r="U931" s="3" t="str">
        <f>'Data sheet'!U964</f>
        <v/>
      </c>
      <c r="V931" s="3" t="str">
        <f>'Data sheet'!V964</f>
        <v/>
      </c>
      <c r="W931" s="3" t="str">
        <f>'Data sheet'!W964</f>
        <v/>
      </c>
      <c r="X931" s="3" t="str">
        <f>'Data sheet'!X964</f>
        <v/>
      </c>
      <c r="Y931" s="3" t="str">
        <f>'Data sheet'!Y964</f>
        <v/>
      </c>
      <c r="Z931" s="3" t="str">
        <f>'Data sheet'!Z964</f>
        <v/>
      </c>
      <c r="AA931" s="3" t="str">
        <f>'Data sheet'!AA964</f>
        <v/>
      </c>
      <c r="AB931" s="3" t="str">
        <f>'Data sheet'!AB964</f>
        <v/>
      </c>
      <c r="AC931" s="3" t="str">
        <f>'Data sheet'!AC964</f>
        <v/>
      </c>
      <c r="AD931" s="3" t="str">
        <f>'Data sheet'!AD964</f>
        <v/>
      </c>
      <c r="AE931" s="3" t="str">
        <f>'Data sheet'!AE964</f>
        <v/>
      </c>
      <c r="AF931" s="3" t="str">
        <f>'Data sheet'!AF964</f>
        <v/>
      </c>
      <c r="AG931" s="3" t="str">
        <f>'Data sheet'!AG964</f>
        <v/>
      </c>
      <c r="AH931" s="3" t="str">
        <f>'Data sheet'!AH964</f>
        <v/>
      </c>
      <c r="AI931" s="3" t="str">
        <f>'Data sheet'!AI964</f>
        <v/>
      </c>
      <c r="AJ931" s="3" t="str">
        <f>'Data sheet'!AJ964</f>
        <v/>
      </c>
      <c r="AK931" s="3" t="str">
        <f>'Data sheet'!AK964</f>
        <v/>
      </c>
      <c r="AL931" s="3" t="str">
        <f>'Data sheet'!AL964</f>
        <v/>
      </c>
      <c r="AM931" s="3" t="str">
        <f>'Data sheet'!AM964</f>
        <v/>
      </c>
      <c r="AN931" s="3" t="str">
        <f>'Data sheet'!AN964</f>
        <v/>
      </c>
      <c r="AO931" s="3" t="str">
        <f>'Data sheet'!AO964</f>
        <v/>
      </c>
      <c r="AP931" s="3" t="str">
        <f>'Data sheet'!AP964</f>
        <v/>
      </c>
      <c r="AQ931" s="3" t="str">
        <f>'Data sheet'!AQ964</f>
        <v/>
      </c>
    </row>
    <row r="932" ht="15.75" customHeight="1">
      <c r="A932" s="3" t="str">
        <f t="array" ref="A932">IF(ISBLANK('Data sheet'!A965), "", INDEX(#REF!,MATCH('Data sheet'!A965,materials!$A$2:$A$1000,0)))</f>
        <v/>
      </c>
      <c r="B932" s="3" t="str">
        <f t="array" ref="B932">IF(ISBLANK('Data sheet'!B965), "", INDEX('business units'!$A$2:$A$1000,MATCH('Data sheet'!B965,'business units'!$B$2:$B$1000,0)))</f>
        <v/>
      </c>
      <c r="C932" s="3" t="str">
        <f>'Data sheet'!C965</f>
        <v/>
      </c>
      <c r="D932" s="3" t="str">
        <f>'Data sheet'!D965</f>
        <v/>
      </c>
      <c r="E932" s="3" t="str">
        <f t="array" ref="E932">IF(ISBLANK('Data sheet'!E965), "", INDEX(enums!B962:B1960,MATCH('Data sheet'!E965,enums!A962:A1960,0)))</f>
        <v/>
      </c>
      <c r="F932" s="3" t="str">
        <f>'Data sheet'!F965</f>
        <v/>
      </c>
      <c r="G932" s="3" t="str">
        <f>'Data sheet'!G965</f>
        <v/>
      </c>
      <c r="H932" s="3" t="str">
        <f>'Data sheet'!H965</f>
        <v/>
      </c>
      <c r="I932" s="3" t="str">
        <f>'Data sheet'!I965</f>
        <v/>
      </c>
      <c r="J932" s="3" t="str">
        <f>'Data sheet'!J965</f>
        <v/>
      </c>
      <c r="K932" s="3" t="str">
        <f>'Data sheet'!K965</f>
        <v/>
      </c>
      <c r="L932" s="3" t="str">
        <f>'Data sheet'!L965</f>
        <v/>
      </c>
      <c r="M932" s="3" t="str">
        <f>'Data sheet'!M965</f>
        <v/>
      </c>
      <c r="N932" s="3" t="str">
        <f>'Data sheet'!N965</f>
        <v/>
      </c>
      <c r="O932" s="3" t="str">
        <f>'Data sheet'!O965</f>
        <v/>
      </c>
      <c r="P932" s="3" t="str">
        <f>'Data sheet'!P965</f>
        <v/>
      </c>
      <c r="Q932" s="3" t="str">
        <f>'Data sheet'!Q965</f>
        <v/>
      </c>
      <c r="R932" s="3" t="str">
        <f>'Data sheet'!R965</f>
        <v/>
      </c>
      <c r="S932" s="3" t="str">
        <f>'Data sheet'!S965</f>
        <v/>
      </c>
      <c r="T932" s="3" t="str">
        <f>'Data sheet'!T965</f>
        <v/>
      </c>
      <c r="U932" s="3" t="str">
        <f>'Data sheet'!U965</f>
        <v/>
      </c>
      <c r="V932" s="3" t="str">
        <f>'Data sheet'!V965</f>
        <v/>
      </c>
      <c r="W932" s="3" t="str">
        <f>'Data sheet'!W965</f>
        <v/>
      </c>
      <c r="X932" s="3" t="str">
        <f>'Data sheet'!X965</f>
        <v/>
      </c>
      <c r="Y932" s="3" t="str">
        <f>'Data sheet'!Y965</f>
        <v/>
      </c>
      <c r="Z932" s="3" t="str">
        <f>'Data sheet'!Z965</f>
        <v/>
      </c>
      <c r="AA932" s="3" t="str">
        <f>'Data sheet'!AA965</f>
        <v/>
      </c>
      <c r="AB932" s="3" t="str">
        <f>'Data sheet'!AB965</f>
        <v/>
      </c>
      <c r="AC932" s="3" t="str">
        <f>'Data sheet'!AC965</f>
        <v/>
      </c>
      <c r="AD932" s="3" t="str">
        <f>'Data sheet'!AD965</f>
        <v/>
      </c>
      <c r="AE932" s="3" t="str">
        <f>'Data sheet'!AE965</f>
        <v/>
      </c>
      <c r="AF932" s="3" t="str">
        <f>'Data sheet'!AF965</f>
        <v/>
      </c>
      <c r="AG932" s="3" t="str">
        <f>'Data sheet'!AG965</f>
        <v/>
      </c>
      <c r="AH932" s="3" t="str">
        <f>'Data sheet'!AH965</f>
        <v/>
      </c>
      <c r="AI932" s="3" t="str">
        <f>'Data sheet'!AI965</f>
        <v/>
      </c>
      <c r="AJ932" s="3" t="str">
        <f>'Data sheet'!AJ965</f>
        <v/>
      </c>
      <c r="AK932" s="3" t="str">
        <f>'Data sheet'!AK965</f>
        <v/>
      </c>
      <c r="AL932" s="3" t="str">
        <f>'Data sheet'!AL965</f>
        <v/>
      </c>
      <c r="AM932" s="3" t="str">
        <f>'Data sheet'!AM965</f>
        <v/>
      </c>
      <c r="AN932" s="3" t="str">
        <f>'Data sheet'!AN965</f>
        <v/>
      </c>
      <c r="AO932" s="3" t="str">
        <f>'Data sheet'!AO965</f>
        <v/>
      </c>
      <c r="AP932" s="3" t="str">
        <f>'Data sheet'!AP965</f>
        <v/>
      </c>
      <c r="AQ932" s="3" t="str">
        <f>'Data sheet'!AQ965</f>
        <v/>
      </c>
    </row>
    <row r="933" ht="15.75" customHeight="1">
      <c r="A933" s="3" t="str">
        <f t="array" ref="A933">IF(ISBLANK('Data sheet'!A966), "", INDEX(#REF!,MATCH('Data sheet'!A966,materials!$A$2:$A$1000,0)))</f>
        <v/>
      </c>
      <c r="B933" s="3" t="str">
        <f t="array" ref="B933">IF(ISBLANK('Data sheet'!B966), "", INDEX('business units'!$A$2:$A$1000,MATCH('Data sheet'!B966,'business units'!$B$2:$B$1000,0)))</f>
        <v/>
      </c>
      <c r="C933" s="3" t="str">
        <f>'Data sheet'!C966</f>
        <v/>
      </c>
      <c r="D933" s="3" t="str">
        <f>'Data sheet'!D966</f>
        <v/>
      </c>
      <c r="E933" s="3" t="str">
        <f t="array" ref="E933">IF(ISBLANK('Data sheet'!E966), "", INDEX(enums!B963:B1961,MATCH('Data sheet'!E966,enums!A963:A1961,0)))</f>
        <v/>
      </c>
      <c r="F933" s="3" t="str">
        <f>'Data sheet'!F966</f>
        <v/>
      </c>
      <c r="G933" s="3" t="str">
        <f>'Data sheet'!G966</f>
        <v/>
      </c>
      <c r="H933" s="3" t="str">
        <f>'Data sheet'!H966</f>
        <v/>
      </c>
      <c r="I933" s="3" t="str">
        <f>'Data sheet'!I966</f>
        <v/>
      </c>
      <c r="J933" s="3" t="str">
        <f>'Data sheet'!J966</f>
        <v/>
      </c>
      <c r="K933" s="3" t="str">
        <f>'Data sheet'!K966</f>
        <v/>
      </c>
      <c r="L933" s="3" t="str">
        <f>'Data sheet'!L966</f>
        <v/>
      </c>
      <c r="M933" s="3" t="str">
        <f>'Data sheet'!M966</f>
        <v/>
      </c>
      <c r="N933" s="3" t="str">
        <f>'Data sheet'!N966</f>
        <v/>
      </c>
      <c r="O933" s="3" t="str">
        <f>'Data sheet'!O966</f>
        <v/>
      </c>
      <c r="P933" s="3" t="str">
        <f>'Data sheet'!P966</f>
        <v/>
      </c>
      <c r="Q933" s="3" t="str">
        <f>'Data sheet'!Q966</f>
        <v/>
      </c>
      <c r="R933" s="3" t="str">
        <f>'Data sheet'!R966</f>
        <v/>
      </c>
      <c r="S933" s="3" t="str">
        <f>'Data sheet'!S966</f>
        <v/>
      </c>
      <c r="T933" s="3" t="str">
        <f>'Data sheet'!T966</f>
        <v/>
      </c>
      <c r="U933" s="3" t="str">
        <f>'Data sheet'!U966</f>
        <v/>
      </c>
      <c r="V933" s="3" t="str">
        <f>'Data sheet'!V966</f>
        <v/>
      </c>
      <c r="W933" s="3" t="str">
        <f>'Data sheet'!W966</f>
        <v/>
      </c>
      <c r="X933" s="3" t="str">
        <f>'Data sheet'!X966</f>
        <v/>
      </c>
      <c r="Y933" s="3" t="str">
        <f>'Data sheet'!Y966</f>
        <v/>
      </c>
      <c r="Z933" s="3" t="str">
        <f>'Data sheet'!Z966</f>
        <v/>
      </c>
      <c r="AA933" s="3" t="str">
        <f>'Data sheet'!AA966</f>
        <v/>
      </c>
      <c r="AB933" s="3" t="str">
        <f>'Data sheet'!AB966</f>
        <v/>
      </c>
      <c r="AC933" s="3" t="str">
        <f>'Data sheet'!AC966</f>
        <v/>
      </c>
      <c r="AD933" s="3" t="str">
        <f>'Data sheet'!AD966</f>
        <v/>
      </c>
      <c r="AE933" s="3" t="str">
        <f>'Data sheet'!AE966</f>
        <v/>
      </c>
      <c r="AF933" s="3" t="str">
        <f>'Data sheet'!AF966</f>
        <v/>
      </c>
      <c r="AG933" s="3" t="str">
        <f>'Data sheet'!AG966</f>
        <v/>
      </c>
      <c r="AH933" s="3" t="str">
        <f>'Data sheet'!AH966</f>
        <v/>
      </c>
      <c r="AI933" s="3" t="str">
        <f>'Data sheet'!AI966</f>
        <v/>
      </c>
      <c r="AJ933" s="3" t="str">
        <f>'Data sheet'!AJ966</f>
        <v/>
      </c>
      <c r="AK933" s="3" t="str">
        <f>'Data sheet'!AK966</f>
        <v/>
      </c>
      <c r="AL933" s="3" t="str">
        <f>'Data sheet'!AL966</f>
        <v/>
      </c>
      <c r="AM933" s="3" t="str">
        <f>'Data sheet'!AM966</f>
        <v/>
      </c>
      <c r="AN933" s="3" t="str">
        <f>'Data sheet'!AN966</f>
        <v/>
      </c>
      <c r="AO933" s="3" t="str">
        <f>'Data sheet'!AO966</f>
        <v/>
      </c>
      <c r="AP933" s="3" t="str">
        <f>'Data sheet'!AP966</f>
        <v/>
      </c>
      <c r="AQ933" s="3" t="str">
        <f>'Data sheet'!AQ966</f>
        <v/>
      </c>
    </row>
    <row r="934" ht="15.75" customHeight="1">
      <c r="A934" s="3" t="str">
        <f t="array" ref="A934">IF(ISBLANK('Data sheet'!A967), "", INDEX(#REF!,MATCH('Data sheet'!A967,materials!$A$2:$A$1000,0)))</f>
        <v/>
      </c>
      <c r="B934" s="3" t="str">
        <f t="array" ref="B934">IF(ISBLANK('Data sheet'!B967), "", INDEX('business units'!$A$2:$A$1000,MATCH('Data sheet'!B967,'business units'!$B$2:$B$1000,0)))</f>
        <v/>
      </c>
      <c r="C934" s="3" t="str">
        <f>'Data sheet'!C967</f>
        <v/>
      </c>
      <c r="D934" s="3" t="str">
        <f>'Data sheet'!D967</f>
        <v/>
      </c>
      <c r="E934" s="3" t="str">
        <f t="array" ref="E934">IF(ISBLANK('Data sheet'!E967), "", INDEX(enums!B964:B1962,MATCH('Data sheet'!E967,enums!A964:A1962,0)))</f>
        <v/>
      </c>
      <c r="F934" s="3" t="str">
        <f>'Data sheet'!F967</f>
        <v/>
      </c>
      <c r="G934" s="3" t="str">
        <f>'Data sheet'!G967</f>
        <v/>
      </c>
      <c r="H934" s="3" t="str">
        <f>'Data sheet'!H967</f>
        <v/>
      </c>
      <c r="I934" s="3" t="str">
        <f>'Data sheet'!I967</f>
        <v/>
      </c>
      <c r="J934" s="3" t="str">
        <f>'Data sheet'!J967</f>
        <v/>
      </c>
      <c r="K934" s="3" t="str">
        <f>'Data sheet'!K967</f>
        <v/>
      </c>
      <c r="L934" s="3" t="str">
        <f>'Data sheet'!L967</f>
        <v/>
      </c>
      <c r="M934" s="3" t="str">
        <f>'Data sheet'!M967</f>
        <v/>
      </c>
      <c r="N934" s="3" t="str">
        <f>'Data sheet'!N967</f>
        <v/>
      </c>
      <c r="O934" s="3" t="str">
        <f>'Data sheet'!O967</f>
        <v/>
      </c>
      <c r="P934" s="3" t="str">
        <f>'Data sheet'!P967</f>
        <v/>
      </c>
      <c r="Q934" s="3" t="str">
        <f>'Data sheet'!Q967</f>
        <v/>
      </c>
      <c r="R934" s="3" t="str">
        <f>'Data sheet'!R967</f>
        <v/>
      </c>
      <c r="S934" s="3" t="str">
        <f>'Data sheet'!S967</f>
        <v/>
      </c>
      <c r="T934" s="3" t="str">
        <f>'Data sheet'!T967</f>
        <v/>
      </c>
      <c r="U934" s="3" t="str">
        <f>'Data sheet'!U967</f>
        <v/>
      </c>
      <c r="V934" s="3" t="str">
        <f>'Data sheet'!V967</f>
        <v/>
      </c>
      <c r="W934" s="3" t="str">
        <f>'Data sheet'!W967</f>
        <v/>
      </c>
      <c r="X934" s="3" t="str">
        <f>'Data sheet'!X967</f>
        <v/>
      </c>
      <c r="Y934" s="3" t="str">
        <f>'Data sheet'!Y967</f>
        <v/>
      </c>
      <c r="Z934" s="3" t="str">
        <f>'Data sheet'!Z967</f>
        <v/>
      </c>
      <c r="AA934" s="3" t="str">
        <f>'Data sheet'!AA967</f>
        <v/>
      </c>
      <c r="AB934" s="3" t="str">
        <f>'Data sheet'!AB967</f>
        <v/>
      </c>
      <c r="AC934" s="3" t="str">
        <f>'Data sheet'!AC967</f>
        <v/>
      </c>
      <c r="AD934" s="3" t="str">
        <f>'Data sheet'!AD967</f>
        <v/>
      </c>
      <c r="AE934" s="3" t="str">
        <f>'Data sheet'!AE967</f>
        <v/>
      </c>
      <c r="AF934" s="3" t="str">
        <f>'Data sheet'!AF967</f>
        <v/>
      </c>
      <c r="AG934" s="3" t="str">
        <f>'Data sheet'!AG967</f>
        <v/>
      </c>
      <c r="AH934" s="3" t="str">
        <f>'Data sheet'!AH967</f>
        <v/>
      </c>
      <c r="AI934" s="3" t="str">
        <f>'Data sheet'!AI967</f>
        <v/>
      </c>
      <c r="AJ934" s="3" t="str">
        <f>'Data sheet'!AJ967</f>
        <v/>
      </c>
      <c r="AK934" s="3" t="str">
        <f>'Data sheet'!AK967</f>
        <v/>
      </c>
      <c r="AL934" s="3" t="str">
        <f>'Data sheet'!AL967</f>
        <v/>
      </c>
      <c r="AM934" s="3" t="str">
        <f>'Data sheet'!AM967</f>
        <v/>
      </c>
      <c r="AN934" s="3" t="str">
        <f>'Data sheet'!AN967</f>
        <v/>
      </c>
      <c r="AO934" s="3" t="str">
        <f>'Data sheet'!AO967</f>
        <v/>
      </c>
      <c r="AP934" s="3" t="str">
        <f>'Data sheet'!AP967</f>
        <v/>
      </c>
      <c r="AQ934" s="3" t="str">
        <f>'Data sheet'!AQ967</f>
        <v/>
      </c>
    </row>
    <row r="935" ht="15.75" customHeight="1">
      <c r="A935" s="3" t="str">
        <f t="array" ref="A935">IF(ISBLANK('Data sheet'!A968), "", INDEX(#REF!,MATCH('Data sheet'!A968,materials!$A$2:$A$1000,0)))</f>
        <v/>
      </c>
      <c r="B935" s="3" t="str">
        <f t="array" ref="B935">IF(ISBLANK('Data sheet'!B968), "", INDEX('business units'!$A$2:$A$1000,MATCH('Data sheet'!B968,'business units'!$B$2:$B$1000,0)))</f>
        <v/>
      </c>
      <c r="C935" s="3" t="str">
        <f>'Data sheet'!C968</f>
        <v/>
      </c>
      <c r="D935" s="3" t="str">
        <f>'Data sheet'!D968</f>
        <v/>
      </c>
      <c r="E935" s="3" t="str">
        <f t="array" ref="E935">IF(ISBLANK('Data sheet'!E968), "", INDEX(enums!B965:B1963,MATCH('Data sheet'!E968,enums!A965:A1963,0)))</f>
        <v/>
      </c>
      <c r="F935" s="3" t="str">
        <f>'Data sheet'!F968</f>
        <v/>
      </c>
      <c r="G935" s="3" t="str">
        <f>'Data sheet'!G968</f>
        <v/>
      </c>
      <c r="H935" s="3" t="str">
        <f>'Data sheet'!H968</f>
        <v/>
      </c>
      <c r="I935" s="3" t="str">
        <f>'Data sheet'!I968</f>
        <v/>
      </c>
      <c r="J935" s="3" t="str">
        <f>'Data sheet'!J968</f>
        <v/>
      </c>
      <c r="K935" s="3" t="str">
        <f>'Data sheet'!K968</f>
        <v/>
      </c>
      <c r="L935" s="3" t="str">
        <f>'Data sheet'!L968</f>
        <v/>
      </c>
      <c r="M935" s="3" t="str">
        <f>'Data sheet'!M968</f>
        <v/>
      </c>
      <c r="N935" s="3" t="str">
        <f>'Data sheet'!N968</f>
        <v/>
      </c>
      <c r="O935" s="3" t="str">
        <f>'Data sheet'!O968</f>
        <v/>
      </c>
      <c r="P935" s="3" t="str">
        <f>'Data sheet'!P968</f>
        <v/>
      </c>
      <c r="Q935" s="3" t="str">
        <f>'Data sheet'!Q968</f>
        <v/>
      </c>
      <c r="R935" s="3" t="str">
        <f>'Data sheet'!R968</f>
        <v/>
      </c>
      <c r="S935" s="3" t="str">
        <f>'Data sheet'!S968</f>
        <v/>
      </c>
      <c r="T935" s="3" t="str">
        <f>'Data sheet'!T968</f>
        <v/>
      </c>
      <c r="U935" s="3" t="str">
        <f>'Data sheet'!U968</f>
        <v/>
      </c>
      <c r="V935" s="3" t="str">
        <f>'Data sheet'!V968</f>
        <v/>
      </c>
      <c r="W935" s="3" t="str">
        <f>'Data sheet'!W968</f>
        <v/>
      </c>
      <c r="X935" s="3" t="str">
        <f>'Data sheet'!X968</f>
        <v/>
      </c>
      <c r="Y935" s="3" t="str">
        <f>'Data sheet'!Y968</f>
        <v/>
      </c>
      <c r="Z935" s="3" t="str">
        <f>'Data sheet'!Z968</f>
        <v/>
      </c>
      <c r="AA935" s="3" t="str">
        <f>'Data sheet'!AA968</f>
        <v/>
      </c>
      <c r="AB935" s="3" t="str">
        <f>'Data sheet'!AB968</f>
        <v/>
      </c>
      <c r="AC935" s="3" t="str">
        <f>'Data sheet'!AC968</f>
        <v/>
      </c>
      <c r="AD935" s="3" t="str">
        <f>'Data sheet'!AD968</f>
        <v/>
      </c>
      <c r="AE935" s="3" t="str">
        <f>'Data sheet'!AE968</f>
        <v/>
      </c>
      <c r="AF935" s="3" t="str">
        <f>'Data sheet'!AF968</f>
        <v/>
      </c>
      <c r="AG935" s="3" t="str">
        <f>'Data sheet'!AG968</f>
        <v/>
      </c>
      <c r="AH935" s="3" t="str">
        <f>'Data sheet'!AH968</f>
        <v/>
      </c>
      <c r="AI935" s="3" t="str">
        <f>'Data sheet'!AI968</f>
        <v/>
      </c>
      <c r="AJ935" s="3" t="str">
        <f>'Data sheet'!AJ968</f>
        <v/>
      </c>
      <c r="AK935" s="3" t="str">
        <f>'Data sheet'!AK968</f>
        <v/>
      </c>
      <c r="AL935" s="3" t="str">
        <f>'Data sheet'!AL968</f>
        <v/>
      </c>
      <c r="AM935" s="3" t="str">
        <f>'Data sheet'!AM968</f>
        <v/>
      </c>
      <c r="AN935" s="3" t="str">
        <f>'Data sheet'!AN968</f>
        <v/>
      </c>
      <c r="AO935" s="3" t="str">
        <f>'Data sheet'!AO968</f>
        <v/>
      </c>
      <c r="AP935" s="3" t="str">
        <f>'Data sheet'!AP968</f>
        <v/>
      </c>
      <c r="AQ935" s="3" t="str">
        <f>'Data sheet'!AQ968</f>
        <v/>
      </c>
    </row>
    <row r="936" ht="15.75" customHeight="1">
      <c r="A936" s="3" t="str">
        <f t="array" ref="A936">IF(ISBLANK('Data sheet'!A969), "", INDEX(#REF!,MATCH('Data sheet'!A969,materials!$A$2:$A$1000,0)))</f>
        <v/>
      </c>
      <c r="B936" s="3" t="str">
        <f t="array" ref="B936">IF(ISBLANK('Data sheet'!B969), "", INDEX('business units'!$A$2:$A$1000,MATCH('Data sheet'!B969,'business units'!$B$2:$B$1000,0)))</f>
        <v/>
      </c>
      <c r="C936" s="3" t="str">
        <f>'Data sheet'!C969</f>
        <v/>
      </c>
      <c r="D936" s="3" t="str">
        <f>'Data sheet'!D969</f>
        <v/>
      </c>
      <c r="E936" s="3" t="str">
        <f t="array" ref="E936">IF(ISBLANK('Data sheet'!E969), "", INDEX(enums!B966:B1964,MATCH('Data sheet'!E969,enums!A966:A1964,0)))</f>
        <v/>
      </c>
      <c r="F936" s="3" t="str">
        <f>'Data sheet'!F969</f>
        <v/>
      </c>
      <c r="G936" s="3" t="str">
        <f>'Data sheet'!G969</f>
        <v/>
      </c>
      <c r="H936" s="3" t="str">
        <f>'Data sheet'!H969</f>
        <v/>
      </c>
      <c r="I936" s="3" t="str">
        <f>'Data sheet'!I969</f>
        <v/>
      </c>
      <c r="J936" s="3" t="str">
        <f>'Data sheet'!J969</f>
        <v/>
      </c>
      <c r="K936" s="3" t="str">
        <f>'Data sheet'!K969</f>
        <v/>
      </c>
      <c r="L936" s="3" t="str">
        <f>'Data sheet'!L969</f>
        <v/>
      </c>
      <c r="M936" s="3" t="str">
        <f>'Data sheet'!M969</f>
        <v/>
      </c>
      <c r="N936" s="3" t="str">
        <f>'Data sheet'!N969</f>
        <v/>
      </c>
      <c r="O936" s="3" t="str">
        <f>'Data sheet'!O969</f>
        <v/>
      </c>
      <c r="P936" s="3" t="str">
        <f>'Data sheet'!P969</f>
        <v/>
      </c>
      <c r="Q936" s="3" t="str">
        <f>'Data sheet'!Q969</f>
        <v/>
      </c>
      <c r="R936" s="3" t="str">
        <f>'Data sheet'!R969</f>
        <v/>
      </c>
      <c r="S936" s="3" t="str">
        <f>'Data sheet'!S969</f>
        <v/>
      </c>
      <c r="T936" s="3" t="str">
        <f>'Data sheet'!T969</f>
        <v/>
      </c>
      <c r="U936" s="3" t="str">
        <f>'Data sheet'!U969</f>
        <v/>
      </c>
      <c r="V936" s="3" t="str">
        <f>'Data sheet'!V969</f>
        <v/>
      </c>
      <c r="W936" s="3" t="str">
        <f>'Data sheet'!W969</f>
        <v/>
      </c>
      <c r="X936" s="3" t="str">
        <f>'Data sheet'!X969</f>
        <v/>
      </c>
      <c r="Y936" s="3" t="str">
        <f>'Data sheet'!Y969</f>
        <v/>
      </c>
      <c r="Z936" s="3" t="str">
        <f>'Data sheet'!Z969</f>
        <v/>
      </c>
      <c r="AA936" s="3" t="str">
        <f>'Data sheet'!AA969</f>
        <v/>
      </c>
      <c r="AB936" s="3" t="str">
        <f>'Data sheet'!AB969</f>
        <v/>
      </c>
      <c r="AC936" s="3" t="str">
        <f>'Data sheet'!AC969</f>
        <v/>
      </c>
      <c r="AD936" s="3" t="str">
        <f>'Data sheet'!AD969</f>
        <v/>
      </c>
      <c r="AE936" s="3" t="str">
        <f>'Data sheet'!AE969</f>
        <v/>
      </c>
      <c r="AF936" s="3" t="str">
        <f>'Data sheet'!AF969</f>
        <v/>
      </c>
      <c r="AG936" s="3" t="str">
        <f>'Data sheet'!AG969</f>
        <v/>
      </c>
      <c r="AH936" s="3" t="str">
        <f>'Data sheet'!AH969</f>
        <v/>
      </c>
      <c r="AI936" s="3" t="str">
        <f>'Data sheet'!AI969</f>
        <v/>
      </c>
      <c r="AJ936" s="3" t="str">
        <f>'Data sheet'!AJ969</f>
        <v/>
      </c>
      <c r="AK936" s="3" t="str">
        <f>'Data sheet'!AK969</f>
        <v/>
      </c>
      <c r="AL936" s="3" t="str">
        <f>'Data sheet'!AL969</f>
        <v/>
      </c>
      <c r="AM936" s="3" t="str">
        <f>'Data sheet'!AM969</f>
        <v/>
      </c>
      <c r="AN936" s="3" t="str">
        <f>'Data sheet'!AN969</f>
        <v/>
      </c>
      <c r="AO936" s="3" t="str">
        <f>'Data sheet'!AO969</f>
        <v/>
      </c>
      <c r="AP936" s="3" t="str">
        <f>'Data sheet'!AP969</f>
        <v/>
      </c>
      <c r="AQ936" s="3" t="str">
        <f>'Data sheet'!AQ969</f>
        <v/>
      </c>
    </row>
    <row r="937" ht="15.75" customHeight="1">
      <c r="A937" s="3" t="str">
        <f t="array" ref="A937">IF(ISBLANK('Data sheet'!A970), "", INDEX(#REF!,MATCH('Data sheet'!A970,materials!$A$2:$A$1000,0)))</f>
        <v/>
      </c>
      <c r="B937" s="3" t="str">
        <f t="array" ref="B937">IF(ISBLANK('Data sheet'!B970), "", INDEX('business units'!$A$2:$A$1000,MATCH('Data sheet'!B970,'business units'!$B$2:$B$1000,0)))</f>
        <v/>
      </c>
      <c r="C937" s="3" t="str">
        <f>'Data sheet'!C970</f>
        <v/>
      </c>
      <c r="D937" s="3" t="str">
        <f>'Data sheet'!D970</f>
        <v/>
      </c>
      <c r="E937" s="3" t="str">
        <f t="array" ref="E937">IF(ISBLANK('Data sheet'!E970), "", INDEX(enums!B967:B1965,MATCH('Data sheet'!E970,enums!A967:A1965,0)))</f>
        <v/>
      </c>
      <c r="F937" s="3" t="str">
        <f>'Data sheet'!F970</f>
        <v/>
      </c>
      <c r="G937" s="3" t="str">
        <f>'Data sheet'!G970</f>
        <v/>
      </c>
      <c r="H937" s="3" t="str">
        <f>'Data sheet'!H970</f>
        <v/>
      </c>
      <c r="I937" s="3" t="str">
        <f>'Data sheet'!I970</f>
        <v/>
      </c>
      <c r="J937" s="3" t="str">
        <f>'Data sheet'!J970</f>
        <v/>
      </c>
      <c r="K937" s="3" t="str">
        <f>'Data sheet'!K970</f>
        <v/>
      </c>
      <c r="L937" s="3" t="str">
        <f>'Data sheet'!L970</f>
        <v/>
      </c>
      <c r="M937" s="3" t="str">
        <f>'Data sheet'!M970</f>
        <v/>
      </c>
      <c r="N937" s="3" t="str">
        <f>'Data sheet'!N970</f>
        <v/>
      </c>
      <c r="O937" s="3" t="str">
        <f>'Data sheet'!O970</f>
        <v/>
      </c>
      <c r="P937" s="3" t="str">
        <f>'Data sheet'!P970</f>
        <v/>
      </c>
      <c r="Q937" s="3" t="str">
        <f>'Data sheet'!Q970</f>
        <v/>
      </c>
      <c r="R937" s="3" t="str">
        <f>'Data sheet'!R970</f>
        <v/>
      </c>
      <c r="S937" s="3" t="str">
        <f>'Data sheet'!S970</f>
        <v/>
      </c>
      <c r="T937" s="3" t="str">
        <f>'Data sheet'!T970</f>
        <v/>
      </c>
      <c r="U937" s="3" t="str">
        <f>'Data sheet'!U970</f>
        <v/>
      </c>
      <c r="V937" s="3" t="str">
        <f>'Data sheet'!V970</f>
        <v/>
      </c>
      <c r="W937" s="3" t="str">
        <f>'Data sheet'!W970</f>
        <v/>
      </c>
      <c r="X937" s="3" t="str">
        <f>'Data sheet'!X970</f>
        <v/>
      </c>
      <c r="Y937" s="3" t="str">
        <f>'Data sheet'!Y970</f>
        <v/>
      </c>
      <c r="Z937" s="3" t="str">
        <f>'Data sheet'!Z970</f>
        <v/>
      </c>
      <c r="AA937" s="3" t="str">
        <f>'Data sheet'!AA970</f>
        <v/>
      </c>
      <c r="AB937" s="3" t="str">
        <f>'Data sheet'!AB970</f>
        <v/>
      </c>
      <c r="AC937" s="3" t="str">
        <f>'Data sheet'!AC970</f>
        <v/>
      </c>
      <c r="AD937" s="3" t="str">
        <f>'Data sheet'!AD970</f>
        <v/>
      </c>
      <c r="AE937" s="3" t="str">
        <f>'Data sheet'!AE970</f>
        <v/>
      </c>
      <c r="AF937" s="3" t="str">
        <f>'Data sheet'!AF970</f>
        <v/>
      </c>
      <c r="AG937" s="3" t="str">
        <f>'Data sheet'!AG970</f>
        <v/>
      </c>
      <c r="AH937" s="3" t="str">
        <f>'Data sheet'!AH970</f>
        <v/>
      </c>
      <c r="AI937" s="3" t="str">
        <f>'Data sheet'!AI970</f>
        <v/>
      </c>
      <c r="AJ937" s="3" t="str">
        <f>'Data sheet'!AJ970</f>
        <v/>
      </c>
      <c r="AK937" s="3" t="str">
        <f>'Data sheet'!AK970</f>
        <v/>
      </c>
      <c r="AL937" s="3" t="str">
        <f>'Data sheet'!AL970</f>
        <v/>
      </c>
      <c r="AM937" s="3" t="str">
        <f>'Data sheet'!AM970</f>
        <v/>
      </c>
      <c r="AN937" s="3" t="str">
        <f>'Data sheet'!AN970</f>
        <v/>
      </c>
      <c r="AO937" s="3" t="str">
        <f>'Data sheet'!AO970</f>
        <v/>
      </c>
      <c r="AP937" s="3" t="str">
        <f>'Data sheet'!AP970</f>
        <v/>
      </c>
      <c r="AQ937" s="3" t="str">
        <f>'Data sheet'!AQ970</f>
        <v/>
      </c>
    </row>
    <row r="938" ht="15.75" customHeight="1">
      <c r="A938" s="3" t="str">
        <f t="array" ref="A938">IF(ISBLANK('Data sheet'!A971), "", INDEX(#REF!,MATCH('Data sheet'!A971,materials!$A$2:$A$1000,0)))</f>
        <v/>
      </c>
      <c r="B938" s="3" t="str">
        <f t="array" ref="B938">IF(ISBLANK('Data sheet'!B971), "", INDEX('business units'!$A$2:$A$1000,MATCH('Data sheet'!B971,'business units'!$B$2:$B$1000,0)))</f>
        <v/>
      </c>
      <c r="C938" s="3" t="str">
        <f>'Data sheet'!C971</f>
        <v/>
      </c>
      <c r="D938" s="3" t="str">
        <f>'Data sheet'!D971</f>
        <v/>
      </c>
      <c r="E938" s="3" t="str">
        <f t="array" ref="E938">IF(ISBLANK('Data sheet'!E971), "", INDEX(enums!B968:B1966,MATCH('Data sheet'!E971,enums!A968:A1966,0)))</f>
        <v/>
      </c>
      <c r="F938" s="3" t="str">
        <f>'Data sheet'!F971</f>
        <v/>
      </c>
      <c r="G938" s="3" t="str">
        <f>'Data sheet'!G971</f>
        <v/>
      </c>
      <c r="H938" s="3" t="str">
        <f>'Data sheet'!H971</f>
        <v/>
      </c>
      <c r="I938" s="3" t="str">
        <f>'Data sheet'!I971</f>
        <v/>
      </c>
      <c r="J938" s="3" t="str">
        <f>'Data sheet'!J971</f>
        <v/>
      </c>
      <c r="K938" s="3" t="str">
        <f>'Data sheet'!K971</f>
        <v/>
      </c>
      <c r="L938" s="3" t="str">
        <f>'Data sheet'!L971</f>
        <v/>
      </c>
      <c r="M938" s="3" t="str">
        <f>'Data sheet'!M971</f>
        <v/>
      </c>
      <c r="N938" s="3" t="str">
        <f>'Data sheet'!N971</f>
        <v/>
      </c>
      <c r="O938" s="3" t="str">
        <f>'Data sheet'!O971</f>
        <v/>
      </c>
      <c r="P938" s="3" t="str">
        <f>'Data sheet'!P971</f>
        <v/>
      </c>
      <c r="Q938" s="3" t="str">
        <f>'Data sheet'!Q971</f>
        <v/>
      </c>
      <c r="R938" s="3" t="str">
        <f>'Data sheet'!R971</f>
        <v/>
      </c>
      <c r="S938" s="3" t="str">
        <f>'Data sheet'!S971</f>
        <v/>
      </c>
      <c r="T938" s="3" t="str">
        <f>'Data sheet'!T971</f>
        <v/>
      </c>
      <c r="U938" s="3" t="str">
        <f>'Data sheet'!U971</f>
        <v/>
      </c>
      <c r="V938" s="3" t="str">
        <f>'Data sheet'!V971</f>
        <v/>
      </c>
      <c r="W938" s="3" t="str">
        <f>'Data sheet'!W971</f>
        <v/>
      </c>
      <c r="X938" s="3" t="str">
        <f>'Data sheet'!X971</f>
        <v/>
      </c>
      <c r="Y938" s="3" t="str">
        <f>'Data sheet'!Y971</f>
        <v/>
      </c>
      <c r="Z938" s="3" t="str">
        <f>'Data sheet'!Z971</f>
        <v/>
      </c>
      <c r="AA938" s="3" t="str">
        <f>'Data sheet'!AA971</f>
        <v/>
      </c>
      <c r="AB938" s="3" t="str">
        <f>'Data sheet'!AB971</f>
        <v/>
      </c>
      <c r="AC938" s="3" t="str">
        <f>'Data sheet'!AC971</f>
        <v/>
      </c>
      <c r="AD938" s="3" t="str">
        <f>'Data sheet'!AD971</f>
        <v/>
      </c>
      <c r="AE938" s="3" t="str">
        <f>'Data sheet'!AE971</f>
        <v/>
      </c>
      <c r="AF938" s="3" t="str">
        <f>'Data sheet'!AF971</f>
        <v/>
      </c>
      <c r="AG938" s="3" t="str">
        <f>'Data sheet'!AG971</f>
        <v/>
      </c>
      <c r="AH938" s="3" t="str">
        <f>'Data sheet'!AH971</f>
        <v/>
      </c>
      <c r="AI938" s="3" t="str">
        <f>'Data sheet'!AI971</f>
        <v/>
      </c>
      <c r="AJ938" s="3" t="str">
        <f>'Data sheet'!AJ971</f>
        <v/>
      </c>
      <c r="AK938" s="3" t="str">
        <f>'Data sheet'!AK971</f>
        <v/>
      </c>
      <c r="AL938" s="3" t="str">
        <f>'Data sheet'!AL971</f>
        <v/>
      </c>
      <c r="AM938" s="3" t="str">
        <f>'Data sheet'!AM971</f>
        <v/>
      </c>
      <c r="AN938" s="3" t="str">
        <f>'Data sheet'!AN971</f>
        <v/>
      </c>
      <c r="AO938" s="3" t="str">
        <f>'Data sheet'!AO971</f>
        <v/>
      </c>
      <c r="AP938" s="3" t="str">
        <f>'Data sheet'!AP971</f>
        <v/>
      </c>
      <c r="AQ938" s="3" t="str">
        <f>'Data sheet'!AQ971</f>
        <v/>
      </c>
    </row>
    <row r="939" ht="15.75" customHeight="1">
      <c r="A939" s="3" t="str">
        <f t="array" ref="A939">IF(ISBLANK('Data sheet'!A972), "", INDEX(#REF!,MATCH('Data sheet'!A972,materials!$A$2:$A$1000,0)))</f>
        <v/>
      </c>
      <c r="B939" s="3" t="str">
        <f t="array" ref="B939">IF(ISBLANK('Data sheet'!B972), "", INDEX('business units'!$A$2:$A$1000,MATCH('Data sheet'!B972,'business units'!$B$2:$B$1000,0)))</f>
        <v/>
      </c>
      <c r="C939" s="3" t="str">
        <f>'Data sheet'!C972</f>
        <v/>
      </c>
      <c r="D939" s="3" t="str">
        <f>'Data sheet'!D972</f>
        <v/>
      </c>
      <c r="E939" s="3" t="str">
        <f t="array" ref="E939">IF(ISBLANK('Data sheet'!E972), "", INDEX(enums!B969:B1967,MATCH('Data sheet'!E972,enums!A969:A1967,0)))</f>
        <v/>
      </c>
      <c r="F939" s="3" t="str">
        <f>'Data sheet'!F972</f>
        <v/>
      </c>
      <c r="G939" s="3" t="str">
        <f>'Data sheet'!G972</f>
        <v/>
      </c>
      <c r="H939" s="3" t="str">
        <f>'Data sheet'!H972</f>
        <v/>
      </c>
      <c r="I939" s="3" t="str">
        <f>'Data sheet'!I972</f>
        <v/>
      </c>
      <c r="J939" s="3" t="str">
        <f>'Data sheet'!J972</f>
        <v/>
      </c>
      <c r="K939" s="3" t="str">
        <f>'Data sheet'!K972</f>
        <v/>
      </c>
      <c r="L939" s="3" t="str">
        <f>'Data sheet'!L972</f>
        <v/>
      </c>
      <c r="M939" s="3" t="str">
        <f>'Data sheet'!M972</f>
        <v/>
      </c>
      <c r="N939" s="3" t="str">
        <f>'Data sheet'!N972</f>
        <v/>
      </c>
      <c r="O939" s="3" t="str">
        <f>'Data sheet'!O972</f>
        <v/>
      </c>
      <c r="P939" s="3" t="str">
        <f>'Data sheet'!P972</f>
        <v/>
      </c>
      <c r="Q939" s="3" t="str">
        <f>'Data sheet'!Q972</f>
        <v/>
      </c>
      <c r="R939" s="3" t="str">
        <f>'Data sheet'!R972</f>
        <v/>
      </c>
      <c r="S939" s="3" t="str">
        <f>'Data sheet'!S972</f>
        <v/>
      </c>
      <c r="T939" s="3" t="str">
        <f>'Data sheet'!T972</f>
        <v/>
      </c>
      <c r="U939" s="3" t="str">
        <f>'Data sheet'!U972</f>
        <v/>
      </c>
      <c r="V939" s="3" t="str">
        <f>'Data sheet'!V972</f>
        <v/>
      </c>
      <c r="W939" s="3" t="str">
        <f>'Data sheet'!W972</f>
        <v/>
      </c>
      <c r="X939" s="3" t="str">
        <f>'Data sheet'!X972</f>
        <v/>
      </c>
      <c r="Y939" s="3" t="str">
        <f>'Data sheet'!Y972</f>
        <v/>
      </c>
      <c r="Z939" s="3" t="str">
        <f>'Data sheet'!Z972</f>
        <v/>
      </c>
      <c r="AA939" s="3" t="str">
        <f>'Data sheet'!AA972</f>
        <v/>
      </c>
      <c r="AB939" s="3" t="str">
        <f>'Data sheet'!AB972</f>
        <v/>
      </c>
      <c r="AC939" s="3" t="str">
        <f>'Data sheet'!AC972</f>
        <v/>
      </c>
      <c r="AD939" s="3" t="str">
        <f>'Data sheet'!AD972</f>
        <v/>
      </c>
      <c r="AE939" s="3" t="str">
        <f>'Data sheet'!AE972</f>
        <v/>
      </c>
      <c r="AF939" s="3" t="str">
        <f>'Data sheet'!AF972</f>
        <v/>
      </c>
      <c r="AG939" s="3" t="str">
        <f>'Data sheet'!AG972</f>
        <v/>
      </c>
      <c r="AH939" s="3" t="str">
        <f>'Data sheet'!AH972</f>
        <v/>
      </c>
      <c r="AI939" s="3" t="str">
        <f>'Data sheet'!AI972</f>
        <v/>
      </c>
      <c r="AJ939" s="3" t="str">
        <f>'Data sheet'!AJ972</f>
        <v/>
      </c>
      <c r="AK939" s="3" t="str">
        <f>'Data sheet'!AK972</f>
        <v/>
      </c>
      <c r="AL939" s="3" t="str">
        <f>'Data sheet'!AL972</f>
        <v/>
      </c>
      <c r="AM939" s="3" t="str">
        <f>'Data sheet'!AM972</f>
        <v/>
      </c>
      <c r="AN939" s="3" t="str">
        <f>'Data sheet'!AN972</f>
        <v/>
      </c>
      <c r="AO939" s="3" t="str">
        <f>'Data sheet'!AO972</f>
        <v/>
      </c>
      <c r="AP939" s="3" t="str">
        <f>'Data sheet'!AP972</f>
        <v/>
      </c>
      <c r="AQ939" s="3" t="str">
        <f>'Data sheet'!AQ972</f>
        <v/>
      </c>
    </row>
    <row r="940" ht="15.75" customHeight="1">
      <c r="A940" s="3" t="str">
        <f t="array" ref="A940">IF(ISBLANK('Data sheet'!A973), "", INDEX(#REF!,MATCH('Data sheet'!A973,materials!$A$2:$A$1000,0)))</f>
        <v/>
      </c>
      <c r="B940" s="3" t="str">
        <f t="array" ref="B940">IF(ISBLANK('Data sheet'!B973), "", INDEX('business units'!$A$2:$A$1000,MATCH('Data sheet'!B973,'business units'!$B$2:$B$1000,0)))</f>
        <v/>
      </c>
      <c r="C940" s="3" t="str">
        <f>'Data sheet'!C973</f>
        <v/>
      </c>
      <c r="D940" s="3" t="str">
        <f>'Data sheet'!D973</f>
        <v/>
      </c>
      <c r="E940" s="3" t="str">
        <f t="array" ref="E940">IF(ISBLANK('Data sheet'!E973), "", INDEX(enums!B970:B1968,MATCH('Data sheet'!E973,enums!A970:A1968,0)))</f>
        <v/>
      </c>
      <c r="F940" s="3" t="str">
        <f>'Data sheet'!F973</f>
        <v/>
      </c>
      <c r="G940" s="3" t="str">
        <f>'Data sheet'!G973</f>
        <v/>
      </c>
      <c r="H940" s="3" t="str">
        <f>'Data sheet'!H973</f>
        <v/>
      </c>
      <c r="I940" s="3" t="str">
        <f>'Data sheet'!I973</f>
        <v/>
      </c>
      <c r="J940" s="3" t="str">
        <f>'Data sheet'!J973</f>
        <v/>
      </c>
      <c r="K940" s="3" t="str">
        <f>'Data sheet'!K973</f>
        <v/>
      </c>
      <c r="L940" s="3" t="str">
        <f>'Data sheet'!L973</f>
        <v/>
      </c>
      <c r="M940" s="3" t="str">
        <f>'Data sheet'!M973</f>
        <v/>
      </c>
      <c r="N940" s="3" t="str">
        <f>'Data sheet'!N973</f>
        <v/>
      </c>
      <c r="O940" s="3" t="str">
        <f>'Data sheet'!O973</f>
        <v/>
      </c>
      <c r="P940" s="3" t="str">
        <f>'Data sheet'!P973</f>
        <v/>
      </c>
      <c r="Q940" s="3" t="str">
        <f>'Data sheet'!Q973</f>
        <v/>
      </c>
      <c r="R940" s="3" t="str">
        <f>'Data sheet'!R973</f>
        <v/>
      </c>
      <c r="S940" s="3" t="str">
        <f>'Data sheet'!S973</f>
        <v/>
      </c>
      <c r="T940" s="3" t="str">
        <f>'Data sheet'!T973</f>
        <v/>
      </c>
      <c r="U940" s="3" t="str">
        <f>'Data sheet'!U973</f>
        <v/>
      </c>
      <c r="V940" s="3" t="str">
        <f>'Data sheet'!V973</f>
        <v/>
      </c>
      <c r="W940" s="3" t="str">
        <f>'Data sheet'!W973</f>
        <v/>
      </c>
      <c r="X940" s="3" t="str">
        <f>'Data sheet'!X973</f>
        <v/>
      </c>
      <c r="Y940" s="3" t="str">
        <f>'Data sheet'!Y973</f>
        <v/>
      </c>
      <c r="Z940" s="3" t="str">
        <f>'Data sheet'!Z973</f>
        <v/>
      </c>
      <c r="AA940" s="3" t="str">
        <f>'Data sheet'!AA973</f>
        <v/>
      </c>
      <c r="AB940" s="3" t="str">
        <f>'Data sheet'!AB973</f>
        <v/>
      </c>
      <c r="AC940" s="3" t="str">
        <f>'Data sheet'!AC973</f>
        <v/>
      </c>
      <c r="AD940" s="3" t="str">
        <f>'Data sheet'!AD973</f>
        <v/>
      </c>
      <c r="AE940" s="3" t="str">
        <f>'Data sheet'!AE973</f>
        <v/>
      </c>
      <c r="AF940" s="3" t="str">
        <f>'Data sheet'!AF973</f>
        <v/>
      </c>
      <c r="AG940" s="3" t="str">
        <f>'Data sheet'!AG973</f>
        <v/>
      </c>
      <c r="AH940" s="3" t="str">
        <f>'Data sheet'!AH973</f>
        <v/>
      </c>
      <c r="AI940" s="3" t="str">
        <f>'Data sheet'!AI973</f>
        <v/>
      </c>
      <c r="AJ940" s="3" t="str">
        <f>'Data sheet'!AJ973</f>
        <v/>
      </c>
      <c r="AK940" s="3" t="str">
        <f>'Data sheet'!AK973</f>
        <v/>
      </c>
      <c r="AL940" s="3" t="str">
        <f>'Data sheet'!AL973</f>
        <v/>
      </c>
      <c r="AM940" s="3" t="str">
        <f>'Data sheet'!AM973</f>
        <v/>
      </c>
      <c r="AN940" s="3" t="str">
        <f>'Data sheet'!AN973</f>
        <v/>
      </c>
      <c r="AO940" s="3" t="str">
        <f>'Data sheet'!AO973</f>
        <v/>
      </c>
      <c r="AP940" s="3" t="str">
        <f>'Data sheet'!AP973</f>
        <v/>
      </c>
      <c r="AQ940" s="3" t="str">
        <f>'Data sheet'!AQ973</f>
        <v/>
      </c>
    </row>
    <row r="941" ht="15.75" customHeight="1">
      <c r="A941" s="3" t="str">
        <f t="array" ref="A941">IF(ISBLANK('Data sheet'!A974), "", INDEX(#REF!,MATCH('Data sheet'!A974,materials!$A$2:$A$1000,0)))</f>
        <v/>
      </c>
      <c r="B941" s="3" t="str">
        <f t="array" ref="B941">IF(ISBLANK('Data sheet'!B974), "", INDEX('business units'!$A$2:$A$1000,MATCH('Data sheet'!B974,'business units'!$B$2:$B$1000,0)))</f>
        <v/>
      </c>
      <c r="C941" s="3" t="str">
        <f>'Data sheet'!C974</f>
        <v/>
      </c>
      <c r="D941" s="3" t="str">
        <f>'Data sheet'!D974</f>
        <v/>
      </c>
      <c r="E941" s="3" t="str">
        <f t="array" ref="E941">IF(ISBLANK('Data sheet'!E974), "", INDEX(enums!B971:B1969,MATCH('Data sheet'!E974,enums!A971:A1969,0)))</f>
        <v/>
      </c>
      <c r="F941" s="3" t="str">
        <f>'Data sheet'!F974</f>
        <v/>
      </c>
      <c r="G941" s="3" t="str">
        <f>'Data sheet'!G974</f>
        <v/>
      </c>
      <c r="H941" s="3" t="str">
        <f>'Data sheet'!H974</f>
        <v/>
      </c>
      <c r="I941" s="3" t="str">
        <f>'Data sheet'!I974</f>
        <v/>
      </c>
      <c r="J941" s="3" t="str">
        <f>'Data sheet'!J974</f>
        <v/>
      </c>
      <c r="K941" s="3" t="str">
        <f>'Data sheet'!K974</f>
        <v/>
      </c>
      <c r="L941" s="3" t="str">
        <f>'Data sheet'!L974</f>
        <v/>
      </c>
      <c r="M941" s="3" t="str">
        <f>'Data sheet'!M974</f>
        <v/>
      </c>
      <c r="N941" s="3" t="str">
        <f>'Data sheet'!N974</f>
        <v/>
      </c>
      <c r="O941" s="3" t="str">
        <f>'Data sheet'!O974</f>
        <v/>
      </c>
      <c r="P941" s="3" t="str">
        <f>'Data sheet'!P974</f>
        <v/>
      </c>
      <c r="Q941" s="3" t="str">
        <f>'Data sheet'!Q974</f>
        <v/>
      </c>
      <c r="R941" s="3" t="str">
        <f>'Data sheet'!R974</f>
        <v/>
      </c>
      <c r="S941" s="3" t="str">
        <f>'Data sheet'!S974</f>
        <v/>
      </c>
      <c r="T941" s="3" t="str">
        <f>'Data sheet'!T974</f>
        <v/>
      </c>
      <c r="U941" s="3" t="str">
        <f>'Data sheet'!U974</f>
        <v/>
      </c>
      <c r="V941" s="3" t="str">
        <f>'Data sheet'!V974</f>
        <v/>
      </c>
      <c r="W941" s="3" t="str">
        <f>'Data sheet'!W974</f>
        <v/>
      </c>
      <c r="X941" s="3" t="str">
        <f>'Data sheet'!X974</f>
        <v/>
      </c>
      <c r="Y941" s="3" t="str">
        <f>'Data sheet'!Y974</f>
        <v/>
      </c>
      <c r="Z941" s="3" t="str">
        <f>'Data sheet'!Z974</f>
        <v/>
      </c>
      <c r="AA941" s="3" t="str">
        <f>'Data sheet'!AA974</f>
        <v/>
      </c>
      <c r="AB941" s="3" t="str">
        <f>'Data sheet'!AB974</f>
        <v/>
      </c>
      <c r="AC941" s="3" t="str">
        <f>'Data sheet'!AC974</f>
        <v/>
      </c>
      <c r="AD941" s="3" t="str">
        <f>'Data sheet'!AD974</f>
        <v/>
      </c>
      <c r="AE941" s="3" t="str">
        <f>'Data sheet'!AE974</f>
        <v/>
      </c>
      <c r="AF941" s="3" t="str">
        <f>'Data sheet'!AF974</f>
        <v/>
      </c>
      <c r="AG941" s="3" t="str">
        <f>'Data sheet'!AG974</f>
        <v/>
      </c>
      <c r="AH941" s="3" t="str">
        <f>'Data sheet'!AH974</f>
        <v/>
      </c>
      <c r="AI941" s="3" t="str">
        <f>'Data sheet'!AI974</f>
        <v/>
      </c>
      <c r="AJ941" s="3" t="str">
        <f>'Data sheet'!AJ974</f>
        <v/>
      </c>
      <c r="AK941" s="3" t="str">
        <f>'Data sheet'!AK974</f>
        <v/>
      </c>
      <c r="AL941" s="3" t="str">
        <f>'Data sheet'!AL974</f>
        <v/>
      </c>
      <c r="AM941" s="3" t="str">
        <f>'Data sheet'!AM974</f>
        <v/>
      </c>
      <c r="AN941" s="3" t="str">
        <f>'Data sheet'!AN974</f>
        <v/>
      </c>
      <c r="AO941" s="3" t="str">
        <f>'Data sheet'!AO974</f>
        <v/>
      </c>
      <c r="AP941" s="3" t="str">
        <f>'Data sheet'!AP974</f>
        <v/>
      </c>
      <c r="AQ941" s="3" t="str">
        <f>'Data sheet'!AQ974</f>
        <v/>
      </c>
    </row>
    <row r="942" ht="15.75" customHeight="1">
      <c r="A942" s="3" t="str">
        <f t="array" ref="A942">IF(ISBLANK('Data sheet'!A975), "", INDEX(#REF!,MATCH('Data sheet'!A975,materials!$A$2:$A$1000,0)))</f>
        <v/>
      </c>
      <c r="B942" s="3" t="str">
        <f t="array" ref="B942">IF(ISBLANK('Data sheet'!B975), "", INDEX('business units'!$A$2:$A$1000,MATCH('Data sheet'!B975,'business units'!$B$2:$B$1000,0)))</f>
        <v/>
      </c>
      <c r="C942" s="3" t="str">
        <f>'Data sheet'!C975</f>
        <v/>
      </c>
      <c r="D942" s="3" t="str">
        <f>'Data sheet'!D975</f>
        <v/>
      </c>
      <c r="E942" s="3" t="str">
        <f t="array" ref="E942">IF(ISBLANK('Data sheet'!E975), "", INDEX(enums!B972:B1970,MATCH('Data sheet'!E975,enums!A972:A1970,0)))</f>
        <v/>
      </c>
      <c r="F942" s="3" t="str">
        <f>'Data sheet'!F975</f>
        <v/>
      </c>
      <c r="G942" s="3" t="str">
        <f>'Data sheet'!G975</f>
        <v/>
      </c>
      <c r="H942" s="3" t="str">
        <f>'Data sheet'!H975</f>
        <v/>
      </c>
      <c r="I942" s="3" t="str">
        <f>'Data sheet'!I975</f>
        <v/>
      </c>
      <c r="J942" s="3" t="str">
        <f>'Data sheet'!J975</f>
        <v/>
      </c>
      <c r="K942" s="3" t="str">
        <f>'Data sheet'!K975</f>
        <v/>
      </c>
      <c r="L942" s="3" t="str">
        <f>'Data sheet'!L975</f>
        <v/>
      </c>
      <c r="M942" s="3" t="str">
        <f>'Data sheet'!M975</f>
        <v/>
      </c>
      <c r="N942" s="3" t="str">
        <f>'Data sheet'!N975</f>
        <v/>
      </c>
      <c r="O942" s="3" t="str">
        <f>'Data sheet'!O975</f>
        <v/>
      </c>
      <c r="P942" s="3" t="str">
        <f>'Data sheet'!P975</f>
        <v/>
      </c>
      <c r="Q942" s="3" t="str">
        <f>'Data sheet'!Q975</f>
        <v/>
      </c>
      <c r="R942" s="3" t="str">
        <f>'Data sheet'!R975</f>
        <v/>
      </c>
      <c r="S942" s="3" t="str">
        <f>'Data sheet'!S975</f>
        <v/>
      </c>
      <c r="T942" s="3" t="str">
        <f>'Data sheet'!T975</f>
        <v/>
      </c>
      <c r="U942" s="3" t="str">
        <f>'Data sheet'!U975</f>
        <v/>
      </c>
      <c r="V942" s="3" t="str">
        <f>'Data sheet'!V975</f>
        <v/>
      </c>
      <c r="W942" s="3" t="str">
        <f>'Data sheet'!W975</f>
        <v/>
      </c>
      <c r="X942" s="3" t="str">
        <f>'Data sheet'!X975</f>
        <v/>
      </c>
      <c r="Y942" s="3" t="str">
        <f>'Data sheet'!Y975</f>
        <v/>
      </c>
      <c r="Z942" s="3" t="str">
        <f>'Data sheet'!Z975</f>
        <v/>
      </c>
      <c r="AA942" s="3" t="str">
        <f>'Data sheet'!AA975</f>
        <v/>
      </c>
      <c r="AB942" s="3" t="str">
        <f>'Data sheet'!AB975</f>
        <v/>
      </c>
      <c r="AC942" s="3" t="str">
        <f>'Data sheet'!AC975</f>
        <v/>
      </c>
      <c r="AD942" s="3" t="str">
        <f>'Data sheet'!AD975</f>
        <v/>
      </c>
      <c r="AE942" s="3" t="str">
        <f>'Data sheet'!AE975</f>
        <v/>
      </c>
      <c r="AF942" s="3" t="str">
        <f>'Data sheet'!AF975</f>
        <v/>
      </c>
      <c r="AG942" s="3" t="str">
        <f>'Data sheet'!AG975</f>
        <v/>
      </c>
      <c r="AH942" s="3" t="str">
        <f>'Data sheet'!AH975</f>
        <v/>
      </c>
      <c r="AI942" s="3" t="str">
        <f>'Data sheet'!AI975</f>
        <v/>
      </c>
      <c r="AJ942" s="3" t="str">
        <f>'Data sheet'!AJ975</f>
        <v/>
      </c>
      <c r="AK942" s="3" t="str">
        <f>'Data sheet'!AK975</f>
        <v/>
      </c>
      <c r="AL942" s="3" t="str">
        <f>'Data sheet'!AL975</f>
        <v/>
      </c>
      <c r="AM942" s="3" t="str">
        <f>'Data sheet'!AM975</f>
        <v/>
      </c>
      <c r="AN942" s="3" t="str">
        <f>'Data sheet'!AN975</f>
        <v/>
      </c>
      <c r="AO942" s="3" t="str">
        <f>'Data sheet'!AO975</f>
        <v/>
      </c>
      <c r="AP942" s="3" t="str">
        <f>'Data sheet'!AP975</f>
        <v/>
      </c>
      <c r="AQ942" s="3" t="str">
        <f>'Data sheet'!AQ975</f>
        <v/>
      </c>
    </row>
    <row r="943" ht="15.75" customHeight="1">
      <c r="A943" s="3" t="str">
        <f t="array" ref="A943">IF(ISBLANK('Data sheet'!A976), "", INDEX(#REF!,MATCH('Data sheet'!A976,materials!$A$2:$A$1000,0)))</f>
        <v/>
      </c>
      <c r="B943" s="3" t="str">
        <f t="array" ref="B943">IF(ISBLANK('Data sheet'!B976), "", INDEX('business units'!$A$2:$A$1000,MATCH('Data sheet'!B976,'business units'!$B$2:$B$1000,0)))</f>
        <v/>
      </c>
      <c r="C943" s="3" t="str">
        <f>'Data sheet'!C976</f>
        <v/>
      </c>
      <c r="D943" s="3" t="str">
        <f>'Data sheet'!D976</f>
        <v/>
      </c>
      <c r="E943" s="3" t="str">
        <f t="array" ref="E943">IF(ISBLANK('Data sheet'!E976), "", INDEX(enums!B973:B1971,MATCH('Data sheet'!E976,enums!A973:A1971,0)))</f>
        <v/>
      </c>
      <c r="F943" s="3" t="str">
        <f>'Data sheet'!F976</f>
        <v/>
      </c>
      <c r="G943" s="3" t="str">
        <f>'Data sheet'!G976</f>
        <v/>
      </c>
      <c r="H943" s="3" t="str">
        <f>'Data sheet'!H976</f>
        <v/>
      </c>
      <c r="I943" s="3" t="str">
        <f>'Data sheet'!I976</f>
        <v/>
      </c>
      <c r="J943" s="3" t="str">
        <f>'Data sheet'!J976</f>
        <v/>
      </c>
      <c r="K943" s="3" t="str">
        <f>'Data sheet'!K976</f>
        <v/>
      </c>
      <c r="L943" s="3" t="str">
        <f>'Data sheet'!L976</f>
        <v/>
      </c>
      <c r="M943" s="3" t="str">
        <f>'Data sheet'!M976</f>
        <v/>
      </c>
      <c r="N943" s="3" t="str">
        <f>'Data sheet'!N976</f>
        <v/>
      </c>
      <c r="O943" s="3" t="str">
        <f>'Data sheet'!O976</f>
        <v/>
      </c>
      <c r="P943" s="3" t="str">
        <f>'Data sheet'!P976</f>
        <v/>
      </c>
      <c r="Q943" s="3" t="str">
        <f>'Data sheet'!Q976</f>
        <v/>
      </c>
      <c r="R943" s="3" t="str">
        <f>'Data sheet'!R976</f>
        <v/>
      </c>
      <c r="S943" s="3" t="str">
        <f>'Data sheet'!S976</f>
        <v/>
      </c>
      <c r="T943" s="3" t="str">
        <f>'Data sheet'!T976</f>
        <v/>
      </c>
      <c r="U943" s="3" t="str">
        <f>'Data sheet'!U976</f>
        <v/>
      </c>
      <c r="V943" s="3" t="str">
        <f>'Data sheet'!V976</f>
        <v/>
      </c>
      <c r="W943" s="3" t="str">
        <f>'Data sheet'!W976</f>
        <v/>
      </c>
      <c r="X943" s="3" t="str">
        <f>'Data sheet'!X976</f>
        <v/>
      </c>
      <c r="Y943" s="3" t="str">
        <f>'Data sheet'!Y976</f>
        <v/>
      </c>
      <c r="Z943" s="3" t="str">
        <f>'Data sheet'!Z976</f>
        <v/>
      </c>
      <c r="AA943" s="3" t="str">
        <f>'Data sheet'!AA976</f>
        <v/>
      </c>
      <c r="AB943" s="3" t="str">
        <f>'Data sheet'!AB976</f>
        <v/>
      </c>
      <c r="AC943" s="3" t="str">
        <f>'Data sheet'!AC976</f>
        <v/>
      </c>
      <c r="AD943" s="3" t="str">
        <f>'Data sheet'!AD976</f>
        <v/>
      </c>
      <c r="AE943" s="3" t="str">
        <f>'Data sheet'!AE976</f>
        <v/>
      </c>
      <c r="AF943" s="3" t="str">
        <f>'Data sheet'!AF976</f>
        <v/>
      </c>
      <c r="AG943" s="3" t="str">
        <f>'Data sheet'!AG976</f>
        <v/>
      </c>
      <c r="AH943" s="3" t="str">
        <f>'Data sheet'!AH976</f>
        <v/>
      </c>
      <c r="AI943" s="3" t="str">
        <f>'Data sheet'!AI976</f>
        <v/>
      </c>
      <c r="AJ943" s="3" t="str">
        <f>'Data sheet'!AJ976</f>
        <v/>
      </c>
      <c r="AK943" s="3" t="str">
        <f>'Data sheet'!AK976</f>
        <v/>
      </c>
      <c r="AL943" s="3" t="str">
        <f>'Data sheet'!AL976</f>
        <v/>
      </c>
      <c r="AM943" s="3" t="str">
        <f>'Data sheet'!AM976</f>
        <v/>
      </c>
      <c r="AN943" s="3" t="str">
        <f>'Data sheet'!AN976</f>
        <v/>
      </c>
      <c r="AO943" s="3" t="str">
        <f>'Data sheet'!AO976</f>
        <v/>
      </c>
      <c r="AP943" s="3" t="str">
        <f>'Data sheet'!AP976</f>
        <v/>
      </c>
      <c r="AQ943" s="3" t="str">
        <f>'Data sheet'!AQ976</f>
        <v/>
      </c>
    </row>
    <row r="944" ht="15.75" customHeight="1">
      <c r="A944" s="3" t="str">
        <f t="array" ref="A944">IF(ISBLANK('Data sheet'!A977), "", INDEX(#REF!,MATCH('Data sheet'!A977,materials!$A$2:$A$1000,0)))</f>
        <v/>
      </c>
      <c r="B944" s="3" t="str">
        <f t="array" ref="B944">IF(ISBLANK('Data sheet'!B977), "", INDEX('business units'!$A$2:$A$1000,MATCH('Data sheet'!B977,'business units'!$B$2:$B$1000,0)))</f>
        <v/>
      </c>
      <c r="C944" s="3" t="str">
        <f>'Data sheet'!C977</f>
        <v/>
      </c>
      <c r="D944" s="3" t="str">
        <f>'Data sheet'!D977</f>
        <v/>
      </c>
      <c r="E944" s="3" t="str">
        <f t="array" ref="E944">IF(ISBLANK('Data sheet'!E977), "", INDEX(enums!B974:B1972,MATCH('Data sheet'!E977,enums!A974:A1972,0)))</f>
        <v/>
      </c>
      <c r="F944" s="3" t="str">
        <f>'Data sheet'!F977</f>
        <v/>
      </c>
      <c r="G944" s="3" t="str">
        <f>'Data sheet'!G977</f>
        <v/>
      </c>
      <c r="H944" s="3" t="str">
        <f>'Data sheet'!H977</f>
        <v/>
      </c>
      <c r="I944" s="3" t="str">
        <f>'Data sheet'!I977</f>
        <v/>
      </c>
      <c r="J944" s="3" t="str">
        <f>'Data sheet'!J977</f>
        <v/>
      </c>
      <c r="K944" s="3" t="str">
        <f>'Data sheet'!K977</f>
        <v/>
      </c>
      <c r="L944" s="3" t="str">
        <f>'Data sheet'!L977</f>
        <v/>
      </c>
      <c r="M944" s="3" t="str">
        <f>'Data sheet'!M977</f>
        <v/>
      </c>
      <c r="N944" s="3" t="str">
        <f>'Data sheet'!N977</f>
        <v/>
      </c>
      <c r="O944" s="3" t="str">
        <f>'Data sheet'!O977</f>
        <v/>
      </c>
      <c r="P944" s="3" t="str">
        <f>'Data sheet'!P977</f>
        <v/>
      </c>
      <c r="Q944" s="3" t="str">
        <f>'Data sheet'!Q977</f>
        <v/>
      </c>
      <c r="R944" s="3" t="str">
        <f>'Data sheet'!R977</f>
        <v/>
      </c>
      <c r="S944" s="3" t="str">
        <f>'Data sheet'!S977</f>
        <v/>
      </c>
      <c r="T944" s="3" t="str">
        <f>'Data sheet'!T977</f>
        <v/>
      </c>
      <c r="U944" s="3" t="str">
        <f>'Data sheet'!U977</f>
        <v/>
      </c>
      <c r="V944" s="3" t="str">
        <f>'Data sheet'!V977</f>
        <v/>
      </c>
      <c r="W944" s="3" t="str">
        <f>'Data sheet'!W977</f>
        <v/>
      </c>
      <c r="X944" s="3" t="str">
        <f>'Data sheet'!X977</f>
        <v/>
      </c>
      <c r="Y944" s="3" t="str">
        <f>'Data sheet'!Y977</f>
        <v/>
      </c>
      <c r="Z944" s="3" t="str">
        <f>'Data sheet'!Z977</f>
        <v/>
      </c>
      <c r="AA944" s="3" t="str">
        <f>'Data sheet'!AA977</f>
        <v/>
      </c>
      <c r="AB944" s="3" t="str">
        <f>'Data sheet'!AB977</f>
        <v/>
      </c>
      <c r="AC944" s="3" t="str">
        <f>'Data sheet'!AC977</f>
        <v/>
      </c>
      <c r="AD944" s="3" t="str">
        <f>'Data sheet'!AD977</f>
        <v/>
      </c>
      <c r="AE944" s="3" t="str">
        <f>'Data sheet'!AE977</f>
        <v/>
      </c>
      <c r="AF944" s="3" t="str">
        <f>'Data sheet'!AF977</f>
        <v/>
      </c>
      <c r="AG944" s="3" t="str">
        <f>'Data sheet'!AG977</f>
        <v/>
      </c>
      <c r="AH944" s="3" t="str">
        <f>'Data sheet'!AH977</f>
        <v/>
      </c>
      <c r="AI944" s="3" t="str">
        <f>'Data sheet'!AI977</f>
        <v/>
      </c>
      <c r="AJ944" s="3" t="str">
        <f>'Data sheet'!AJ977</f>
        <v/>
      </c>
      <c r="AK944" s="3" t="str">
        <f>'Data sheet'!AK977</f>
        <v/>
      </c>
      <c r="AL944" s="3" t="str">
        <f>'Data sheet'!AL977</f>
        <v/>
      </c>
      <c r="AM944" s="3" t="str">
        <f>'Data sheet'!AM977</f>
        <v/>
      </c>
      <c r="AN944" s="3" t="str">
        <f>'Data sheet'!AN977</f>
        <v/>
      </c>
      <c r="AO944" s="3" t="str">
        <f>'Data sheet'!AO977</f>
        <v/>
      </c>
      <c r="AP944" s="3" t="str">
        <f>'Data sheet'!AP977</f>
        <v/>
      </c>
      <c r="AQ944" s="3" t="str">
        <f>'Data sheet'!AQ977</f>
        <v/>
      </c>
    </row>
    <row r="945" ht="15.75" customHeight="1">
      <c r="A945" s="3" t="str">
        <f t="array" ref="A945">IF(ISBLANK('Data sheet'!A978), "", INDEX(#REF!,MATCH('Data sheet'!A978,materials!$A$2:$A$1000,0)))</f>
        <v/>
      </c>
      <c r="B945" s="3" t="str">
        <f t="array" ref="B945">IF(ISBLANK('Data sheet'!B978), "", INDEX('business units'!$A$2:$A$1000,MATCH('Data sheet'!B978,'business units'!$B$2:$B$1000,0)))</f>
        <v/>
      </c>
      <c r="C945" s="3" t="str">
        <f>'Data sheet'!C978</f>
        <v/>
      </c>
      <c r="D945" s="3" t="str">
        <f>'Data sheet'!D978</f>
        <v/>
      </c>
      <c r="E945" s="3" t="str">
        <f t="array" ref="E945">IF(ISBLANK('Data sheet'!E978), "", INDEX(enums!B975:B1973,MATCH('Data sheet'!E978,enums!A975:A1973,0)))</f>
        <v/>
      </c>
      <c r="F945" s="3" t="str">
        <f>'Data sheet'!F978</f>
        <v/>
      </c>
      <c r="G945" s="3" t="str">
        <f>'Data sheet'!G978</f>
        <v/>
      </c>
      <c r="H945" s="3" t="str">
        <f>'Data sheet'!H978</f>
        <v/>
      </c>
      <c r="I945" s="3" t="str">
        <f>'Data sheet'!I978</f>
        <v/>
      </c>
      <c r="J945" s="3" t="str">
        <f>'Data sheet'!J978</f>
        <v/>
      </c>
      <c r="K945" s="3" t="str">
        <f>'Data sheet'!K978</f>
        <v/>
      </c>
      <c r="L945" s="3" t="str">
        <f>'Data sheet'!L978</f>
        <v/>
      </c>
      <c r="M945" s="3" t="str">
        <f>'Data sheet'!M978</f>
        <v/>
      </c>
      <c r="N945" s="3" t="str">
        <f>'Data sheet'!N978</f>
        <v/>
      </c>
      <c r="O945" s="3" t="str">
        <f>'Data sheet'!O978</f>
        <v/>
      </c>
      <c r="P945" s="3" t="str">
        <f>'Data sheet'!P978</f>
        <v/>
      </c>
      <c r="Q945" s="3" t="str">
        <f>'Data sheet'!Q978</f>
        <v/>
      </c>
      <c r="R945" s="3" t="str">
        <f>'Data sheet'!R978</f>
        <v/>
      </c>
      <c r="S945" s="3" t="str">
        <f>'Data sheet'!S978</f>
        <v/>
      </c>
      <c r="T945" s="3" t="str">
        <f>'Data sheet'!T978</f>
        <v/>
      </c>
      <c r="U945" s="3" t="str">
        <f>'Data sheet'!U978</f>
        <v/>
      </c>
      <c r="V945" s="3" t="str">
        <f>'Data sheet'!V978</f>
        <v/>
      </c>
      <c r="W945" s="3" t="str">
        <f>'Data sheet'!W978</f>
        <v/>
      </c>
      <c r="X945" s="3" t="str">
        <f>'Data sheet'!X978</f>
        <v/>
      </c>
      <c r="Y945" s="3" t="str">
        <f>'Data sheet'!Y978</f>
        <v/>
      </c>
      <c r="Z945" s="3" t="str">
        <f>'Data sheet'!Z978</f>
        <v/>
      </c>
      <c r="AA945" s="3" t="str">
        <f>'Data sheet'!AA978</f>
        <v/>
      </c>
      <c r="AB945" s="3" t="str">
        <f>'Data sheet'!AB978</f>
        <v/>
      </c>
      <c r="AC945" s="3" t="str">
        <f>'Data sheet'!AC978</f>
        <v/>
      </c>
      <c r="AD945" s="3" t="str">
        <f>'Data sheet'!AD978</f>
        <v/>
      </c>
      <c r="AE945" s="3" t="str">
        <f>'Data sheet'!AE978</f>
        <v/>
      </c>
      <c r="AF945" s="3" t="str">
        <f>'Data sheet'!AF978</f>
        <v/>
      </c>
      <c r="AG945" s="3" t="str">
        <f>'Data sheet'!AG978</f>
        <v/>
      </c>
      <c r="AH945" s="3" t="str">
        <f>'Data sheet'!AH978</f>
        <v/>
      </c>
      <c r="AI945" s="3" t="str">
        <f>'Data sheet'!AI978</f>
        <v/>
      </c>
      <c r="AJ945" s="3" t="str">
        <f>'Data sheet'!AJ978</f>
        <v/>
      </c>
      <c r="AK945" s="3" t="str">
        <f>'Data sheet'!AK978</f>
        <v/>
      </c>
      <c r="AL945" s="3" t="str">
        <f>'Data sheet'!AL978</f>
        <v/>
      </c>
      <c r="AM945" s="3" t="str">
        <f>'Data sheet'!AM978</f>
        <v/>
      </c>
      <c r="AN945" s="3" t="str">
        <f>'Data sheet'!AN978</f>
        <v/>
      </c>
      <c r="AO945" s="3" t="str">
        <f>'Data sheet'!AO978</f>
        <v/>
      </c>
      <c r="AP945" s="3" t="str">
        <f>'Data sheet'!AP978</f>
        <v/>
      </c>
      <c r="AQ945" s="3" t="str">
        <f>'Data sheet'!AQ978</f>
        <v/>
      </c>
    </row>
    <row r="946" ht="15.75" customHeight="1">
      <c r="A946" s="3" t="str">
        <f t="array" ref="A946">IF(ISBLANK('Data sheet'!A979), "", INDEX(#REF!,MATCH('Data sheet'!A979,materials!$A$2:$A$1000,0)))</f>
        <v/>
      </c>
      <c r="B946" s="3" t="str">
        <f t="array" ref="B946">IF(ISBLANK('Data sheet'!B979), "", INDEX('business units'!$A$2:$A$1000,MATCH('Data sheet'!B979,'business units'!$B$2:$B$1000,0)))</f>
        <v/>
      </c>
      <c r="C946" s="3" t="str">
        <f>'Data sheet'!C979</f>
        <v/>
      </c>
      <c r="D946" s="3" t="str">
        <f>'Data sheet'!D979</f>
        <v/>
      </c>
      <c r="E946" s="3" t="str">
        <f t="array" ref="E946">IF(ISBLANK('Data sheet'!E979), "", INDEX(enums!B976:B1974,MATCH('Data sheet'!E979,enums!A976:A1974,0)))</f>
        <v/>
      </c>
      <c r="F946" s="3" t="str">
        <f>'Data sheet'!F979</f>
        <v/>
      </c>
      <c r="G946" s="3" t="str">
        <f>'Data sheet'!G979</f>
        <v/>
      </c>
      <c r="H946" s="3" t="str">
        <f>'Data sheet'!H979</f>
        <v/>
      </c>
      <c r="I946" s="3" t="str">
        <f>'Data sheet'!I979</f>
        <v/>
      </c>
      <c r="J946" s="3" t="str">
        <f>'Data sheet'!J979</f>
        <v/>
      </c>
      <c r="K946" s="3" t="str">
        <f>'Data sheet'!K979</f>
        <v/>
      </c>
      <c r="L946" s="3" t="str">
        <f>'Data sheet'!L979</f>
        <v/>
      </c>
      <c r="M946" s="3" t="str">
        <f>'Data sheet'!M979</f>
        <v/>
      </c>
      <c r="N946" s="3" t="str">
        <f>'Data sheet'!N979</f>
        <v/>
      </c>
      <c r="O946" s="3" t="str">
        <f>'Data sheet'!O979</f>
        <v/>
      </c>
      <c r="P946" s="3" t="str">
        <f>'Data sheet'!P979</f>
        <v/>
      </c>
      <c r="Q946" s="3" t="str">
        <f>'Data sheet'!Q979</f>
        <v/>
      </c>
      <c r="R946" s="3" t="str">
        <f>'Data sheet'!R979</f>
        <v/>
      </c>
      <c r="S946" s="3" t="str">
        <f>'Data sheet'!S979</f>
        <v/>
      </c>
      <c r="T946" s="3" t="str">
        <f>'Data sheet'!T979</f>
        <v/>
      </c>
      <c r="U946" s="3" t="str">
        <f>'Data sheet'!U979</f>
        <v/>
      </c>
      <c r="V946" s="3" t="str">
        <f>'Data sheet'!V979</f>
        <v/>
      </c>
      <c r="W946" s="3" t="str">
        <f>'Data sheet'!W979</f>
        <v/>
      </c>
      <c r="X946" s="3" t="str">
        <f>'Data sheet'!X979</f>
        <v/>
      </c>
      <c r="Y946" s="3" t="str">
        <f>'Data sheet'!Y979</f>
        <v/>
      </c>
      <c r="Z946" s="3" t="str">
        <f>'Data sheet'!Z979</f>
        <v/>
      </c>
      <c r="AA946" s="3" t="str">
        <f>'Data sheet'!AA979</f>
        <v/>
      </c>
      <c r="AB946" s="3" t="str">
        <f>'Data sheet'!AB979</f>
        <v/>
      </c>
      <c r="AC946" s="3" t="str">
        <f>'Data sheet'!AC979</f>
        <v/>
      </c>
      <c r="AD946" s="3" t="str">
        <f>'Data sheet'!AD979</f>
        <v/>
      </c>
      <c r="AE946" s="3" t="str">
        <f>'Data sheet'!AE979</f>
        <v/>
      </c>
      <c r="AF946" s="3" t="str">
        <f>'Data sheet'!AF979</f>
        <v/>
      </c>
      <c r="AG946" s="3" t="str">
        <f>'Data sheet'!AG979</f>
        <v/>
      </c>
      <c r="AH946" s="3" t="str">
        <f>'Data sheet'!AH979</f>
        <v/>
      </c>
      <c r="AI946" s="3" t="str">
        <f>'Data sheet'!AI979</f>
        <v/>
      </c>
      <c r="AJ946" s="3" t="str">
        <f>'Data sheet'!AJ979</f>
        <v/>
      </c>
      <c r="AK946" s="3" t="str">
        <f>'Data sheet'!AK979</f>
        <v/>
      </c>
      <c r="AL946" s="3" t="str">
        <f>'Data sheet'!AL979</f>
        <v/>
      </c>
      <c r="AM946" s="3" t="str">
        <f>'Data sheet'!AM979</f>
        <v/>
      </c>
      <c r="AN946" s="3" t="str">
        <f>'Data sheet'!AN979</f>
        <v/>
      </c>
      <c r="AO946" s="3" t="str">
        <f>'Data sheet'!AO979</f>
        <v/>
      </c>
      <c r="AP946" s="3" t="str">
        <f>'Data sheet'!AP979</f>
        <v/>
      </c>
      <c r="AQ946" s="3" t="str">
        <f>'Data sheet'!AQ979</f>
        <v/>
      </c>
    </row>
    <row r="947" ht="15.75" customHeight="1">
      <c r="A947" s="3" t="str">
        <f t="array" ref="A947">IF(ISBLANK('Data sheet'!A980), "", INDEX(#REF!,MATCH('Data sheet'!A980,materials!$A$2:$A$1000,0)))</f>
        <v/>
      </c>
      <c r="B947" s="3" t="str">
        <f t="array" ref="B947">IF(ISBLANK('Data sheet'!B980), "", INDEX('business units'!$A$2:$A$1000,MATCH('Data sheet'!B980,'business units'!$B$2:$B$1000,0)))</f>
        <v/>
      </c>
      <c r="C947" s="3" t="str">
        <f>'Data sheet'!C980</f>
        <v/>
      </c>
      <c r="D947" s="3" t="str">
        <f>'Data sheet'!D980</f>
        <v/>
      </c>
      <c r="E947" s="3" t="str">
        <f t="array" ref="E947">IF(ISBLANK('Data sheet'!E980), "", INDEX(enums!B977:B1975,MATCH('Data sheet'!E980,enums!A977:A1975,0)))</f>
        <v/>
      </c>
      <c r="F947" s="3" t="str">
        <f>'Data sheet'!F980</f>
        <v/>
      </c>
      <c r="G947" s="3" t="str">
        <f>'Data sheet'!G980</f>
        <v/>
      </c>
      <c r="H947" s="3" t="str">
        <f>'Data sheet'!H980</f>
        <v/>
      </c>
      <c r="I947" s="3" t="str">
        <f>'Data sheet'!I980</f>
        <v/>
      </c>
      <c r="J947" s="3" t="str">
        <f>'Data sheet'!J980</f>
        <v/>
      </c>
      <c r="K947" s="3" t="str">
        <f>'Data sheet'!K980</f>
        <v/>
      </c>
      <c r="L947" s="3" t="str">
        <f>'Data sheet'!L980</f>
        <v/>
      </c>
      <c r="M947" s="3" t="str">
        <f>'Data sheet'!M980</f>
        <v/>
      </c>
      <c r="N947" s="3" t="str">
        <f>'Data sheet'!N980</f>
        <v/>
      </c>
      <c r="O947" s="3" t="str">
        <f>'Data sheet'!O980</f>
        <v/>
      </c>
      <c r="P947" s="3" t="str">
        <f>'Data sheet'!P980</f>
        <v/>
      </c>
      <c r="Q947" s="3" t="str">
        <f>'Data sheet'!Q980</f>
        <v/>
      </c>
      <c r="R947" s="3" t="str">
        <f>'Data sheet'!R980</f>
        <v/>
      </c>
      <c r="S947" s="3" t="str">
        <f>'Data sheet'!S980</f>
        <v/>
      </c>
      <c r="T947" s="3" t="str">
        <f>'Data sheet'!T980</f>
        <v/>
      </c>
      <c r="U947" s="3" t="str">
        <f>'Data sheet'!U980</f>
        <v/>
      </c>
      <c r="V947" s="3" t="str">
        <f>'Data sheet'!V980</f>
        <v/>
      </c>
      <c r="W947" s="3" t="str">
        <f>'Data sheet'!W980</f>
        <v/>
      </c>
      <c r="X947" s="3" t="str">
        <f>'Data sheet'!X980</f>
        <v/>
      </c>
      <c r="Y947" s="3" t="str">
        <f>'Data sheet'!Y980</f>
        <v/>
      </c>
      <c r="Z947" s="3" t="str">
        <f>'Data sheet'!Z980</f>
        <v/>
      </c>
      <c r="AA947" s="3" t="str">
        <f>'Data sheet'!AA980</f>
        <v/>
      </c>
      <c r="AB947" s="3" t="str">
        <f>'Data sheet'!AB980</f>
        <v/>
      </c>
      <c r="AC947" s="3" t="str">
        <f>'Data sheet'!AC980</f>
        <v/>
      </c>
      <c r="AD947" s="3" t="str">
        <f>'Data sheet'!AD980</f>
        <v/>
      </c>
      <c r="AE947" s="3" t="str">
        <f>'Data sheet'!AE980</f>
        <v/>
      </c>
      <c r="AF947" s="3" t="str">
        <f>'Data sheet'!AF980</f>
        <v/>
      </c>
      <c r="AG947" s="3" t="str">
        <f>'Data sheet'!AG980</f>
        <v/>
      </c>
      <c r="AH947" s="3" t="str">
        <f>'Data sheet'!AH980</f>
        <v/>
      </c>
      <c r="AI947" s="3" t="str">
        <f>'Data sheet'!AI980</f>
        <v/>
      </c>
      <c r="AJ947" s="3" t="str">
        <f>'Data sheet'!AJ980</f>
        <v/>
      </c>
      <c r="AK947" s="3" t="str">
        <f>'Data sheet'!AK980</f>
        <v/>
      </c>
      <c r="AL947" s="3" t="str">
        <f>'Data sheet'!AL980</f>
        <v/>
      </c>
      <c r="AM947" s="3" t="str">
        <f>'Data sheet'!AM980</f>
        <v/>
      </c>
      <c r="AN947" s="3" t="str">
        <f>'Data sheet'!AN980</f>
        <v/>
      </c>
      <c r="AO947" s="3" t="str">
        <f>'Data sheet'!AO980</f>
        <v/>
      </c>
      <c r="AP947" s="3" t="str">
        <f>'Data sheet'!AP980</f>
        <v/>
      </c>
      <c r="AQ947" s="3" t="str">
        <f>'Data sheet'!AQ980</f>
        <v/>
      </c>
    </row>
    <row r="948" ht="15.75" customHeight="1">
      <c r="A948" s="3" t="str">
        <f t="array" ref="A948">IF(ISBLANK('Data sheet'!A981), "", INDEX(#REF!,MATCH('Data sheet'!A981,materials!$A$2:$A$1000,0)))</f>
        <v/>
      </c>
      <c r="B948" s="3" t="str">
        <f t="array" ref="B948">IF(ISBLANK('Data sheet'!B981), "", INDEX('business units'!$A$2:$A$1000,MATCH('Data sheet'!B981,'business units'!$B$2:$B$1000,0)))</f>
        <v/>
      </c>
      <c r="C948" s="3" t="str">
        <f>'Data sheet'!C981</f>
        <v/>
      </c>
      <c r="D948" s="3" t="str">
        <f>'Data sheet'!D981</f>
        <v/>
      </c>
      <c r="E948" s="3" t="str">
        <f t="array" ref="E948">IF(ISBLANK('Data sheet'!E981), "", INDEX(enums!B978:B1976,MATCH('Data sheet'!E981,enums!A978:A1976,0)))</f>
        <v/>
      </c>
      <c r="F948" s="3" t="str">
        <f>'Data sheet'!F981</f>
        <v/>
      </c>
      <c r="G948" s="3" t="str">
        <f>'Data sheet'!G981</f>
        <v/>
      </c>
      <c r="H948" s="3" t="str">
        <f>'Data sheet'!H981</f>
        <v/>
      </c>
      <c r="I948" s="3" t="str">
        <f>'Data sheet'!I981</f>
        <v/>
      </c>
      <c r="J948" s="3" t="str">
        <f>'Data sheet'!J981</f>
        <v/>
      </c>
      <c r="K948" s="3" t="str">
        <f>'Data sheet'!K981</f>
        <v/>
      </c>
      <c r="L948" s="3" t="str">
        <f>'Data sheet'!L981</f>
        <v/>
      </c>
      <c r="M948" s="3" t="str">
        <f>'Data sheet'!M981</f>
        <v/>
      </c>
      <c r="N948" s="3" t="str">
        <f>'Data sheet'!N981</f>
        <v/>
      </c>
      <c r="O948" s="3" t="str">
        <f>'Data sheet'!O981</f>
        <v/>
      </c>
      <c r="P948" s="3" t="str">
        <f>'Data sheet'!P981</f>
        <v/>
      </c>
      <c r="Q948" s="3" t="str">
        <f>'Data sheet'!Q981</f>
        <v/>
      </c>
      <c r="R948" s="3" t="str">
        <f>'Data sheet'!R981</f>
        <v/>
      </c>
      <c r="S948" s="3" t="str">
        <f>'Data sheet'!S981</f>
        <v/>
      </c>
      <c r="T948" s="3" t="str">
        <f>'Data sheet'!T981</f>
        <v/>
      </c>
      <c r="U948" s="3" t="str">
        <f>'Data sheet'!U981</f>
        <v/>
      </c>
      <c r="V948" s="3" t="str">
        <f>'Data sheet'!V981</f>
        <v/>
      </c>
      <c r="W948" s="3" t="str">
        <f>'Data sheet'!W981</f>
        <v/>
      </c>
      <c r="X948" s="3" t="str">
        <f>'Data sheet'!X981</f>
        <v/>
      </c>
      <c r="Y948" s="3" t="str">
        <f>'Data sheet'!Y981</f>
        <v/>
      </c>
      <c r="Z948" s="3" t="str">
        <f>'Data sheet'!Z981</f>
        <v/>
      </c>
      <c r="AA948" s="3" t="str">
        <f>'Data sheet'!AA981</f>
        <v/>
      </c>
      <c r="AB948" s="3" t="str">
        <f>'Data sheet'!AB981</f>
        <v/>
      </c>
      <c r="AC948" s="3" t="str">
        <f>'Data sheet'!AC981</f>
        <v/>
      </c>
      <c r="AD948" s="3" t="str">
        <f>'Data sheet'!AD981</f>
        <v/>
      </c>
      <c r="AE948" s="3" t="str">
        <f>'Data sheet'!AE981</f>
        <v/>
      </c>
      <c r="AF948" s="3" t="str">
        <f>'Data sheet'!AF981</f>
        <v/>
      </c>
      <c r="AG948" s="3" t="str">
        <f>'Data sheet'!AG981</f>
        <v/>
      </c>
      <c r="AH948" s="3" t="str">
        <f>'Data sheet'!AH981</f>
        <v/>
      </c>
      <c r="AI948" s="3" t="str">
        <f>'Data sheet'!AI981</f>
        <v/>
      </c>
      <c r="AJ948" s="3" t="str">
        <f>'Data sheet'!AJ981</f>
        <v/>
      </c>
      <c r="AK948" s="3" t="str">
        <f>'Data sheet'!AK981</f>
        <v/>
      </c>
      <c r="AL948" s="3" t="str">
        <f>'Data sheet'!AL981</f>
        <v/>
      </c>
      <c r="AM948" s="3" t="str">
        <f>'Data sheet'!AM981</f>
        <v/>
      </c>
      <c r="AN948" s="3" t="str">
        <f>'Data sheet'!AN981</f>
        <v/>
      </c>
      <c r="AO948" s="3" t="str">
        <f>'Data sheet'!AO981</f>
        <v/>
      </c>
      <c r="AP948" s="3" t="str">
        <f>'Data sheet'!AP981</f>
        <v/>
      </c>
      <c r="AQ948" s="3" t="str">
        <f>'Data sheet'!AQ981</f>
        <v/>
      </c>
    </row>
    <row r="949" ht="15.75" customHeight="1">
      <c r="A949" s="3" t="str">
        <f t="array" ref="A949">IF(ISBLANK('Data sheet'!A982), "", INDEX(#REF!,MATCH('Data sheet'!A982,materials!$A$2:$A$1000,0)))</f>
        <v/>
      </c>
      <c r="B949" s="3" t="str">
        <f t="array" ref="B949">IF(ISBLANK('Data sheet'!B982), "", INDEX('business units'!$A$2:$A$1000,MATCH('Data sheet'!B982,'business units'!$B$2:$B$1000,0)))</f>
        <v/>
      </c>
      <c r="C949" s="3" t="str">
        <f>'Data sheet'!C982</f>
        <v/>
      </c>
      <c r="D949" s="3" t="str">
        <f>'Data sheet'!D982</f>
        <v/>
      </c>
      <c r="E949" s="3" t="str">
        <f t="array" ref="E949">IF(ISBLANK('Data sheet'!E982), "", INDEX(enums!B979:B1977,MATCH('Data sheet'!E982,enums!A979:A1977,0)))</f>
        <v/>
      </c>
      <c r="F949" s="3" t="str">
        <f>'Data sheet'!F982</f>
        <v/>
      </c>
      <c r="G949" s="3" t="str">
        <f>'Data sheet'!G982</f>
        <v/>
      </c>
      <c r="H949" s="3" t="str">
        <f>'Data sheet'!H982</f>
        <v/>
      </c>
      <c r="I949" s="3" t="str">
        <f>'Data sheet'!I982</f>
        <v/>
      </c>
      <c r="J949" s="3" t="str">
        <f>'Data sheet'!J982</f>
        <v/>
      </c>
      <c r="K949" s="3" t="str">
        <f>'Data sheet'!K982</f>
        <v/>
      </c>
      <c r="L949" s="3" t="str">
        <f>'Data sheet'!L982</f>
        <v/>
      </c>
      <c r="M949" s="3" t="str">
        <f>'Data sheet'!M982</f>
        <v/>
      </c>
      <c r="N949" s="3" t="str">
        <f>'Data sheet'!N982</f>
        <v/>
      </c>
      <c r="O949" s="3" t="str">
        <f>'Data sheet'!O982</f>
        <v/>
      </c>
      <c r="P949" s="3" t="str">
        <f>'Data sheet'!P982</f>
        <v/>
      </c>
      <c r="Q949" s="3" t="str">
        <f>'Data sheet'!Q982</f>
        <v/>
      </c>
      <c r="R949" s="3" t="str">
        <f>'Data sheet'!R982</f>
        <v/>
      </c>
      <c r="S949" s="3" t="str">
        <f>'Data sheet'!S982</f>
        <v/>
      </c>
      <c r="T949" s="3" t="str">
        <f>'Data sheet'!T982</f>
        <v/>
      </c>
      <c r="U949" s="3" t="str">
        <f>'Data sheet'!U982</f>
        <v/>
      </c>
      <c r="V949" s="3" t="str">
        <f>'Data sheet'!V982</f>
        <v/>
      </c>
      <c r="W949" s="3" t="str">
        <f>'Data sheet'!W982</f>
        <v/>
      </c>
      <c r="X949" s="3" t="str">
        <f>'Data sheet'!X982</f>
        <v/>
      </c>
      <c r="Y949" s="3" t="str">
        <f>'Data sheet'!Y982</f>
        <v/>
      </c>
      <c r="Z949" s="3" t="str">
        <f>'Data sheet'!Z982</f>
        <v/>
      </c>
      <c r="AA949" s="3" t="str">
        <f>'Data sheet'!AA982</f>
        <v/>
      </c>
      <c r="AB949" s="3" t="str">
        <f>'Data sheet'!AB982</f>
        <v/>
      </c>
      <c r="AC949" s="3" t="str">
        <f>'Data sheet'!AC982</f>
        <v/>
      </c>
      <c r="AD949" s="3" t="str">
        <f>'Data sheet'!AD982</f>
        <v/>
      </c>
      <c r="AE949" s="3" t="str">
        <f>'Data sheet'!AE982</f>
        <v/>
      </c>
      <c r="AF949" s="3" t="str">
        <f>'Data sheet'!AF982</f>
        <v/>
      </c>
      <c r="AG949" s="3" t="str">
        <f>'Data sheet'!AG982</f>
        <v/>
      </c>
      <c r="AH949" s="3" t="str">
        <f>'Data sheet'!AH982</f>
        <v/>
      </c>
      <c r="AI949" s="3" t="str">
        <f>'Data sheet'!AI982</f>
        <v/>
      </c>
      <c r="AJ949" s="3" t="str">
        <f>'Data sheet'!AJ982</f>
        <v/>
      </c>
      <c r="AK949" s="3" t="str">
        <f>'Data sheet'!AK982</f>
        <v/>
      </c>
      <c r="AL949" s="3" t="str">
        <f>'Data sheet'!AL982</f>
        <v/>
      </c>
      <c r="AM949" s="3" t="str">
        <f>'Data sheet'!AM982</f>
        <v/>
      </c>
      <c r="AN949" s="3" t="str">
        <f>'Data sheet'!AN982</f>
        <v/>
      </c>
      <c r="AO949" s="3" t="str">
        <f>'Data sheet'!AO982</f>
        <v/>
      </c>
      <c r="AP949" s="3" t="str">
        <f>'Data sheet'!AP982</f>
        <v/>
      </c>
      <c r="AQ949" s="3" t="str">
        <f>'Data sheet'!AQ982</f>
        <v/>
      </c>
    </row>
    <row r="950" ht="15.75" customHeight="1">
      <c r="A950" s="3" t="str">
        <f t="array" ref="A950">IF(ISBLANK('Data sheet'!A983), "", INDEX(#REF!,MATCH('Data sheet'!A983,materials!$A$2:$A$1000,0)))</f>
        <v/>
      </c>
      <c r="B950" s="3" t="str">
        <f t="array" ref="B950">IF(ISBLANK('Data sheet'!B983), "", INDEX('business units'!$A$2:$A$1000,MATCH('Data sheet'!B983,'business units'!$B$2:$B$1000,0)))</f>
        <v/>
      </c>
      <c r="C950" s="3" t="str">
        <f>'Data sheet'!C983</f>
        <v/>
      </c>
      <c r="D950" s="3" t="str">
        <f>'Data sheet'!D983</f>
        <v/>
      </c>
      <c r="E950" s="3" t="str">
        <f t="array" ref="E950">IF(ISBLANK('Data sheet'!E983), "", INDEX(enums!B980:B1978,MATCH('Data sheet'!E983,enums!A980:A1978,0)))</f>
        <v/>
      </c>
      <c r="F950" s="3" t="str">
        <f>'Data sheet'!F983</f>
        <v/>
      </c>
      <c r="G950" s="3" t="str">
        <f>'Data sheet'!G983</f>
        <v/>
      </c>
      <c r="H950" s="3" t="str">
        <f>'Data sheet'!H983</f>
        <v/>
      </c>
      <c r="I950" s="3" t="str">
        <f>'Data sheet'!I983</f>
        <v/>
      </c>
      <c r="J950" s="3" t="str">
        <f>'Data sheet'!J983</f>
        <v/>
      </c>
      <c r="K950" s="3" t="str">
        <f>'Data sheet'!K983</f>
        <v/>
      </c>
      <c r="L950" s="3" t="str">
        <f>'Data sheet'!L983</f>
        <v/>
      </c>
      <c r="M950" s="3" t="str">
        <f>'Data sheet'!M983</f>
        <v/>
      </c>
      <c r="N950" s="3" t="str">
        <f>'Data sheet'!N983</f>
        <v/>
      </c>
      <c r="O950" s="3" t="str">
        <f>'Data sheet'!O983</f>
        <v/>
      </c>
      <c r="P950" s="3" t="str">
        <f>'Data sheet'!P983</f>
        <v/>
      </c>
      <c r="Q950" s="3" t="str">
        <f>'Data sheet'!Q983</f>
        <v/>
      </c>
      <c r="R950" s="3" t="str">
        <f>'Data sheet'!R983</f>
        <v/>
      </c>
      <c r="S950" s="3" t="str">
        <f>'Data sheet'!S983</f>
        <v/>
      </c>
      <c r="T950" s="3" t="str">
        <f>'Data sheet'!T983</f>
        <v/>
      </c>
      <c r="U950" s="3" t="str">
        <f>'Data sheet'!U983</f>
        <v/>
      </c>
      <c r="V950" s="3" t="str">
        <f>'Data sheet'!V983</f>
        <v/>
      </c>
      <c r="W950" s="3" t="str">
        <f>'Data sheet'!W983</f>
        <v/>
      </c>
      <c r="X950" s="3" t="str">
        <f>'Data sheet'!X983</f>
        <v/>
      </c>
      <c r="Y950" s="3" t="str">
        <f>'Data sheet'!Y983</f>
        <v/>
      </c>
      <c r="Z950" s="3" t="str">
        <f>'Data sheet'!Z983</f>
        <v/>
      </c>
      <c r="AA950" s="3" t="str">
        <f>'Data sheet'!AA983</f>
        <v/>
      </c>
      <c r="AB950" s="3" t="str">
        <f>'Data sheet'!AB983</f>
        <v/>
      </c>
      <c r="AC950" s="3" t="str">
        <f>'Data sheet'!AC983</f>
        <v/>
      </c>
      <c r="AD950" s="3" t="str">
        <f>'Data sheet'!AD983</f>
        <v/>
      </c>
      <c r="AE950" s="3" t="str">
        <f>'Data sheet'!AE983</f>
        <v/>
      </c>
      <c r="AF950" s="3" t="str">
        <f>'Data sheet'!AF983</f>
        <v/>
      </c>
      <c r="AG950" s="3" t="str">
        <f>'Data sheet'!AG983</f>
        <v/>
      </c>
      <c r="AH950" s="3" t="str">
        <f>'Data sheet'!AH983</f>
        <v/>
      </c>
      <c r="AI950" s="3" t="str">
        <f>'Data sheet'!AI983</f>
        <v/>
      </c>
      <c r="AJ950" s="3" t="str">
        <f>'Data sheet'!AJ983</f>
        <v/>
      </c>
      <c r="AK950" s="3" t="str">
        <f>'Data sheet'!AK983</f>
        <v/>
      </c>
      <c r="AL950" s="3" t="str">
        <f>'Data sheet'!AL983</f>
        <v/>
      </c>
      <c r="AM950" s="3" t="str">
        <f>'Data sheet'!AM983</f>
        <v/>
      </c>
      <c r="AN950" s="3" t="str">
        <f>'Data sheet'!AN983</f>
        <v/>
      </c>
      <c r="AO950" s="3" t="str">
        <f>'Data sheet'!AO983</f>
        <v/>
      </c>
      <c r="AP950" s="3" t="str">
        <f>'Data sheet'!AP983</f>
        <v/>
      </c>
      <c r="AQ950" s="3" t="str">
        <f>'Data sheet'!AQ983</f>
        <v/>
      </c>
    </row>
    <row r="951" ht="15.75" customHeight="1">
      <c r="A951" s="3" t="str">
        <f t="array" ref="A951">IF(ISBLANK('Data sheet'!A984), "", INDEX(#REF!,MATCH('Data sheet'!A984,materials!$A$2:$A$1000,0)))</f>
        <v/>
      </c>
      <c r="B951" s="3" t="str">
        <f t="array" ref="B951">IF(ISBLANK('Data sheet'!B984), "", INDEX('business units'!$A$2:$A$1000,MATCH('Data sheet'!B984,'business units'!$B$2:$B$1000,0)))</f>
        <v/>
      </c>
      <c r="C951" s="3" t="str">
        <f>'Data sheet'!C984</f>
        <v/>
      </c>
      <c r="D951" s="3" t="str">
        <f>'Data sheet'!D984</f>
        <v/>
      </c>
      <c r="E951" s="3" t="str">
        <f t="array" ref="E951">IF(ISBLANK('Data sheet'!E984), "", INDEX(enums!B981:B1979,MATCH('Data sheet'!E984,enums!A981:A1979,0)))</f>
        <v/>
      </c>
      <c r="F951" s="3" t="str">
        <f>'Data sheet'!F984</f>
        <v/>
      </c>
      <c r="G951" s="3" t="str">
        <f>'Data sheet'!G984</f>
        <v/>
      </c>
      <c r="H951" s="3" t="str">
        <f>'Data sheet'!H984</f>
        <v/>
      </c>
      <c r="I951" s="3" t="str">
        <f>'Data sheet'!I984</f>
        <v/>
      </c>
      <c r="J951" s="3" t="str">
        <f>'Data sheet'!J984</f>
        <v/>
      </c>
      <c r="K951" s="3" t="str">
        <f>'Data sheet'!K984</f>
        <v/>
      </c>
      <c r="L951" s="3" t="str">
        <f>'Data sheet'!L984</f>
        <v/>
      </c>
      <c r="M951" s="3" t="str">
        <f>'Data sheet'!M984</f>
        <v/>
      </c>
      <c r="N951" s="3" t="str">
        <f>'Data sheet'!N984</f>
        <v/>
      </c>
      <c r="O951" s="3" t="str">
        <f>'Data sheet'!O984</f>
        <v/>
      </c>
      <c r="P951" s="3" t="str">
        <f>'Data sheet'!P984</f>
        <v/>
      </c>
      <c r="Q951" s="3" t="str">
        <f>'Data sheet'!Q984</f>
        <v/>
      </c>
      <c r="R951" s="3" t="str">
        <f>'Data sheet'!R984</f>
        <v/>
      </c>
      <c r="S951" s="3" t="str">
        <f>'Data sheet'!S984</f>
        <v/>
      </c>
      <c r="T951" s="3" t="str">
        <f>'Data sheet'!T984</f>
        <v/>
      </c>
      <c r="U951" s="3" t="str">
        <f>'Data sheet'!U984</f>
        <v/>
      </c>
      <c r="V951" s="3" t="str">
        <f>'Data sheet'!V984</f>
        <v/>
      </c>
      <c r="W951" s="3" t="str">
        <f>'Data sheet'!W984</f>
        <v/>
      </c>
      <c r="X951" s="3" t="str">
        <f>'Data sheet'!X984</f>
        <v/>
      </c>
      <c r="Y951" s="3" t="str">
        <f>'Data sheet'!Y984</f>
        <v/>
      </c>
      <c r="Z951" s="3" t="str">
        <f>'Data sheet'!Z984</f>
        <v/>
      </c>
      <c r="AA951" s="3" t="str">
        <f>'Data sheet'!AA984</f>
        <v/>
      </c>
      <c r="AB951" s="3" t="str">
        <f>'Data sheet'!AB984</f>
        <v/>
      </c>
      <c r="AC951" s="3" t="str">
        <f>'Data sheet'!AC984</f>
        <v/>
      </c>
      <c r="AD951" s="3" t="str">
        <f>'Data sheet'!AD984</f>
        <v/>
      </c>
      <c r="AE951" s="3" t="str">
        <f>'Data sheet'!AE984</f>
        <v/>
      </c>
      <c r="AF951" s="3" t="str">
        <f>'Data sheet'!AF984</f>
        <v/>
      </c>
      <c r="AG951" s="3" t="str">
        <f>'Data sheet'!AG984</f>
        <v/>
      </c>
      <c r="AH951" s="3" t="str">
        <f>'Data sheet'!AH984</f>
        <v/>
      </c>
      <c r="AI951" s="3" t="str">
        <f>'Data sheet'!AI984</f>
        <v/>
      </c>
      <c r="AJ951" s="3" t="str">
        <f>'Data sheet'!AJ984</f>
        <v/>
      </c>
      <c r="AK951" s="3" t="str">
        <f>'Data sheet'!AK984</f>
        <v/>
      </c>
      <c r="AL951" s="3" t="str">
        <f>'Data sheet'!AL984</f>
        <v/>
      </c>
      <c r="AM951" s="3" t="str">
        <f>'Data sheet'!AM984</f>
        <v/>
      </c>
      <c r="AN951" s="3" t="str">
        <f>'Data sheet'!AN984</f>
        <v/>
      </c>
      <c r="AO951" s="3" t="str">
        <f>'Data sheet'!AO984</f>
        <v/>
      </c>
      <c r="AP951" s="3" t="str">
        <f>'Data sheet'!AP984</f>
        <v/>
      </c>
      <c r="AQ951" s="3" t="str">
        <f>'Data sheet'!AQ984</f>
        <v/>
      </c>
    </row>
    <row r="952" ht="15.75" customHeight="1">
      <c r="A952" s="3" t="str">
        <f t="array" ref="A952">IF(ISBLANK('Data sheet'!A985), "", INDEX(#REF!,MATCH('Data sheet'!A985,materials!$A$2:$A$1000,0)))</f>
        <v/>
      </c>
      <c r="B952" s="3" t="str">
        <f t="array" ref="B952">IF(ISBLANK('Data sheet'!B985), "", INDEX('business units'!$A$2:$A$1000,MATCH('Data sheet'!B985,'business units'!$B$2:$B$1000,0)))</f>
        <v/>
      </c>
      <c r="C952" s="3" t="str">
        <f>'Data sheet'!C985</f>
        <v/>
      </c>
      <c r="D952" s="3" t="str">
        <f>'Data sheet'!D985</f>
        <v/>
      </c>
      <c r="E952" s="3" t="str">
        <f t="array" ref="E952">IF(ISBLANK('Data sheet'!E985), "", INDEX(enums!B982:B1980,MATCH('Data sheet'!E985,enums!A982:A1980,0)))</f>
        <v/>
      </c>
      <c r="F952" s="3" t="str">
        <f>'Data sheet'!F985</f>
        <v/>
      </c>
      <c r="G952" s="3" t="str">
        <f>'Data sheet'!G985</f>
        <v/>
      </c>
      <c r="H952" s="3" t="str">
        <f>'Data sheet'!H985</f>
        <v/>
      </c>
      <c r="I952" s="3" t="str">
        <f>'Data sheet'!I985</f>
        <v/>
      </c>
      <c r="J952" s="3" t="str">
        <f>'Data sheet'!J985</f>
        <v/>
      </c>
      <c r="K952" s="3" t="str">
        <f>'Data sheet'!K985</f>
        <v/>
      </c>
      <c r="L952" s="3" t="str">
        <f>'Data sheet'!L985</f>
        <v/>
      </c>
      <c r="M952" s="3" t="str">
        <f>'Data sheet'!M985</f>
        <v/>
      </c>
      <c r="N952" s="3" t="str">
        <f>'Data sheet'!N985</f>
        <v/>
      </c>
      <c r="O952" s="3" t="str">
        <f>'Data sheet'!O985</f>
        <v/>
      </c>
      <c r="P952" s="3" t="str">
        <f>'Data sheet'!P985</f>
        <v/>
      </c>
      <c r="Q952" s="3" t="str">
        <f>'Data sheet'!Q985</f>
        <v/>
      </c>
      <c r="R952" s="3" t="str">
        <f>'Data sheet'!R985</f>
        <v/>
      </c>
      <c r="S952" s="3" t="str">
        <f>'Data sheet'!S985</f>
        <v/>
      </c>
      <c r="T952" s="3" t="str">
        <f>'Data sheet'!T985</f>
        <v/>
      </c>
      <c r="U952" s="3" t="str">
        <f>'Data sheet'!U985</f>
        <v/>
      </c>
      <c r="V952" s="3" t="str">
        <f>'Data sheet'!V985</f>
        <v/>
      </c>
      <c r="W952" s="3" t="str">
        <f>'Data sheet'!W985</f>
        <v/>
      </c>
      <c r="X952" s="3" t="str">
        <f>'Data sheet'!X985</f>
        <v/>
      </c>
      <c r="Y952" s="3" t="str">
        <f>'Data sheet'!Y985</f>
        <v/>
      </c>
      <c r="Z952" s="3" t="str">
        <f>'Data sheet'!Z985</f>
        <v/>
      </c>
      <c r="AA952" s="3" t="str">
        <f>'Data sheet'!AA985</f>
        <v/>
      </c>
      <c r="AB952" s="3" t="str">
        <f>'Data sheet'!AB985</f>
        <v/>
      </c>
      <c r="AC952" s="3" t="str">
        <f>'Data sheet'!AC985</f>
        <v/>
      </c>
      <c r="AD952" s="3" t="str">
        <f>'Data sheet'!AD985</f>
        <v/>
      </c>
      <c r="AE952" s="3" t="str">
        <f>'Data sheet'!AE985</f>
        <v/>
      </c>
      <c r="AF952" s="3" t="str">
        <f>'Data sheet'!AF985</f>
        <v/>
      </c>
      <c r="AG952" s="3" t="str">
        <f>'Data sheet'!AG985</f>
        <v/>
      </c>
      <c r="AH952" s="3" t="str">
        <f>'Data sheet'!AH985</f>
        <v/>
      </c>
      <c r="AI952" s="3" t="str">
        <f>'Data sheet'!AI985</f>
        <v/>
      </c>
      <c r="AJ952" s="3" t="str">
        <f>'Data sheet'!AJ985</f>
        <v/>
      </c>
      <c r="AK952" s="3" t="str">
        <f>'Data sheet'!AK985</f>
        <v/>
      </c>
      <c r="AL952" s="3" t="str">
        <f>'Data sheet'!AL985</f>
        <v/>
      </c>
      <c r="AM952" s="3" t="str">
        <f>'Data sheet'!AM985</f>
        <v/>
      </c>
      <c r="AN952" s="3" t="str">
        <f>'Data sheet'!AN985</f>
        <v/>
      </c>
      <c r="AO952" s="3" t="str">
        <f>'Data sheet'!AO985</f>
        <v/>
      </c>
      <c r="AP952" s="3" t="str">
        <f>'Data sheet'!AP985</f>
        <v/>
      </c>
      <c r="AQ952" s="3" t="str">
        <f>'Data sheet'!AQ985</f>
        <v/>
      </c>
    </row>
    <row r="953" ht="15.75" customHeight="1">
      <c r="A953" s="3" t="str">
        <f t="array" ref="A953">IF(ISBLANK('Data sheet'!A986), "", INDEX(#REF!,MATCH('Data sheet'!A986,materials!$A$2:$A$1000,0)))</f>
        <v/>
      </c>
      <c r="B953" s="3" t="str">
        <f t="array" ref="B953">IF(ISBLANK('Data sheet'!B986), "", INDEX('business units'!$A$2:$A$1000,MATCH('Data sheet'!B986,'business units'!$B$2:$B$1000,0)))</f>
        <v/>
      </c>
      <c r="C953" s="3" t="str">
        <f>'Data sheet'!C986</f>
        <v/>
      </c>
      <c r="D953" s="3" t="str">
        <f>'Data sheet'!D986</f>
        <v/>
      </c>
      <c r="E953" s="3" t="str">
        <f t="array" ref="E953">IF(ISBLANK('Data sheet'!E986), "", INDEX(enums!B983:B1981,MATCH('Data sheet'!E986,enums!A983:A1981,0)))</f>
        <v/>
      </c>
      <c r="F953" s="3" t="str">
        <f>'Data sheet'!F986</f>
        <v/>
      </c>
      <c r="G953" s="3" t="str">
        <f>'Data sheet'!G986</f>
        <v/>
      </c>
      <c r="H953" s="3" t="str">
        <f>'Data sheet'!H986</f>
        <v/>
      </c>
      <c r="I953" s="3" t="str">
        <f>'Data sheet'!I986</f>
        <v/>
      </c>
      <c r="J953" s="3" t="str">
        <f>'Data sheet'!J986</f>
        <v/>
      </c>
      <c r="K953" s="3" t="str">
        <f>'Data sheet'!K986</f>
        <v/>
      </c>
      <c r="L953" s="3" t="str">
        <f>'Data sheet'!L986</f>
        <v/>
      </c>
      <c r="M953" s="3" t="str">
        <f>'Data sheet'!M986</f>
        <v/>
      </c>
      <c r="N953" s="3" t="str">
        <f>'Data sheet'!N986</f>
        <v/>
      </c>
      <c r="O953" s="3" t="str">
        <f>'Data sheet'!O986</f>
        <v/>
      </c>
      <c r="P953" s="3" t="str">
        <f>'Data sheet'!P986</f>
        <v/>
      </c>
      <c r="Q953" s="3" t="str">
        <f>'Data sheet'!Q986</f>
        <v/>
      </c>
      <c r="R953" s="3" t="str">
        <f>'Data sheet'!R986</f>
        <v/>
      </c>
      <c r="S953" s="3" t="str">
        <f>'Data sheet'!S986</f>
        <v/>
      </c>
      <c r="T953" s="3" t="str">
        <f>'Data sheet'!T986</f>
        <v/>
      </c>
      <c r="U953" s="3" t="str">
        <f>'Data sheet'!U986</f>
        <v/>
      </c>
      <c r="V953" s="3" t="str">
        <f>'Data sheet'!V986</f>
        <v/>
      </c>
      <c r="W953" s="3" t="str">
        <f>'Data sheet'!W986</f>
        <v/>
      </c>
      <c r="X953" s="3" t="str">
        <f>'Data sheet'!X986</f>
        <v/>
      </c>
      <c r="Y953" s="3" t="str">
        <f>'Data sheet'!Y986</f>
        <v/>
      </c>
      <c r="Z953" s="3" t="str">
        <f>'Data sheet'!Z986</f>
        <v/>
      </c>
      <c r="AA953" s="3" t="str">
        <f>'Data sheet'!AA986</f>
        <v/>
      </c>
      <c r="AB953" s="3" t="str">
        <f>'Data sheet'!AB986</f>
        <v/>
      </c>
      <c r="AC953" s="3" t="str">
        <f>'Data sheet'!AC986</f>
        <v/>
      </c>
      <c r="AD953" s="3" t="str">
        <f>'Data sheet'!AD986</f>
        <v/>
      </c>
      <c r="AE953" s="3" t="str">
        <f>'Data sheet'!AE986</f>
        <v/>
      </c>
      <c r="AF953" s="3" t="str">
        <f>'Data sheet'!AF986</f>
        <v/>
      </c>
      <c r="AG953" s="3" t="str">
        <f>'Data sheet'!AG986</f>
        <v/>
      </c>
      <c r="AH953" s="3" t="str">
        <f>'Data sheet'!AH986</f>
        <v/>
      </c>
      <c r="AI953" s="3" t="str">
        <f>'Data sheet'!AI986</f>
        <v/>
      </c>
      <c r="AJ953" s="3" t="str">
        <f>'Data sheet'!AJ986</f>
        <v/>
      </c>
      <c r="AK953" s="3" t="str">
        <f>'Data sheet'!AK986</f>
        <v/>
      </c>
      <c r="AL953" s="3" t="str">
        <f>'Data sheet'!AL986</f>
        <v/>
      </c>
      <c r="AM953" s="3" t="str">
        <f>'Data sheet'!AM986</f>
        <v/>
      </c>
      <c r="AN953" s="3" t="str">
        <f>'Data sheet'!AN986</f>
        <v/>
      </c>
      <c r="AO953" s="3" t="str">
        <f>'Data sheet'!AO986</f>
        <v/>
      </c>
      <c r="AP953" s="3" t="str">
        <f>'Data sheet'!AP986</f>
        <v/>
      </c>
      <c r="AQ953" s="3" t="str">
        <f>'Data sheet'!AQ986</f>
        <v/>
      </c>
    </row>
    <row r="954" ht="15.75" customHeight="1">
      <c r="A954" s="3" t="str">
        <f t="array" ref="A954">IF(ISBLANK('Data sheet'!A987), "", INDEX(#REF!,MATCH('Data sheet'!A987,materials!$A$2:$A$1000,0)))</f>
        <v/>
      </c>
      <c r="B954" s="3" t="str">
        <f t="array" ref="B954">IF(ISBLANK('Data sheet'!B987), "", INDEX('business units'!$A$2:$A$1000,MATCH('Data sheet'!B987,'business units'!$B$2:$B$1000,0)))</f>
        <v/>
      </c>
      <c r="C954" s="3" t="str">
        <f>'Data sheet'!C987</f>
        <v/>
      </c>
      <c r="D954" s="3" t="str">
        <f>'Data sheet'!D987</f>
        <v/>
      </c>
      <c r="E954" s="3" t="str">
        <f t="array" ref="E954">IF(ISBLANK('Data sheet'!E987), "", INDEX(enums!B984:B1982,MATCH('Data sheet'!E987,enums!A984:A1982,0)))</f>
        <v/>
      </c>
      <c r="F954" s="3" t="str">
        <f>'Data sheet'!F987</f>
        <v/>
      </c>
      <c r="G954" s="3" t="str">
        <f>'Data sheet'!G987</f>
        <v/>
      </c>
      <c r="H954" s="3" t="str">
        <f>'Data sheet'!H987</f>
        <v/>
      </c>
      <c r="I954" s="3" t="str">
        <f>'Data sheet'!I987</f>
        <v/>
      </c>
      <c r="J954" s="3" t="str">
        <f>'Data sheet'!J987</f>
        <v/>
      </c>
      <c r="K954" s="3" t="str">
        <f>'Data sheet'!K987</f>
        <v/>
      </c>
      <c r="L954" s="3" t="str">
        <f>'Data sheet'!L987</f>
        <v/>
      </c>
      <c r="M954" s="3" t="str">
        <f>'Data sheet'!M987</f>
        <v/>
      </c>
      <c r="N954" s="3" t="str">
        <f>'Data sheet'!N987</f>
        <v/>
      </c>
      <c r="O954" s="3" t="str">
        <f>'Data sheet'!O987</f>
        <v/>
      </c>
      <c r="P954" s="3" t="str">
        <f>'Data sheet'!P987</f>
        <v/>
      </c>
      <c r="Q954" s="3" t="str">
        <f>'Data sheet'!Q987</f>
        <v/>
      </c>
      <c r="R954" s="3" t="str">
        <f>'Data sheet'!R987</f>
        <v/>
      </c>
      <c r="S954" s="3" t="str">
        <f>'Data sheet'!S987</f>
        <v/>
      </c>
      <c r="T954" s="3" t="str">
        <f>'Data sheet'!T987</f>
        <v/>
      </c>
      <c r="U954" s="3" t="str">
        <f>'Data sheet'!U987</f>
        <v/>
      </c>
      <c r="V954" s="3" t="str">
        <f>'Data sheet'!V987</f>
        <v/>
      </c>
      <c r="W954" s="3" t="str">
        <f>'Data sheet'!W987</f>
        <v/>
      </c>
      <c r="X954" s="3" t="str">
        <f>'Data sheet'!X987</f>
        <v/>
      </c>
      <c r="Y954" s="3" t="str">
        <f>'Data sheet'!Y987</f>
        <v/>
      </c>
      <c r="Z954" s="3" t="str">
        <f>'Data sheet'!Z987</f>
        <v/>
      </c>
      <c r="AA954" s="3" t="str">
        <f>'Data sheet'!AA987</f>
        <v/>
      </c>
      <c r="AB954" s="3" t="str">
        <f>'Data sheet'!AB987</f>
        <v/>
      </c>
      <c r="AC954" s="3" t="str">
        <f>'Data sheet'!AC987</f>
        <v/>
      </c>
      <c r="AD954" s="3" t="str">
        <f>'Data sheet'!AD987</f>
        <v/>
      </c>
      <c r="AE954" s="3" t="str">
        <f>'Data sheet'!AE987</f>
        <v/>
      </c>
      <c r="AF954" s="3" t="str">
        <f>'Data sheet'!AF987</f>
        <v/>
      </c>
      <c r="AG954" s="3" t="str">
        <f>'Data sheet'!AG987</f>
        <v/>
      </c>
      <c r="AH954" s="3" t="str">
        <f>'Data sheet'!AH987</f>
        <v/>
      </c>
      <c r="AI954" s="3" t="str">
        <f>'Data sheet'!AI987</f>
        <v/>
      </c>
      <c r="AJ954" s="3" t="str">
        <f>'Data sheet'!AJ987</f>
        <v/>
      </c>
      <c r="AK954" s="3" t="str">
        <f>'Data sheet'!AK987</f>
        <v/>
      </c>
      <c r="AL954" s="3" t="str">
        <f>'Data sheet'!AL987</f>
        <v/>
      </c>
      <c r="AM954" s="3" t="str">
        <f>'Data sheet'!AM987</f>
        <v/>
      </c>
      <c r="AN954" s="3" t="str">
        <f>'Data sheet'!AN987</f>
        <v/>
      </c>
      <c r="AO954" s="3" t="str">
        <f>'Data sheet'!AO987</f>
        <v/>
      </c>
      <c r="AP954" s="3" t="str">
        <f>'Data sheet'!AP987</f>
        <v/>
      </c>
      <c r="AQ954" s="3" t="str">
        <f>'Data sheet'!AQ987</f>
        <v/>
      </c>
    </row>
    <row r="955" ht="15.75" customHeight="1">
      <c r="A955" s="3" t="str">
        <f t="array" ref="A955">IF(ISBLANK('Data sheet'!A988), "", INDEX(#REF!,MATCH('Data sheet'!A988,materials!$A$2:$A$1000,0)))</f>
        <v/>
      </c>
      <c r="B955" s="3" t="str">
        <f t="array" ref="B955">IF(ISBLANK('Data sheet'!B988), "", INDEX('business units'!$A$2:$A$1000,MATCH('Data sheet'!B988,'business units'!$B$2:$B$1000,0)))</f>
        <v/>
      </c>
      <c r="C955" s="3" t="str">
        <f>'Data sheet'!C988</f>
        <v/>
      </c>
      <c r="D955" s="3" t="str">
        <f>'Data sheet'!D988</f>
        <v/>
      </c>
      <c r="E955" s="3" t="str">
        <f t="array" ref="E955">IF(ISBLANK('Data sheet'!E988), "", INDEX(enums!B985:B1983,MATCH('Data sheet'!E988,enums!A985:A1983,0)))</f>
        <v/>
      </c>
      <c r="F955" s="3" t="str">
        <f>'Data sheet'!F988</f>
        <v/>
      </c>
      <c r="G955" s="3" t="str">
        <f>'Data sheet'!G988</f>
        <v/>
      </c>
      <c r="H955" s="3" t="str">
        <f>'Data sheet'!H988</f>
        <v/>
      </c>
      <c r="I955" s="3" t="str">
        <f>'Data sheet'!I988</f>
        <v/>
      </c>
      <c r="J955" s="3" t="str">
        <f>'Data sheet'!J988</f>
        <v/>
      </c>
      <c r="K955" s="3" t="str">
        <f>'Data sheet'!K988</f>
        <v/>
      </c>
      <c r="L955" s="3" t="str">
        <f>'Data sheet'!L988</f>
        <v/>
      </c>
      <c r="M955" s="3" t="str">
        <f>'Data sheet'!M988</f>
        <v/>
      </c>
      <c r="N955" s="3" t="str">
        <f>'Data sheet'!N988</f>
        <v/>
      </c>
      <c r="O955" s="3" t="str">
        <f>'Data sheet'!O988</f>
        <v/>
      </c>
      <c r="P955" s="3" t="str">
        <f>'Data sheet'!P988</f>
        <v/>
      </c>
      <c r="Q955" s="3" t="str">
        <f>'Data sheet'!Q988</f>
        <v/>
      </c>
      <c r="R955" s="3" t="str">
        <f>'Data sheet'!R988</f>
        <v/>
      </c>
      <c r="S955" s="3" t="str">
        <f>'Data sheet'!S988</f>
        <v/>
      </c>
      <c r="T955" s="3" t="str">
        <f>'Data sheet'!T988</f>
        <v/>
      </c>
      <c r="U955" s="3" t="str">
        <f>'Data sheet'!U988</f>
        <v/>
      </c>
      <c r="V955" s="3" t="str">
        <f>'Data sheet'!V988</f>
        <v/>
      </c>
      <c r="W955" s="3" t="str">
        <f>'Data sheet'!W988</f>
        <v/>
      </c>
      <c r="X955" s="3" t="str">
        <f>'Data sheet'!X988</f>
        <v/>
      </c>
      <c r="Y955" s="3" t="str">
        <f>'Data sheet'!Y988</f>
        <v/>
      </c>
      <c r="Z955" s="3" t="str">
        <f>'Data sheet'!Z988</f>
        <v/>
      </c>
      <c r="AA955" s="3" t="str">
        <f>'Data sheet'!AA988</f>
        <v/>
      </c>
      <c r="AB955" s="3" t="str">
        <f>'Data sheet'!AB988</f>
        <v/>
      </c>
      <c r="AC955" s="3" t="str">
        <f>'Data sheet'!AC988</f>
        <v/>
      </c>
      <c r="AD955" s="3" t="str">
        <f>'Data sheet'!AD988</f>
        <v/>
      </c>
      <c r="AE955" s="3" t="str">
        <f>'Data sheet'!AE988</f>
        <v/>
      </c>
      <c r="AF955" s="3" t="str">
        <f>'Data sheet'!AF988</f>
        <v/>
      </c>
      <c r="AG955" s="3" t="str">
        <f>'Data sheet'!AG988</f>
        <v/>
      </c>
      <c r="AH955" s="3" t="str">
        <f>'Data sheet'!AH988</f>
        <v/>
      </c>
      <c r="AI955" s="3" t="str">
        <f>'Data sheet'!AI988</f>
        <v/>
      </c>
      <c r="AJ955" s="3" t="str">
        <f>'Data sheet'!AJ988</f>
        <v/>
      </c>
      <c r="AK955" s="3" t="str">
        <f>'Data sheet'!AK988</f>
        <v/>
      </c>
      <c r="AL955" s="3" t="str">
        <f>'Data sheet'!AL988</f>
        <v/>
      </c>
      <c r="AM955" s="3" t="str">
        <f>'Data sheet'!AM988</f>
        <v/>
      </c>
      <c r="AN955" s="3" t="str">
        <f>'Data sheet'!AN988</f>
        <v/>
      </c>
      <c r="AO955" s="3" t="str">
        <f>'Data sheet'!AO988</f>
        <v/>
      </c>
      <c r="AP955" s="3" t="str">
        <f>'Data sheet'!AP988</f>
        <v/>
      </c>
      <c r="AQ955" s="3" t="str">
        <f>'Data sheet'!AQ988</f>
        <v/>
      </c>
    </row>
    <row r="956" ht="15.75" customHeight="1">
      <c r="A956" s="3" t="str">
        <f t="array" ref="A956">IF(ISBLANK('Data sheet'!A989), "", INDEX(#REF!,MATCH('Data sheet'!A989,materials!$A$2:$A$1000,0)))</f>
        <v/>
      </c>
      <c r="B956" s="3" t="str">
        <f t="array" ref="B956">IF(ISBLANK('Data sheet'!B989), "", INDEX('business units'!$A$2:$A$1000,MATCH('Data sheet'!B989,'business units'!$B$2:$B$1000,0)))</f>
        <v/>
      </c>
      <c r="C956" s="3" t="str">
        <f>'Data sheet'!C989</f>
        <v/>
      </c>
      <c r="D956" s="3" t="str">
        <f>'Data sheet'!D989</f>
        <v/>
      </c>
      <c r="E956" s="3" t="str">
        <f t="array" ref="E956">IF(ISBLANK('Data sheet'!E989), "", INDEX(enums!B986:B1984,MATCH('Data sheet'!E989,enums!A986:A1984,0)))</f>
        <v/>
      </c>
      <c r="F956" s="3" t="str">
        <f>'Data sheet'!F989</f>
        <v/>
      </c>
      <c r="G956" s="3" t="str">
        <f>'Data sheet'!G989</f>
        <v/>
      </c>
      <c r="H956" s="3" t="str">
        <f>'Data sheet'!H989</f>
        <v/>
      </c>
      <c r="I956" s="3" t="str">
        <f>'Data sheet'!I989</f>
        <v/>
      </c>
      <c r="J956" s="3" t="str">
        <f>'Data sheet'!J989</f>
        <v/>
      </c>
      <c r="K956" s="3" t="str">
        <f>'Data sheet'!K989</f>
        <v/>
      </c>
      <c r="L956" s="3" t="str">
        <f>'Data sheet'!L989</f>
        <v/>
      </c>
      <c r="M956" s="3" t="str">
        <f>'Data sheet'!M989</f>
        <v/>
      </c>
      <c r="N956" s="3" t="str">
        <f>'Data sheet'!N989</f>
        <v/>
      </c>
      <c r="O956" s="3" t="str">
        <f>'Data sheet'!O989</f>
        <v/>
      </c>
      <c r="P956" s="3" t="str">
        <f>'Data sheet'!P989</f>
        <v/>
      </c>
      <c r="Q956" s="3" t="str">
        <f>'Data sheet'!Q989</f>
        <v/>
      </c>
      <c r="R956" s="3" t="str">
        <f>'Data sheet'!R989</f>
        <v/>
      </c>
      <c r="S956" s="3" t="str">
        <f>'Data sheet'!S989</f>
        <v/>
      </c>
      <c r="T956" s="3" t="str">
        <f>'Data sheet'!T989</f>
        <v/>
      </c>
      <c r="U956" s="3" t="str">
        <f>'Data sheet'!U989</f>
        <v/>
      </c>
      <c r="V956" s="3" t="str">
        <f>'Data sheet'!V989</f>
        <v/>
      </c>
      <c r="W956" s="3" t="str">
        <f>'Data sheet'!W989</f>
        <v/>
      </c>
      <c r="X956" s="3" t="str">
        <f>'Data sheet'!X989</f>
        <v/>
      </c>
      <c r="Y956" s="3" t="str">
        <f>'Data sheet'!Y989</f>
        <v/>
      </c>
      <c r="Z956" s="3" t="str">
        <f>'Data sheet'!Z989</f>
        <v/>
      </c>
      <c r="AA956" s="3" t="str">
        <f>'Data sheet'!AA989</f>
        <v/>
      </c>
      <c r="AB956" s="3" t="str">
        <f>'Data sheet'!AB989</f>
        <v/>
      </c>
      <c r="AC956" s="3" t="str">
        <f>'Data sheet'!AC989</f>
        <v/>
      </c>
      <c r="AD956" s="3" t="str">
        <f>'Data sheet'!AD989</f>
        <v/>
      </c>
      <c r="AE956" s="3" t="str">
        <f>'Data sheet'!AE989</f>
        <v/>
      </c>
      <c r="AF956" s="3" t="str">
        <f>'Data sheet'!AF989</f>
        <v/>
      </c>
      <c r="AG956" s="3" t="str">
        <f>'Data sheet'!AG989</f>
        <v/>
      </c>
      <c r="AH956" s="3" t="str">
        <f>'Data sheet'!AH989</f>
        <v/>
      </c>
      <c r="AI956" s="3" t="str">
        <f>'Data sheet'!AI989</f>
        <v/>
      </c>
      <c r="AJ956" s="3" t="str">
        <f>'Data sheet'!AJ989</f>
        <v/>
      </c>
      <c r="AK956" s="3" t="str">
        <f>'Data sheet'!AK989</f>
        <v/>
      </c>
      <c r="AL956" s="3" t="str">
        <f>'Data sheet'!AL989</f>
        <v/>
      </c>
      <c r="AM956" s="3" t="str">
        <f>'Data sheet'!AM989</f>
        <v/>
      </c>
      <c r="AN956" s="3" t="str">
        <f>'Data sheet'!AN989</f>
        <v/>
      </c>
      <c r="AO956" s="3" t="str">
        <f>'Data sheet'!AO989</f>
        <v/>
      </c>
      <c r="AP956" s="3" t="str">
        <f>'Data sheet'!AP989</f>
        <v/>
      </c>
      <c r="AQ956" s="3" t="str">
        <f>'Data sheet'!AQ989</f>
        <v/>
      </c>
    </row>
    <row r="957" ht="15.75" customHeight="1">
      <c r="A957" s="3" t="str">
        <f t="array" ref="A957">IF(ISBLANK('Data sheet'!A990), "", INDEX(#REF!,MATCH('Data sheet'!A990,materials!$A$2:$A$1000,0)))</f>
        <v/>
      </c>
      <c r="B957" s="3" t="str">
        <f t="array" ref="B957">IF(ISBLANK('Data sheet'!B990), "", INDEX('business units'!$A$2:$A$1000,MATCH('Data sheet'!B990,'business units'!$B$2:$B$1000,0)))</f>
        <v/>
      </c>
      <c r="C957" s="3" t="str">
        <f>'Data sheet'!C990</f>
        <v/>
      </c>
      <c r="D957" s="3" t="str">
        <f>'Data sheet'!D990</f>
        <v/>
      </c>
      <c r="E957" s="3" t="str">
        <f t="array" ref="E957">IF(ISBLANK('Data sheet'!E990), "", INDEX(enums!B987:B1985,MATCH('Data sheet'!E990,enums!A987:A1985,0)))</f>
        <v/>
      </c>
      <c r="F957" s="3" t="str">
        <f>'Data sheet'!F990</f>
        <v/>
      </c>
      <c r="G957" s="3" t="str">
        <f>'Data sheet'!G990</f>
        <v/>
      </c>
      <c r="H957" s="3" t="str">
        <f>'Data sheet'!H990</f>
        <v/>
      </c>
      <c r="I957" s="3" t="str">
        <f>'Data sheet'!I990</f>
        <v/>
      </c>
      <c r="J957" s="3" t="str">
        <f>'Data sheet'!J990</f>
        <v/>
      </c>
      <c r="K957" s="3" t="str">
        <f>'Data sheet'!K990</f>
        <v/>
      </c>
      <c r="L957" s="3" t="str">
        <f>'Data sheet'!L990</f>
        <v/>
      </c>
      <c r="M957" s="3" t="str">
        <f>'Data sheet'!M990</f>
        <v/>
      </c>
      <c r="N957" s="3" t="str">
        <f>'Data sheet'!N990</f>
        <v/>
      </c>
      <c r="O957" s="3" t="str">
        <f>'Data sheet'!O990</f>
        <v/>
      </c>
      <c r="P957" s="3" t="str">
        <f>'Data sheet'!P990</f>
        <v/>
      </c>
      <c r="Q957" s="3" t="str">
        <f>'Data sheet'!Q990</f>
        <v/>
      </c>
      <c r="R957" s="3" t="str">
        <f>'Data sheet'!R990</f>
        <v/>
      </c>
      <c r="S957" s="3" t="str">
        <f>'Data sheet'!S990</f>
        <v/>
      </c>
      <c r="T957" s="3" t="str">
        <f>'Data sheet'!T990</f>
        <v/>
      </c>
      <c r="U957" s="3" t="str">
        <f>'Data sheet'!U990</f>
        <v/>
      </c>
      <c r="V957" s="3" t="str">
        <f>'Data sheet'!V990</f>
        <v/>
      </c>
      <c r="W957" s="3" t="str">
        <f>'Data sheet'!W990</f>
        <v/>
      </c>
      <c r="X957" s="3" t="str">
        <f>'Data sheet'!X990</f>
        <v/>
      </c>
      <c r="Y957" s="3" t="str">
        <f>'Data sheet'!Y990</f>
        <v/>
      </c>
      <c r="Z957" s="3" t="str">
        <f>'Data sheet'!Z990</f>
        <v/>
      </c>
      <c r="AA957" s="3" t="str">
        <f>'Data sheet'!AA990</f>
        <v/>
      </c>
      <c r="AB957" s="3" t="str">
        <f>'Data sheet'!AB990</f>
        <v/>
      </c>
      <c r="AC957" s="3" t="str">
        <f>'Data sheet'!AC990</f>
        <v/>
      </c>
      <c r="AD957" s="3" t="str">
        <f>'Data sheet'!AD990</f>
        <v/>
      </c>
      <c r="AE957" s="3" t="str">
        <f>'Data sheet'!AE990</f>
        <v/>
      </c>
      <c r="AF957" s="3" t="str">
        <f>'Data sheet'!AF990</f>
        <v/>
      </c>
      <c r="AG957" s="3" t="str">
        <f>'Data sheet'!AG990</f>
        <v/>
      </c>
      <c r="AH957" s="3" t="str">
        <f>'Data sheet'!AH990</f>
        <v/>
      </c>
      <c r="AI957" s="3" t="str">
        <f>'Data sheet'!AI990</f>
        <v/>
      </c>
      <c r="AJ957" s="3" t="str">
        <f>'Data sheet'!AJ990</f>
        <v/>
      </c>
      <c r="AK957" s="3" t="str">
        <f>'Data sheet'!AK990</f>
        <v/>
      </c>
      <c r="AL957" s="3" t="str">
        <f>'Data sheet'!AL990</f>
        <v/>
      </c>
      <c r="AM957" s="3" t="str">
        <f>'Data sheet'!AM990</f>
        <v/>
      </c>
      <c r="AN957" s="3" t="str">
        <f>'Data sheet'!AN990</f>
        <v/>
      </c>
      <c r="AO957" s="3" t="str">
        <f>'Data sheet'!AO990</f>
        <v/>
      </c>
      <c r="AP957" s="3" t="str">
        <f>'Data sheet'!AP990</f>
        <v/>
      </c>
      <c r="AQ957" s="3" t="str">
        <f>'Data sheet'!AQ990</f>
        <v/>
      </c>
    </row>
    <row r="958" ht="15.75" customHeight="1">
      <c r="A958" s="3" t="str">
        <f t="array" ref="A958">IF(ISBLANK('Data sheet'!A991), "", INDEX(#REF!,MATCH('Data sheet'!A991,materials!$A$2:$A$1000,0)))</f>
        <v/>
      </c>
      <c r="B958" s="3" t="str">
        <f t="array" ref="B958">IF(ISBLANK('Data sheet'!B991), "", INDEX('business units'!$A$2:$A$1000,MATCH('Data sheet'!B991,'business units'!$B$2:$B$1000,0)))</f>
        <v/>
      </c>
      <c r="C958" s="3" t="str">
        <f>'Data sheet'!C991</f>
        <v/>
      </c>
      <c r="D958" s="3" t="str">
        <f>'Data sheet'!D991</f>
        <v/>
      </c>
      <c r="E958" s="3" t="str">
        <f t="array" ref="E958">IF(ISBLANK('Data sheet'!E991), "", INDEX(enums!B988:B1986,MATCH('Data sheet'!E991,enums!A988:A1986,0)))</f>
        <v/>
      </c>
      <c r="F958" s="3" t="str">
        <f>'Data sheet'!F991</f>
        <v/>
      </c>
      <c r="G958" s="3" t="str">
        <f>'Data sheet'!G991</f>
        <v/>
      </c>
      <c r="H958" s="3" t="str">
        <f>'Data sheet'!H991</f>
        <v/>
      </c>
      <c r="I958" s="3" t="str">
        <f>'Data sheet'!I991</f>
        <v/>
      </c>
      <c r="J958" s="3" t="str">
        <f>'Data sheet'!J991</f>
        <v/>
      </c>
      <c r="K958" s="3" t="str">
        <f>'Data sheet'!K991</f>
        <v/>
      </c>
      <c r="L958" s="3" t="str">
        <f>'Data sheet'!L991</f>
        <v/>
      </c>
      <c r="M958" s="3" t="str">
        <f>'Data sheet'!M991</f>
        <v/>
      </c>
      <c r="N958" s="3" t="str">
        <f>'Data sheet'!N991</f>
        <v/>
      </c>
      <c r="O958" s="3" t="str">
        <f>'Data sheet'!O991</f>
        <v/>
      </c>
      <c r="P958" s="3" t="str">
        <f>'Data sheet'!P991</f>
        <v/>
      </c>
      <c r="Q958" s="3" t="str">
        <f>'Data sheet'!Q991</f>
        <v/>
      </c>
      <c r="R958" s="3" t="str">
        <f>'Data sheet'!R991</f>
        <v/>
      </c>
      <c r="S958" s="3" t="str">
        <f>'Data sheet'!S991</f>
        <v/>
      </c>
      <c r="T958" s="3" t="str">
        <f>'Data sheet'!T991</f>
        <v/>
      </c>
      <c r="U958" s="3" t="str">
        <f>'Data sheet'!U991</f>
        <v/>
      </c>
      <c r="V958" s="3" t="str">
        <f>'Data sheet'!V991</f>
        <v/>
      </c>
      <c r="W958" s="3" t="str">
        <f>'Data sheet'!W991</f>
        <v/>
      </c>
      <c r="X958" s="3" t="str">
        <f>'Data sheet'!X991</f>
        <v/>
      </c>
      <c r="Y958" s="3" t="str">
        <f>'Data sheet'!Y991</f>
        <v/>
      </c>
      <c r="Z958" s="3" t="str">
        <f>'Data sheet'!Z991</f>
        <v/>
      </c>
      <c r="AA958" s="3" t="str">
        <f>'Data sheet'!AA991</f>
        <v/>
      </c>
      <c r="AB958" s="3" t="str">
        <f>'Data sheet'!AB991</f>
        <v/>
      </c>
      <c r="AC958" s="3" t="str">
        <f>'Data sheet'!AC991</f>
        <v/>
      </c>
      <c r="AD958" s="3" t="str">
        <f>'Data sheet'!AD991</f>
        <v/>
      </c>
      <c r="AE958" s="3" t="str">
        <f>'Data sheet'!AE991</f>
        <v/>
      </c>
      <c r="AF958" s="3" t="str">
        <f>'Data sheet'!AF991</f>
        <v/>
      </c>
      <c r="AG958" s="3" t="str">
        <f>'Data sheet'!AG991</f>
        <v/>
      </c>
      <c r="AH958" s="3" t="str">
        <f>'Data sheet'!AH991</f>
        <v/>
      </c>
      <c r="AI958" s="3" t="str">
        <f>'Data sheet'!AI991</f>
        <v/>
      </c>
      <c r="AJ958" s="3" t="str">
        <f>'Data sheet'!AJ991</f>
        <v/>
      </c>
      <c r="AK958" s="3" t="str">
        <f>'Data sheet'!AK991</f>
        <v/>
      </c>
      <c r="AL958" s="3" t="str">
        <f>'Data sheet'!AL991</f>
        <v/>
      </c>
      <c r="AM958" s="3" t="str">
        <f>'Data sheet'!AM991</f>
        <v/>
      </c>
      <c r="AN958" s="3" t="str">
        <f>'Data sheet'!AN991</f>
        <v/>
      </c>
      <c r="AO958" s="3" t="str">
        <f>'Data sheet'!AO991</f>
        <v/>
      </c>
      <c r="AP958" s="3" t="str">
        <f>'Data sheet'!AP991</f>
        <v/>
      </c>
      <c r="AQ958" s="3" t="str">
        <f>'Data sheet'!AQ991</f>
        <v/>
      </c>
    </row>
    <row r="959" ht="15.75" customHeight="1">
      <c r="A959" s="3" t="str">
        <f t="array" ref="A959">IF(ISBLANK('Data sheet'!A992), "", INDEX(#REF!,MATCH('Data sheet'!A992,materials!$A$2:$A$1000,0)))</f>
        <v/>
      </c>
      <c r="B959" s="3" t="str">
        <f t="array" ref="B959">IF(ISBLANK('Data sheet'!B992), "", INDEX('business units'!$A$2:$A$1000,MATCH('Data sheet'!B992,'business units'!$B$2:$B$1000,0)))</f>
        <v/>
      </c>
      <c r="C959" s="3" t="str">
        <f>'Data sheet'!C992</f>
        <v/>
      </c>
      <c r="D959" s="3" t="str">
        <f>'Data sheet'!D992</f>
        <v/>
      </c>
      <c r="E959" s="3" t="str">
        <f t="array" ref="E959">IF(ISBLANK('Data sheet'!E992), "", INDEX(enums!B989:B1987,MATCH('Data sheet'!E992,enums!A989:A1987,0)))</f>
        <v/>
      </c>
      <c r="F959" s="3" t="str">
        <f>'Data sheet'!F992</f>
        <v/>
      </c>
      <c r="G959" s="3" t="str">
        <f>'Data sheet'!G992</f>
        <v/>
      </c>
      <c r="H959" s="3" t="str">
        <f>'Data sheet'!H992</f>
        <v/>
      </c>
      <c r="I959" s="3" t="str">
        <f>'Data sheet'!I992</f>
        <v/>
      </c>
      <c r="J959" s="3" t="str">
        <f>'Data sheet'!J992</f>
        <v/>
      </c>
      <c r="K959" s="3" t="str">
        <f>'Data sheet'!K992</f>
        <v/>
      </c>
      <c r="L959" s="3" t="str">
        <f>'Data sheet'!L992</f>
        <v/>
      </c>
      <c r="M959" s="3" t="str">
        <f>'Data sheet'!M992</f>
        <v/>
      </c>
      <c r="N959" s="3" t="str">
        <f>'Data sheet'!N992</f>
        <v/>
      </c>
      <c r="O959" s="3" t="str">
        <f>'Data sheet'!O992</f>
        <v/>
      </c>
      <c r="P959" s="3" t="str">
        <f>'Data sheet'!P992</f>
        <v/>
      </c>
      <c r="Q959" s="3" t="str">
        <f>'Data sheet'!Q992</f>
        <v/>
      </c>
      <c r="R959" s="3" t="str">
        <f>'Data sheet'!R992</f>
        <v/>
      </c>
      <c r="S959" s="3" t="str">
        <f>'Data sheet'!S992</f>
        <v/>
      </c>
      <c r="T959" s="3" t="str">
        <f>'Data sheet'!T992</f>
        <v/>
      </c>
      <c r="U959" s="3" t="str">
        <f>'Data sheet'!U992</f>
        <v/>
      </c>
      <c r="V959" s="3" t="str">
        <f>'Data sheet'!V992</f>
        <v/>
      </c>
      <c r="W959" s="3" t="str">
        <f>'Data sheet'!W992</f>
        <v/>
      </c>
      <c r="X959" s="3" t="str">
        <f>'Data sheet'!X992</f>
        <v/>
      </c>
      <c r="Y959" s="3" t="str">
        <f>'Data sheet'!Y992</f>
        <v/>
      </c>
      <c r="Z959" s="3" t="str">
        <f>'Data sheet'!Z992</f>
        <v/>
      </c>
      <c r="AA959" s="3" t="str">
        <f>'Data sheet'!AA992</f>
        <v/>
      </c>
      <c r="AB959" s="3" t="str">
        <f>'Data sheet'!AB992</f>
        <v/>
      </c>
      <c r="AC959" s="3" t="str">
        <f>'Data sheet'!AC992</f>
        <v/>
      </c>
      <c r="AD959" s="3" t="str">
        <f>'Data sheet'!AD992</f>
        <v/>
      </c>
      <c r="AE959" s="3" t="str">
        <f>'Data sheet'!AE992</f>
        <v/>
      </c>
      <c r="AF959" s="3" t="str">
        <f>'Data sheet'!AF992</f>
        <v/>
      </c>
      <c r="AG959" s="3" t="str">
        <f>'Data sheet'!AG992</f>
        <v/>
      </c>
      <c r="AH959" s="3" t="str">
        <f>'Data sheet'!AH992</f>
        <v/>
      </c>
      <c r="AI959" s="3" t="str">
        <f>'Data sheet'!AI992</f>
        <v/>
      </c>
      <c r="AJ959" s="3" t="str">
        <f>'Data sheet'!AJ992</f>
        <v/>
      </c>
      <c r="AK959" s="3" t="str">
        <f>'Data sheet'!AK992</f>
        <v/>
      </c>
      <c r="AL959" s="3" t="str">
        <f>'Data sheet'!AL992</f>
        <v/>
      </c>
      <c r="AM959" s="3" t="str">
        <f>'Data sheet'!AM992</f>
        <v/>
      </c>
      <c r="AN959" s="3" t="str">
        <f>'Data sheet'!AN992</f>
        <v/>
      </c>
      <c r="AO959" s="3" t="str">
        <f>'Data sheet'!AO992</f>
        <v/>
      </c>
      <c r="AP959" s="3" t="str">
        <f>'Data sheet'!AP992</f>
        <v/>
      </c>
      <c r="AQ959" s="3" t="str">
        <f>'Data sheet'!AQ992</f>
        <v/>
      </c>
    </row>
    <row r="960" ht="15.75" customHeight="1">
      <c r="A960" s="3" t="str">
        <f t="array" ref="A960">IF(ISBLANK('Data sheet'!A993), "", INDEX(#REF!,MATCH('Data sheet'!A993,materials!$A$2:$A$1000,0)))</f>
        <v/>
      </c>
      <c r="B960" s="3" t="str">
        <f t="array" ref="B960">IF(ISBLANK('Data sheet'!B993), "", INDEX('business units'!$A$2:$A$1000,MATCH('Data sheet'!B993,'business units'!$B$2:$B$1000,0)))</f>
        <v/>
      </c>
      <c r="C960" s="3" t="str">
        <f>'Data sheet'!C993</f>
        <v/>
      </c>
      <c r="D960" s="3" t="str">
        <f>'Data sheet'!D993</f>
        <v/>
      </c>
      <c r="E960" s="3" t="str">
        <f t="array" ref="E960">IF(ISBLANK('Data sheet'!E993), "", INDEX(enums!B990:B1988,MATCH('Data sheet'!E993,enums!A990:A1988,0)))</f>
        <v/>
      </c>
      <c r="F960" s="3" t="str">
        <f>'Data sheet'!F993</f>
        <v/>
      </c>
      <c r="G960" s="3" t="str">
        <f>'Data sheet'!G993</f>
        <v/>
      </c>
      <c r="H960" s="3" t="str">
        <f>'Data sheet'!H993</f>
        <v/>
      </c>
      <c r="I960" s="3" t="str">
        <f>'Data sheet'!I993</f>
        <v/>
      </c>
      <c r="J960" s="3" t="str">
        <f>'Data sheet'!J993</f>
        <v/>
      </c>
      <c r="K960" s="3" t="str">
        <f>'Data sheet'!K993</f>
        <v/>
      </c>
      <c r="L960" s="3" t="str">
        <f>'Data sheet'!L993</f>
        <v/>
      </c>
      <c r="M960" s="3" t="str">
        <f>'Data sheet'!M993</f>
        <v/>
      </c>
      <c r="N960" s="3" t="str">
        <f>'Data sheet'!N993</f>
        <v/>
      </c>
      <c r="O960" s="3" t="str">
        <f>'Data sheet'!O993</f>
        <v/>
      </c>
      <c r="P960" s="3" t="str">
        <f>'Data sheet'!P993</f>
        <v/>
      </c>
      <c r="Q960" s="3" t="str">
        <f>'Data sheet'!Q993</f>
        <v/>
      </c>
      <c r="R960" s="3" t="str">
        <f>'Data sheet'!R993</f>
        <v/>
      </c>
      <c r="S960" s="3" t="str">
        <f>'Data sheet'!S993</f>
        <v/>
      </c>
      <c r="T960" s="3" t="str">
        <f>'Data sheet'!T993</f>
        <v/>
      </c>
      <c r="U960" s="3" t="str">
        <f>'Data sheet'!U993</f>
        <v/>
      </c>
      <c r="V960" s="3" t="str">
        <f>'Data sheet'!V993</f>
        <v/>
      </c>
      <c r="W960" s="3" t="str">
        <f>'Data sheet'!W993</f>
        <v/>
      </c>
      <c r="X960" s="3" t="str">
        <f>'Data sheet'!X993</f>
        <v/>
      </c>
      <c r="Y960" s="3" t="str">
        <f>'Data sheet'!Y993</f>
        <v/>
      </c>
      <c r="Z960" s="3" t="str">
        <f>'Data sheet'!Z993</f>
        <v/>
      </c>
      <c r="AA960" s="3" t="str">
        <f>'Data sheet'!AA993</f>
        <v/>
      </c>
      <c r="AB960" s="3" t="str">
        <f>'Data sheet'!AB993</f>
        <v/>
      </c>
      <c r="AC960" s="3" t="str">
        <f>'Data sheet'!AC993</f>
        <v/>
      </c>
      <c r="AD960" s="3" t="str">
        <f>'Data sheet'!AD993</f>
        <v/>
      </c>
      <c r="AE960" s="3" t="str">
        <f>'Data sheet'!AE993</f>
        <v/>
      </c>
      <c r="AF960" s="3" t="str">
        <f>'Data sheet'!AF993</f>
        <v/>
      </c>
      <c r="AG960" s="3" t="str">
        <f>'Data sheet'!AG993</f>
        <v/>
      </c>
      <c r="AH960" s="3" t="str">
        <f>'Data sheet'!AH993</f>
        <v/>
      </c>
      <c r="AI960" s="3" t="str">
        <f>'Data sheet'!AI993</f>
        <v/>
      </c>
      <c r="AJ960" s="3" t="str">
        <f>'Data sheet'!AJ993</f>
        <v/>
      </c>
      <c r="AK960" s="3" t="str">
        <f>'Data sheet'!AK993</f>
        <v/>
      </c>
      <c r="AL960" s="3" t="str">
        <f>'Data sheet'!AL993</f>
        <v/>
      </c>
      <c r="AM960" s="3" t="str">
        <f>'Data sheet'!AM993</f>
        <v/>
      </c>
      <c r="AN960" s="3" t="str">
        <f>'Data sheet'!AN993</f>
        <v/>
      </c>
      <c r="AO960" s="3" t="str">
        <f>'Data sheet'!AO993</f>
        <v/>
      </c>
      <c r="AP960" s="3" t="str">
        <f>'Data sheet'!AP993</f>
        <v/>
      </c>
      <c r="AQ960" s="3" t="str">
        <f>'Data sheet'!AQ993</f>
        <v/>
      </c>
    </row>
    <row r="961" ht="15.75" customHeight="1">
      <c r="A961" s="3" t="str">
        <f t="array" ref="A961">IF(ISBLANK('Data sheet'!A994), "", INDEX(#REF!,MATCH('Data sheet'!A994,materials!$A$2:$A$1000,0)))</f>
        <v/>
      </c>
      <c r="B961" s="3" t="str">
        <f t="array" ref="B961">IF(ISBLANK('Data sheet'!B994), "", INDEX('business units'!$A$2:$A$1000,MATCH('Data sheet'!B994,'business units'!$B$2:$B$1000,0)))</f>
        <v/>
      </c>
      <c r="C961" s="3" t="str">
        <f>'Data sheet'!C994</f>
        <v/>
      </c>
      <c r="D961" s="3" t="str">
        <f>'Data sheet'!D994</f>
        <v/>
      </c>
      <c r="E961" s="3" t="str">
        <f t="array" ref="E961">IF(ISBLANK('Data sheet'!E994), "", INDEX(enums!B991:B1989,MATCH('Data sheet'!E994,enums!A991:A1989,0)))</f>
        <v/>
      </c>
      <c r="F961" s="3" t="str">
        <f>'Data sheet'!F994</f>
        <v/>
      </c>
      <c r="G961" s="3" t="str">
        <f>'Data sheet'!G994</f>
        <v/>
      </c>
      <c r="H961" s="3" t="str">
        <f>'Data sheet'!H994</f>
        <v/>
      </c>
      <c r="I961" s="3" t="str">
        <f>'Data sheet'!I994</f>
        <v/>
      </c>
      <c r="J961" s="3" t="str">
        <f>'Data sheet'!J994</f>
        <v/>
      </c>
      <c r="K961" s="3" t="str">
        <f>'Data sheet'!K994</f>
        <v/>
      </c>
      <c r="L961" s="3" t="str">
        <f>'Data sheet'!L994</f>
        <v/>
      </c>
      <c r="M961" s="3" t="str">
        <f>'Data sheet'!M994</f>
        <v/>
      </c>
      <c r="N961" s="3" t="str">
        <f>'Data sheet'!N994</f>
        <v/>
      </c>
      <c r="O961" s="3" t="str">
        <f>'Data sheet'!O994</f>
        <v/>
      </c>
      <c r="P961" s="3" t="str">
        <f>'Data sheet'!P994</f>
        <v/>
      </c>
      <c r="Q961" s="3" t="str">
        <f>'Data sheet'!Q994</f>
        <v/>
      </c>
      <c r="R961" s="3" t="str">
        <f>'Data sheet'!R994</f>
        <v/>
      </c>
      <c r="S961" s="3" t="str">
        <f>'Data sheet'!S994</f>
        <v/>
      </c>
      <c r="T961" s="3" t="str">
        <f>'Data sheet'!T994</f>
        <v/>
      </c>
      <c r="U961" s="3" t="str">
        <f>'Data sheet'!U994</f>
        <v/>
      </c>
      <c r="V961" s="3" t="str">
        <f>'Data sheet'!V994</f>
        <v/>
      </c>
      <c r="W961" s="3" t="str">
        <f>'Data sheet'!W994</f>
        <v/>
      </c>
      <c r="X961" s="3" t="str">
        <f>'Data sheet'!X994</f>
        <v/>
      </c>
      <c r="Y961" s="3" t="str">
        <f>'Data sheet'!Y994</f>
        <v/>
      </c>
      <c r="Z961" s="3" t="str">
        <f>'Data sheet'!Z994</f>
        <v/>
      </c>
      <c r="AA961" s="3" t="str">
        <f>'Data sheet'!AA994</f>
        <v/>
      </c>
      <c r="AB961" s="3" t="str">
        <f>'Data sheet'!AB994</f>
        <v/>
      </c>
      <c r="AC961" s="3" t="str">
        <f>'Data sheet'!AC994</f>
        <v/>
      </c>
      <c r="AD961" s="3" t="str">
        <f>'Data sheet'!AD994</f>
        <v/>
      </c>
      <c r="AE961" s="3" t="str">
        <f>'Data sheet'!AE994</f>
        <v/>
      </c>
      <c r="AF961" s="3" t="str">
        <f>'Data sheet'!AF994</f>
        <v/>
      </c>
      <c r="AG961" s="3" t="str">
        <f>'Data sheet'!AG994</f>
        <v/>
      </c>
      <c r="AH961" s="3" t="str">
        <f>'Data sheet'!AH994</f>
        <v/>
      </c>
      <c r="AI961" s="3" t="str">
        <f>'Data sheet'!AI994</f>
        <v/>
      </c>
      <c r="AJ961" s="3" t="str">
        <f>'Data sheet'!AJ994</f>
        <v/>
      </c>
      <c r="AK961" s="3" t="str">
        <f>'Data sheet'!AK994</f>
        <v/>
      </c>
      <c r="AL961" s="3" t="str">
        <f>'Data sheet'!AL994</f>
        <v/>
      </c>
      <c r="AM961" s="3" t="str">
        <f>'Data sheet'!AM994</f>
        <v/>
      </c>
      <c r="AN961" s="3" t="str">
        <f>'Data sheet'!AN994</f>
        <v/>
      </c>
      <c r="AO961" s="3" t="str">
        <f>'Data sheet'!AO994</f>
        <v/>
      </c>
      <c r="AP961" s="3" t="str">
        <f>'Data sheet'!AP994</f>
        <v/>
      </c>
      <c r="AQ961" s="3" t="str">
        <f>'Data sheet'!AQ994</f>
        <v/>
      </c>
    </row>
    <row r="962" ht="15.75" customHeight="1">
      <c r="A962" s="3" t="str">
        <f t="array" ref="A962">IF(ISBLANK('Data sheet'!A995), "", INDEX(#REF!,MATCH('Data sheet'!A995,materials!$A$2:$A$1000,0)))</f>
        <v/>
      </c>
      <c r="B962" s="3" t="str">
        <f t="array" ref="B962">IF(ISBLANK('Data sheet'!B995), "", INDEX('business units'!$A$2:$A$1000,MATCH('Data sheet'!B995,'business units'!$B$2:$B$1000,0)))</f>
        <v/>
      </c>
      <c r="C962" s="3" t="str">
        <f>'Data sheet'!C995</f>
        <v/>
      </c>
      <c r="D962" s="3" t="str">
        <f>'Data sheet'!D995</f>
        <v/>
      </c>
      <c r="E962" s="3" t="str">
        <f t="array" ref="E962">IF(ISBLANK('Data sheet'!E995), "", INDEX(enums!B992:B1990,MATCH('Data sheet'!E995,enums!A992:A1990,0)))</f>
        <v/>
      </c>
      <c r="F962" s="3" t="str">
        <f>'Data sheet'!F995</f>
        <v/>
      </c>
      <c r="G962" s="3" t="str">
        <f>'Data sheet'!G995</f>
        <v/>
      </c>
      <c r="H962" s="3" t="str">
        <f>'Data sheet'!H995</f>
        <v/>
      </c>
      <c r="I962" s="3" t="str">
        <f>'Data sheet'!I995</f>
        <v/>
      </c>
      <c r="J962" s="3" t="str">
        <f>'Data sheet'!J995</f>
        <v/>
      </c>
      <c r="K962" s="3" t="str">
        <f>'Data sheet'!K995</f>
        <v/>
      </c>
      <c r="L962" s="3" t="str">
        <f>'Data sheet'!L995</f>
        <v/>
      </c>
      <c r="M962" s="3" t="str">
        <f>'Data sheet'!M995</f>
        <v/>
      </c>
      <c r="N962" s="3" t="str">
        <f>'Data sheet'!N995</f>
        <v/>
      </c>
      <c r="O962" s="3" t="str">
        <f>'Data sheet'!O995</f>
        <v/>
      </c>
      <c r="P962" s="3" t="str">
        <f>'Data sheet'!P995</f>
        <v/>
      </c>
      <c r="Q962" s="3" t="str">
        <f>'Data sheet'!Q995</f>
        <v/>
      </c>
      <c r="R962" s="3" t="str">
        <f>'Data sheet'!R995</f>
        <v/>
      </c>
      <c r="S962" s="3" t="str">
        <f>'Data sheet'!S995</f>
        <v/>
      </c>
      <c r="T962" s="3" t="str">
        <f>'Data sheet'!T995</f>
        <v/>
      </c>
      <c r="U962" s="3" t="str">
        <f>'Data sheet'!U995</f>
        <v/>
      </c>
      <c r="V962" s="3" t="str">
        <f>'Data sheet'!V995</f>
        <v/>
      </c>
      <c r="W962" s="3" t="str">
        <f>'Data sheet'!W995</f>
        <v/>
      </c>
      <c r="X962" s="3" t="str">
        <f>'Data sheet'!X995</f>
        <v/>
      </c>
      <c r="Y962" s="3" t="str">
        <f>'Data sheet'!Y995</f>
        <v/>
      </c>
      <c r="Z962" s="3" t="str">
        <f>'Data sheet'!Z995</f>
        <v/>
      </c>
      <c r="AA962" s="3" t="str">
        <f>'Data sheet'!AA995</f>
        <v/>
      </c>
      <c r="AB962" s="3" t="str">
        <f>'Data sheet'!AB995</f>
        <v/>
      </c>
      <c r="AC962" s="3" t="str">
        <f>'Data sheet'!AC995</f>
        <v/>
      </c>
      <c r="AD962" s="3" t="str">
        <f>'Data sheet'!AD995</f>
        <v/>
      </c>
      <c r="AE962" s="3" t="str">
        <f>'Data sheet'!AE995</f>
        <v/>
      </c>
      <c r="AF962" s="3" t="str">
        <f>'Data sheet'!AF995</f>
        <v/>
      </c>
      <c r="AG962" s="3" t="str">
        <f>'Data sheet'!AG995</f>
        <v/>
      </c>
      <c r="AH962" s="3" t="str">
        <f>'Data sheet'!AH995</f>
        <v/>
      </c>
      <c r="AI962" s="3" t="str">
        <f>'Data sheet'!AI995</f>
        <v/>
      </c>
      <c r="AJ962" s="3" t="str">
        <f>'Data sheet'!AJ995</f>
        <v/>
      </c>
      <c r="AK962" s="3" t="str">
        <f>'Data sheet'!AK995</f>
        <v/>
      </c>
      <c r="AL962" s="3" t="str">
        <f>'Data sheet'!AL995</f>
        <v/>
      </c>
      <c r="AM962" s="3" t="str">
        <f>'Data sheet'!AM995</f>
        <v/>
      </c>
      <c r="AN962" s="3" t="str">
        <f>'Data sheet'!AN995</f>
        <v/>
      </c>
      <c r="AO962" s="3" t="str">
        <f>'Data sheet'!AO995</f>
        <v/>
      </c>
      <c r="AP962" s="3" t="str">
        <f>'Data sheet'!AP995</f>
        <v/>
      </c>
      <c r="AQ962" s="3" t="str">
        <f>'Data sheet'!AQ995</f>
        <v/>
      </c>
    </row>
    <row r="963" ht="15.75" customHeight="1">
      <c r="A963" s="3" t="str">
        <f t="array" ref="A963">IF(ISBLANK('Data sheet'!A996), "", INDEX(#REF!,MATCH('Data sheet'!A996,materials!$A$2:$A$1000,0)))</f>
        <v/>
      </c>
      <c r="B963" s="3" t="str">
        <f t="array" ref="B963">IF(ISBLANK('Data sheet'!B996), "", INDEX('business units'!$A$2:$A$1000,MATCH('Data sheet'!B996,'business units'!$B$2:$B$1000,0)))</f>
        <v/>
      </c>
      <c r="C963" s="3" t="str">
        <f>'Data sheet'!C996</f>
        <v/>
      </c>
      <c r="D963" s="3" t="str">
        <f>'Data sheet'!D996</f>
        <v/>
      </c>
      <c r="E963" s="3" t="str">
        <f t="array" ref="E963">IF(ISBLANK('Data sheet'!E996), "", INDEX(enums!B993:B1991,MATCH('Data sheet'!E996,enums!A993:A1991,0)))</f>
        <v/>
      </c>
      <c r="F963" s="3" t="str">
        <f>'Data sheet'!F996</f>
        <v/>
      </c>
      <c r="G963" s="3" t="str">
        <f>'Data sheet'!G996</f>
        <v/>
      </c>
      <c r="H963" s="3" t="str">
        <f>'Data sheet'!H996</f>
        <v/>
      </c>
      <c r="I963" s="3" t="str">
        <f>'Data sheet'!I996</f>
        <v/>
      </c>
      <c r="J963" s="3" t="str">
        <f>'Data sheet'!J996</f>
        <v/>
      </c>
      <c r="K963" s="3" t="str">
        <f>'Data sheet'!K996</f>
        <v/>
      </c>
      <c r="L963" s="3" t="str">
        <f>'Data sheet'!L996</f>
        <v/>
      </c>
      <c r="M963" s="3" t="str">
        <f>'Data sheet'!M996</f>
        <v/>
      </c>
      <c r="N963" s="3" t="str">
        <f>'Data sheet'!N996</f>
        <v/>
      </c>
      <c r="O963" s="3" t="str">
        <f>'Data sheet'!O996</f>
        <v/>
      </c>
      <c r="P963" s="3" t="str">
        <f>'Data sheet'!P996</f>
        <v/>
      </c>
      <c r="Q963" s="3" t="str">
        <f>'Data sheet'!Q996</f>
        <v/>
      </c>
      <c r="R963" s="3" t="str">
        <f>'Data sheet'!R996</f>
        <v/>
      </c>
      <c r="S963" s="3" t="str">
        <f>'Data sheet'!S996</f>
        <v/>
      </c>
      <c r="T963" s="3" t="str">
        <f>'Data sheet'!T996</f>
        <v/>
      </c>
      <c r="U963" s="3" t="str">
        <f>'Data sheet'!U996</f>
        <v/>
      </c>
      <c r="V963" s="3" t="str">
        <f>'Data sheet'!V996</f>
        <v/>
      </c>
      <c r="W963" s="3" t="str">
        <f>'Data sheet'!W996</f>
        <v/>
      </c>
      <c r="X963" s="3" t="str">
        <f>'Data sheet'!X996</f>
        <v/>
      </c>
      <c r="Y963" s="3" t="str">
        <f>'Data sheet'!Y996</f>
        <v/>
      </c>
      <c r="Z963" s="3" t="str">
        <f>'Data sheet'!Z996</f>
        <v/>
      </c>
      <c r="AA963" s="3" t="str">
        <f>'Data sheet'!AA996</f>
        <v/>
      </c>
      <c r="AB963" s="3" t="str">
        <f>'Data sheet'!AB996</f>
        <v/>
      </c>
      <c r="AC963" s="3" t="str">
        <f>'Data sheet'!AC996</f>
        <v/>
      </c>
      <c r="AD963" s="3" t="str">
        <f>'Data sheet'!AD996</f>
        <v/>
      </c>
      <c r="AE963" s="3" t="str">
        <f>'Data sheet'!AE996</f>
        <v/>
      </c>
      <c r="AF963" s="3" t="str">
        <f>'Data sheet'!AF996</f>
        <v/>
      </c>
      <c r="AG963" s="3" t="str">
        <f>'Data sheet'!AG996</f>
        <v/>
      </c>
      <c r="AH963" s="3" t="str">
        <f>'Data sheet'!AH996</f>
        <v/>
      </c>
      <c r="AI963" s="3" t="str">
        <f>'Data sheet'!AI996</f>
        <v/>
      </c>
      <c r="AJ963" s="3" t="str">
        <f>'Data sheet'!AJ996</f>
        <v/>
      </c>
      <c r="AK963" s="3" t="str">
        <f>'Data sheet'!AK996</f>
        <v/>
      </c>
      <c r="AL963" s="3" t="str">
        <f>'Data sheet'!AL996</f>
        <v/>
      </c>
      <c r="AM963" s="3" t="str">
        <f>'Data sheet'!AM996</f>
        <v/>
      </c>
      <c r="AN963" s="3" t="str">
        <f>'Data sheet'!AN996</f>
        <v/>
      </c>
      <c r="AO963" s="3" t="str">
        <f>'Data sheet'!AO996</f>
        <v/>
      </c>
      <c r="AP963" s="3" t="str">
        <f>'Data sheet'!AP996</f>
        <v/>
      </c>
      <c r="AQ963" s="3" t="str">
        <f>'Data sheet'!AQ996</f>
        <v/>
      </c>
    </row>
    <row r="964" ht="15.75" customHeight="1">
      <c r="A964" s="3" t="str">
        <f t="array" ref="A964">IF(ISBLANK('Data sheet'!A997), "", INDEX(#REF!,MATCH('Data sheet'!A997,materials!$A$2:$A$1000,0)))</f>
        <v/>
      </c>
      <c r="B964" s="3" t="str">
        <f t="array" ref="B964">IF(ISBLANK('Data sheet'!B997), "", INDEX('business units'!$A$2:$A$1000,MATCH('Data sheet'!B997,'business units'!$B$2:$B$1000,0)))</f>
        <v/>
      </c>
      <c r="C964" s="3" t="str">
        <f>'Data sheet'!C997</f>
        <v/>
      </c>
      <c r="D964" s="3" t="str">
        <f>'Data sheet'!D997</f>
        <v/>
      </c>
      <c r="E964" s="3" t="str">
        <f t="array" ref="E964">IF(ISBLANK('Data sheet'!E997), "", INDEX(enums!B994:B1992,MATCH('Data sheet'!E997,enums!A994:A1992,0)))</f>
        <v/>
      </c>
      <c r="F964" s="3" t="str">
        <f>'Data sheet'!F997</f>
        <v/>
      </c>
      <c r="G964" s="3" t="str">
        <f>'Data sheet'!G997</f>
        <v/>
      </c>
      <c r="H964" s="3" t="str">
        <f>'Data sheet'!H997</f>
        <v/>
      </c>
      <c r="I964" s="3" t="str">
        <f>'Data sheet'!I997</f>
        <v/>
      </c>
      <c r="J964" s="3" t="str">
        <f>'Data sheet'!J997</f>
        <v/>
      </c>
      <c r="K964" s="3" t="str">
        <f>'Data sheet'!K997</f>
        <v/>
      </c>
      <c r="L964" s="3" t="str">
        <f>'Data sheet'!L997</f>
        <v/>
      </c>
      <c r="M964" s="3" t="str">
        <f>'Data sheet'!M997</f>
        <v/>
      </c>
      <c r="N964" s="3" t="str">
        <f>'Data sheet'!N997</f>
        <v/>
      </c>
      <c r="O964" s="3" t="str">
        <f>'Data sheet'!O997</f>
        <v/>
      </c>
      <c r="P964" s="3" t="str">
        <f>'Data sheet'!P997</f>
        <v/>
      </c>
      <c r="Q964" s="3" t="str">
        <f>'Data sheet'!Q997</f>
        <v/>
      </c>
      <c r="R964" s="3" t="str">
        <f>'Data sheet'!R997</f>
        <v/>
      </c>
      <c r="S964" s="3" t="str">
        <f>'Data sheet'!S997</f>
        <v/>
      </c>
      <c r="T964" s="3" t="str">
        <f>'Data sheet'!T997</f>
        <v/>
      </c>
      <c r="U964" s="3" t="str">
        <f>'Data sheet'!U997</f>
        <v/>
      </c>
      <c r="V964" s="3" t="str">
        <f>'Data sheet'!V997</f>
        <v/>
      </c>
      <c r="W964" s="3" t="str">
        <f>'Data sheet'!W997</f>
        <v/>
      </c>
      <c r="X964" s="3" t="str">
        <f>'Data sheet'!X997</f>
        <v/>
      </c>
      <c r="Y964" s="3" t="str">
        <f>'Data sheet'!Y997</f>
        <v/>
      </c>
      <c r="Z964" s="3" t="str">
        <f>'Data sheet'!Z997</f>
        <v/>
      </c>
      <c r="AA964" s="3" t="str">
        <f>'Data sheet'!AA997</f>
        <v/>
      </c>
      <c r="AB964" s="3" t="str">
        <f>'Data sheet'!AB997</f>
        <v/>
      </c>
      <c r="AC964" s="3" t="str">
        <f>'Data sheet'!AC997</f>
        <v/>
      </c>
      <c r="AD964" s="3" t="str">
        <f>'Data sheet'!AD997</f>
        <v/>
      </c>
      <c r="AE964" s="3" t="str">
        <f>'Data sheet'!AE997</f>
        <v/>
      </c>
      <c r="AF964" s="3" t="str">
        <f>'Data sheet'!AF997</f>
        <v/>
      </c>
      <c r="AG964" s="3" t="str">
        <f>'Data sheet'!AG997</f>
        <v/>
      </c>
      <c r="AH964" s="3" t="str">
        <f>'Data sheet'!AH997</f>
        <v/>
      </c>
      <c r="AI964" s="3" t="str">
        <f>'Data sheet'!AI997</f>
        <v/>
      </c>
      <c r="AJ964" s="3" t="str">
        <f>'Data sheet'!AJ997</f>
        <v/>
      </c>
      <c r="AK964" s="3" t="str">
        <f>'Data sheet'!AK997</f>
        <v/>
      </c>
      <c r="AL964" s="3" t="str">
        <f>'Data sheet'!AL997</f>
        <v/>
      </c>
      <c r="AM964" s="3" t="str">
        <f>'Data sheet'!AM997</f>
        <v/>
      </c>
      <c r="AN964" s="3" t="str">
        <f>'Data sheet'!AN997</f>
        <v/>
      </c>
      <c r="AO964" s="3" t="str">
        <f>'Data sheet'!AO997</f>
        <v/>
      </c>
      <c r="AP964" s="3" t="str">
        <f>'Data sheet'!AP997</f>
        <v/>
      </c>
      <c r="AQ964" s="3" t="str">
        <f>'Data sheet'!AQ997</f>
        <v/>
      </c>
    </row>
    <row r="965" ht="15.75" customHeight="1">
      <c r="A965" s="3" t="str">
        <f t="array" ref="A965">IF(ISBLANK('Data sheet'!A998), "", INDEX(#REF!,MATCH('Data sheet'!A998,materials!$A$2:$A$1000,0)))</f>
        <v/>
      </c>
      <c r="B965" s="3" t="str">
        <f t="array" ref="B965">IF(ISBLANK('Data sheet'!B998), "", INDEX('business units'!$A$2:$A$1000,MATCH('Data sheet'!B998,'business units'!$B$2:$B$1000,0)))</f>
        <v/>
      </c>
      <c r="C965" s="3" t="str">
        <f>'Data sheet'!C998</f>
        <v/>
      </c>
      <c r="D965" s="3" t="str">
        <f>'Data sheet'!D998</f>
        <v/>
      </c>
      <c r="E965" s="3" t="str">
        <f t="array" ref="E965">IF(ISBLANK('Data sheet'!E998), "", INDEX(enums!B995:B1993,MATCH('Data sheet'!E998,enums!A995:A1993,0)))</f>
        <v/>
      </c>
      <c r="F965" s="3" t="str">
        <f>'Data sheet'!F998</f>
        <v/>
      </c>
      <c r="G965" s="3" t="str">
        <f>'Data sheet'!G998</f>
        <v/>
      </c>
      <c r="H965" s="3" t="str">
        <f>'Data sheet'!H998</f>
        <v/>
      </c>
      <c r="I965" s="3" t="str">
        <f>'Data sheet'!I998</f>
        <v/>
      </c>
      <c r="J965" s="3" t="str">
        <f>'Data sheet'!J998</f>
        <v/>
      </c>
      <c r="K965" s="3" t="str">
        <f>'Data sheet'!K998</f>
        <v/>
      </c>
      <c r="L965" s="3" t="str">
        <f>'Data sheet'!L998</f>
        <v/>
      </c>
      <c r="M965" s="3" t="str">
        <f>'Data sheet'!M998</f>
        <v/>
      </c>
      <c r="N965" s="3" t="str">
        <f>'Data sheet'!N998</f>
        <v/>
      </c>
      <c r="O965" s="3" t="str">
        <f>'Data sheet'!O998</f>
        <v/>
      </c>
      <c r="P965" s="3" t="str">
        <f>'Data sheet'!P998</f>
        <v/>
      </c>
      <c r="Q965" s="3" t="str">
        <f>'Data sheet'!Q998</f>
        <v/>
      </c>
      <c r="R965" s="3" t="str">
        <f>'Data sheet'!R998</f>
        <v/>
      </c>
      <c r="S965" s="3" t="str">
        <f>'Data sheet'!S998</f>
        <v/>
      </c>
      <c r="T965" s="3" t="str">
        <f>'Data sheet'!T998</f>
        <v/>
      </c>
      <c r="U965" s="3" t="str">
        <f>'Data sheet'!U998</f>
        <v/>
      </c>
      <c r="V965" s="3" t="str">
        <f>'Data sheet'!V998</f>
        <v/>
      </c>
      <c r="W965" s="3" t="str">
        <f>'Data sheet'!W998</f>
        <v/>
      </c>
      <c r="X965" s="3" t="str">
        <f>'Data sheet'!X998</f>
        <v/>
      </c>
      <c r="Y965" s="3" t="str">
        <f>'Data sheet'!Y998</f>
        <v/>
      </c>
      <c r="Z965" s="3" t="str">
        <f>'Data sheet'!Z998</f>
        <v/>
      </c>
      <c r="AA965" s="3" t="str">
        <f>'Data sheet'!AA998</f>
        <v/>
      </c>
      <c r="AB965" s="3" t="str">
        <f>'Data sheet'!AB998</f>
        <v/>
      </c>
      <c r="AC965" s="3" t="str">
        <f>'Data sheet'!AC998</f>
        <v/>
      </c>
      <c r="AD965" s="3" t="str">
        <f>'Data sheet'!AD998</f>
        <v/>
      </c>
      <c r="AE965" s="3" t="str">
        <f>'Data sheet'!AE998</f>
        <v/>
      </c>
      <c r="AF965" s="3" t="str">
        <f>'Data sheet'!AF998</f>
        <v/>
      </c>
      <c r="AG965" s="3" t="str">
        <f>'Data sheet'!AG998</f>
        <v/>
      </c>
      <c r="AH965" s="3" t="str">
        <f>'Data sheet'!AH998</f>
        <v/>
      </c>
      <c r="AI965" s="3" t="str">
        <f>'Data sheet'!AI998</f>
        <v/>
      </c>
      <c r="AJ965" s="3" t="str">
        <f>'Data sheet'!AJ998</f>
        <v/>
      </c>
      <c r="AK965" s="3" t="str">
        <f>'Data sheet'!AK998</f>
        <v/>
      </c>
      <c r="AL965" s="3" t="str">
        <f>'Data sheet'!AL998</f>
        <v/>
      </c>
      <c r="AM965" s="3" t="str">
        <f>'Data sheet'!AM998</f>
        <v/>
      </c>
      <c r="AN965" s="3" t="str">
        <f>'Data sheet'!AN998</f>
        <v/>
      </c>
      <c r="AO965" s="3" t="str">
        <f>'Data sheet'!AO998</f>
        <v/>
      </c>
      <c r="AP965" s="3" t="str">
        <f>'Data sheet'!AP998</f>
        <v/>
      </c>
      <c r="AQ965" s="3" t="str">
        <f>'Data sheet'!AQ998</f>
        <v/>
      </c>
    </row>
    <row r="966" ht="15.75" customHeight="1">
      <c r="A966" s="3" t="str">
        <f t="array" ref="A966">IF(ISBLANK('Data sheet'!A999), "", INDEX(#REF!,MATCH('Data sheet'!A999,materials!$A$2:$A$1000,0)))</f>
        <v/>
      </c>
      <c r="B966" s="3" t="str">
        <f t="array" ref="B966">IF(ISBLANK('Data sheet'!B999), "", INDEX('business units'!$A$2:$A$1000,MATCH('Data sheet'!B999,'business units'!$B$2:$B$1000,0)))</f>
        <v/>
      </c>
      <c r="C966" s="3" t="str">
        <f>'Data sheet'!C999</f>
        <v/>
      </c>
      <c r="D966" s="3" t="str">
        <f>'Data sheet'!D999</f>
        <v/>
      </c>
      <c r="E966" s="3" t="str">
        <f t="array" ref="E966">IF(ISBLANK('Data sheet'!E999), "", INDEX(enums!B996:B1994,MATCH('Data sheet'!E999,enums!A996:A1994,0)))</f>
        <v/>
      </c>
      <c r="F966" s="3" t="str">
        <f>'Data sheet'!F999</f>
        <v/>
      </c>
      <c r="G966" s="3" t="str">
        <f>'Data sheet'!G999</f>
        <v/>
      </c>
      <c r="H966" s="3" t="str">
        <f>'Data sheet'!H999</f>
        <v/>
      </c>
      <c r="I966" s="3" t="str">
        <f>'Data sheet'!I999</f>
        <v/>
      </c>
      <c r="J966" s="3" t="str">
        <f>'Data sheet'!J999</f>
        <v/>
      </c>
      <c r="K966" s="3" t="str">
        <f>'Data sheet'!K999</f>
        <v/>
      </c>
      <c r="L966" s="3" t="str">
        <f>'Data sheet'!L999</f>
        <v/>
      </c>
      <c r="M966" s="3" t="str">
        <f>'Data sheet'!M999</f>
        <v/>
      </c>
      <c r="N966" s="3" t="str">
        <f>'Data sheet'!N999</f>
        <v/>
      </c>
      <c r="O966" s="3" t="str">
        <f>'Data sheet'!O999</f>
        <v/>
      </c>
      <c r="P966" s="3" t="str">
        <f>'Data sheet'!P999</f>
        <v/>
      </c>
      <c r="Q966" s="3" t="str">
        <f>'Data sheet'!Q999</f>
        <v/>
      </c>
      <c r="R966" s="3" t="str">
        <f>'Data sheet'!R999</f>
        <v/>
      </c>
      <c r="S966" s="3" t="str">
        <f>'Data sheet'!S999</f>
        <v/>
      </c>
      <c r="T966" s="3" t="str">
        <f>'Data sheet'!T999</f>
        <v/>
      </c>
      <c r="U966" s="3" t="str">
        <f>'Data sheet'!U999</f>
        <v/>
      </c>
      <c r="V966" s="3" t="str">
        <f>'Data sheet'!V999</f>
        <v/>
      </c>
      <c r="W966" s="3" t="str">
        <f>'Data sheet'!W999</f>
        <v/>
      </c>
      <c r="X966" s="3" t="str">
        <f>'Data sheet'!X999</f>
        <v/>
      </c>
      <c r="Y966" s="3" t="str">
        <f>'Data sheet'!Y999</f>
        <v/>
      </c>
      <c r="Z966" s="3" t="str">
        <f>'Data sheet'!Z999</f>
        <v/>
      </c>
      <c r="AA966" s="3" t="str">
        <f>'Data sheet'!AA999</f>
        <v/>
      </c>
      <c r="AB966" s="3" t="str">
        <f>'Data sheet'!AB999</f>
        <v/>
      </c>
      <c r="AC966" s="3" t="str">
        <f>'Data sheet'!AC999</f>
        <v/>
      </c>
      <c r="AD966" s="3" t="str">
        <f>'Data sheet'!AD999</f>
        <v/>
      </c>
      <c r="AE966" s="3" t="str">
        <f>'Data sheet'!AE999</f>
        <v/>
      </c>
      <c r="AF966" s="3" t="str">
        <f>'Data sheet'!AF999</f>
        <v/>
      </c>
      <c r="AG966" s="3" t="str">
        <f>'Data sheet'!AG999</f>
        <v/>
      </c>
      <c r="AH966" s="3" t="str">
        <f>'Data sheet'!AH999</f>
        <v/>
      </c>
      <c r="AI966" s="3" t="str">
        <f>'Data sheet'!AI999</f>
        <v/>
      </c>
      <c r="AJ966" s="3" t="str">
        <f>'Data sheet'!AJ999</f>
        <v/>
      </c>
      <c r="AK966" s="3" t="str">
        <f>'Data sheet'!AK999</f>
        <v/>
      </c>
      <c r="AL966" s="3" t="str">
        <f>'Data sheet'!AL999</f>
        <v/>
      </c>
      <c r="AM966" s="3" t="str">
        <f>'Data sheet'!AM999</f>
        <v/>
      </c>
      <c r="AN966" s="3" t="str">
        <f>'Data sheet'!AN999</f>
        <v/>
      </c>
      <c r="AO966" s="3" t="str">
        <f>'Data sheet'!AO999</f>
        <v/>
      </c>
      <c r="AP966" s="3" t="str">
        <f>'Data sheet'!AP999</f>
        <v/>
      </c>
      <c r="AQ966" s="3" t="str">
        <f>'Data sheet'!AQ999</f>
        <v/>
      </c>
    </row>
    <row r="967" ht="15.75" customHeight="1">
      <c r="A967" s="3" t="str">
        <f t="array" ref="A967">IF(ISBLANK('Data sheet'!A1000), "", INDEX(#REF!,MATCH('Data sheet'!A1000,materials!$A$2:$A$1000,0)))</f>
        <v/>
      </c>
      <c r="B967" s="3" t="str">
        <f t="array" ref="B967">IF(ISBLANK('Data sheet'!B1000), "", INDEX('business units'!$A$2:$A$1000,MATCH('Data sheet'!B1000,'business units'!$B$2:$B$1000,0)))</f>
        <v/>
      </c>
      <c r="C967" s="3" t="str">
        <f>'Data sheet'!C1000</f>
        <v/>
      </c>
      <c r="D967" s="3" t="str">
        <f>'Data sheet'!D1000</f>
        <v/>
      </c>
      <c r="E967" s="3" t="str">
        <f t="array" ref="E967">IF(ISBLANK('Data sheet'!E1000), "", INDEX(enums!B997:B1995,MATCH('Data sheet'!E1000,enums!A997:A1995,0)))</f>
        <v/>
      </c>
      <c r="F967" s="3" t="str">
        <f>'Data sheet'!F1000</f>
        <v/>
      </c>
      <c r="G967" s="3" t="str">
        <f>'Data sheet'!G1000</f>
        <v/>
      </c>
      <c r="H967" s="3" t="str">
        <f>'Data sheet'!H1000</f>
        <v/>
      </c>
      <c r="I967" s="3" t="str">
        <f>'Data sheet'!I1000</f>
        <v/>
      </c>
      <c r="J967" s="3" t="str">
        <f>'Data sheet'!J1000</f>
        <v/>
      </c>
      <c r="K967" s="3" t="str">
        <f>'Data sheet'!K1000</f>
        <v/>
      </c>
      <c r="L967" s="3" t="str">
        <f>'Data sheet'!L1000</f>
        <v/>
      </c>
      <c r="M967" s="3" t="str">
        <f>'Data sheet'!M1000</f>
        <v/>
      </c>
      <c r="N967" s="3" t="str">
        <f>'Data sheet'!N1000</f>
        <v/>
      </c>
      <c r="O967" s="3" t="str">
        <f>'Data sheet'!O1000</f>
        <v/>
      </c>
      <c r="P967" s="3" t="str">
        <f>'Data sheet'!P1000</f>
        <v/>
      </c>
      <c r="Q967" s="3" t="str">
        <f>'Data sheet'!Q1000</f>
        <v/>
      </c>
      <c r="R967" s="3" t="str">
        <f>'Data sheet'!R1000</f>
        <v/>
      </c>
      <c r="S967" s="3" t="str">
        <f>'Data sheet'!S1000</f>
        <v/>
      </c>
      <c r="T967" s="3" t="str">
        <f>'Data sheet'!T1000</f>
        <v/>
      </c>
      <c r="U967" s="3" t="str">
        <f>'Data sheet'!U1000</f>
        <v/>
      </c>
      <c r="V967" s="3" t="str">
        <f>'Data sheet'!V1000</f>
        <v/>
      </c>
      <c r="W967" s="3" t="str">
        <f>'Data sheet'!W1000</f>
        <v/>
      </c>
      <c r="X967" s="3" t="str">
        <f>'Data sheet'!X1000</f>
        <v/>
      </c>
      <c r="Y967" s="3" t="str">
        <f>'Data sheet'!Y1000</f>
        <v/>
      </c>
      <c r="Z967" s="3" t="str">
        <f>'Data sheet'!Z1000</f>
        <v/>
      </c>
      <c r="AA967" s="3" t="str">
        <f>'Data sheet'!AA1000</f>
        <v/>
      </c>
      <c r="AB967" s="3" t="str">
        <f>'Data sheet'!AB1000</f>
        <v/>
      </c>
      <c r="AC967" s="3" t="str">
        <f>'Data sheet'!AC1000</f>
        <v/>
      </c>
      <c r="AD967" s="3" t="str">
        <f>'Data sheet'!AD1000</f>
        <v/>
      </c>
      <c r="AE967" s="3" t="str">
        <f>'Data sheet'!AE1000</f>
        <v/>
      </c>
      <c r="AF967" s="3" t="str">
        <f>'Data sheet'!AF1000</f>
        <v/>
      </c>
      <c r="AG967" s="3" t="str">
        <f>'Data sheet'!AG1000</f>
        <v/>
      </c>
      <c r="AH967" s="3" t="str">
        <f>'Data sheet'!AH1000</f>
        <v/>
      </c>
      <c r="AI967" s="3" t="str">
        <f>'Data sheet'!AI1000</f>
        <v/>
      </c>
      <c r="AJ967" s="3" t="str">
        <f>'Data sheet'!AJ1000</f>
        <v/>
      </c>
      <c r="AK967" s="3" t="str">
        <f>'Data sheet'!AK1000</f>
        <v/>
      </c>
      <c r="AL967" s="3" t="str">
        <f>'Data sheet'!AL1000</f>
        <v/>
      </c>
      <c r="AM967" s="3" t="str">
        <f>'Data sheet'!AM1000</f>
        <v/>
      </c>
      <c r="AN967" s="3" t="str">
        <f>'Data sheet'!AN1000</f>
        <v/>
      </c>
      <c r="AO967" s="3" t="str">
        <f>'Data sheet'!AO1000</f>
        <v/>
      </c>
      <c r="AP967" s="3" t="str">
        <f>'Data sheet'!AP1000</f>
        <v/>
      </c>
      <c r="AQ967" s="3" t="str">
        <f>'Data sheet'!AQ1000</f>
        <v/>
      </c>
    </row>
    <row r="968" ht="15.75" customHeight="1">
      <c r="A968" s="3" t="str">
        <f t="array" ref="A968">IF(ISBLANK('Data sheet'!A1001), "", INDEX(#REF!,MATCH('Data sheet'!A1001,materials!$A$2:$A$1000,0)))</f>
        <v/>
      </c>
      <c r="B968" s="3" t="str">
        <f t="array" ref="B968">IF(ISBLANK('Data sheet'!B1001), "", INDEX('business units'!$A$2:$A$1000,MATCH('Data sheet'!B1001,'business units'!$B$2:$B$1000,0)))</f>
        <v/>
      </c>
      <c r="C968" s="3" t="str">
        <f>'Data sheet'!C1001</f>
        <v/>
      </c>
      <c r="D968" s="3" t="str">
        <f>'Data sheet'!D1001</f>
        <v/>
      </c>
      <c r="E968" s="3" t="str">
        <f t="array" ref="E968">IF(ISBLANK('Data sheet'!E1001), "", INDEX(enums!B998:B1996,MATCH('Data sheet'!E1001,enums!A998:A1996,0)))</f>
        <v/>
      </c>
      <c r="F968" s="3" t="str">
        <f>'Data sheet'!F1001</f>
        <v/>
      </c>
      <c r="G968" s="3" t="str">
        <f>'Data sheet'!G1001</f>
        <v/>
      </c>
      <c r="H968" s="3" t="str">
        <f>'Data sheet'!H1001</f>
        <v/>
      </c>
      <c r="I968" s="3" t="str">
        <f>'Data sheet'!I1001</f>
        <v/>
      </c>
      <c r="J968" s="3" t="str">
        <f>'Data sheet'!J1001</f>
        <v/>
      </c>
      <c r="K968" s="3" t="str">
        <f>'Data sheet'!K1001</f>
        <v/>
      </c>
      <c r="L968" s="3" t="str">
        <f>'Data sheet'!L1001</f>
        <v/>
      </c>
      <c r="M968" s="3" t="str">
        <f>'Data sheet'!M1001</f>
        <v/>
      </c>
      <c r="N968" s="3" t="str">
        <f>'Data sheet'!N1001</f>
        <v/>
      </c>
      <c r="O968" s="3" t="str">
        <f>'Data sheet'!O1001</f>
        <v/>
      </c>
      <c r="P968" s="3" t="str">
        <f>'Data sheet'!P1001</f>
        <v/>
      </c>
      <c r="Q968" s="3" t="str">
        <f>'Data sheet'!Q1001</f>
        <v/>
      </c>
      <c r="R968" s="3" t="str">
        <f>'Data sheet'!R1001</f>
        <v/>
      </c>
      <c r="S968" s="3" t="str">
        <f>'Data sheet'!S1001</f>
        <v/>
      </c>
      <c r="T968" s="3" t="str">
        <f>'Data sheet'!T1001</f>
        <v/>
      </c>
      <c r="U968" s="3" t="str">
        <f>'Data sheet'!U1001</f>
        <v/>
      </c>
      <c r="V968" s="3" t="str">
        <f>'Data sheet'!V1001</f>
        <v/>
      </c>
      <c r="W968" s="3" t="str">
        <f>'Data sheet'!W1001</f>
        <v/>
      </c>
      <c r="X968" s="3" t="str">
        <f>'Data sheet'!X1001</f>
        <v/>
      </c>
      <c r="Y968" s="3" t="str">
        <f>'Data sheet'!Y1001</f>
        <v/>
      </c>
      <c r="Z968" s="3" t="str">
        <f>'Data sheet'!Z1001</f>
        <v/>
      </c>
      <c r="AA968" s="3" t="str">
        <f>'Data sheet'!AA1001</f>
        <v/>
      </c>
      <c r="AB968" s="3" t="str">
        <f>'Data sheet'!AB1001</f>
        <v/>
      </c>
      <c r="AC968" s="3" t="str">
        <f>'Data sheet'!AC1001</f>
        <v/>
      </c>
      <c r="AD968" s="3" t="str">
        <f>'Data sheet'!AD1001</f>
        <v/>
      </c>
      <c r="AE968" s="3" t="str">
        <f>'Data sheet'!AE1001</f>
        <v/>
      </c>
      <c r="AF968" s="3" t="str">
        <f>'Data sheet'!AF1001</f>
        <v/>
      </c>
      <c r="AG968" s="3" t="str">
        <f>'Data sheet'!AG1001</f>
        <v/>
      </c>
      <c r="AH968" s="3" t="str">
        <f>'Data sheet'!AH1001</f>
        <v/>
      </c>
      <c r="AI968" s="3" t="str">
        <f>'Data sheet'!AI1001</f>
        <v/>
      </c>
      <c r="AJ968" s="3" t="str">
        <f>'Data sheet'!AJ1001</f>
        <v/>
      </c>
      <c r="AK968" s="3" t="str">
        <f>'Data sheet'!AK1001</f>
        <v/>
      </c>
      <c r="AL968" s="3" t="str">
        <f>'Data sheet'!AL1001</f>
        <v/>
      </c>
      <c r="AM968" s="3" t="str">
        <f>'Data sheet'!AM1001</f>
        <v/>
      </c>
      <c r="AN968" s="3" t="str">
        <f>'Data sheet'!AN1001</f>
        <v/>
      </c>
      <c r="AO968" s="3" t="str">
        <f>'Data sheet'!AO1001</f>
        <v/>
      </c>
      <c r="AP968" s="3" t="str">
        <f>'Data sheet'!AP1001</f>
        <v/>
      </c>
      <c r="AQ968" s="3" t="str">
        <f>'Data sheet'!AQ1001</f>
        <v/>
      </c>
    </row>
    <row r="969" ht="15.75" customHeight="1">
      <c r="A969" s="3" t="str">
        <f t="array" ref="A969">IF(ISBLANK('Data sheet'!A1002), "", INDEX(#REF!,MATCH('Data sheet'!A1002,materials!$A$2:$A$1000,0)))</f>
        <v/>
      </c>
      <c r="B969" s="3" t="str">
        <f t="array" ref="B969">IF(ISBLANK('Data sheet'!B1002), "", INDEX('business units'!$A$2:$A$1000,MATCH('Data sheet'!B1002,'business units'!$B$2:$B$1000,0)))</f>
        <v/>
      </c>
      <c r="C969" s="3" t="str">
        <f>'Data sheet'!C1002</f>
        <v/>
      </c>
      <c r="D969" s="3" t="str">
        <f>'Data sheet'!D1002</f>
        <v/>
      </c>
      <c r="E969" s="3" t="str">
        <f t="array" ref="E969">IF(ISBLANK('Data sheet'!E1002), "", INDEX(enums!B999:B1997,MATCH('Data sheet'!E1002,enums!A999:A1997,0)))</f>
        <v/>
      </c>
      <c r="F969" s="3" t="str">
        <f>'Data sheet'!F1002</f>
        <v/>
      </c>
      <c r="G969" s="3" t="str">
        <f>'Data sheet'!G1002</f>
        <v/>
      </c>
      <c r="H969" s="3" t="str">
        <f>'Data sheet'!H1002</f>
        <v/>
      </c>
      <c r="I969" s="3" t="str">
        <f>'Data sheet'!I1002</f>
        <v/>
      </c>
      <c r="J969" s="3" t="str">
        <f>'Data sheet'!J1002</f>
        <v/>
      </c>
      <c r="K969" s="3" t="str">
        <f>'Data sheet'!K1002</f>
        <v/>
      </c>
      <c r="L969" s="3" t="str">
        <f>'Data sheet'!L1002</f>
        <v/>
      </c>
      <c r="M969" s="3" t="str">
        <f>'Data sheet'!M1002</f>
        <v/>
      </c>
      <c r="N969" s="3" t="str">
        <f>'Data sheet'!N1002</f>
        <v/>
      </c>
      <c r="O969" s="3" t="str">
        <f>'Data sheet'!O1002</f>
        <v/>
      </c>
      <c r="P969" s="3" t="str">
        <f>'Data sheet'!P1002</f>
        <v/>
      </c>
      <c r="Q969" s="3" t="str">
        <f>'Data sheet'!Q1002</f>
        <v/>
      </c>
      <c r="R969" s="3" t="str">
        <f>'Data sheet'!R1002</f>
        <v/>
      </c>
      <c r="S969" s="3" t="str">
        <f>'Data sheet'!S1002</f>
        <v/>
      </c>
      <c r="T969" s="3" t="str">
        <f>'Data sheet'!T1002</f>
        <v/>
      </c>
      <c r="U969" s="3" t="str">
        <f>'Data sheet'!U1002</f>
        <v/>
      </c>
      <c r="V969" s="3" t="str">
        <f>'Data sheet'!V1002</f>
        <v/>
      </c>
      <c r="W969" s="3" t="str">
        <f>'Data sheet'!W1002</f>
        <v/>
      </c>
      <c r="X969" s="3" t="str">
        <f>'Data sheet'!X1002</f>
        <v/>
      </c>
      <c r="Y969" s="3" t="str">
        <f>'Data sheet'!Y1002</f>
        <v/>
      </c>
      <c r="Z969" s="3" t="str">
        <f>'Data sheet'!Z1002</f>
        <v/>
      </c>
      <c r="AA969" s="3" t="str">
        <f>'Data sheet'!AA1002</f>
        <v/>
      </c>
      <c r="AB969" s="3" t="str">
        <f>'Data sheet'!AB1002</f>
        <v/>
      </c>
      <c r="AC969" s="3" t="str">
        <f>'Data sheet'!AC1002</f>
        <v/>
      </c>
      <c r="AD969" s="3" t="str">
        <f>'Data sheet'!AD1002</f>
        <v/>
      </c>
      <c r="AE969" s="3" t="str">
        <f>'Data sheet'!AE1002</f>
        <v/>
      </c>
      <c r="AF969" s="3" t="str">
        <f>'Data sheet'!AF1002</f>
        <v/>
      </c>
      <c r="AG969" s="3" t="str">
        <f>'Data sheet'!AG1002</f>
        <v/>
      </c>
      <c r="AH969" s="3" t="str">
        <f>'Data sheet'!AH1002</f>
        <v/>
      </c>
      <c r="AI969" s="3" t="str">
        <f>'Data sheet'!AI1002</f>
        <v/>
      </c>
      <c r="AJ969" s="3" t="str">
        <f>'Data sheet'!AJ1002</f>
        <v/>
      </c>
      <c r="AK969" s="3" t="str">
        <f>'Data sheet'!AK1002</f>
        <v/>
      </c>
      <c r="AL969" s="3" t="str">
        <f>'Data sheet'!AL1002</f>
        <v/>
      </c>
      <c r="AM969" s="3" t="str">
        <f>'Data sheet'!AM1002</f>
        <v/>
      </c>
      <c r="AN969" s="3" t="str">
        <f>'Data sheet'!AN1002</f>
        <v/>
      </c>
      <c r="AO969" s="3" t="str">
        <f>'Data sheet'!AO1002</f>
        <v/>
      </c>
      <c r="AP969" s="3" t="str">
        <f>'Data sheet'!AP1002</f>
        <v/>
      </c>
      <c r="AQ969" s="3" t="str">
        <f>'Data sheet'!AQ1002</f>
        <v/>
      </c>
    </row>
    <row r="970" ht="15.75" customHeight="1">
      <c r="A970" s="3" t="str">
        <f t="array" ref="A970">IF(ISBLANK('Data sheet'!A1003), "", INDEX(#REF!,MATCH('Data sheet'!A1003,materials!$A$2:$A$1000,0)))</f>
        <v/>
      </c>
      <c r="B970" s="3" t="str">
        <f t="array" ref="B970">IF(ISBLANK('Data sheet'!B1003), "", INDEX('business units'!$A$2:$A$1000,MATCH('Data sheet'!B1003,'business units'!$B$2:$B$1000,0)))</f>
        <v/>
      </c>
      <c r="C970" s="3" t="str">
        <f>'Data sheet'!C1003</f>
        <v/>
      </c>
      <c r="D970" s="3" t="str">
        <f>'Data sheet'!D1003</f>
        <v/>
      </c>
      <c r="E970" s="3" t="str">
        <f t="array" ref="E970">IF(ISBLANK('Data sheet'!E1003), "", INDEX(enums!B1000:B1998,MATCH('Data sheet'!E1003,enums!A1000:A1998,0)))</f>
        <v/>
      </c>
      <c r="F970" s="3" t="str">
        <f>'Data sheet'!F1003</f>
        <v/>
      </c>
      <c r="G970" s="3" t="str">
        <f>'Data sheet'!G1003</f>
        <v/>
      </c>
      <c r="H970" s="3" t="str">
        <f>'Data sheet'!H1003</f>
        <v/>
      </c>
      <c r="I970" s="3" t="str">
        <f>'Data sheet'!I1003</f>
        <v/>
      </c>
      <c r="J970" s="3" t="str">
        <f>'Data sheet'!J1003</f>
        <v/>
      </c>
      <c r="K970" s="3" t="str">
        <f>'Data sheet'!K1003</f>
        <v/>
      </c>
      <c r="L970" s="3" t="str">
        <f>'Data sheet'!L1003</f>
        <v/>
      </c>
      <c r="M970" s="3" t="str">
        <f>'Data sheet'!M1003</f>
        <v/>
      </c>
      <c r="N970" s="3" t="str">
        <f>'Data sheet'!N1003</f>
        <v/>
      </c>
      <c r="O970" s="3" t="str">
        <f>'Data sheet'!O1003</f>
        <v/>
      </c>
      <c r="P970" s="3" t="str">
        <f>'Data sheet'!P1003</f>
        <v/>
      </c>
      <c r="Q970" s="3" t="str">
        <f>'Data sheet'!Q1003</f>
        <v/>
      </c>
      <c r="R970" s="3" t="str">
        <f>'Data sheet'!R1003</f>
        <v/>
      </c>
      <c r="S970" s="3" t="str">
        <f>'Data sheet'!S1003</f>
        <v/>
      </c>
      <c r="T970" s="3" t="str">
        <f>'Data sheet'!T1003</f>
        <v/>
      </c>
      <c r="U970" s="3" t="str">
        <f>'Data sheet'!U1003</f>
        <v/>
      </c>
      <c r="V970" s="3" t="str">
        <f>'Data sheet'!V1003</f>
        <v/>
      </c>
      <c r="W970" s="3" t="str">
        <f>'Data sheet'!W1003</f>
        <v/>
      </c>
      <c r="X970" s="3" t="str">
        <f>'Data sheet'!X1003</f>
        <v/>
      </c>
      <c r="Y970" s="3" t="str">
        <f>'Data sheet'!Y1003</f>
        <v/>
      </c>
      <c r="Z970" s="3" t="str">
        <f>'Data sheet'!Z1003</f>
        <v/>
      </c>
      <c r="AA970" s="3" t="str">
        <f>'Data sheet'!AA1003</f>
        <v/>
      </c>
      <c r="AB970" s="3" t="str">
        <f>'Data sheet'!AB1003</f>
        <v/>
      </c>
      <c r="AC970" s="3" t="str">
        <f>'Data sheet'!AC1003</f>
        <v/>
      </c>
      <c r="AD970" s="3" t="str">
        <f>'Data sheet'!AD1003</f>
        <v/>
      </c>
      <c r="AE970" s="3" t="str">
        <f>'Data sheet'!AE1003</f>
        <v/>
      </c>
      <c r="AF970" s="3" t="str">
        <f>'Data sheet'!AF1003</f>
        <v/>
      </c>
      <c r="AG970" s="3" t="str">
        <f>'Data sheet'!AG1003</f>
        <v/>
      </c>
      <c r="AH970" s="3" t="str">
        <f>'Data sheet'!AH1003</f>
        <v/>
      </c>
      <c r="AI970" s="3" t="str">
        <f>'Data sheet'!AI1003</f>
        <v/>
      </c>
      <c r="AJ970" s="3" t="str">
        <f>'Data sheet'!AJ1003</f>
        <v/>
      </c>
      <c r="AK970" s="3" t="str">
        <f>'Data sheet'!AK1003</f>
        <v/>
      </c>
      <c r="AL970" s="3" t="str">
        <f>'Data sheet'!AL1003</f>
        <v/>
      </c>
      <c r="AM970" s="3" t="str">
        <f>'Data sheet'!AM1003</f>
        <v/>
      </c>
      <c r="AN970" s="3" t="str">
        <f>'Data sheet'!AN1003</f>
        <v/>
      </c>
      <c r="AO970" s="3" t="str">
        <f>'Data sheet'!AO1003</f>
        <v/>
      </c>
      <c r="AP970" s="3" t="str">
        <f>'Data sheet'!AP1003</f>
        <v/>
      </c>
      <c r="AQ970" s="3" t="str">
        <f>'Data sheet'!AQ1003</f>
        <v/>
      </c>
    </row>
  </sheetData>
  <printOptions/>
  <pageMargins bottom="0.984027777777778" footer="0.0" header="0.0" left="0.747916666666667" right="0.747916666666667" top="0.984027777777778"/>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4.5"/>
  </cols>
  <sheetData>
    <row r="1" ht="15.75" customHeight="1">
      <c r="A1" s="3" t="s">
        <v>176</v>
      </c>
      <c r="B1" s="3" t="s">
        <v>177</v>
      </c>
      <c r="C1" s="3" t="s">
        <v>178</v>
      </c>
      <c r="D1" s="3" t="s">
        <v>179</v>
      </c>
      <c r="E1" s="3" t="s">
        <v>180</v>
      </c>
      <c r="F1" s="3" t="s">
        <v>181</v>
      </c>
      <c r="G1" s="3" t="s">
        <v>182</v>
      </c>
      <c r="H1" s="3" t="s">
        <v>183</v>
      </c>
      <c r="I1" s="3" t="s">
        <v>184</v>
      </c>
      <c r="J1" s="3" t="s">
        <v>185</v>
      </c>
      <c r="K1" s="3" t="s">
        <v>186</v>
      </c>
      <c r="L1" s="3" t="s">
        <v>187</v>
      </c>
      <c r="M1" s="3" t="s">
        <v>62</v>
      </c>
      <c r="N1" s="3"/>
      <c r="O1" s="3"/>
      <c r="P1" s="3"/>
      <c r="Q1" s="3"/>
      <c r="R1" s="3"/>
      <c r="S1" s="3"/>
      <c r="T1" s="3"/>
      <c r="U1" s="3"/>
      <c r="V1" s="3"/>
      <c r="W1" s="3"/>
      <c r="X1" s="3"/>
      <c r="Y1" s="3"/>
      <c r="Z1" s="3"/>
    </row>
    <row r="2" ht="15.75" customHeight="1">
      <c r="A2" s="50">
        <f>IF(ISBLANK(Targets!B5),2021,Targets!B5)</f>
        <v>2018</v>
      </c>
      <c r="B2" s="3" t="str">
        <f t="array" ref="B2">INDEX(indicators!B2:B100,MATCH(Targets!A5,indicators!B2:B100,0))</f>
        <v>#N/A</v>
      </c>
      <c r="C2" s="50">
        <f>IF(ISBLANK(Targets!B5),10,Targets!B5)</f>
        <v>2018</v>
      </c>
      <c r="D2" s="50">
        <f>IF(ISBLANK(Targets!C5),20,Targets!C5)</f>
        <v>20</v>
      </c>
      <c r="E2" s="50">
        <f>IF(ISBLANK(Targets!D5),30,Targets!D5)</f>
        <v>30</v>
      </c>
      <c r="F2" s="50">
        <f>IF(ISBLANK(Targets!E5),40,Targets!E5)</f>
        <v>40</v>
      </c>
      <c r="G2" s="50">
        <f>IF(ISBLANK(Targets!F5),50,Targets!F5)</f>
        <v>50</v>
      </c>
      <c r="H2" s="50">
        <f>IF(ISBLANK(Targets!G5),60,Targets!G5)</f>
        <v>60</v>
      </c>
      <c r="I2" s="50">
        <f>IF(ISBLANK(Targets!H5),70,Targets!H5)</f>
        <v>70</v>
      </c>
      <c r="J2" s="50">
        <f>IF(ISBLANK(Targets!I5),80,Targets!I5)</f>
        <v>80</v>
      </c>
      <c r="K2" s="50">
        <f>IF(ISBLANK(Targets!J5),90,Targets!J5)</f>
        <v>90</v>
      </c>
      <c r="L2" s="50">
        <f>IF(ISBLANK(Targets!K5),100,Targets!K5)</f>
        <v>100</v>
      </c>
      <c r="M2" s="3"/>
      <c r="N2" s="3"/>
      <c r="O2" s="3"/>
      <c r="P2" s="3"/>
      <c r="Q2" s="3"/>
      <c r="R2" s="3"/>
      <c r="S2" s="3"/>
      <c r="T2" s="3"/>
      <c r="U2" s="3"/>
      <c r="V2" s="3"/>
      <c r="W2" s="3"/>
      <c r="X2" s="3"/>
      <c r="Y2" s="3"/>
      <c r="Z2" s="3"/>
    </row>
    <row r="3" ht="15.75" customHeight="1">
      <c r="A3" s="50">
        <f>IF(ISBLANK(Targets!B6),2021,Targets!B6)</f>
        <v>2015</v>
      </c>
      <c r="B3" s="3" t="str">
        <f t="array" ref="B3">INDEX(indicators!B3:B101,MATCH(Targets!A6,indicators!B3:B101,0))</f>
        <v>#N/A</v>
      </c>
      <c r="C3" s="50">
        <f>IF(ISBLANK(Targets!B6),10,Targets!B6)</f>
        <v>2015</v>
      </c>
      <c r="D3" s="50">
        <f>IF(ISBLANK(Targets!C6),20,Targets!C6)</f>
        <v>40</v>
      </c>
      <c r="E3" s="50">
        <f>IF(ISBLANK(Targets!D6),30,Targets!D6)</f>
        <v>45</v>
      </c>
      <c r="F3" s="50">
        <f>IF(ISBLANK(Targets!E6),40,Targets!E6)</f>
        <v>50</v>
      </c>
      <c r="G3" s="50">
        <f>IF(ISBLANK(Targets!F6),50,Targets!F6)</f>
        <v>60</v>
      </c>
      <c r="H3" s="50">
        <f>IF(ISBLANK(Targets!G6),60,Targets!G6)</f>
        <v>65</v>
      </c>
      <c r="I3" s="50">
        <f>IF(ISBLANK(Targets!H6),70,Targets!H6)</f>
        <v>65</v>
      </c>
      <c r="J3" s="50">
        <f>IF(ISBLANK(Targets!I6),80,Targets!I6)</f>
        <v>75</v>
      </c>
      <c r="K3" s="50">
        <f>IF(ISBLANK(Targets!J6),90,Targets!J6)</f>
        <v>85</v>
      </c>
      <c r="L3" s="50">
        <f>IF(ISBLANK(Targets!K6),100,Targets!K6)</f>
        <v>90</v>
      </c>
      <c r="M3" s="3"/>
      <c r="N3" s="3"/>
      <c r="O3" s="3"/>
      <c r="P3" s="3"/>
      <c r="Q3" s="3"/>
      <c r="R3" s="3"/>
      <c r="S3" s="3"/>
      <c r="T3" s="3"/>
      <c r="U3" s="3"/>
      <c r="V3" s="3"/>
      <c r="W3" s="3"/>
      <c r="X3" s="3"/>
      <c r="Y3" s="3"/>
      <c r="Z3" s="3"/>
    </row>
    <row r="4" ht="15.75" customHeight="1">
      <c r="A4" s="50">
        <f>IF(ISBLANK(Targets!B7),2021,Targets!B7)</f>
        <v>2020</v>
      </c>
      <c r="B4" s="3" t="str">
        <f t="array" ref="B4">INDEX(indicators!B4:B102,MATCH(Targets!A7,indicators!B4:B102,0))</f>
        <v>#N/A</v>
      </c>
      <c r="C4" s="50">
        <f>IF(ISBLANK(Targets!B7),10,Targets!B7)</f>
        <v>2020</v>
      </c>
      <c r="D4" s="50">
        <f>IF(ISBLANK(Targets!C7),20,Targets!C7)</f>
        <v>10</v>
      </c>
      <c r="E4" s="50">
        <f>IF(ISBLANK(Targets!D7),30,Targets!D7)</f>
        <v>10</v>
      </c>
      <c r="F4" s="50">
        <f>IF(ISBLANK(Targets!E7),40,Targets!E7)</f>
        <v>15</v>
      </c>
      <c r="G4" s="50">
        <f>IF(ISBLANK(Targets!F7),50,Targets!F7)</f>
        <v>25</v>
      </c>
      <c r="H4" s="50">
        <f>IF(ISBLANK(Targets!G7),60,Targets!G7)</f>
        <v>50</v>
      </c>
      <c r="I4" s="50">
        <f>IF(ISBLANK(Targets!H7),70,Targets!H7)</f>
        <v>60</v>
      </c>
      <c r="J4" s="50">
        <f>IF(ISBLANK(Targets!I7),80,Targets!I7)</f>
        <v>60</v>
      </c>
      <c r="K4" s="50">
        <f>IF(ISBLANK(Targets!J7),90,Targets!J7)</f>
        <v>60</v>
      </c>
      <c r="L4" s="50">
        <f>IF(ISBLANK(Targets!K7),100,Targets!K7)</f>
        <v>70</v>
      </c>
      <c r="M4" s="3"/>
      <c r="N4" s="3"/>
      <c r="O4" s="3"/>
      <c r="P4" s="3"/>
      <c r="Q4" s="3"/>
      <c r="R4" s="3"/>
      <c r="S4" s="3"/>
      <c r="T4" s="3"/>
      <c r="U4" s="3"/>
      <c r="V4" s="3"/>
      <c r="W4" s="3"/>
      <c r="X4" s="3"/>
      <c r="Y4" s="3"/>
      <c r="Z4" s="3"/>
    </row>
    <row r="5" ht="15.75" customHeight="1">
      <c r="A5" s="50">
        <f>IF(ISBLANK(Targets!B8),2021,Targets!B8)</f>
        <v>2020</v>
      </c>
      <c r="B5" s="3" t="str">
        <f t="array" ref="B5">INDEX(indicators!B5:B103,MATCH(Targets!A8,indicators!B5:B103,0))</f>
        <v>Unsustainable water use</v>
      </c>
      <c r="C5" s="50">
        <f>IF(ISBLANK(Targets!B8),10,Targets!B8)</f>
        <v>2020</v>
      </c>
      <c r="D5" s="50">
        <f>IF(ISBLANK(Targets!C8),20,Targets!C8)</f>
        <v>15</v>
      </c>
      <c r="E5" s="50">
        <f>IF(ISBLANK(Targets!D8),30,Targets!D8)</f>
        <v>20</v>
      </c>
      <c r="F5" s="50">
        <f>IF(ISBLANK(Targets!E8),40,Targets!E8)</f>
        <v>25</v>
      </c>
      <c r="G5" s="50">
        <f>IF(ISBLANK(Targets!F8),50,Targets!F8)</f>
        <v>30</v>
      </c>
      <c r="H5" s="50">
        <f>IF(ISBLANK(Targets!G8),60,Targets!G8)</f>
        <v>35</v>
      </c>
      <c r="I5" s="50">
        <f>IF(ISBLANK(Targets!H8),70,Targets!H8)</f>
        <v>40</v>
      </c>
      <c r="J5" s="50">
        <f>IF(ISBLANK(Targets!I8),80,Targets!I8)</f>
        <v>50</v>
      </c>
      <c r="K5" s="50">
        <f>IF(ISBLANK(Targets!J8),90,Targets!J8)</f>
        <v>60</v>
      </c>
      <c r="L5" s="50">
        <f>IF(ISBLANK(Targets!K8),100,Targets!K8)</f>
        <v>80</v>
      </c>
      <c r="M5" s="3"/>
      <c r="N5" s="3"/>
      <c r="O5" s="3"/>
      <c r="P5" s="3"/>
      <c r="Q5" s="3"/>
      <c r="R5" s="3"/>
      <c r="S5" s="3"/>
      <c r="T5" s="3"/>
      <c r="U5" s="3"/>
      <c r="V5" s="3"/>
      <c r="W5" s="3"/>
      <c r="X5" s="3"/>
      <c r="Y5" s="3"/>
      <c r="Z5" s="3"/>
    </row>
    <row r="6" ht="15.75" customHeight="1">
      <c r="A6" s="3"/>
      <c r="B6" s="3" t="str">
        <f>Targets!A9</f>
        <v/>
      </c>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4.5"/>
    <col customWidth="1" min="5" max="5" width="67.0"/>
    <col customWidth="1" min="6" max="28" width="14.5"/>
  </cols>
  <sheetData>
    <row r="1" ht="15.75" customHeight="1">
      <c r="A1" s="2" t="s">
        <v>188</v>
      </c>
      <c r="B1" s="2" t="s">
        <v>189</v>
      </c>
      <c r="C1" s="2" t="s">
        <v>190</v>
      </c>
      <c r="D1" s="2" t="s">
        <v>191</v>
      </c>
      <c r="E1" s="2" t="s">
        <v>192</v>
      </c>
      <c r="F1" s="51" t="s">
        <v>193</v>
      </c>
      <c r="G1" s="2" t="s">
        <v>193</v>
      </c>
      <c r="H1" s="2" t="s">
        <v>194</v>
      </c>
      <c r="I1" s="2" t="s">
        <v>195</v>
      </c>
      <c r="J1" s="3"/>
      <c r="K1" s="3"/>
      <c r="L1" s="3"/>
      <c r="M1" s="3"/>
      <c r="N1" s="3"/>
      <c r="O1" s="3"/>
      <c r="P1" s="3"/>
      <c r="Q1" s="3"/>
      <c r="R1" s="3"/>
      <c r="S1" s="3"/>
      <c r="T1" s="3"/>
      <c r="U1" s="3"/>
      <c r="V1" s="3"/>
      <c r="W1" s="3"/>
      <c r="X1" s="3"/>
      <c r="Y1" s="3"/>
      <c r="Z1" s="3"/>
      <c r="AA1" s="3"/>
      <c r="AB1" s="3"/>
    </row>
    <row r="2" ht="15.75" customHeight="1">
      <c r="A2" s="52"/>
      <c r="B2" s="53" t="s">
        <v>196</v>
      </c>
      <c r="C2" s="53" t="s">
        <v>196</v>
      </c>
      <c r="D2" s="54" t="s">
        <v>197</v>
      </c>
      <c r="E2" s="54" t="s">
        <v>198</v>
      </c>
      <c r="F2" s="55" t="s">
        <v>199</v>
      </c>
      <c r="G2" s="53" t="s">
        <v>200</v>
      </c>
      <c r="H2" s="53" t="s">
        <v>201</v>
      </c>
      <c r="I2" s="53" t="s">
        <v>202</v>
      </c>
      <c r="J2" s="3"/>
      <c r="K2" s="3"/>
      <c r="L2" s="3"/>
      <c r="M2" s="3"/>
      <c r="N2" s="3"/>
      <c r="O2" s="3"/>
      <c r="P2" s="3"/>
      <c r="Q2" s="3"/>
      <c r="R2" s="3"/>
      <c r="S2" s="3"/>
      <c r="T2" s="3"/>
      <c r="U2" s="3"/>
      <c r="V2" s="3"/>
      <c r="W2" s="3"/>
      <c r="X2" s="3"/>
      <c r="Y2" s="3"/>
      <c r="Z2" s="3"/>
      <c r="AA2" s="3"/>
      <c r="AB2" s="3"/>
    </row>
    <row r="3" ht="15.75" customHeight="1">
      <c r="A3" s="52"/>
      <c r="B3" s="53" t="s">
        <v>203</v>
      </c>
      <c r="C3" s="53" t="s">
        <v>204</v>
      </c>
      <c r="D3" s="54" t="s">
        <v>205</v>
      </c>
      <c r="E3" s="54" t="s">
        <v>206</v>
      </c>
      <c r="F3" s="55" t="s">
        <v>207</v>
      </c>
      <c r="G3" s="53" t="s">
        <v>208</v>
      </c>
      <c r="H3" s="53" t="s">
        <v>209</v>
      </c>
      <c r="I3" s="53" t="s">
        <v>202</v>
      </c>
      <c r="J3" s="3"/>
      <c r="K3" s="3"/>
      <c r="L3" s="3"/>
      <c r="M3" s="3"/>
      <c r="N3" s="3"/>
      <c r="O3" s="3"/>
      <c r="P3" s="3"/>
      <c r="Q3" s="3"/>
      <c r="R3" s="3"/>
      <c r="S3" s="3"/>
      <c r="T3" s="3"/>
      <c r="U3" s="3"/>
      <c r="V3" s="3"/>
      <c r="W3" s="3"/>
      <c r="X3" s="3"/>
      <c r="Y3" s="3"/>
      <c r="Z3" s="3"/>
      <c r="AA3" s="3"/>
      <c r="AB3" s="3"/>
    </row>
    <row r="4" ht="15.75" customHeight="1">
      <c r="A4" s="52"/>
      <c r="B4" s="53" t="s">
        <v>210</v>
      </c>
      <c r="C4" s="53" t="s">
        <v>211</v>
      </c>
      <c r="D4" s="54" t="s">
        <v>212</v>
      </c>
      <c r="E4" s="54" t="s">
        <v>213</v>
      </c>
      <c r="F4" s="55" t="s">
        <v>214</v>
      </c>
      <c r="G4" s="53" t="s">
        <v>215</v>
      </c>
      <c r="H4" s="53" t="s">
        <v>216</v>
      </c>
      <c r="I4" s="30" t="s">
        <v>217</v>
      </c>
      <c r="J4" s="45"/>
      <c r="K4" s="45"/>
      <c r="L4" s="45"/>
      <c r="M4" s="45"/>
      <c r="N4" s="45"/>
      <c r="O4" s="45"/>
      <c r="P4" s="45"/>
      <c r="Q4" s="45"/>
      <c r="R4" s="3"/>
      <c r="S4" s="3"/>
      <c r="T4" s="3"/>
      <c r="U4" s="3"/>
      <c r="V4" s="3"/>
      <c r="W4" s="3"/>
      <c r="X4" s="3"/>
      <c r="Y4" s="3"/>
      <c r="Z4" s="3"/>
      <c r="AA4" s="3"/>
      <c r="AB4" s="3"/>
    </row>
    <row r="5" ht="15.75" customHeight="1">
      <c r="A5" s="52"/>
      <c r="B5" s="53" t="s">
        <v>218</v>
      </c>
      <c r="C5" s="53" t="s">
        <v>219</v>
      </c>
      <c r="D5" s="54" t="s">
        <v>220</v>
      </c>
      <c r="E5" s="54" t="s">
        <v>221</v>
      </c>
      <c r="F5" s="55"/>
      <c r="G5" s="53" t="s">
        <v>222</v>
      </c>
      <c r="H5" s="53" t="s">
        <v>223</v>
      </c>
      <c r="I5" s="30" t="s">
        <v>217</v>
      </c>
      <c r="J5" s="3"/>
      <c r="K5" s="3"/>
      <c r="L5" s="3"/>
      <c r="M5" s="3"/>
      <c r="N5" s="3"/>
      <c r="O5" s="3"/>
      <c r="P5" s="3"/>
      <c r="Q5" s="3"/>
      <c r="R5" s="3"/>
      <c r="S5" s="3"/>
      <c r="T5" s="3"/>
      <c r="U5" s="3"/>
      <c r="V5" s="3"/>
      <c r="W5" s="3"/>
      <c r="X5" s="3"/>
      <c r="Y5" s="3"/>
      <c r="Z5" s="3"/>
      <c r="AA5" s="3"/>
      <c r="AB5" s="3"/>
    </row>
    <row r="6" ht="15.75" customHeight="1">
      <c r="A6" s="52"/>
      <c r="B6" s="53" t="s">
        <v>224</v>
      </c>
      <c r="C6" s="53" t="s">
        <v>224</v>
      </c>
      <c r="D6" s="54" t="s">
        <v>225</v>
      </c>
      <c r="E6" s="54" t="s">
        <v>226</v>
      </c>
      <c r="F6" s="55" t="s">
        <v>227</v>
      </c>
      <c r="G6" s="53" t="s">
        <v>228</v>
      </c>
      <c r="H6" s="53" t="s">
        <v>229</v>
      </c>
      <c r="I6" s="53" t="s">
        <v>202</v>
      </c>
      <c r="J6" s="3"/>
      <c r="K6" s="3"/>
      <c r="L6" s="3"/>
      <c r="M6" s="3"/>
      <c r="N6" s="3"/>
      <c r="O6" s="3"/>
      <c r="P6" s="3"/>
      <c r="Q6" s="3"/>
      <c r="R6" s="3"/>
      <c r="S6" s="3"/>
      <c r="T6" s="3"/>
      <c r="U6" s="3"/>
      <c r="V6" s="3"/>
      <c r="W6" s="3"/>
      <c r="X6" s="3"/>
      <c r="Y6" s="3"/>
      <c r="Z6" s="3"/>
      <c r="AA6" s="3"/>
      <c r="AB6" s="3"/>
    </row>
    <row r="7" ht="15.75" customHeight="1">
      <c r="A7" s="52"/>
      <c r="B7" s="53" t="s">
        <v>163</v>
      </c>
      <c r="C7" s="53" t="s">
        <v>163</v>
      </c>
      <c r="D7" s="54" t="s">
        <v>230</v>
      </c>
      <c r="E7" s="54" t="s">
        <v>231</v>
      </c>
      <c r="F7" s="55"/>
      <c r="G7" s="53" t="s">
        <v>228</v>
      </c>
      <c r="H7" s="53" t="s">
        <v>232</v>
      </c>
      <c r="I7" s="53" t="s">
        <v>202</v>
      </c>
      <c r="J7" s="3"/>
      <c r="K7" s="3"/>
      <c r="L7" s="3"/>
      <c r="M7" s="3"/>
      <c r="N7" s="3"/>
      <c r="O7" s="3"/>
      <c r="P7" s="3"/>
      <c r="Q7" s="3"/>
      <c r="R7" s="3"/>
      <c r="S7" s="3"/>
      <c r="T7" s="3"/>
      <c r="U7" s="3"/>
      <c r="V7" s="3"/>
      <c r="W7" s="3"/>
      <c r="X7" s="3"/>
      <c r="Y7" s="3"/>
      <c r="Z7" s="3"/>
      <c r="AA7" s="3"/>
      <c r="AB7" s="3"/>
    </row>
    <row r="8" ht="15.75" customHeight="1">
      <c r="A8" s="52"/>
      <c r="B8" s="53" t="s">
        <v>233</v>
      </c>
      <c r="C8" s="53" t="s">
        <v>233</v>
      </c>
      <c r="D8" s="53" t="s">
        <v>234</v>
      </c>
      <c r="E8" s="54" t="s">
        <v>235</v>
      </c>
      <c r="F8" s="55" t="s">
        <v>199</v>
      </c>
      <c r="G8" s="53" t="s">
        <v>200</v>
      </c>
      <c r="H8" s="53" t="s">
        <v>236</v>
      </c>
      <c r="I8" s="53" t="s">
        <v>202</v>
      </c>
      <c r="J8" s="3"/>
      <c r="K8" s="3"/>
      <c r="L8" s="3"/>
      <c r="M8" s="3"/>
      <c r="N8" s="3"/>
      <c r="O8" s="3"/>
      <c r="P8" s="3"/>
      <c r="Q8" s="3"/>
      <c r="R8" s="3"/>
      <c r="S8" s="3"/>
      <c r="T8" s="3"/>
      <c r="U8" s="3"/>
      <c r="V8" s="3"/>
      <c r="W8" s="3"/>
      <c r="X8" s="3"/>
      <c r="Y8" s="3"/>
      <c r="Z8" s="3"/>
      <c r="AA8" s="3"/>
      <c r="AB8" s="3"/>
    </row>
    <row r="9" ht="15.75" customHeight="1">
      <c r="A9" s="52"/>
      <c r="B9" s="52" t="s">
        <v>237</v>
      </c>
      <c r="C9" s="52" t="s">
        <v>237</v>
      </c>
      <c r="D9" s="52" t="s">
        <v>238</v>
      </c>
      <c r="E9" s="52" t="s">
        <v>239</v>
      </c>
      <c r="F9" s="56"/>
      <c r="G9" s="52" t="s">
        <v>208</v>
      </c>
      <c r="H9" s="52" t="s">
        <v>240</v>
      </c>
      <c r="I9" s="3" t="s">
        <v>217</v>
      </c>
      <c r="J9" s="3"/>
      <c r="K9" s="3"/>
      <c r="L9" s="3"/>
      <c r="M9" s="3"/>
      <c r="N9" s="3"/>
      <c r="O9" s="3"/>
      <c r="P9" s="3"/>
      <c r="Q9" s="3"/>
      <c r="R9" s="3"/>
      <c r="S9" s="3"/>
      <c r="T9" s="3"/>
      <c r="U9" s="3"/>
      <c r="V9" s="3"/>
      <c r="W9" s="3"/>
      <c r="X9" s="3"/>
      <c r="Y9" s="3"/>
      <c r="Z9" s="3"/>
      <c r="AA9" s="3"/>
      <c r="AB9" s="3"/>
    </row>
    <row r="10" ht="15.75" customHeight="1">
      <c r="A10" s="52"/>
      <c r="B10" s="52"/>
      <c r="C10" s="52"/>
      <c r="D10" s="52"/>
      <c r="E10" s="52"/>
      <c r="F10" s="52"/>
      <c r="G10" s="52"/>
      <c r="H10" s="3"/>
      <c r="I10" s="3"/>
      <c r="J10" s="3"/>
      <c r="K10" s="3"/>
      <c r="L10" s="3"/>
      <c r="M10" s="3"/>
      <c r="N10" s="3"/>
      <c r="O10" s="3"/>
      <c r="P10" s="3"/>
      <c r="Q10" s="3"/>
      <c r="R10" s="3"/>
      <c r="S10" s="3"/>
      <c r="T10" s="3"/>
      <c r="U10" s="3"/>
      <c r="V10" s="3"/>
      <c r="W10" s="3"/>
      <c r="X10" s="3"/>
      <c r="Y10" s="3"/>
      <c r="Z10" s="3"/>
      <c r="AA10" s="3"/>
      <c r="AB10" s="3"/>
    </row>
    <row r="11" ht="15.75" customHeight="1">
      <c r="A11" s="52"/>
      <c r="B11" s="52"/>
      <c r="C11" s="52"/>
      <c r="D11" s="52"/>
      <c r="E11" s="52"/>
      <c r="F11" s="52"/>
      <c r="G11" s="52"/>
      <c r="H11" s="3"/>
      <c r="I11" s="3"/>
      <c r="J11" s="3"/>
      <c r="K11" s="3"/>
      <c r="L11" s="3"/>
      <c r="M11" s="3"/>
      <c r="N11" s="3"/>
      <c r="O11" s="3"/>
      <c r="P11" s="3"/>
      <c r="Q11" s="3"/>
      <c r="R11" s="3"/>
      <c r="S11" s="3"/>
      <c r="T11" s="3"/>
      <c r="U11" s="3"/>
      <c r="V11" s="3"/>
      <c r="W11" s="3"/>
      <c r="X11" s="3"/>
      <c r="Y11" s="3"/>
      <c r="Z11" s="3"/>
      <c r="AA11" s="3"/>
      <c r="AB11" s="3"/>
    </row>
    <row r="12" ht="15.75" customHeight="1">
      <c r="A12" s="52"/>
      <c r="B12" s="52"/>
      <c r="C12" s="52"/>
      <c r="D12" s="52"/>
      <c r="E12" s="52"/>
      <c r="F12" s="52"/>
      <c r="G12" s="52"/>
      <c r="H12" s="3"/>
      <c r="I12" s="3"/>
      <c r="J12" s="3"/>
      <c r="K12" s="3"/>
      <c r="L12" s="3"/>
      <c r="M12" s="3"/>
      <c r="N12" s="3"/>
      <c r="O12" s="3"/>
      <c r="P12" s="3"/>
      <c r="Q12" s="3"/>
      <c r="R12" s="3"/>
      <c r="S12" s="3"/>
      <c r="T12" s="3"/>
      <c r="U12" s="3"/>
      <c r="V12" s="3"/>
      <c r="W12" s="3"/>
      <c r="X12" s="3"/>
      <c r="Y12" s="3"/>
      <c r="Z12" s="3"/>
      <c r="AA12" s="3"/>
      <c r="AB12" s="3"/>
    </row>
    <row r="13" ht="15.75" customHeight="1">
      <c r="A13" s="52"/>
      <c r="B13" s="52"/>
      <c r="C13" s="52"/>
      <c r="D13" s="52"/>
      <c r="E13" s="52"/>
      <c r="F13" s="52"/>
      <c r="G13" s="52"/>
      <c r="H13" s="3"/>
      <c r="I13" s="3"/>
      <c r="J13" s="3"/>
      <c r="K13" s="3"/>
      <c r="L13" s="3"/>
      <c r="M13" s="3"/>
      <c r="N13" s="3"/>
      <c r="O13" s="3"/>
      <c r="P13" s="3"/>
      <c r="Q13" s="3"/>
      <c r="R13" s="3"/>
      <c r="S13" s="3"/>
      <c r="T13" s="3"/>
      <c r="U13" s="3"/>
      <c r="V13" s="3"/>
      <c r="W13" s="3"/>
      <c r="X13" s="3"/>
      <c r="Y13" s="3"/>
      <c r="Z13" s="3"/>
      <c r="AA13" s="3"/>
      <c r="AB13" s="3"/>
    </row>
    <row r="14" ht="15.75" customHeight="1">
      <c r="A14" s="52"/>
      <c r="B14" s="52"/>
      <c r="C14" s="52"/>
      <c r="D14" s="52"/>
      <c r="E14" s="52"/>
      <c r="F14" s="52"/>
      <c r="G14" s="52"/>
      <c r="H14" s="3"/>
      <c r="I14" s="3"/>
      <c r="J14" s="3"/>
      <c r="K14" s="3"/>
      <c r="L14" s="3"/>
      <c r="M14" s="3"/>
      <c r="N14" s="3"/>
      <c r="O14" s="3"/>
      <c r="P14" s="3"/>
      <c r="Q14" s="3"/>
      <c r="R14" s="3"/>
      <c r="S14" s="3"/>
      <c r="T14" s="3"/>
      <c r="U14" s="3"/>
      <c r="V14" s="3"/>
      <c r="W14" s="3"/>
      <c r="X14" s="3"/>
      <c r="Y14" s="3"/>
      <c r="Z14" s="3"/>
      <c r="AA14" s="3"/>
      <c r="AB14" s="3"/>
    </row>
    <row r="15" ht="15.75" customHeight="1">
      <c r="A15" s="52"/>
      <c r="B15" s="52"/>
      <c r="C15" s="52"/>
      <c r="D15" s="52"/>
      <c r="E15" s="52"/>
      <c r="F15" s="52"/>
      <c r="G15" s="52"/>
      <c r="H15" s="3"/>
      <c r="I15" s="3"/>
      <c r="J15" s="3"/>
      <c r="K15" s="3"/>
      <c r="L15" s="3"/>
      <c r="M15" s="3"/>
      <c r="N15" s="3"/>
      <c r="O15" s="3"/>
      <c r="P15" s="3"/>
      <c r="Q15" s="3"/>
      <c r="R15" s="3"/>
      <c r="S15" s="3"/>
      <c r="T15" s="3"/>
      <c r="U15" s="3"/>
      <c r="V15" s="3"/>
      <c r="W15" s="3"/>
      <c r="X15" s="3"/>
      <c r="Y15" s="3"/>
      <c r="Z15" s="3"/>
      <c r="AA15" s="3"/>
      <c r="AB15" s="3"/>
    </row>
    <row r="16" ht="15.75" customHeight="1">
      <c r="A16" s="52"/>
      <c r="B16" s="52"/>
      <c r="C16" s="52"/>
      <c r="D16" s="52"/>
      <c r="E16" s="52"/>
      <c r="F16" s="52"/>
      <c r="G16" s="52"/>
      <c r="H16" s="3"/>
      <c r="I16" s="3"/>
      <c r="J16" s="3"/>
      <c r="K16" s="3"/>
      <c r="L16" s="3"/>
      <c r="M16" s="3"/>
      <c r="N16" s="3"/>
      <c r="O16" s="3"/>
      <c r="P16" s="3"/>
      <c r="Q16" s="3"/>
      <c r="R16" s="3"/>
      <c r="S16" s="3"/>
      <c r="T16" s="3"/>
      <c r="U16" s="3"/>
      <c r="V16" s="3"/>
      <c r="W16" s="3"/>
      <c r="X16" s="3"/>
      <c r="Y16" s="3"/>
      <c r="Z16" s="3"/>
      <c r="AA16" s="3"/>
      <c r="AB16" s="3"/>
    </row>
    <row r="17" ht="15.75" customHeight="1">
      <c r="A17" s="52"/>
      <c r="B17" s="52"/>
      <c r="C17" s="52"/>
      <c r="D17" s="52"/>
      <c r="E17" s="52"/>
      <c r="F17" s="52"/>
      <c r="G17" s="52"/>
      <c r="H17" s="3"/>
      <c r="I17" s="3"/>
      <c r="J17" s="3"/>
      <c r="K17" s="3"/>
      <c r="L17" s="3"/>
      <c r="M17" s="3"/>
      <c r="N17" s="3"/>
      <c r="O17" s="3"/>
      <c r="P17" s="3"/>
      <c r="Q17" s="3"/>
      <c r="R17" s="3"/>
      <c r="S17" s="3"/>
      <c r="T17" s="3"/>
      <c r="U17" s="3"/>
      <c r="V17" s="3"/>
      <c r="W17" s="3"/>
      <c r="X17" s="3"/>
      <c r="Y17" s="3"/>
      <c r="Z17" s="3"/>
      <c r="AA17" s="3"/>
      <c r="AB17" s="3"/>
    </row>
    <row r="18" ht="15.75" customHeight="1">
      <c r="A18" s="52"/>
      <c r="B18" s="52"/>
      <c r="C18" s="52"/>
      <c r="D18" s="52"/>
      <c r="E18" s="52"/>
      <c r="F18" s="52"/>
      <c r="G18" s="52"/>
      <c r="H18" s="3"/>
      <c r="I18" s="3"/>
      <c r="J18" s="3"/>
      <c r="K18" s="3"/>
      <c r="L18" s="3"/>
      <c r="M18" s="3"/>
      <c r="N18" s="3"/>
      <c r="O18" s="3"/>
      <c r="P18" s="3"/>
      <c r="Q18" s="3"/>
      <c r="R18" s="3"/>
      <c r="S18" s="3"/>
      <c r="T18" s="3"/>
      <c r="U18" s="3"/>
      <c r="V18" s="3"/>
      <c r="W18" s="3"/>
      <c r="X18" s="3"/>
      <c r="Y18" s="3"/>
      <c r="Z18" s="3"/>
      <c r="AA18" s="3"/>
      <c r="AB18" s="3"/>
    </row>
    <row r="19" ht="15.75" customHeight="1">
      <c r="A19" s="52"/>
      <c r="B19" s="52"/>
      <c r="C19" s="52"/>
      <c r="D19" s="52"/>
      <c r="E19" s="52"/>
      <c r="F19" s="52"/>
      <c r="G19" s="52"/>
      <c r="H19" s="3"/>
      <c r="I19" s="3"/>
      <c r="J19" s="3"/>
      <c r="K19" s="3"/>
      <c r="L19" s="3"/>
      <c r="M19" s="3"/>
      <c r="N19" s="3"/>
      <c r="O19" s="3"/>
      <c r="P19" s="3"/>
      <c r="Q19" s="3"/>
      <c r="R19" s="3"/>
      <c r="S19" s="3"/>
      <c r="T19" s="3"/>
      <c r="U19" s="3"/>
      <c r="V19" s="3"/>
      <c r="W19" s="3"/>
      <c r="X19" s="3"/>
      <c r="Y19" s="3"/>
      <c r="Z19" s="3"/>
      <c r="AA19" s="3"/>
      <c r="AB19" s="3"/>
    </row>
    <row r="20" ht="15.75" customHeight="1">
      <c r="A20" s="52"/>
      <c r="B20" s="52"/>
      <c r="C20" s="52"/>
      <c r="D20" s="52"/>
      <c r="E20" s="52"/>
      <c r="F20" s="52"/>
      <c r="G20" s="52"/>
      <c r="H20" s="3"/>
      <c r="I20" s="3"/>
      <c r="J20" s="3"/>
      <c r="K20" s="3"/>
      <c r="L20" s="3"/>
      <c r="M20" s="3"/>
      <c r="N20" s="3"/>
      <c r="O20" s="3"/>
      <c r="P20" s="3"/>
      <c r="Q20" s="3"/>
      <c r="R20" s="3"/>
      <c r="S20" s="3"/>
      <c r="T20" s="3"/>
      <c r="U20" s="3"/>
      <c r="V20" s="3"/>
      <c r="W20" s="3"/>
      <c r="X20" s="3"/>
      <c r="Y20" s="3"/>
      <c r="Z20" s="3"/>
      <c r="AA20" s="3"/>
      <c r="AB20" s="3"/>
    </row>
    <row r="21" ht="15.75" customHeight="1">
      <c r="A21" s="52"/>
      <c r="B21" s="52"/>
      <c r="C21" s="52"/>
      <c r="D21" s="52"/>
      <c r="E21" s="52"/>
      <c r="F21" s="52"/>
      <c r="G21" s="52"/>
      <c r="H21" s="3"/>
      <c r="I21" s="3"/>
      <c r="J21" s="3"/>
      <c r="K21" s="3"/>
      <c r="L21" s="3"/>
      <c r="M21" s="3"/>
      <c r="N21" s="3"/>
      <c r="O21" s="3"/>
      <c r="P21" s="3"/>
      <c r="Q21" s="3"/>
      <c r="R21" s="3"/>
      <c r="S21" s="3"/>
      <c r="T21" s="3"/>
      <c r="U21" s="3"/>
      <c r="V21" s="3"/>
      <c r="W21" s="3"/>
      <c r="X21" s="3"/>
      <c r="Y21" s="3"/>
      <c r="Z21" s="3"/>
      <c r="AA21" s="3"/>
      <c r="AB21" s="3"/>
    </row>
    <row r="22" ht="15.75" customHeight="1">
      <c r="A22" s="52"/>
      <c r="B22" s="52"/>
      <c r="C22" s="52"/>
      <c r="D22" s="52"/>
      <c r="E22" s="52"/>
      <c r="F22" s="52"/>
      <c r="G22" s="52"/>
      <c r="H22" s="3"/>
      <c r="I22" s="3"/>
      <c r="J22" s="3"/>
      <c r="K22" s="3"/>
      <c r="L22" s="3"/>
      <c r="M22" s="3"/>
      <c r="N22" s="3"/>
      <c r="O22" s="3"/>
      <c r="P22" s="3"/>
      <c r="Q22" s="3"/>
      <c r="R22" s="3"/>
      <c r="S22" s="3"/>
      <c r="T22" s="3"/>
      <c r="U22" s="3"/>
      <c r="V22" s="3"/>
      <c r="W22" s="3"/>
      <c r="X22" s="3"/>
      <c r="Y22" s="3"/>
      <c r="Z22" s="3"/>
      <c r="AA22" s="3"/>
      <c r="AB22" s="3"/>
    </row>
    <row r="23" ht="15.75" customHeight="1">
      <c r="A23" s="52"/>
      <c r="B23" s="52"/>
      <c r="C23" s="52"/>
      <c r="D23" s="52"/>
      <c r="E23" s="52"/>
      <c r="F23" s="52"/>
      <c r="G23" s="52"/>
      <c r="H23" s="3"/>
      <c r="I23" s="3"/>
      <c r="J23" s="3"/>
      <c r="K23" s="3"/>
      <c r="L23" s="3"/>
      <c r="M23" s="3"/>
      <c r="N23" s="3"/>
      <c r="O23" s="3"/>
      <c r="P23" s="3"/>
      <c r="Q23" s="3"/>
      <c r="R23" s="3"/>
      <c r="S23" s="3"/>
      <c r="T23" s="3"/>
      <c r="U23" s="3"/>
      <c r="V23" s="3"/>
      <c r="W23" s="3"/>
      <c r="X23" s="3"/>
      <c r="Y23" s="3"/>
      <c r="Z23" s="3"/>
      <c r="AA23" s="3"/>
      <c r="AB23" s="3"/>
    </row>
    <row r="24" ht="15.75" customHeight="1">
      <c r="A24" s="52"/>
      <c r="B24" s="52"/>
      <c r="C24" s="52"/>
      <c r="D24" s="52"/>
      <c r="E24" s="52"/>
      <c r="F24" s="52"/>
      <c r="G24" s="52"/>
      <c r="H24" s="3"/>
      <c r="I24" s="3"/>
      <c r="J24" s="3"/>
      <c r="K24" s="3"/>
      <c r="L24" s="3"/>
      <c r="M24" s="3"/>
      <c r="N24" s="3"/>
      <c r="O24" s="3"/>
      <c r="P24" s="3"/>
      <c r="Q24" s="3"/>
      <c r="R24" s="3"/>
      <c r="S24" s="3"/>
      <c r="T24" s="3"/>
      <c r="U24" s="3"/>
      <c r="V24" s="3"/>
      <c r="W24" s="3"/>
      <c r="X24" s="3"/>
      <c r="Y24" s="3"/>
      <c r="Z24" s="3"/>
      <c r="AA24" s="3"/>
      <c r="AB24" s="3"/>
    </row>
    <row r="25" ht="15.75" customHeight="1">
      <c r="A25" s="52"/>
      <c r="B25" s="52"/>
      <c r="C25" s="52"/>
      <c r="D25" s="52"/>
      <c r="E25" s="52"/>
      <c r="F25" s="52"/>
      <c r="G25" s="52"/>
      <c r="H25" s="3"/>
      <c r="I25" s="3"/>
      <c r="J25" s="3"/>
      <c r="K25" s="3"/>
      <c r="L25" s="3"/>
      <c r="M25" s="3"/>
      <c r="N25" s="3"/>
      <c r="O25" s="3"/>
      <c r="P25" s="3"/>
      <c r="Q25" s="3"/>
      <c r="R25" s="3"/>
      <c r="S25" s="3"/>
      <c r="T25" s="3"/>
      <c r="U25" s="3"/>
      <c r="V25" s="3"/>
      <c r="W25" s="3"/>
      <c r="X25" s="3"/>
      <c r="Y25" s="3"/>
      <c r="Z25" s="3"/>
      <c r="AA25" s="3"/>
      <c r="AB25" s="3"/>
    </row>
    <row r="26" ht="15.75" customHeight="1">
      <c r="A26" s="52"/>
      <c r="B26" s="52"/>
      <c r="C26" s="52"/>
      <c r="D26" s="52"/>
      <c r="E26" s="52"/>
      <c r="F26" s="52"/>
      <c r="G26" s="52"/>
      <c r="H26" s="3"/>
      <c r="I26" s="3"/>
      <c r="J26" s="3"/>
      <c r="K26" s="3"/>
      <c r="L26" s="3"/>
      <c r="M26" s="3"/>
      <c r="N26" s="3"/>
      <c r="O26" s="3"/>
      <c r="P26" s="3"/>
      <c r="Q26" s="3"/>
      <c r="R26" s="3"/>
      <c r="S26" s="3"/>
      <c r="T26" s="3"/>
      <c r="U26" s="3"/>
      <c r="V26" s="3"/>
      <c r="W26" s="3"/>
      <c r="X26" s="3"/>
      <c r="Y26" s="3"/>
      <c r="Z26" s="3"/>
      <c r="AA26" s="3"/>
      <c r="AB26" s="3"/>
    </row>
    <row r="27" ht="15.75" customHeight="1">
      <c r="A27" s="52"/>
      <c r="B27" s="52"/>
      <c r="C27" s="52"/>
      <c r="D27" s="52"/>
      <c r="E27" s="52"/>
      <c r="F27" s="52"/>
      <c r="G27" s="52"/>
      <c r="H27" s="3"/>
      <c r="I27" s="3"/>
      <c r="J27" s="3"/>
      <c r="K27" s="3"/>
      <c r="L27" s="3"/>
      <c r="M27" s="3"/>
      <c r="N27" s="3"/>
      <c r="O27" s="3"/>
      <c r="P27" s="3"/>
      <c r="Q27" s="3"/>
      <c r="R27" s="3"/>
      <c r="S27" s="3"/>
      <c r="T27" s="3"/>
      <c r="U27" s="3"/>
      <c r="V27" s="3"/>
      <c r="W27" s="3"/>
      <c r="X27" s="3"/>
      <c r="Y27" s="3"/>
      <c r="Z27" s="3"/>
      <c r="AA27" s="3"/>
      <c r="AB27" s="3"/>
    </row>
    <row r="28" ht="15.75" customHeight="1">
      <c r="A28" s="52"/>
      <c r="B28" s="52"/>
      <c r="C28" s="52"/>
      <c r="D28" s="52"/>
      <c r="E28" s="52"/>
      <c r="F28" s="52"/>
      <c r="G28" s="52"/>
      <c r="H28" s="3"/>
      <c r="I28" s="3"/>
      <c r="J28" s="3"/>
      <c r="K28" s="3"/>
      <c r="L28" s="3"/>
      <c r="M28" s="3"/>
      <c r="N28" s="3"/>
      <c r="O28" s="3"/>
      <c r="P28" s="3"/>
      <c r="Q28" s="3"/>
      <c r="R28" s="3"/>
      <c r="S28" s="3"/>
      <c r="T28" s="3"/>
      <c r="U28" s="3"/>
      <c r="V28" s="3"/>
      <c r="W28" s="3"/>
      <c r="X28" s="3"/>
      <c r="Y28" s="3"/>
      <c r="Z28" s="3"/>
      <c r="AA28" s="3"/>
      <c r="AB28" s="3"/>
    </row>
    <row r="29" ht="15.75" customHeight="1">
      <c r="A29" s="52"/>
      <c r="B29" s="52"/>
      <c r="C29" s="52"/>
      <c r="D29" s="52"/>
      <c r="E29" s="52"/>
      <c r="F29" s="52"/>
      <c r="G29" s="52"/>
      <c r="H29" s="3"/>
      <c r="I29" s="3"/>
      <c r="J29" s="3"/>
      <c r="K29" s="3"/>
      <c r="L29" s="3"/>
      <c r="M29" s="3"/>
      <c r="N29" s="3"/>
      <c r="O29" s="3"/>
      <c r="P29" s="3"/>
      <c r="Q29" s="3"/>
      <c r="R29" s="3"/>
      <c r="S29" s="3"/>
      <c r="T29" s="3"/>
      <c r="U29" s="3"/>
      <c r="V29" s="3"/>
      <c r="W29" s="3"/>
      <c r="X29" s="3"/>
      <c r="Y29" s="3"/>
      <c r="Z29" s="3"/>
      <c r="AA29" s="3"/>
      <c r="AB29" s="3"/>
    </row>
    <row r="30" ht="15.75" customHeight="1">
      <c r="A30" s="52"/>
      <c r="B30" s="52"/>
      <c r="C30" s="52"/>
      <c r="D30" s="52"/>
      <c r="E30" s="52"/>
      <c r="F30" s="52"/>
      <c r="G30" s="52"/>
      <c r="H30" s="3"/>
      <c r="I30" s="3"/>
      <c r="J30" s="3"/>
      <c r="K30" s="3"/>
      <c r="L30" s="3"/>
      <c r="M30" s="3"/>
      <c r="N30" s="3"/>
      <c r="O30" s="3"/>
      <c r="P30" s="3"/>
      <c r="Q30" s="3"/>
      <c r="R30" s="3"/>
      <c r="S30" s="3"/>
      <c r="T30" s="3"/>
      <c r="U30" s="3"/>
      <c r="V30" s="3"/>
      <c r="W30" s="3"/>
      <c r="X30" s="3"/>
      <c r="Y30" s="3"/>
      <c r="Z30" s="3"/>
      <c r="AA30" s="3"/>
      <c r="AB30" s="3"/>
    </row>
    <row r="31" ht="15.75" customHeight="1">
      <c r="A31" s="52"/>
      <c r="B31" s="52"/>
      <c r="C31" s="52"/>
      <c r="D31" s="52"/>
      <c r="E31" s="52"/>
      <c r="F31" s="52"/>
      <c r="G31" s="52"/>
      <c r="H31" s="3"/>
      <c r="I31" s="3"/>
      <c r="J31" s="3"/>
      <c r="K31" s="3"/>
      <c r="L31" s="3"/>
      <c r="M31" s="3"/>
      <c r="N31" s="3"/>
      <c r="O31" s="3"/>
      <c r="P31" s="3"/>
      <c r="Q31" s="3"/>
      <c r="R31" s="3"/>
      <c r="S31" s="3"/>
      <c r="T31" s="3"/>
      <c r="U31" s="3"/>
      <c r="V31" s="3"/>
      <c r="W31" s="3"/>
      <c r="X31" s="3"/>
      <c r="Y31" s="3"/>
      <c r="Z31" s="3"/>
      <c r="AA31" s="3"/>
      <c r="AB31" s="3"/>
    </row>
    <row r="32" ht="15.75" customHeight="1">
      <c r="A32" s="52"/>
      <c r="B32" s="52"/>
      <c r="C32" s="52"/>
      <c r="D32" s="52"/>
      <c r="E32" s="52"/>
      <c r="F32" s="52"/>
      <c r="G32" s="52"/>
      <c r="H32" s="3"/>
      <c r="I32" s="3"/>
      <c r="J32" s="3"/>
      <c r="K32" s="3"/>
      <c r="L32" s="3"/>
      <c r="M32" s="3"/>
      <c r="N32" s="3"/>
      <c r="O32" s="3"/>
      <c r="P32" s="3"/>
      <c r="Q32" s="3"/>
      <c r="R32" s="3"/>
      <c r="S32" s="3"/>
      <c r="T32" s="3"/>
      <c r="U32" s="3"/>
      <c r="V32" s="3"/>
      <c r="W32" s="3"/>
      <c r="X32" s="3"/>
      <c r="Y32" s="3"/>
      <c r="Z32" s="3"/>
      <c r="AA32" s="3"/>
      <c r="AB32" s="3"/>
    </row>
    <row r="33" ht="15.75" customHeight="1">
      <c r="A33" s="52"/>
      <c r="B33" s="52"/>
      <c r="C33" s="52"/>
      <c r="D33" s="52"/>
      <c r="E33" s="52"/>
      <c r="F33" s="52"/>
      <c r="G33" s="52"/>
      <c r="H33" s="3"/>
      <c r="I33" s="3"/>
      <c r="J33" s="3"/>
      <c r="K33" s="3"/>
      <c r="L33" s="3"/>
      <c r="M33" s="3"/>
      <c r="N33" s="3"/>
      <c r="O33" s="3"/>
      <c r="P33" s="3"/>
      <c r="Q33" s="3"/>
      <c r="R33" s="3"/>
      <c r="S33" s="3"/>
      <c r="T33" s="3"/>
      <c r="U33" s="3"/>
      <c r="V33" s="3"/>
      <c r="W33" s="3"/>
      <c r="X33" s="3"/>
      <c r="Y33" s="3"/>
      <c r="Z33" s="3"/>
      <c r="AA33" s="3"/>
      <c r="AB33" s="3"/>
    </row>
    <row r="34" ht="15.75" customHeight="1">
      <c r="A34" s="52"/>
      <c r="B34" s="52"/>
      <c r="C34" s="52"/>
      <c r="D34" s="52"/>
      <c r="E34" s="52"/>
      <c r="F34" s="52"/>
      <c r="G34" s="52"/>
      <c r="H34" s="3"/>
      <c r="I34" s="3"/>
      <c r="J34" s="3"/>
      <c r="K34" s="3"/>
      <c r="L34" s="3"/>
      <c r="M34" s="3"/>
      <c r="N34" s="3"/>
      <c r="O34" s="3"/>
      <c r="P34" s="3"/>
      <c r="Q34" s="3"/>
      <c r="R34" s="3"/>
      <c r="S34" s="3"/>
      <c r="T34" s="3"/>
      <c r="U34" s="3"/>
      <c r="V34" s="3"/>
      <c r="W34" s="3"/>
      <c r="X34" s="3"/>
      <c r="Y34" s="3"/>
      <c r="Z34" s="3"/>
      <c r="AA34" s="3"/>
      <c r="AB34" s="3"/>
    </row>
    <row r="35" ht="15.75" customHeight="1">
      <c r="A35" s="52"/>
      <c r="B35" s="52"/>
      <c r="C35" s="52"/>
      <c r="D35" s="52"/>
      <c r="E35" s="52"/>
      <c r="F35" s="52"/>
      <c r="G35" s="52"/>
      <c r="H35" s="3"/>
      <c r="I35" s="3"/>
      <c r="J35" s="3"/>
      <c r="K35" s="3"/>
      <c r="L35" s="3"/>
      <c r="M35" s="3"/>
      <c r="N35" s="3"/>
      <c r="O35" s="3"/>
      <c r="P35" s="3"/>
      <c r="Q35" s="3"/>
      <c r="R35" s="3"/>
      <c r="S35" s="3"/>
      <c r="T35" s="3"/>
      <c r="U35" s="3"/>
      <c r="V35" s="3"/>
      <c r="W35" s="3"/>
      <c r="X35" s="3"/>
      <c r="Y35" s="3"/>
      <c r="Z35" s="3"/>
      <c r="AA35" s="3"/>
      <c r="AB35" s="3"/>
    </row>
    <row r="36" ht="15.75" customHeight="1">
      <c r="A36" s="52"/>
      <c r="B36" s="52"/>
      <c r="C36" s="52"/>
      <c r="D36" s="52"/>
      <c r="E36" s="52"/>
      <c r="F36" s="52"/>
      <c r="G36" s="52"/>
      <c r="H36" s="3"/>
      <c r="I36" s="3"/>
      <c r="J36" s="3"/>
      <c r="K36" s="3"/>
      <c r="L36" s="3"/>
      <c r="M36" s="3"/>
      <c r="N36" s="3"/>
      <c r="O36" s="3"/>
      <c r="P36" s="3"/>
      <c r="Q36" s="3"/>
      <c r="R36" s="3"/>
      <c r="S36" s="3"/>
      <c r="T36" s="3"/>
      <c r="U36" s="3"/>
      <c r="V36" s="3"/>
      <c r="W36" s="3"/>
      <c r="X36" s="3"/>
      <c r="Y36" s="3"/>
      <c r="Z36" s="3"/>
      <c r="AA36" s="3"/>
      <c r="AB36" s="3"/>
    </row>
    <row r="37" ht="15.75" customHeight="1">
      <c r="A37" s="52"/>
      <c r="B37" s="52"/>
      <c r="C37" s="52"/>
      <c r="D37" s="52"/>
      <c r="E37" s="52"/>
      <c r="F37" s="52"/>
      <c r="G37" s="52"/>
      <c r="H37" s="3"/>
      <c r="I37" s="3"/>
      <c r="J37" s="3"/>
      <c r="K37" s="3"/>
      <c r="L37" s="3"/>
      <c r="M37" s="3"/>
      <c r="N37" s="3"/>
      <c r="O37" s="3"/>
      <c r="P37" s="3"/>
      <c r="Q37" s="3"/>
      <c r="R37" s="3"/>
      <c r="S37" s="3"/>
      <c r="T37" s="3"/>
      <c r="U37" s="3"/>
      <c r="V37" s="3"/>
      <c r="W37" s="3"/>
      <c r="X37" s="3"/>
      <c r="Y37" s="3"/>
      <c r="Z37" s="3"/>
      <c r="AA37" s="3"/>
      <c r="AB37" s="3"/>
    </row>
    <row r="38" ht="15.75" customHeight="1">
      <c r="A38" s="52"/>
      <c r="B38" s="52"/>
      <c r="C38" s="52"/>
      <c r="D38" s="52"/>
      <c r="E38" s="52"/>
      <c r="F38" s="52"/>
      <c r="G38" s="52"/>
      <c r="H38" s="3"/>
      <c r="I38" s="3"/>
      <c r="J38" s="3"/>
      <c r="K38" s="3"/>
      <c r="L38" s="3"/>
      <c r="M38" s="3"/>
      <c r="N38" s="3"/>
      <c r="O38" s="3"/>
      <c r="P38" s="3"/>
      <c r="Q38" s="3"/>
      <c r="R38" s="3"/>
      <c r="S38" s="3"/>
      <c r="T38" s="3"/>
      <c r="U38" s="3"/>
      <c r="V38" s="3"/>
      <c r="W38" s="3"/>
      <c r="X38" s="3"/>
      <c r="Y38" s="3"/>
      <c r="Z38" s="3"/>
      <c r="AA38" s="3"/>
      <c r="AB38" s="3"/>
    </row>
    <row r="39" ht="15.75" customHeight="1">
      <c r="A39" s="52"/>
      <c r="B39" s="52"/>
      <c r="C39" s="52"/>
      <c r="D39" s="52"/>
      <c r="E39" s="52"/>
      <c r="F39" s="52"/>
      <c r="G39" s="52"/>
      <c r="H39" s="3"/>
      <c r="I39" s="3"/>
      <c r="J39" s="3"/>
      <c r="K39" s="3"/>
      <c r="L39" s="3"/>
      <c r="M39" s="3"/>
      <c r="N39" s="3"/>
      <c r="O39" s="3"/>
      <c r="P39" s="3"/>
      <c r="Q39" s="3"/>
      <c r="R39" s="3"/>
      <c r="S39" s="3"/>
      <c r="T39" s="3"/>
      <c r="U39" s="3"/>
      <c r="V39" s="3"/>
      <c r="W39" s="3"/>
      <c r="X39" s="3"/>
      <c r="Y39" s="3"/>
      <c r="Z39" s="3"/>
      <c r="AA39" s="3"/>
      <c r="AB39" s="3"/>
    </row>
    <row r="40" ht="15.75" customHeight="1">
      <c r="A40" s="52"/>
      <c r="B40" s="52"/>
      <c r="C40" s="52"/>
      <c r="D40" s="52"/>
      <c r="E40" s="52"/>
      <c r="F40" s="52"/>
      <c r="G40" s="52"/>
      <c r="H40" s="3"/>
      <c r="I40" s="3"/>
      <c r="J40" s="3"/>
      <c r="K40" s="3"/>
      <c r="L40" s="3"/>
      <c r="M40" s="3"/>
      <c r="N40" s="3"/>
      <c r="O40" s="3"/>
      <c r="P40" s="3"/>
      <c r="Q40" s="3"/>
      <c r="R40" s="3"/>
      <c r="S40" s="3"/>
      <c r="T40" s="3"/>
      <c r="U40" s="3"/>
      <c r="V40" s="3"/>
      <c r="W40" s="3"/>
      <c r="X40" s="3"/>
      <c r="Y40" s="3"/>
      <c r="Z40" s="3"/>
      <c r="AA40" s="3"/>
      <c r="AB40" s="3"/>
    </row>
    <row r="41" ht="15.75" customHeight="1">
      <c r="A41" s="52"/>
      <c r="B41" s="52"/>
      <c r="C41" s="52"/>
      <c r="D41" s="52"/>
      <c r="E41" s="52"/>
      <c r="F41" s="52"/>
      <c r="G41" s="52"/>
      <c r="H41" s="3"/>
      <c r="I41" s="3"/>
      <c r="J41" s="3"/>
      <c r="K41" s="3"/>
      <c r="L41" s="3"/>
      <c r="M41" s="3"/>
      <c r="N41" s="3"/>
      <c r="O41" s="3"/>
      <c r="P41" s="3"/>
      <c r="Q41" s="3"/>
      <c r="R41" s="3"/>
      <c r="S41" s="3"/>
      <c r="T41" s="3"/>
      <c r="U41" s="3"/>
      <c r="V41" s="3"/>
      <c r="W41" s="3"/>
      <c r="X41" s="3"/>
      <c r="Y41" s="3"/>
      <c r="Z41" s="3"/>
      <c r="AA41" s="3"/>
      <c r="AB41" s="3"/>
    </row>
    <row r="42" ht="15.75" customHeight="1">
      <c r="A42" s="52"/>
      <c r="B42" s="52"/>
      <c r="C42" s="52"/>
      <c r="D42" s="52"/>
      <c r="E42" s="52"/>
      <c r="F42" s="52"/>
      <c r="G42" s="52"/>
      <c r="H42" s="3"/>
      <c r="I42" s="3"/>
      <c r="J42" s="3"/>
      <c r="K42" s="3"/>
      <c r="L42" s="3"/>
      <c r="M42" s="3"/>
      <c r="N42" s="3"/>
      <c r="O42" s="3"/>
      <c r="P42" s="3"/>
      <c r="Q42" s="3"/>
      <c r="R42" s="3"/>
      <c r="S42" s="3"/>
      <c r="T42" s="3"/>
      <c r="U42" s="3"/>
      <c r="V42" s="3"/>
      <c r="W42" s="3"/>
      <c r="X42" s="3"/>
      <c r="Y42" s="3"/>
      <c r="Z42" s="3"/>
      <c r="AA42" s="3"/>
      <c r="AB42" s="3"/>
    </row>
    <row r="43" ht="15.75" customHeight="1">
      <c r="A43" s="52"/>
      <c r="B43" s="52"/>
      <c r="C43" s="52"/>
      <c r="D43" s="52"/>
      <c r="E43" s="52"/>
      <c r="F43" s="52"/>
      <c r="G43" s="52"/>
      <c r="H43" s="3"/>
      <c r="I43" s="3"/>
      <c r="J43" s="3"/>
      <c r="K43" s="3"/>
      <c r="L43" s="3"/>
      <c r="M43" s="3"/>
      <c r="N43" s="3"/>
      <c r="O43" s="3"/>
      <c r="P43" s="3"/>
      <c r="Q43" s="3"/>
      <c r="R43" s="3"/>
      <c r="S43" s="3"/>
      <c r="T43" s="3"/>
      <c r="U43" s="3"/>
      <c r="V43" s="3"/>
      <c r="W43" s="3"/>
      <c r="X43" s="3"/>
      <c r="Y43" s="3"/>
      <c r="Z43" s="3"/>
      <c r="AA43" s="3"/>
      <c r="AB43" s="3"/>
    </row>
    <row r="44" ht="15.75" customHeight="1">
      <c r="A44" s="52"/>
      <c r="B44" s="52"/>
      <c r="C44" s="52"/>
      <c r="D44" s="52"/>
      <c r="E44" s="52"/>
      <c r="F44" s="52"/>
      <c r="G44" s="52"/>
      <c r="H44" s="3"/>
      <c r="I44" s="3"/>
      <c r="J44" s="3"/>
      <c r="K44" s="3"/>
      <c r="L44" s="3"/>
      <c r="M44" s="3"/>
      <c r="N44" s="3"/>
      <c r="O44" s="3"/>
      <c r="P44" s="3"/>
      <c r="Q44" s="3"/>
      <c r="R44" s="3"/>
      <c r="S44" s="3"/>
      <c r="T44" s="3"/>
      <c r="U44" s="3"/>
      <c r="V44" s="3"/>
      <c r="W44" s="3"/>
      <c r="X44" s="3"/>
      <c r="Y44" s="3"/>
      <c r="Z44" s="3"/>
      <c r="AA44" s="3"/>
      <c r="AB44" s="3"/>
    </row>
    <row r="45" ht="15.75" customHeight="1">
      <c r="A45" s="52"/>
      <c r="B45" s="52"/>
      <c r="C45" s="52"/>
      <c r="D45" s="52"/>
      <c r="E45" s="52"/>
      <c r="F45" s="52"/>
      <c r="G45" s="52"/>
      <c r="H45" s="3"/>
      <c r="I45" s="3"/>
      <c r="J45" s="3"/>
      <c r="K45" s="3"/>
      <c r="L45" s="3"/>
      <c r="M45" s="3"/>
      <c r="N45" s="3"/>
      <c r="O45" s="3"/>
      <c r="P45" s="3"/>
      <c r="Q45" s="3"/>
      <c r="R45" s="3"/>
      <c r="S45" s="3"/>
      <c r="T45" s="3"/>
      <c r="U45" s="3"/>
      <c r="V45" s="3"/>
      <c r="W45" s="3"/>
      <c r="X45" s="3"/>
      <c r="Y45" s="3"/>
      <c r="Z45" s="3"/>
      <c r="AA45" s="3"/>
      <c r="AB45" s="3"/>
    </row>
    <row r="46" ht="15.75" customHeight="1">
      <c r="A46" s="52"/>
      <c r="B46" s="52"/>
      <c r="C46" s="52"/>
      <c r="D46" s="52"/>
      <c r="E46" s="52"/>
      <c r="F46" s="52"/>
      <c r="G46" s="52"/>
      <c r="H46" s="3"/>
      <c r="I46" s="3"/>
      <c r="J46" s="3"/>
      <c r="K46" s="3"/>
      <c r="L46" s="3"/>
      <c r="M46" s="3"/>
      <c r="N46" s="3"/>
      <c r="O46" s="3"/>
      <c r="P46" s="3"/>
      <c r="Q46" s="3"/>
      <c r="R46" s="3"/>
      <c r="S46" s="3"/>
      <c r="T46" s="3"/>
      <c r="U46" s="3"/>
      <c r="V46" s="3"/>
      <c r="W46" s="3"/>
      <c r="X46" s="3"/>
      <c r="Y46" s="3"/>
      <c r="Z46" s="3"/>
      <c r="AA46" s="3"/>
      <c r="AB46" s="3"/>
    </row>
    <row r="47" ht="15.75" customHeight="1">
      <c r="A47" s="52"/>
      <c r="B47" s="52"/>
      <c r="C47" s="52"/>
      <c r="D47" s="52"/>
      <c r="E47" s="52"/>
      <c r="F47" s="52"/>
      <c r="G47" s="52"/>
      <c r="H47" s="3"/>
      <c r="I47" s="3"/>
      <c r="J47" s="3"/>
      <c r="K47" s="3"/>
      <c r="L47" s="3"/>
      <c r="M47" s="3"/>
      <c r="N47" s="3"/>
      <c r="O47" s="3"/>
      <c r="P47" s="3"/>
      <c r="Q47" s="3"/>
      <c r="R47" s="3"/>
      <c r="S47" s="3"/>
      <c r="T47" s="3"/>
      <c r="U47" s="3"/>
      <c r="V47" s="3"/>
      <c r="W47" s="3"/>
      <c r="X47" s="3"/>
      <c r="Y47" s="3"/>
      <c r="Z47" s="3"/>
      <c r="AA47" s="3"/>
      <c r="AB47" s="3"/>
    </row>
    <row r="48" ht="15.75" customHeight="1">
      <c r="A48" s="52"/>
      <c r="B48" s="52"/>
      <c r="C48" s="52"/>
      <c r="D48" s="52"/>
      <c r="E48" s="52"/>
      <c r="F48" s="52"/>
      <c r="G48" s="52"/>
      <c r="H48" s="3"/>
      <c r="I48" s="3"/>
      <c r="J48" s="3"/>
      <c r="K48" s="3"/>
      <c r="L48" s="3"/>
      <c r="M48" s="3"/>
      <c r="N48" s="3"/>
      <c r="O48" s="3"/>
      <c r="P48" s="3"/>
      <c r="Q48" s="3"/>
      <c r="R48" s="3"/>
      <c r="S48" s="3"/>
      <c r="T48" s="3"/>
      <c r="U48" s="3"/>
      <c r="V48" s="3"/>
      <c r="W48" s="3"/>
      <c r="X48" s="3"/>
      <c r="Y48" s="3"/>
      <c r="Z48" s="3"/>
      <c r="AA48" s="3"/>
      <c r="AB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F2:F8">
      <formula1>'Targets for upload'!$A$2:$A$8</formula1>
    </dataValidation>
  </dataValidations>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63.75"/>
    <col customWidth="1" min="2" max="6" width="14.5"/>
  </cols>
  <sheetData>
    <row r="1" ht="15.75" customHeight="1">
      <c r="A1" s="2" t="s">
        <v>189</v>
      </c>
      <c r="B1" s="57" t="s">
        <v>241</v>
      </c>
      <c r="C1" s="33" t="s">
        <v>195</v>
      </c>
    </row>
    <row r="2" ht="15.75" customHeight="1">
      <c r="A2" s="3" t="s">
        <v>242</v>
      </c>
      <c r="B2" s="58" t="s">
        <v>243</v>
      </c>
      <c r="C2" s="33" t="s">
        <v>217</v>
      </c>
    </row>
    <row r="3" ht="15.75" customHeight="1">
      <c r="A3" s="3" t="s">
        <v>244</v>
      </c>
      <c r="B3" s="58" t="s">
        <v>245</v>
      </c>
      <c r="C3" s="33" t="s">
        <v>217</v>
      </c>
    </row>
    <row r="4" ht="15.75" customHeight="1">
      <c r="A4" s="3" t="s">
        <v>246</v>
      </c>
      <c r="B4" s="58" t="s">
        <v>247</v>
      </c>
      <c r="C4" s="33" t="s">
        <v>217</v>
      </c>
    </row>
    <row r="5" ht="15.75" customHeight="1">
      <c r="A5" s="3" t="s">
        <v>248</v>
      </c>
      <c r="B5" s="58" t="s">
        <v>249</v>
      </c>
      <c r="C5" s="33" t="s">
        <v>217</v>
      </c>
    </row>
    <row r="6" ht="15.75" customHeight="1">
      <c r="A6" s="3" t="s">
        <v>250</v>
      </c>
      <c r="B6" s="58" t="s">
        <v>251</v>
      </c>
      <c r="C6" s="33" t="s">
        <v>217</v>
      </c>
    </row>
    <row r="7" ht="15.75" customHeight="1">
      <c r="A7" s="3" t="s">
        <v>252</v>
      </c>
      <c r="B7" s="58" t="s">
        <v>253</v>
      </c>
      <c r="C7" s="33" t="s">
        <v>217</v>
      </c>
    </row>
    <row r="8" ht="15.75" customHeight="1">
      <c r="A8" s="3" t="s">
        <v>254</v>
      </c>
      <c r="B8" s="58" t="s">
        <v>255</v>
      </c>
      <c r="C8" s="33" t="s">
        <v>217</v>
      </c>
    </row>
    <row r="9" ht="15.75" customHeight="1">
      <c r="A9" s="3" t="s">
        <v>256</v>
      </c>
      <c r="B9" s="58" t="s">
        <v>257</v>
      </c>
      <c r="C9" s="33" t="s">
        <v>217</v>
      </c>
    </row>
    <row r="10" ht="15.75" customHeight="1">
      <c r="A10" s="3" t="s">
        <v>258</v>
      </c>
      <c r="B10" s="58" t="s">
        <v>259</v>
      </c>
      <c r="C10" s="33" t="s">
        <v>217</v>
      </c>
    </row>
    <row r="11" ht="15.75" customHeight="1">
      <c r="A11" s="3" t="s">
        <v>260</v>
      </c>
      <c r="B11" s="58" t="s">
        <v>261</v>
      </c>
      <c r="C11" s="33" t="s">
        <v>217</v>
      </c>
    </row>
    <row r="12" ht="15.75" customHeight="1">
      <c r="A12" s="3" t="s">
        <v>262</v>
      </c>
      <c r="B12" s="58" t="s">
        <v>263</v>
      </c>
      <c r="C12" s="33" t="s">
        <v>217</v>
      </c>
    </row>
    <row r="13" ht="15.75" customHeight="1">
      <c r="A13" s="3" t="s">
        <v>264</v>
      </c>
      <c r="B13" s="58" t="s">
        <v>265</v>
      </c>
      <c r="C13" s="33" t="s">
        <v>217</v>
      </c>
    </row>
    <row r="14" ht="15.75" customHeight="1">
      <c r="A14" s="3" t="s">
        <v>266</v>
      </c>
      <c r="B14" s="58" t="s">
        <v>267</v>
      </c>
      <c r="C14" s="33" t="s">
        <v>217</v>
      </c>
    </row>
    <row r="15" ht="15.75" customHeight="1">
      <c r="A15" s="3" t="s">
        <v>268</v>
      </c>
      <c r="B15" s="58" t="s">
        <v>269</v>
      </c>
      <c r="C15" s="33" t="s">
        <v>217</v>
      </c>
    </row>
    <row r="16" ht="15.75" customHeight="1">
      <c r="A16" s="3" t="s">
        <v>270</v>
      </c>
      <c r="B16" s="58" t="s">
        <v>271</v>
      </c>
      <c r="C16" s="33" t="s">
        <v>217</v>
      </c>
    </row>
    <row r="17" ht="15.75" customHeight="1">
      <c r="A17" s="3" t="s">
        <v>272</v>
      </c>
      <c r="B17" s="58" t="s">
        <v>273</v>
      </c>
      <c r="C17" s="33" t="s">
        <v>217</v>
      </c>
    </row>
    <row r="18" ht="15.75" customHeight="1">
      <c r="A18" s="3" t="s">
        <v>274</v>
      </c>
      <c r="B18" s="58" t="s">
        <v>275</v>
      </c>
      <c r="C18" s="33" t="s">
        <v>217</v>
      </c>
    </row>
    <row r="19" ht="15.75" customHeight="1">
      <c r="A19" s="3" t="s">
        <v>276</v>
      </c>
      <c r="B19" s="58" t="s">
        <v>277</v>
      </c>
      <c r="C19" s="33" t="s">
        <v>217</v>
      </c>
    </row>
    <row r="20" ht="15.75" customHeight="1">
      <c r="A20" s="3" t="s">
        <v>278</v>
      </c>
      <c r="B20" s="58" t="s">
        <v>279</v>
      </c>
      <c r="C20" s="33" t="s">
        <v>217</v>
      </c>
    </row>
    <row r="21" ht="15.75" customHeight="1">
      <c r="A21" s="3" t="s">
        <v>280</v>
      </c>
      <c r="B21" s="58" t="s">
        <v>281</v>
      </c>
      <c r="C21" s="33" t="s">
        <v>217</v>
      </c>
    </row>
    <row r="22" ht="15.75" customHeight="1">
      <c r="A22" s="3" t="s">
        <v>282</v>
      </c>
      <c r="B22" s="58" t="s">
        <v>283</v>
      </c>
      <c r="C22" s="33" t="s">
        <v>217</v>
      </c>
    </row>
    <row r="23" ht="15.75" customHeight="1">
      <c r="A23" s="3" t="s">
        <v>284</v>
      </c>
      <c r="B23" s="58" t="s">
        <v>285</v>
      </c>
      <c r="C23" s="33" t="s">
        <v>217</v>
      </c>
    </row>
    <row r="24" ht="15.75" customHeight="1">
      <c r="A24" s="3" t="s">
        <v>286</v>
      </c>
      <c r="B24" s="58" t="s">
        <v>287</v>
      </c>
      <c r="C24" s="33" t="s">
        <v>217</v>
      </c>
    </row>
    <row r="25" ht="15.75" customHeight="1">
      <c r="A25" s="3" t="s">
        <v>288</v>
      </c>
      <c r="B25" s="58" t="s">
        <v>289</v>
      </c>
      <c r="C25" s="33" t="s">
        <v>217</v>
      </c>
    </row>
    <row r="26" ht="15.75" customHeight="1">
      <c r="A26" s="3" t="s">
        <v>290</v>
      </c>
      <c r="B26" s="58" t="s">
        <v>291</v>
      </c>
      <c r="C26" s="33" t="s">
        <v>217</v>
      </c>
    </row>
    <row r="27" ht="15.75" customHeight="1">
      <c r="A27" s="3" t="s">
        <v>292</v>
      </c>
      <c r="B27" s="58" t="s">
        <v>293</v>
      </c>
      <c r="C27" s="33" t="s">
        <v>217</v>
      </c>
    </row>
    <row r="28" ht="15.75" customHeight="1">
      <c r="A28" s="3" t="s">
        <v>294</v>
      </c>
      <c r="B28" s="58" t="s">
        <v>295</v>
      </c>
      <c r="C28" s="33" t="s">
        <v>217</v>
      </c>
    </row>
    <row r="29" ht="15.75" customHeight="1">
      <c r="A29" s="3" t="s">
        <v>296</v>
      </c>
      <c r="B29" s="58" t="s">
        <v>297</v>
      </c>
      <c r="C29" s="33" t="s">
        <v>217</v>
      </c>
    </row>
    <row r="30" ht="15.75" customHeight="1">
      <c r="A30" s="3" t="s">
        <v>298</v>
      </c>
      <c r="B30" s="58" t="s">
        <v>299</v>
      </c>
      <c r="C30" s="33" t="s">
        <v>217</v>
      </c>
    </row>
    <row r="31" ht="15.75" customHeight="1">
      <c r="A31" s="3" t="s">
        <v>300</v>
      </c>
      <c r="B31" s="58" t="s">
        <v>301</v>
      </c>
      <c r="C31" s="33" t="s">
        <v>217</v>
      </c>
    </row>
    <row r="32" ht="15.75" customHeight="1">
      <c r="A32" s="3" t="s">
        <v>302</v>
      </c>
      <c r="B32" s="58" t="s">
        <v>303</v>
      </c>
      <c r="C32" s="33" t="s">
        <v>217</v>
      </c>
    </row>
    <row r="33" ht="15.75" customHeight="1">
      <c r="A33" s="3" t="s">
        <v>304</v>
      </c>
      <c r="B33" s="58" t="s">
        <v>305</v>
      </c>
      <c r="C33" s="33" t="s">
        <v>217</v>
      </c>
    </row>
    <row r="34" ht="15.75" customHeight="1">
      <c r="A34" s="3" t="s">
        <v>306</v>
      </c>
      <c r="B34" s="58" t="s">
        <v>307</v>
      </c>
      <c r="C34" s="33" t="s">
        <v>217</v>
      </c>
    </row>
    <row r="35" ht="15.75" customHeight="1">
      <c r="A35" s="3" t="s">
        <v>308</v>
      </c>
      <c r="B35" s="58" t="s">
        <v>309</v>
      </c>
      <c r="C35" s="33" t="s">
        <v>217</v>
      </c>
    </row>
    <row r="36" ht="15.75" customHeight="1">
      <c r="A36" s="3" t="s">
        <v>310</v>
      </c>
      <c r="B36" s="58" t="s">
        <v>311</v>
      </c>
      <c r="C36" s="33" t="s">
        <v>217</v>
      </c>
    </row>
    <row r="37" ht="15.75" customHeight="1">
      <c r="A37" s="3" t="s">
        <v>312</v>
      </c>
      <c r="B37" s="58" t="s">
        <v>313</v>
      </c>
      <c r="C37" s="33" t="s">
        <v>217</v>
      </c>
    </row>
    <row r="38" ht="15.75" customHeight="1">
      <c r="A38" s="3" t="s">
        <v>314</v>
      </c>
      <c r="B38" s="58" t="s">
        <v>315</v>
      </c>
      <c r="C38" s="33" t="s">
        <v>217</v>
      </c>
    </row>
    <row r="39" ht="15.75" customHeight="1">
      <c r="A39" s="3" t="s">
        <v>316</v>
      </c>
      <c r="B39" s="58" t="s">
        <v>317</v>
      </c>
      <c r="C39" s="33" t="s">
        <v>217</v>
      </c>
    </row>
    <row r="40" ht="15.75" customHeight="1">
      <c r="A40" s="3" t="s">
        <v>318</v>
      </c>
      <c r="B40" s="58" t="s">
        <v>319</v>
      </c>
      <c r="C40" s="33" t="s">
        <v>217</v>
      </c>
    </row>
    <row r="41" ht="15.75" customHeight="1">
      <c r="A41" s="3" t="s">
        <v>320</v>
      </c>
      <c r="B41" s="58" t="s">
        <v>321</v>
      </c>
      <c r="C41" s="33" t="s">
        <v>217</v>
      </c>
    </row>
    <row r="42" ht="15.75" customHeight="1">
      <c r="A42" s="3" t="s">
        <v>322</v>
      </c>
      <c r="B42" s="58" t="s">
        <v>323</v>
      </c>
      <c r="C42" s="33" t="s">
        <v>217</v>
      </c>
    </row>
    <row r="43" ht="15.75" customHeight="1">
      <c r="A43" s="3" t="s">
        <v>324</v>
      </c>
      <c r="B43" s="58" t="s">
        <v>325</v>
      </c>
      <c r="C43" s="33" t="s">
        <v>217</v>
      </c>
    </row>
    <row r="44" ht="15.75" customHeight="1">
      <c r="A44" s="3" t="s">
        <v>326</v>
      </c>
      <c r="B44" s="58" t="s">
        <v>327</v>
      </c>
      <c r="C44" s="33" t="s">
        <v>217</v>
      </c>
    </row>
    <row r="45" ht="15.75" customHeight="1">
      <c r="A45" s="3" t="s">
        <v>328</v>
      </c>
      <c r="B45" s="58" t="s">
        <v>329</v>
      </c>
      <c r="C45" s="33" t="s">
        <v>217</v>
      </c>
    </row>
    <row r="46" ht="15.75" customHeight="1">
      <c r="A46" s="3" t="s">
        <v>330</v>
      </c>
      <c r="B46" s="58" t="s">
        <v>331</v>
      </c>
      <c r="C46" s="33" t="s">
        <v>217</v>
      </c>
    </row>
    <row r="47" ht="15.75" customHeight="1">
      <c r="A47" s="3" t="s">
        <v>332</v>
      </c>
      <c r="B47" s="58" t="s">
        <v>333</v>
      </c>
      <c r="C47" s="33" t="s">
        <v>217</v>
      </c>
    </row>
    <row r="48" ht="15.75" customHeight="1">
      <c r="A48" s="3" t="s">
        <v>334</v>
      </c>
      <c r="B48" s="58" t="s">
        <v>335</v>
      </c>
      <c r="C48" s="33" t="s">
        <v>217</v>
      </c>
    </row>
    <row r="49" ht="15.75" customHeight="1">
      <c r="A49" s="3" t="s">
        <v>336</v>
      </c>
      <c r="B49" s="58" t="s">
        <v>337</v>
      </c>
      <c r="C49" s="33" t="s">
        <v>217</v>
      </c>
    </row>
    <row r="50" ht="15.75" customHeight="1">
      <c r="A50" s="3" t="s">
        <v>338</v>
      </c>
      <c r="B50" s="58" t="s">
        <v>339</v>
      </c>
      <c r="C50" s="33" t="s">
        <v>217</v>
      </c>
    </row>
    <row r="51" ht="15.75" customHeight="1">
      <c r="A51" s="3" t="s">
        <v>340</v>
      </c>
      <c r="B51" s="58" t="s">
        <v>341</v>
      </c>
      <c r="C51" s="33" t="s">
        <v>217</v>
      </c>
    </row>
    <row r="52" ht="15.75" customHeight="1">
      <c r="A52" s="3" t="s">
        <v>342</v>
      </c>
      <c r="B52" s="58" t="s">
        <v>343</v>
      </c>
      <c r="C52" s="33" t="s">
        <v>217</v>
      </c>
    </row>
    <row r="53" ht="15.75" customHeight="1">
      <c r="A53" s="3" t="s">
        <v>344</v>
      </c>
      <c r="B53" s="58" t="s">
        <v>345</v>
      </c>
      <c r="C53" s="33" t="s">
        <v>217</v>
      </c>
    </row>
    <row r="54" ht="15.75" customHeight="1">
      <c r="A54" s="3" t="s">
        <v>346</v>
      </c>
      <c r="B54" s="58" t="s">
        <v>347</v>
      </c>
      <c r="C54" s="33" t="s">
        <v>217</v>
      </c>
    </row>
    <row r="55" ht="15.75" customHeight="1">
      <c r="A55" s="3" t="s">
        <v>348</v>
      </c>
      <c r="B55" s="58" t="s">
        <v>349</v>
      </c>
      <c r="C55" s="33" t="s">
        <v>217</v>
      </c>
    </row>
    <row r="56" ht="15.75" customHeight="1">
      <c r="A56" s="3" t="s">
        <v>350</v>
      </c>
      <c r="B56" s="58" t="s">
        <v>351</v>
      </c>
      <c r="C56" s="33" t="s">
        <v>217</v>
      </c>
    </row>
    <row r="57" ht="15.75" customHeight="1">
      <c r="A57" s="3" t="s">
        <v>352</v>
      </c>
      <c r="B57" s="58" t="s">
        <v>353</v>
      </c>
      <c r="C57" s="33" t="s">
        <v>217</v>
      </c>
    </row>
    <row r="58" ht="15.75" customHeight="1">
      <c r="A58" s="3" t="s">
        <v>354</v>
      </c>
      <c r="B58" s="58" t="s">
        <v>355</v>
      </c>
      <c r="C58" s="33" t="s">
        <v>217</v>
      </c>
    </row>
    <row r="59" ht="15.75" customHeight="1">
      <c r="A59" s="3" t="s">
        <v>356</v>
      </c>
      <c r="B59" s="58" t="s">
        <v>357</v>
      </c>
      <c r="C59" s="33" t="s">
        <v>217</v>
      </c>
    </row>
    <row r="60" ht="15.75" customHeight="1">
      <c r="A60" s="3" t="s">
        <v>358</v>
      </c>
      <c r="B60" s="58" t="s">
        <v>359</v>
      </c>
      <c r="C60" s="33" t="s">
        <v>217</v>
      </c>
    </row>
    <row r="61" ht="15.75" customHeight="1">
      <c r="A61" s="3" t="s">
        <v>360</v>
      </c>
      <c r="B61" s="58" t="s">
        <v>361</v>
      </c>
      <c r="C61" s="33" t="s">
        <v>217</v>
      </c>
    </row>
    <row r="62" ht="15.75" customHeight="1">
      <c r="A62" s="3" t="s">
        <v>362</v>
      </c>
      <c r="B62" s="58" t="s">
        <v>363</v>
      </c>
      <c r="C62" s="33" t="s">
        <v>217</v>
      </c>
    </row>
    <row r="63" ht="15.75" customHeight="1">
      <c r="A63" s="3" t="s">
        <v>364</v>
      </c>
      <c r="B63" s="58" t="s">
        <v>365</v>
      </c>
      <c r="C63" s="33" t="s">
        <v>217</v>
      </c>
    </row>
    <row r="64" ht="15.75" customHeight="1">
      <c r="A64" s="3" t="s">
        <v>75</v>
      </c>
      <c r="B64" s="58" t="s">
        <v>366</v>
      </c>
      <c r="C64" s="33" t="s">
        <v>202</v>
      </c>
    </row>
    <row r="65" ht="15.75" customHeight="1">
      <c r="A65" s="3" t="s">
        <v>367</v>
      </c>
      <c r="B65" s="58" t="s">
        <v>368</v>
      </c>
      <c r="C65" s="33" t="s">
        <v>217</v>
      </c>
    </row>
    <row r="66" ht="15.75" customHeight="1">
      <c r="A66" s="3" t="s">
        <v>369</v>
      </c>
      <c r="B66" s="58" t="s">
        <v>370</v>
      </c>
      <c r="C66" s="33" t="s">
        <v>217</v>
      </c>
    </row>
    <row r="67" ht="15.75" customHeight="1">
      <c r="A67" s="3" t="s">
        <v>371</v>
      </c>
      <c r="B67" s="58" t="s">
        <v>372</v>
      </c>
      <c r="C67" s="33" t="s">
        <v>217</v>
      </c>
    </row>
    <row r="68" ht="15.75" customHeight="1">
      <c r="A68" s="3" t="s">
        <v>373</v>
      </c>
      <c r="B68" s="58" t="s">
        <v>374</v>
      </c>
      <c r="C68" s="33" t="s">
        <v>217</v>
      </c>
    </row>
    <row r="69" ht="15.75" customHeight="1">
      <c r="A69" s="3" t="s">
        <v>375</v>
      </c>
      <c r="B69" s="58" t="s">
        <v>376</v>
      </c>
      <c r="C69" s="33" t="s">
        <v>217</v>
      </c>
    </row>
    <row r="70" ht="15.75" customHeight="1">
      <c r="A70" s="3" t="s">
        <v>377</v>
      </c>
      <c r="B70" s="58" t="s">
        <v>378</v>
      </c>
      <c r="C70" s="33" t="s">
        <v>217</v>
      </c>
    </row>
    <row r="71" ht="15.75" customHeight="1">
      <c r="A71" s="3" t="s">
        <v>379</v>
      </c>
      <c r="B71" s="58" t="s">
        <v>380</v>
      </c>
      <c r="C71" s="33" t="s">
        <v>217</v>
      </c>
    </row>
    <row r="72" ht="15.75" customHeight="1">
      <c r="A72" s="3" t="s">
        <v>381</v>
      </c>
      <c r="B72" s="58" t="s">
        <v>382</v>
      </c>
      <c r="C72" s="33" t="s">
        <v>217</v>
      </c>
    </row>
    <row r="73" ht="15.75" customHeight="1">
      <c r="A73" s="3" t="s">
        <v>383</v>
      </c>
      <c r="B73" s="58" t="s">
        <v>384</v>
      </c>
      <c r="C73" s="33" t="s">
        <v>217</v>
      </c>
    </row>
    <row r="74" ht="15.75" customHeight="1">
      <c r="A74" s="3" t="s">
        <v>385</v>
      </c>
      <c r="B74" s="58" t="s">
        <v>386</v>
      </c>
      <c r="C74" s="33" t="s">
        <v>217</v>
      </c>
    </row>
    <row r="75" ht="15.75" customHeight="1">
      <c r="A75" s="3" t="s">
        <v>387</v>
      </c>
      <c r="B75" s="58" t="s">
        <v>388</v>
      </c>
      <c r="C75" s="33" t="s">
        <v>217</v>
      </c>
    </row>
    <row r="76" ht="15.75" customHeight="1">
      <c r="A76" s="3" t="s">
        <v>389</v>
      </c>
      <c r="B76" s="58" t="s">
        <v>390</v>
      </c>
      <c r="C76" s="33" t="s">
        <v>217</v>
      </c>
    </row>
    <row r="77" ht="15.75" customHeight="1">
      <c r="A77" s="3" t="s">
        <v>73</v>
      </c>
      <c r="B77" s="58" t="s">
        <v>391</v>
      </c>
      <c r="C77" s="33" t="s">
        <v>202</v>
      </c>
    </row>
    <row r="78" ht="15.75" customHeight="1">
      <c r="A78" s="3" t="s">
        <v>392</v>
      </c>
      <c r="B78" s="58" t="s">
        <v>393</v>
      </c>
      <c r="C78" s="33" t="s">
        <v>217</v>
      </c>
    </row>
    <row r="79" ht="15.75" customHeight="1">
      <c r="A79" s="3" t="s">
        <v>394</v>
      </c>
      <c r="B79" s="58" t="s">
        <v>395</v>
      </c>
      <c r="C79" s="33" t="s">
        <v>217</v>
      </c>
    </row>
    <row r="80" ht="15.75" customHeight="1">
      <c r="A80" s="3" t="s">
        <v>396</v>
      </c>
      <c r="B80" s="58" t="s">
        <v>397</v>
      </c>
      <c r="C80" s="33" t="s">
        <v>217</v>
      </c>
    </row>
    <row r="81" ht="15.75" customHeight="1">
      <c r="A81" s="3" t="s">
        <v>398</v>
      </c>
      <c r="B81" s="58" t="s">
        <v>399</v>
      </c>
      <c r="C81" s="33" t="s">
        <v>217</v>
      </c>
    </row>
    <row r="82" ht="15.75" customHeight="1">
      <c r="A82" s="3" t="s">
        <v>400</v>
      </c>
      <c r="B82" s="58" t="s">
        <v>401</v>
      </c>
      <c r="C82" s="33" t="s">
        <v>217</v>
      </c>
    </row>
    <row r="83" ht="15.75" customHeight="1">
      <c r="A83" s="3" t="s">
        <v>402</v>
      </c>
      <c r="B83" s="58" t="s">
        <v>403</v>
      </c>
      <c r="C83" s="33" t="s">
        <v>217</v>
      </c>
    </row>
    <row r="84" ht="15.75" customHeight="1">
      <c r="A84" s="3" t="s">
        <v>404</v>
      </c>
      <c r="B84" s="58" t="s">
        <v>405</v>
      </c>
      <c r="C84" s="33" t="s">
        <v>217</v>
      </c>
    </row>
    <row r="85" ht="15.75" customHeight="1">
      <c r="A85" s="3" t="s">
        <v>406</v>
      </c>
      <c r="B85" s="58" t="s">
        <v>407</v>
      </c>
      <c r="C85" s="33" t="s">
        <v>217</v>
      </c>
    </row>
    <row r="86" ht="15.75" customHeight="1">
      <c r="A86" s="3" t="s">
        <v>408</v>
      </c>
      <c r="B86" s="58" t="s">
        <v>409</v>
      </c>
      <c r="C86" s="33" t="s">
        <v>217</v>
      </c>
    </row>
    <row r="87" ht="15.75" customHeight="1">
      <c r="A87" s="3" t="s">
        <v>410</v>
      </c>
      <c r="B87" s="58" t="s">
        <v>411</v>
      </c>
      <c r="C87" s="33" t="s">
        <v>217</v>
      </c>
    </row>
    <row r="88" ht="15.75" customHeight="1">
      <c r="A88" s="3" t="s">
        <v>412</v>
      </c>
      <c r="B88" s="58" t="s">
        <v>413</v>
      </c>
      <c r="C88" s="33" t="s">
        <v>217</v>
      </c>
    </row>
    <row r="89" ht="15.75" customHeight="1">
      <c r="A89" s="3" t="s">
        <v>414</v>
      </c>
      <c r="B89" s="58" t="s">
        <v>415</v>
      </c>
      <c r="C89" s="33" t="s">
        <v>217</v>
      </c>
    </row>
    <row r="90" ht="15.75" customHeight="1">
      <c r="A90" s="3" t="s">
        <v>416</v>
      </c>
      <c r="B90" s="58" t="s">
        <v>417</v>
      </c>
      <c r="C90" s="33" t="s">
        <v>217</v>
      </c>
    </row>
    <row r="91" ht="15.75" customHeight="1">
      <c r="A91" s="3" t="s">
        <v>418</v>
      </c>
      <c r="B91" s="58" t="s">
        <v>419</v>
      </c>
      <c r="C91" s="33" t="s">
        <v>217</v>
      </c>
    </row>
    <row r="92" ht="15.75" customHeight="1">
      <c r="A92" s="3" t="s">
        <v>65</v>
      </c>
      <c r="B92" s="58" t="s">
        <v>420</v>
      </c>
      <c r="C92" s="33" t="s">
        <v>202</v>
      </c>
    </row>
    <row r="93" ht="15.75" customHeight="1">
      <c r="A93" s="3" t="s">
        <v>421</v>
      </c>
      <c r="B93" s="58" t="s">
        <v>422</v>
      </c>
      <c r="C93" s="33" t="s">
        <v>217</v>
      </c>
    </row>
    <row r="94" ht="15.75" customHeight="1">
      <c r="A94" s="3" t="s">
        <v>423</v>
      </c>
      <c r="B94" s="58" t="s">
        <v>424</v>
      </c>
      <c r="C94" s="33" t="s">
        <v>217</v>
      </c>
    </row>
    <row r="95" ht="15.75" customHeight="1">
      <c r="A95" s="3" t="s">
        <v>425</v>
      </c>
      <c r="B95" s="58" t="s">
        <v>426</v>
      </c>
      <c r="C95" s="33" t="s">
        <v>217</v>
      </c>
    </row>
    <row r="96" ht="15.75" customHeight="1">
      <c r="A96" s="3" t="s">
        <v>427</v>
      </c>
      <c r="B96" s="58" t="s">
        <v>428</v>
      </c>
      <c r="C96" s="33" t="s">
        <v>217</v>
      </c>
    </row>
    <row r="97" ht="15.75" customHeight="1">
      <c r="A97" s="3" t="s">
        <v>429</v>
      </c>
      <c r="B97" s="58" t="s">
        <v>430</v>
      </c>
      <c r="C97" s="33" t="s">
        <v>217</v>
      </c>
    </row>
    <row r="98" ht="15.75" customHeight="1">
      <c r="A98" s="3" t="s">
        <v>431</v>
      </c>
      <c r="B98" s="58" t="s">
        <v>432</v>
      </c>
      <c r="C98" s="33" t="s">
        <v>217</v>
      </c>
    </row>
    <row r="99" ht="15.75" customHeight="1">
      <c r="A99" s="3" t="s">
        <v>433</v>
      </c>
      <c r="B99" s="58" t="s">
        <v>434</v>
      </c>
      <c r="C99" s="33" t="s">
        <v>217</v>
      </c>
    </row>
    <row r="100" ht="15.75" customHeight="1">
      <c r="A100" s="3" t="s">
        <v>435</v>
      </c>
      <c r="B100" s="58" t="s">
        <v>436</v>
      </c>
      <c r="C100" s="33" t="s">
        <v>217</v>
      </c>
    </row>
    <row r="101" ht="15.75" customHeight="1">
      <c r="A101" s="3" t="s">
        <v>437</v>
      </c>
      <c r="B101" s="58" t="s">
        <v>438</v>
      </c>
      <c r="C101" s="33" t="s">
        <v>217</v>
      </c>
    </row>
    <row r="102" ht="15.75" customHeight="1">
      <c r="A102" s="3" t="s">
        <v>439</v>
      </c>
      <c r="B102" s="58" t="s">
        <v>440</v>
      </c>
      <c r="C102" s="33" t="s">
        <v>217</v>
      </c>
    </row>
    <row r="103" ht="15.75" customHeight="1">
      <c r="A103" s="3" t="s">
        <v>441</v>
      </c>
      <c r="B103" s="58" t="s">
        <v>442</v>
      </c>
      <c r="C103" s="33" t="s">
        <v>217</v>
      </c>
    </row>
    <row r="104" ht="15.75" customHeight="1">
      <c r="A104" s="3" t="s">
        <v>443</v>
      </c>
      <c r="B104" s="58" t="s">
        <v>444</v>
      </c>
      <c r="C104" s="33" t="s">
        <v>217</v>
      </c>
    </row>
    <row r="105" ht="15.75" customHeight="1">
      <c r="A105" s="3" t="s">
        <v>445</v>
      </c>
      <c r="B105" s="58" t="s">
        <v>446</v>
      </c>
      <c r="C105" s="33" t="s">
        <v>217</v>
      </c>
    </row>
    <row r="106" ht="15.75" customHeight="1">
      <c r="A106" s="3" t="s">
        <v>447</v>
      </c>
      <c r="B106" s="58" t="s">
        <v>448</v>
      </c>
      <c r="C106" s="33" t="s">
        <v>217</v>
      </c>
    </row>
    <row r="107" ht="15.75" customHeight="1">
      <c r="A107" s="3" t="s">
        <v>449</v>
      </c>
      <c r="B107" s="58" t="s">
        <v>450</v>
      </c>
      <c r="C107" s="33" t="s">
        <v>217</v>
      </c>
    </row>
    <row r="108" ht="15.75" customHeight="1">
      <c r="A108" s="3" t="s">
        <v>451</v>
      </c>
      <c r="B108" s="58" t="s">
        <v>452</v>
      </c>
      <c r="C108" s="33" t="s">
        <v>217</v>
      </c>
    </row>
    <row r="109" ht="15.75" customHeight="1">
      <c r="A109" s="3" t="s">
        <v>453</v>
      </c>
      <c r="B109" s="58" t="s">
        <v>454</v>
      </c>
      <c r="C109" s="33" t="s">
        <v>217</v>
      </c>
    </row>
    <row r="110" ht="15.75" customHeight="1">
      <c r="A110" s="3" t="s">
        <v>455</v>
      </c>
      <c r="B110" s="58" t="s">
        <v>456</v>
      </c>
      <c r="C110" s="33" t="s">
        <v>217</v>
      </c>
    </row>
    <row r="111" ht="15.75" customHeight="1">
      <c r="A111" s="3" t="s">
        <v>457</v>
      </c>
      <c r="B111" s="58" t="s">
        <v>458</v>
      </c>
      <c r="C111" s="33" t="s">
        <v>217</v>
      </c>
    </row>
    <row r="112" ht="15.75" customHeight="1">
      <c r="A112" s="3" t="s">
        <v>459</v>
      </c>
      <c r="B112" s="58" t="s">
        <v>460</v>
      </c>
      <c r="C112" s="33" t="s">
        <v>217</v>
      </c>
    </row>
    <row r="113" ht="15.75" customHeight="1">
      <c r="A113" s="3" t="s">
        <v>461</v>
      </c>
      <c r="B113" s="58" t="s">
        <v>462</v>
      </c>
      <c r="C113" s="33" t="s">
        <v>217</v>
      </c>
    </row>
    <row r="114" ht="15.75" customHeight="1">
      <c r="A114" s="3" t="s">
        <v>463</v>
      </c>
      <c r="B114" s="58" t="s">
        <v>464</v>
      </c>
      <c r="C114" s="33" t="s">
        <v>217</v>
      </c>
    </row>
    <row r="115" ht="15.75" customHeight="1">
      <c r="A115" s="3" t="s">
        <v>465</v>
      </c>
      <c r="B115" s="58" t="s">
        <v>466</v>
      </c>
      <c r="C115" s="33" t="s">
        <v>217</v>
      </c>
    </row>
    <row r="116" ht="15.75" customHeight="1">
      <c r="A116" s="3" t="s">
        <v>467</v>
      </c>
      <c r="B116" s="58" t="s">
        <v>468</v>
      </c>
      <c r="C116" s="33" t="s">
        <v>217</v>
      </c>
    </row>
    <row r="117" ht="15.75" customHeight="1">
      <c r="A117" s="3" t="s">
        <v>469</v>
      </c>
      <c r="B117" s="58" t="s">
        <v>470</v>
      </c>
      <c r="C117" s="33" t="s">
        <v>217</v>
      </c>
    </row>
    <row r="118" ht="15.75" customHeight="1">
      <c r="A118" s="3" t="s">
        <v>471</v>
      </c>
      <c r="B118" s="58" t="s">
        <v>472</v>
      </c>
      <c r="C118" s="33" t="s">
        <v>217</v>
      </c>
    </row>
    <row r="119" ht="15.75" customHeight="1">
      <c r="A119" s="3" t="s">
        <v>473</v>
      </c>
      <c r="B119" s="58" t="s">
        <v>474</v>
      </c>
      <c r="C119" s="33" t="s">
        <v>217</v>
      </c>
    </row>
    <row r="120" ht="15.75" customHeight="1">
      <c r="A120" s="3" t="s">
        <v>475</v>
      </c>
      <c r="B120" s="58" t="s">
        <v>476</v>
      </c>
      <c r="C120" s="33" t="s">
        <v>217</v>
      </c>
    </row>
    <row r="121" ht="15.75" customHeight="1">
      <c r="A121" s="3" t="s">
        <v>477</v>
      </c>
      <c r="B121" s="58" t="s">
        <v>478</v>
      </c>
      <c r="C121" s="33" t="s">
        <v>217</v>
      </c>
    </row>
    <row r="122" ht="15.75" customHeight="1">
      <c r="A122" s="3" t="s">
        <v>479</v>
      </c>
      <c r="B122" s="58" t="s">
        <v>480</v>
      </c>
      <c r="C122" s="33" t="s">
        <v>217</v>
      </c>
    </row>
    <row r="123" ht="15.75" customHeight="1">
      <c r="A123" s="3" t="s">
        <v>481</v>
      </c>
      <c r="B123" s="58" t="s">
        <v>482</v>
      </c>
      <c r="C123" s="33" t="s">
        <v>217</v>
      </c>
    </row>
    <row r="124" ht="15.75" customHeight="1">
      <c r="A124" s="3" t="s">
        <v>483</v>
      </c>
      <c r="B124" s="58" t="s">
        <v>484</v>
      </c>
      <c r="C124" s="33" t="s">
        <v>217</v>
      </c>
    </row>
    <row r="125" ht="15.75" customHeight="1">
      <c r="A125" s="3" t="s">
        <v>485</v>
      </c>
      <c r="B125" s="58" t="s">
        <v>486</v>
      </c>
      <c r="C125" s="33" t="s">
        <v>217</v>
      </c>
    </row>
    <row r="126" ht="15.75" customHeight="1">
      <c r="A126" s="3" t="s">
        <v>487</v>
      </c>
      <c r="B126" s="58" t="s">
        <v>488</v>
      </c>
      <c r="C126" s="33" t="s">
        <v>217</v>
      </c>
    </row>
    <row r="127" ht="15.75" customHeight="1">
      <c r="A127" s="3" t="s">
        <v>489</v>
      </c>
      <c r="B127" s="58" t="s">
        <v>490</v>
      </c>
      <c r="C127" s="33" t="s">
        <v>217</v>
      </c>
    </row>
    <row r="128" ht="15.75" customHeight="1">
      <c r="A128" s="3" t="s">
        <v>491</v>
      </c>
      <c r="B128" s="58" t="s">
        <v>492</v>
      </c>
      <c r="C128" s="33" t="s">
        <v>217</v>
      </c>
    </row>
    <row r="129" ht="15.75" customHeight="1">
      <c r="A129" s="3" t="s">
        <v>493</v>
      </c>
      <c r="B129" s="58" t="s">
        <v>494</v>
      </c>
      <c r="C129" s="33" t="s">
        <v>217</v>
      </c>
    </row>
    <row r="130" ht="15.75" customHeight="1">
      <c r="A130" s="3" t="s">
        <v>495</v>
      </c>
      <c r="B130" s="58" t="s">
        <v>496</v>
      </c>
      <c r="C130" s="33" t="s">
        <v>217</v>
      </c>
    </row>
    <row r="131" ht="15.75" customHeight="1">
      <c r="A131" s="3" t="s">
        <v>497</v>
      </c>
      <c r="B131" s="58" t="s">
        <v>498</v>
      </c>
      <c r="C131" s="33" t="s">
        <v>217</v>
      </c>
    </row>
    <row r="132" ht="15.75" customHeight="1">
      <c r="A132" s="3" t="s">
        <v>499</v>
      </c>
      <c r="B132" s="58" t="s">
        <v>500</v>
      </c>
      <c r="C132" s="33" t="s">
        <v>217</v>
      </c>
    </row>
    <row r="133" ht="15.75" customHeight="1">
      <c r="A133" s="3" t="s">
        <v>501</v>
      </c>
      <c r="B133" s="58" t="s">
        <v>502</v>
      </c>
      <c r="C133" s="33" t="s">
        <v>217</v>
      </c>
    </row>
    <row r="134" ht="15.75" customHeight="1">
      <c r="A134" s="3" t="s">
        <v>503</v>
      </c>
      <c r="B134" s="58" t="s">
        <v>504</v>
      </c>
      <c r="C134" s="33" t="s">
        <v>217</v>
      </c>
    </row>
    <row r="135" ht="15.75" customHeight="1">
      <c r="A135" s="3" t="s">
        <v>505</v>
      </c>
      <c r="B135" s="58" t="s">
        <v>506</v>
      </c>
      <c r="C135" s="33" t="s">
        <v>217</v>
      </c>
    </row>
    <row r="136" ht="15.75" customHeight="1">
      <c r="A136" s="3" t="s">
        <v>507</v>
      </c>
      <c r="B136" s="58" t="s">
        <v>508</v>
      </c>
      <c r="C136" s="33" t="s">
        <v>217</v>
      </c>
    </row>
    <row r="137" ht="15.75" customHeight="1">
      <c r="A137" s="3" t="s">
        <v>509</v>
      </c>
      <c r="B137" s="58" t="s">
        <v>510</v>
      </c>
      <c r="C137" s="33" t="s">
        <v>217</v>
      </c>
    </row>
    <row r="138" ht="15.75" customHeight="1">
      <c r="A138" s="3" t="s">
        <v>511</v>
      </c>
      <c r="B138" s="58" t="s">
        <v>512</v>
      </c>
      <c r="C138" s="33" t="s">
        <v>217</v>
      </c>
    </row>
    <row r="139" ht="15.75" customHeight="1">
      <c r="A139" s="3" t="s">
        <v>513</v>
      </c>
      <c r="B139" s="58" t="s">
        <v>514</v>
      </c>
      <c r="C139" s="33" t="s">
        <v>217</v>
      </c>
    </row>
    <row r="140" ht="15.75" customHeight="1">
      <c r="A140" s="3" t="s">
        <v>515</v>
      </c>
      <c r="B140" s="58" t="s">
        <v>516</v>
      </c>
      <c r="C140" s="33" t="s">
        <v>217</v>
      </c>
    </row>
    <row r="141" ht="15.75" customHeight="1">
      <c r="A141" s="3" t="s">
        <v>517</v>
      </c>
      <c r="B141" s="58" t="s">
        <v>518</v>
      </c>
      <c r="C141" s="33" t="s">
        <v>217</v>
      </c>
    </row>
    <row r="142" ht="15.75" customHeight="1">
      <c r="A142" s="3" t="s">
        <v>519</v>
      </c>
      <c r="B142" s="58" t="s">
        <v>520</v>
      </c>
      <c r="C142" s="33" t="s">
        <v>217</v>
      </c>
    </row>
    <row r="143" ht="15.75" customHeight="1">
      <c r="A143" s="3" t="s">
        <v>521</v>
      </c>
      <c r="B143" s="58" t="s">
        <v>522</v>
      </c>
      <c r="C143" s="33" t="s">
        <v>217</v>
      </c>
    </row>
    <row r="144" ht="15.75" customHeight="1">
      <c r="A144" s="3" t="s">
        <v>523</v>
      </c>
      <c r="B144" s="58" t="s">
        <v>524</v>
      </c>
      <c r="C144" s="33" t="s">
        <v>217</v>
      </c>
    </row>
    <row r="145" ht="15.75" customHeight="1">
      <c r="A145" s="3" t="s">
        <v>525</v>
      </c>
      <c r="B145" s="58" t="s">
        <v>526</v>
      </c>
      <c r="C145" s="33" t="s">
        <v>217</v>
      </c>
    </row>
    <row r="146" ht="15.75" customHeight="1">
      <c r="A146" s="3" t="s">
        <v>527</v>
      </c>
      <c r="B146" s="58" t="s">
        <v>528</v>
      </c>
      <c r="C146" s="33" t="s">
        <v>217</v>
      </c>
    </row>
    <row r="147" ht="15.75" customHeight="1">
      <c r="A147" s="3" t="s">
        <v>529</v>
      </c>
      <c r="B147" s="58" t="s">
        <v>530</v>
      </c>
      <c r="C147" s="33" t="s">
        <v>217</v>
      </c>
    </row>
    <row r="148" ht="15.75" customHeight="1">
      <c r="A148" s="3" t="s">
        <v>531</v>
      </c>
      <c r="B148" s="58" t="s">
        <v>532</v>
      </c>
      <c r="C148" s="33" t="s">
        <v>217</v>
      </c>
    </row>
    <row r="149" ht="15.75" customHeight="1">
      <c r="A149" s="3" t="s">
        <v>533</v>
      </c>
      <c r="B149" s="58" t="s">
        <v>534</v>
      </c>
      <c r="C149" s="33" t="s">
        <v>217</v>
      </c>
    </row>
    <row r="150" ht="15.75" customHeight="1">
      <c r="A150" s="3" t="s">
        <v>535</v>
      </c>
      <c r="B150" s="58" t="s">
        <v>536</v>
      </c>
      <c r="C150" s="33" t="s">
        <v>217</v>
      </c>
    </row>
    <row r="151" ht="15.75" customHeight="1">
      <c r="A151" s="3" t="s">
        <v>537</v>
      </c>
      <c r="B151" s="58" t="s">
        <v>538</v>
      </c>
      <c r="C151" s="33" t="s">
        <v>217</v>
      </c>
    </row>
    <row r="152" ht="15.75" customHeight="1">
      <c r="A152" s="3" t="s">
        <v>539</v>
      </c>
      <c r="B152" s="58" t="s">
        <v>540</v>
      </c>
      <c r="C152" s="33" t="s">
        <v>217</v>
      </c>
    </row>
    <row r="153" ht="15.75" customHeight="1">
      <c r="A153" s="3" t="s">
        <v>541</v>
      </c>
      <c r="B153" s="58" t="s">
        <v>542</v>
      </c>
      <c r="C153" s="33" t="s">
        <v>217</v>
      </c>
    </row>
    <row r="154" ht="15.75" customHeight="1">
      <c r="A154" s="3" t="s">
        <v>543</v>
      </c>
      <c r="B154" s="58" t="s">
        <v>544</v>
      </c>
      <c r="C154" s="33" t="s">
        <v>217</v>
      </c>
    </row>
    <row r="155" ht="15.75" customHeight="1">
      <c r="A155" s="3" t="s">
        <v>545</v>
      </c>
      <c r="B155" s="58" t="s">
        <v>546</v>
      </c>
      <c r="C155" s="33" t="s">
        <v>217</v>
      </c>
    </row>
    <row r="156" ht="15.75" customHeight="1">
      <c r="A156" s="3" t="s">
        <v>547</v>
      </c>
      <c r="B156" s="58" t="s">
        <v>548</v>
      </c>
      <c r="C156" s="33" t="s">
        <v>217</v>
      </c>
    </row>
    <row r="157" ht="15.75" customHeight="1">
      <c r="A157" s="3" t="s">
        <v>549</v>
      </c>
      <c r="B157" s="58" t="s">
        <v>550</v>
      </c>
      <c r="C157" s="33" t="s">
        <v>217</v>
      </c>
    </row>
    <row r="158" ht="15.75" customHeight="1">
      <c r="A158" s="3" t="s">
        <v>551</v>
      </c>
      <c r="B158" s="58" t="s">
        <v>552</v>
      </c>
      <c r="C158" s="33" t="s">
        <v>217</v>
      </c>
    </row>
    <row r="159" ht="15.75" customHeight="1">
      <c r="A159" s="3" t="s">
        <v>553</v>
      </c>
      <c r="B159" s="58" t="s">
        <v>554</v>
      </c>
      <c r="C159" s="33" t="s">
        <v>217</v>
      </c>
    </row>
    <row r="160" ht="15.75" customHeight="1">
      <c r="A160" s="3" t="s">
        <v>555</v>
      </c>
      <c r="B160" s="58" t="s">
        <v>556</v>
      </c>
      <c r="C160" s="33" t="s">
        <v>217</v>
      </c>
    </row>
    <row r="161" ht="15.75" customHeight="1">
      <c r="A161" s="3" t="s">
        <v>557</v>
      </c>
      <c r="B161" s="58" t="s">
        <v>558</v>
      </c>
      <c r="C161" s="33" t="s">
        <v>217</v>
      </c>
    </row>
    <row r="162" ht="15.75" customHeight="1">
      <c r="A162" s="3" t="s">
        <v>559</v>
      </c>
      <c r="B162" s="58" t="s">
        <v>560</v>
      </c>
      <c r="C162" s="33" t="s">
        <v>217</v>
      </c>
    </row>
    <row r="163" ht="15.75" customHeight="1">
      <c r="A163" s="3" t="s">
        <v>561</v>
      </c>
      <c r="B163" s="58" t="s">
        <v>562</v>
      </c>
      <c r="C163" s="33" t="s">
        <v>217</v>
      </c>
    </row>
    <row r="164" ht="15.75" customHeight="1">
      <c r="A164" s="3" t="s">
        <v>563</v>
      </c>
      <c r="B164" s="58" t="s">
        <v>564</v>
      </c>
      <c r="C164" s="33" t="s">
        <v>217</v>
      </c>
    </row>
    <row r="165" ht="15.75" customHeight="1">
      <c r="A165" s="3" t="s">
        <v>565</v>
      </c>
      <c r="B165" s="58" t="s">
        <v>566</v>
      </c>
      <c r="C165" s="33" t="s">
        <v>217</v>
      </c>
    </row>
    <row r="166" ht="15.75" customHeight="1">
      <c r="A166" s="3" t="s">
        <v>567</v>
      </c>
      <c r="B166" s="58" t="s">
        <v>568</v>
      </c>
      <c r="C166" s="33" t="s">
        <v>217</v>
      </c>
    </row>
    <row r="167" ht="15.75" customHeight="1">
      <c r="A167" s="3" t="s">
        <v>569</v>
      </c>
      <c r="B167" s="58" t="s">
        <v>570</v>
      </c>
      <c r="C167" s="33" t="s">
        <v>217</v>
      </c>
    </row>
    <row r="168" ht="15.75" customHeight="1">
      <c r="A168" s="3" t="s">
        <v>571</v>
      </c>
      <c r="B168" s="58" t="s">
        <v>572</v>
      </c>
      <c r="C168" s="33" t="s">
        <v>217</v>
      </c>
    </row>
    <row r="169" ht="15.75" customHeight="1">
      <c r="A169" s="3" t="s">
        <v>573</v>
      </c>
      <c r="B169" s="58" t="s">
        <v>574</v>
      </c>
      <c r="C169" s="33" t="s">
        <v>217</v>
      </c>
    </row>
    <row r="170" ht="15.75" customHeight="1">
      <c r="A170" s="3" t="s">
        <v>575</v>
      </c>
      <c r="B170" s="58" t="s">
        <v>576</v>
      </c>
      <c r="C170" s="33" t="s">
        <v>217</v>
      </c>
    </row>
    <row r="171" ht="15.75" customHeight="1">
      <c r="A171" s="3" t="s">
        <v>577</v>
      </c>
      <c r="B171" s="58" t="s">
        <v>578</v>
      </c>
      <c r="C171" s="33" t="s">
        <v>217</v>
      </c>
    </row>
    <row r="172" ht="15.75" customHeight="1">
      <c r="A172" s="3" t="s">
        <v>579</v>
      </c>
      <c r="B172" s="58" t="s">
        <v>580</v>
      </c>
      <c r="C172" s="33" t="s">
        <v>217</v>
      </c>
    </row>
    <row r="173" ht="15.75" customHeight="1">
      <c r="A173" s="3" t="s">
        <v>581</v>
      </c>
      <c r="B173" s="58" t="s">
        <v>582</v>
      </c>
      <c r="C173" s="33" t="s">
        <v>217</v>
      </c>
    </row>
    <row r="174" ht="15.75" customHeight="1">
      <c r="A174" s="3" t="s">
        <v>583</v>
      </c>
      <c r="B174" s="58" t="s">
        <v>584</v>
      </c>
      <c r="C174" s="33" t="s">
        <v>217</v>
      </c>
    </row>
    <row r="175" ht="15.75" customHeight="1">
      <c r="A175" s="3" t="s">
        <v>585</v>
      </c>
      <c r="B175" s="58" t="s">
        <v>586</v>
      </c>
      <c r="C175" s="33" t="s">
        <v>217</v>
      </c>
    </row>
    <row r="176" ht="15.75" customHeight="1">
      <c r="A176" s="3" t="s">
        <v>587</v>
      </c>
      <c r="B176" s="58" t="s">
        <v>588</v>
      </c>
      <c r="C176" s="33" t="s">
        <v>217</v>
      </c>
    </row>
    <row r="177" ht="15.75" customHeight="1">
      <c r="A177" s="3" t="s">
        <v>589</v>
      </c>
      <c r="B177" s="58" t="s">
        <v>590</v>
      </c>
      <c r="C177" s="33" t="s">
        <v>217</v>
      </c>
    </row>
    <row r="178" ht="15.75" customHeight="1">
      <c r="A178" s="3" t="s">
        <v>591</v>
      </c>
      <c r="B178" s="58" t="s">
        <v>592</v>
      </c>
      <c r="C178" s="33" t="s">
        <v>217</v>
      </c>
    </row>
    <row r="179" ht="15.75" customHeight="1">
      <c r="A179" s="3" t="s">
        <v>593</v>
      </c>
      <c r="B179" s="58" t="s">
        <v>594</v>
      </c>
      <c r="C179" s="33" t="s">
        <v>217</v>
      </c>
    </row>
    <row r="180" ht="15.75" customHeight="1">
      <c r="A180" s="3" t="s">
        <v>595</v>
      </c>
      <c r="B180" s="58" t="s">
        <v>596</v>
      </c>
      <c r="C180" s="33" t="s">
        <v>217</v>
      </c>
    </row>
    <row r="181" ht="15.75" customHeight="1">
      <c r="A181" s="3" t="s">
        <v>597</v>
      </c>
      <c r="B181" s="58" t="s">
        <v>598</v>
      </c>
      <c r="C181" s="33" t="s">
        <v>217</v>
      </c>
    </row>
    <row r="182" ht="15.75" customHeight="1">
      <c r="A182" s="3" t="s">
        <v>599</v>
      </c>
      <c r="B182" s="58" t="s">
        <v>600</v>
      </c>
      <c r="C182" s="33" t="s">
        <v>217</v>
      </c>
    </row>
    <row r="183" ht="15.75" customHeight="1">
      <c r="A183" s="3" t="s">
        <v>601</v>
      </c>
      <c r="B183" s="58" t="s">
        <v>602</v>
      </c>
      <c r="C183" s="33" t="s">
        <v>217</v>
      </c>
    </row>
    <row r="184" ht="15.75" customHeight="1">
      <c r="A184" s="3" t="s">
        <v>603</v>
      </c>
      <c r="B184" s="58" t="s">
        <v>604</v>
      </c>
      <c r="C184" s="33" t="s">
        <v>217</v>
      </c>
    </row>
    <row r="185" ht="15.75" customHeight="1">
      <c r="A185" s="3" t="s">
        <v>605</v>
      </c>
      <c r="B185" s="58" t="s">
        <v>606</v>
      </c>
      <c r="C185" s="33" t="s">
        <v>217</v>
      </c>
    </row>
    <row r="186" ht="15.75" customHeight="1">
      <c r="A186" s="3" t="s">
        <v>607</v>
      </c>
      <c r="B186" s="58" t="s">
        <v>608</v>
      </c>
      <c r="C186" s="33" t="s">
        <v>217</v>
      </c>
    </row>
    <row r="187" ht="15.75" customHeight="1">
      <c r="A187" s="3" t="s">
        <v>609</v>
      </c>
      <c r="B187" s="58" t="s">
        <v>610</v>
      </c>
      <c r="C187" s="33" t="s">
        <v>217</v>
      </c>
    </row>
    <row r="188" ht="15.75" customHeight="1">
      <c r="A188" s="3" t="s">
        <v>611</v>
      </c>
      <c r="B188" s="58" t="s">
        <v>612</v>
      </c>
      <c r="C188" s="33" t="s">
        <v>217</v>
      </c>
    </row>
    <row r="189" ht="15.75" customHeight="1">
      <c r="A189" s="3" t="s">
        <v>613</v>
      </c>
      <c r="B189" s="58" t="s">
        <v>614</v>
      </c>
      <c r="C189" s="33" t="s">
        <v>217</v>
      </c>
    </row>
    <row r="190" ht="15.75" customHeight="1">
      <c r="A190" s="3" t="s">
        <v>615</v>
      </c>
      <c r="B190" s="58" t="s">
        <v>616</v>
      </c>
      <c r="C190" s="33" t="s">
        <v>217</v>
      </c>
    </row>
    <row r="191" ht="15.75" customHeight="1">
      <c r="A191" s="3" t="s">
        <v>77</v>
      </c>
      <c r="B191" s="58" t="s">
        <v>617</v>
      </c>
      <c r="C191" s="33" t="s">
        <v>202</v>
      </c>
    </row>
    <row r="192" ht="15.75" customHeight="1">
      <c r="A192" s="3" t="s">
        <v>618</v>
      </c>
      <c r="B192" s="58" t="s">
        <v>619</v>
      </c>
      <c r="C192" s="33" t="s">
        <v>217</v>
      </c>
    </row>
    <row r="193" ht="15.75" customHeight="1">
      <c r="A193" s="3" t="s">
        <v>620</v>
      </c>
      <c r="B193" s="58" t="s">
        <v>621</v>
      </c>
      <c r="C193" s="33" t="s">
        <v>217</v>
      </c>
    </row>
    <row r="194" ht="15.75" customHeight="1">
      <c r="A194" s="3" t="s">
        <v>622</v>
      </c>
      <c r="B194" s="58" t="s">
        <v>623</v>
      </c>
      <c r="C194" s="33" t="s">
        <v>217</v>
      </c>
    </row>
    <row r="195" ht="15.75" customHeight="1">
      <c r="A195" s="3" t="s">
        <v>624</v>
      </c>
      <c r="B195" s="58" t="s">
        <v>625</v>
      </c>
      <c r="C195" s="33" t="s">
        <v>217</v>
      </c>
    </row>
    <row r="196" ht="15.75" customHeight="1">
      <c r="A196" s="3" t="s">
        <v>626</v>
      </c>
      <c r="B196" s="58" t="s">
        <v>627</v>
      </c>
      <c r="C196" s="33" t="s">
        <v>217</v>
      </c>
    </row>
    <row r="197" ht="15.75" customHeight="1">
      <c r="A197" s="3" t="s">
        <v>628</v>
      </c>
      <c r="B197" s="58" t="s">
        <v>629</v>
      </c>
      <c r="C197" s="33" t="s">
        <v>217</v>
      </c>
    </row>
    <row r="198" ht="15.75" customHeight="1">
      <c r="A198" s="3" t="s">
        <v>630</v>
      </c>
      <c r="B198" s="58" t="s">
        <v>631</v>
      </c>
      <c r="C198" s="33" t="s">
        <v>217</v>
      </c>
    </row>
    <row r="199" ht="15.75" customHeight="1">
      <c r="A199" s="3" t="s">
        <v>632</v>
      </c>
      <c r="B199" s="58" t="s">
        <v>633</v>
      </c>
      <c r="C199" s="33" t="s">
        <v>217</v>
      </c>
    </row>
    <row r="200" ht="15.75" customHeight="1">
      <c r="A200" s="3" t="s">
        <v>634</v>
      </c>
      <c r="B200" s="58" t="s">
        <v>635</v>
      </c>
      <c r="C200" s="33" t="s">
        <v>217</v>
      </c>
    </row>
    <row r="201" ht="15.75" customHeight="1">
      <c r="A201" s="3" t="s">
        <v>636</v>
      </c>
      <c r="B201" s="58" t="s">
        <v>637</v>
      </c>
      <c r="C201" s="33" t="s">
        <v>217</v>
      </c>
    </row>
    <row r="202" ht="15.75" customHeight="1">
      <c r="A202" s="3" t="s">
        <v>638</v>
      </c>
      <c r="B202" s="58" t="s">
        <v>639</v>
      </c>
      <c r="C202" s="33" t="s">
        <v>217</v>
      </c>
    </row>
    <row r="203" ht="15.75" customHeight="1">
      <c r="A203" s="3" t="s">
        <v>640</v>
      </c>
      <c r="B203" s="58" t="s">
        <v>641</v>
      </c>
      <c r="C203" s="33" t="s">
        <v>217</v>
      </c>
    </row>
    <row r="204" ht="15.75" customHeight="1">
      <c r="A204" s="3" t="s">
        <v>642</v>
      </c>
      <c r="B204" s="58" t="s">
        <v>643</v>
      </c>
      <c r="C204" s="33" t="s">
        <v>217</v>
      </c>
    </row>
    <row r="205" ht="15.75" customHeight="1">
      <c r="A205" s="3" t="s">
        <v>644</v>
      </c>
      <c r="B205" s="58" t="s">
        <v>645</v>
      </c>
      <c r="C205" s="33" t="s">
        <v>217</v>
      </c>
    </row>
    <row r="206" ht="15.75" customHeight="1">
      <c r="A206" s="3" t="s">
        <v>646</v>
      </c>
      <c r="B206" s="58" t="s">
        <v>647</v>
      </c>
      <c r="C206" s="33" t="s">
        <v>217</v>
      </c>
    </row>
    <row r="207" ht="15.75" customHeight="1">
      <c r="A207" s="3" t="s">
        <v>648</v>
      </c>
      <c r="B207" s="58" t="s">
        <v>649</v>
      </c>
      <c r="C207" s="33" t="s">
        <v>217</v>
      </c>
    </row>
    <row r="208" ht="15.75" customHeight="1">
      <c r="A208" s="3" t="s">
        <v>650</v>
      </c>
      <c r="B208" s="58" t="s">
        <v>651</v>
      </c>
      <c r="C208" s="33" t="s">
        <v>217</v>
      </c>
    </row>
    <row r="209" ht="15.75" customHeight="1">
      <c r="A209" s="3" t="s">
        <v>122</v>
      </c>
      <c r="B209" s="58" t="s">
        <v>652</v>
      </c>
      <c r="C209" s="33" t="s">
        <v>202</v>
      </c>
    </row>
    <row r="210" ht="15.75" customHeight="1">
      <c r="A210" s="3" t="s">
        <v>653</v>
      </c>
      <c r="B210" s="58" t="s">
        <v>654</v>
      </c>
      <c r="C210" s="33" t="s">
        <v>217</v>
      </c>
    </row>
    <row r="211" ht="15.75" customHeight="1">
      <c r="A211" s="3" t="s">
        <v>655</v>
      </c>
      <c r="B211" s="58" t="s">
        <v>656</v>
      </c>
      <c r="C211" s="33" t="s">
        <v>217</v>
      </c>
    </row>
    <row r="212" ht="15.75" customHeight="1">
      <c r="A212" s="3" t="s">
        <v>657</v>
      </c>
      <c r="B212" s="58" t="s">
        <v>658</v>
      </c>
      <c r="C212" s="33" t="s">
        <v>217</v>
      </c>
    </row>
    <row r="213" ht="15.75" customHeight="1">
      <c r="A213" s="3" t="s">
        <v>659</v>
      </c>
      <c r="B213" s="58" t="s">
        <v>660</v>
      </c>
      <c r="C213" s="33" t="s">
        <v>217</v>
      </c>
    </row>
    <row r="214" ht="15.75" customHeight="1">
      <c r="A214" s="3" t="s">
        <v>661</v>
      </c>
      <c r="B214" s="58" t="s">
        <v>662</v>
      </c>
      <c r="C214" s="33" t="s">
        <v>217</v>
      </c>
    </row>
    <row r="215" ht="15.75" customHeight="1">
      <c r="A215" s="3" t="s">
        <v>663</v>
      </c>
      <c r="B215" s="58" t="s">
        <v>664</v>
      </c>
      <c r="C215" s="33" t="s">
        <v>217</v>
      </c>
    </row>
    <row r="216" ht="15.75" customHeight="1">
      <c r="A216" s="3" t="s">
        <v>665</v>
      </c>
      <c r="B216" s="58" t="s">
        <v>666</v>
      </c>
      <c r="C216" s="33" t="s">
        <v>217</v>
      </c>
    </row>
    <row r="217" ht="15.75" customHeight="1">
      <c r="A217" s="3" t="s">
        <v>667</v>
      </c>
      <c r="B217" s="58" t="s">
        <v>668</v>
      </c>
      <c r="C217" s="33" t="s">
        <v>217</v>
      </c>
    </row>
    <row r="218" ht="15.75" customHeight="1">
      <c r="A218" s="3" t="s">
        <v>669</v>
      </c>
      <c r="B218" s="58" t="s">
        <v>670</v>
      </c>
      <c r="C218" s="33" t="s">
        <v>217</v>
      </c>
    </row>
    <row r="219" ht="15.75" customHeight="1">
      <c r="A219" s="3" t="s">
        <v>671</v>
      </c>
      <c r="B219" s="58" t="s">
        <v>672</v>
      </c>
      <c r="C219" s="33" t="s">
        <v>217</v>
      </c>
    </row>
    <row r="220" ht="15.75" customHeight="1">
      <c r="A220" s="3" t="s">
        <v>673</v>
      </c>
      <c r="B220" s="58" t="s">
        <v>674</v>
      </c>
      <c r="C220" s="33" t="s">
        <v>217</v>
      </c>
    </row>
    <row r="221" ht="15.75" customHeight="1">
      <c r="A221" s="3" t="s">
        <v>675</v>
      </c>
      <c r="B221" s="58" t="s">
        <v>676</v>
      </c>
      <c r="C221" s="33" t="s">
        <v>217</v>
      </c>
    </row>
    <row r="222" ht="15.75" customHeight="1">
      <c r="A222" s="3" t="s">
        <v>677</v>
      </c>
      <c r="B222" s="58" t="s">
        <v>678</v>
      </c>
      <c r="C222" s="33" t="s">
        <v>217</v>
      </c>
    </row>
    <row r="223" ht="15.75" customHeight="1">
      <c r="A223" s="3" t="s">
        <v>679</v>
      </c>
      <c r="B223" s="58" t="s">
        <v>680</v>
      </c>
      <c r="C223" s="33" t="s">
        <v>217</v>
      </c>
    </row>
    <row r="224" ht="15.75" customHeight="1">
      <c r="A224" s="3" t="s">
        <v>681</v>
      </c>
      <c r="B224" s="58" t="s">
        <v>682</v>
      </c>
      <c r="C224" s="33" t="s">
        <v>217</v>
      </c>
    </row>
    <row r="225" ht="15.75" customHeight="1">
      <c r="A225" s="3" t="s">
        <v>683</v>
      </c>
      <c r="B225" s="58" t="s">
        <v>684</v>
      </c>
      <c r="C225" s="33" t="s">
        <v>217</v>
      </c>
    </row>
    <row r="226" ht="15.75" customHeight="1">
      <c r="A226" s="3" t="s">
        <v>685</v>
      </c>
      <c r="B226" s="58" t="s">
        <v>686</v>
      </c>
      <c r="C226" s="33" t="s">
        <v>217</v>
      </c>
    </row>
    <row r="227" ht="15.75" customHeight="1">
      <c r="A227" s="3" t="s">
        <v>687</v>
      </c>
      <c r="B227" s="58" t="s">
        <v>688</v>
      </c>
      <c r="C227" s="33" t="s">
        <v>217</v>
      </c>
    </row>
    <row r="228" ht="15.75" customHeight="1">
      <c r="A228" s="3" t="s">
        <v>689</v>
      </c>
      <c r="B228" s="58" t="s">
        <v>690</v>
      </c>
      <c r="C228" s="33" t="s">
        <v>217</v>
      </c>
    </row>
    <row r="229" ht="15.75" customHeight="1">
      <c r="A229" s="3" t="s">
        <v>691</v>
      </c>
      <c r="B229" s="58" t="s">
        <v>692</v>
      </c>
      <c r="C229" s="33" t="s">
        <v>217</v>
      </c>
    </row>
    <row r="230" ht="15.75" customHeight="1">
      <c r="A230" s="3" t="s">
        <v>693</v>
      </c>
      <c r="B230" s="58" t="s">
        <v>694</v>
      </c>
      <c r="C230" s="33" t="s">
        <v>217</v>
      </c>
    </row>
    <row r="231" ht="15.75" customHeight="1">
      <c r="A231" s="3" t="s">
        <v>695</v>
      </c>
      <c r="B231" s="58" t="s">
        <v>696</v>
      </c>
      <c r="C231" s="33" t="s">
        <v>217</v>
      </c>
    </row>
    <row r="232" ht="15.75" customHeight="1">
      <c r="A232" s="3" t="s">
        <v>697</v>
      </c>
      <c r="B232" s="58" t="s">
        <v>698</v>
      </c>
      <c r="C232" s="33" t="s">
        <v>217</v>
      </c>
    </row>
    <row r="233" ht="15.75" customHeight="1">
      <c r="A233" s="3" t="s">
        <v>699</v>
      </c>
      <c r="B233" s="58" t="s">
        <v>700</v>
      </c>
      <c r="C233" s="33" t="s">
        <v>217</v>
      </c>
    </row>
    <row r="234" ht="15.75" customHeight="1">
      <c r="A234" s="3" t="s">
        <v>701</v>
      </c>
      <c r="B234" s="58" t="s">
        <v>702</v>
      </c>
      <c r="C234" s="33" t="s">
        <v>217</v>
      </c>
    </row>
    <row r="235" ht="15.75" customHeight="1">
      <c r="A235" s="3" t="s">
        <v>703</v>
      </c>
      <c r="B235" s="58" t="s">
        <v>704</v>
      </c>
      <c r="C235" s="33" t="s">
        <v>217</v>
      </c>
    </row>
    <row r="236" ht="15.75" customHeight="1">
      <c r="A236" s="3" t="s">
        <v>705</v>
      </c>
      <c r="B236" s="58" t="s">
        <v>706</v>
      </c>
      <c r="C236" s="33" t="s">
        <v>217</v>
      </c>
    </row>
    <row r="237" ht="15.75" customHeight="1">
      <c r="A237" s="3" t="s">
        <v>707</v>
      </c>
      <c r="B237" s="58" t="s">
        <v>708</v>
      </c>
      <c r="C237" s="33" t="s">
        <v>217</v>
      </c>
    </row>
    <row r="238" ht="15.75" customHeight="1">
      <c r="A238" s="3" t="s">
        <v>709</v>
      </c>
      <c r="B238" s="58" t="s">
        <v>710</v>
      </c>
      <c r="C238" s="33" t="s">
        <v>217</v>
      </c>
    </row>
    <row r="239" ht="15.75" customHeight="1">
      <c r="A239" s="3" t="s">
        <v>711</v>
      </c>
      <c r="B239" s="58" t="s">
        <v>712</v>
      </c>
      <c r="C239" s="33" t="s">
        <v>217</v>
      </c>
    </row>
    <row r="240" ht="15.75" customHeight="1">
      <c r="A240" s="3" t="s">
        <v>713</v>
      </c>
      <c r="B240" s="58" t="s">
        <v>714</v>
      </c>
      <c r="C240" s="33" t="s">
        <v>217</v>
      </c>
    </row>
    <row r="241" ht="15.75" customHeight="1">
      <c r="A241" s="3" t="s">
        <v>715</v>
      </c>
      <c r="B241" s="58" t="s">
        <v>716</v>
      </c>
      <c r="C241" s="33" t="s">
        <v>217</v>
      </c>
    </row>
    <row r="242" ht="15.75" customHeight="1">
      <c r="A242" s="3" t="s">
        <v>717</v>
      </c>
      <c r="B242" s="58" t="s">
        <v>718</v>
      </c>
      <c r="C242" s="33" t="s">
        <v>217</v>
      </c>
    </row>
    <row r="243" ht="15.75" customHeight="1">
      <c r="A243" s="3" t="s">
        <v>719</v>
      </c>
      <c r="B243" s="58" t="s">
        <v>720</v>
      </c>
      <c r="C243" s="33" t="s">
        <v>217</v>
      </c>
    </row>
    <row r="244" ht="15.75" customHeight="1">
      <c r="A244" s="3" t="s">
        <v>721</v>
      </c>
      <c r="B244" s="58" t="s">
        <v>722</v>
      </c>
      <c r="C244" s="33" t="s">
        <v>217</v>
      </c>
    </row>
    <row r="245" ht="15.75" customHeight="1">
      <c r="A245" s="3" t="s">
        <v>723</v>
      </c>
      <c r="B245" s="58" t="s">
        <v>724</v>
      </c>
      <c r="C245" s="33" t="s">
        <v>217</v>
      </c>
    </row>
    <row r="246" ht="15.75" customHeight="1">
      <c r="A246" s="3" t="s">
        <v>725</v>
      </c>
      <c r="B246" s="58" t="s">
        <v>726</v>
      </c>
      <c r="C246" s="33" t="s">
        <v>217</v>
      </c>
    </row>
    <row r="247" ht="15.75" customHeight="1">
      <c r="A247" s="3" t="s">
        <v>727</v>
      </c>
      <c r="B247" s="58" t="s">
        <v>728</v>
      </c>
      <c r="C247" s="33" t="s">
        <v>217</v>
      </c>
    </row>
    <row r="248" ht="15.75" customHeight="1">
      <c r="A248" s="3" t="s">
        <v>729</v>
      </c>
      <c r="B248" s="58" t="s">
        <v>730</v>
      </c>
      <c r="C248" s="33" t="s">
        <v>217</v>
      </c>
    </row>
    <row r="249" ht="15.75" customHeight="1">
      <c r="A249" s="3" t="s">
        <v>731</v>
      </c>
      <c r="B249" s="58" t="s">
        <v>732</v>
      </c>
      <c r="C249" s="33" t="s">
        <v>217</v>
      </c>
    </row>
    <row r="250" ht="15.75" customHeight="1">
      <c r="A250" s="3" t="s">
        <v>733</v>
      </c>
      <c r="B250" s="58" t="s">
        <v>734</v>
      </c>
      <c r="C250" s="33" t="s">
        <v>217</v>
      </c>
    </row>
    <row r="251" ht="15.75" customHeight="1">
      <c r="A251" s="3" t="s">
        <v>735</v>
      </c>
      <c r="B251" s="58" t="s">
        <v>736</v>
      </c>
      <c r="C251" s="33" t="s">
        <v>217</v>
      </c>
    </row>
    <row r="252" ht="15.75" customHeight="1">
      <c r="A252" s="3" t="s">
        <v>737</v>
      </c>
      <c r="B252" s="58" t="s">
        <v>738</v>
      </c>
      <c r="C252" s="33" t="s">
        <v>217</v>
      </c>
    </row>
    <row r="253" ht="15.75" customHeight="1">
      <c r="A253" s="3" t="s">
        <v>739</v>
      </c>
      <c r="B253" s="58" t="s">
        <v>740</v>
      </c>
      <c r="C253" s="33" t="s">
        <v>217</v>
      </c>
    </row>
    <row r="254" ht="15.75" customHeight="1">
      <c r="A254" s="3" t="s">
        <v>741</v>
      </c>
      <c r="B254" s="58" t="s">
        <v>742</v>
      </c>
      <c r="C254" s="33" t="s">
        <v>217</v>
      </c>
    </row>
    <row r="255" ht="15.75" customHeight="1">
      <c r="A255" s="3" t="s">
        <v>743</v>
      </c>
      <c r="B255" s="58" t="s">
        <v>744</v>
      </c>
      <c r="C255" s="33" t="s">
        <v>217</v>
      </c>
    </row>
    <row r="256" ht="15.75" customHeight="1">
      <c r="A256" s="3" t="s">
        <v>745</v>
      </c>
      <c r="B256" s="58" t="s">
        <v>746</v>
      </c>
      <c r="C256" s="33" t="s">
        <v>217</v>
      </c>
    </row>
    <row r="257" ht="15.75" customHeight="1">
      <c r="A257" s="3" t="s">
        <v>747</v>
      </c>
      <c r="B257" s="58" t="s">
        <v>748</v>
      </c>
      <c r="C257" s="33" t="s">
        <v>217</v>
      </c>
    </row>
    <row r="258" ht="15.75" customHeight="1">
      <c r="A258" s="3" t="s">
        <v>749</v>
      </c>
      <c r="B258" s="58" t="s">
        <v>750</v>
      </c>
      <c r="C258" s="33" t="s">
        <v>217</v>
      </c>
    </row>
    <row r="259" ht="15.75" customHeight="1">
      <c r="A259" s="3" t="s">
        <v>751</v>
      </c>
      <c r="B259" s="58" t="s">
        <v>752</v>
      </c>
      <c r="C259" s="33" t="s">
        <v>217</v>
      </c>
    </row>
    <row r="260" ht="15.75" customHeight="1">
      <c r="A260" s="3" t="s">
        <v>753</v>
      </c>
      <c r="B260" s="58" t="s">
        <v>754</v>
      </c>
      <c r="C260" s="33" t="s">
        <v>217</v>
      </c>
    </row>
    <row r="261" ht="15.75" customHeight="1">
      <c r="A261" s="3" t="s">
        <v>755</v>
      </c>
      <c r="B261" s="58" t="s">
        <v>756</v>
      </c>
      <c r="C261" s="33" t="s">
        <v>217</v>
      </c>
    </row>
    <row r="262" ht="15.75" customHeight="1">
      <c r="A262" s="3" t="s">
        <v>757</v>
      </c>
      <c r="B262" s="58" t="s">
        <v>758</v>
      </c>
      <c r="C262" s="33" t="s">
        <v>217</v>
      </c>
    </row>
    <row r="263" ht="15.75" customHeight="1">
      <c r="A263" s="3" t="s">
        <v>759</v>
      </c>
      <c r="B263" s="58" t="s">
        <v>760</v>
      </c>
      <c r="C263" s="33" t="s">
        <v>217</v>
      </c>
    </row>
    <row r="264" ht="15.75" customHeight="1">
      <c r="A264" s="3" t="s">
        <v>761</v>
      </c>
      <c r="B264" s="58" t="s">
        <v>762</v>
      </c>
      <c r="C264" s="33" t="s">
        <v>217</v>
      </c>
    </row>
    <row r="265" ht="15.75" customHeight="1">
      <c r="A265" s="3" t="s">
        <v>763</v>
      </c>
      <c r="B265" s="58" t="s">
        <v>764</v>
      </c>
      <c r="C265" s="33" t="s">
        <v>217</v>
      </c>
    </row>
    <row r="266" ht="15.75" customHeight="1">
      <c r="A266" s="3" t="s">
        <v>765</v>
      </c>
      <c r="B266" s="58" t="s">
        <v>766</v>
      </c>
      <c r="C266" s="33" t="s">
        <v>217</v>
      </c>
    </row>
    <row r="267" ht="15.75" customHeight="1">
      <c r="A267" s="3" t="s">
        <v>767</v>
      </c>
      <c r="B267" s="58" t="s">
        <v>768</v>
      </c>
      <c r="C267" s="33" t="s">
        <v>217</v>
      </c>
    </row>
    <row r="268" ht="15.75" customHeight="1">
      <c r="A268" s="3" t="s">
        <v>769</v>
      </c>
      <c r="B268" s="58" t="s">
        <v>770</v>
      </c>
      <c r="C268" s="33" t="s">
        <v>217</v>
      </c>
    </row>
    <row r="269" ht="15.75" customHeight="1">
      <c r="A269" s="3" t="s">
        <v>771</v>
      </c>
      <c r="B269" s="58" t="s">
        <v>772</v>
      </c>
      <c r="C269" s="33" t="s">
        <v>217</v>
      </c>
    </row>
    <row r="270" ht="15.75" customHeight="1">
      <c r="A270" s="3" t="s">
        <v>773</v>
      </c>
      <c r="B270" s="58" t="s">
        <v>774</v>
      </c>
      <c r="C270" s="33" t="s">
        <v>217</v>
      </c>
    </row>
    <row r="271" ht="15.75" customHeight="1">
      <c r="A271" s="3" t="s">
        <v>775</v>
      </c>
      <c r="B271" s="58" t="s">
        <v>776</v>
      </c>
      <c r="C271" s="33" t="s">
        <v>217</v>
      </c>
    </row>
    <row r="272" ht="15.75" customHeight="1">
      <c r="A272" s="3" t="s">
        <v>777</v>
      </c>
      <c r="B272" s="58" t="s">
        <v>778</v>
      </c>
      <c r="C272" s="33" t="s">
        <v>217</v>
      </c>
    </row>
    <row r="273" ht="15.75" customHeight="1">
      <c r="A273" s="3" t="s">
        <v>779</v>
      </c>
      <c r="B273" s="58" t="s">
        <v>780</v>
      </c>
      <c r="C273" s="33" t="s">
        <v>217</v>
      </c>
    </row>
    <row r="274" ht="15.75" customHeight="1">
      <c r="A274" s="3" t="s">
        <v>781</v>
      </c>
      <c r="B274" s="58" t="s">
        <v>782</v>
      </c>
      <c r="C274" s="33" t="s">
        <v>217</v>
      </c>
    </row>
    <row r="275" ht="15.75" customHeight="1">
      <c r="A275" s="3" t="s">
        <v>783</v>
      </c>
      <c r="B275" s="58" t="s">
        <v>784</v>
      </c>
      <c r="C275" s="33" t="s">
        <v>217</v>
      </c>
    </row>
    <row r="276" ht="15.75" customHeight="1">
      <c r="A276" s="3" t="s">
        <v>785</v>
      </c>
      <c r="B276" s="58" t="s">
        <v>786</v>
      </c>
      <c r="C276" s="33" t="s">
        <v>217</v>
      </c>
    </row>
    <row r="277" ht="15.75" customHeight="1">
      <c r="A277" s="3" t="s">
        <v>787</v>
      </c>
      <c r="B277" s="58" t="s">
        <v>788</v>
      </c>
      <c r="C277" s="33" t="s">
        <v>217</v>
      </c>
    </row>
    <row r="278" ht="15.75" customHeight="1">
      <c r="A278" s="3" t="s">
        <v>789</v>
      </c>
      <c r="B278" s="58" t="s">
        <v>790</v>
      </c>
      <c r="C278" s="33" t="s">
        <v>217</v>
      </c>
    </row>
    <row r="279" ht="15.75" customHeight="1">
      <c r="A279" s="3" t="s">
        <v>791</v>
      </c>
      <c r="B279" s="58" t="s">
        <v>792</v>
      </c>
      <c r="C279" s="33" t="s">
        <v>217</v>
      </c>
    </row>
    <row r="280" ht="15.75" customHeight="1">
      <c r="A280" s="3" t="s">
        <v>793</v>
      </c>
      <c r="B280" s="58" t="s">
        <v>794</v>
      </c>
      <c r="C280" s="33" t="s">
        <v>217</v>
      </c>
    </row>
    <row r="281" ht="15.75" customHeight="1">
      <c r="A281" s="3" t="s">
        <v>795</v>
      </c>
      <c r="B281" s="58" t="s">
        <v>796</v>
      </c>
      <c r="C281" s="33" t="s">
        <v>217</v>
      </c>
    </row>
    <row r="282" ht="15.75" customHeight="1">
      <c r="A282" s="3" t="s">
        <v>797</v>
      </c>
      <c r="B282" s="58" t="s">
        <v>798</v>
      </c>
      <c r="C282" s="33" t="s">
        <v>217</v>
      </c>
    </row>
    <row r="283" ht="15.75" customHeight="1">
      <c r="A283" s="3" t="s">
        <v>98</v>
      </c>
      <c r="B283" s="58" t="s">
        <v>799</v>
      </c>
      <c r="C283" s="33" t="s">
        <v>217</v>
      </c>
    </row>
    <row r="284" ht="15.75" customHeight="1">
      <c r="A284" s="3" t="s">
        <v>800</v>
      </c>
      <c r="B284" s="58" t="s">
        <v>801</v>
      </c>
      <c r="C284" s="33" t="s">
        <v>217</v>
      </c>
    </row>
    <row r="285" ht="15.75" customHeight="1">
      <c r="A285" s="3" t="s">
        <v>802</v>
      </c>
      <c r="B285" s="58" t="s">
        <v>803</v>
      </c>
      <c r="C285" s="33" t="s">
        <v>217</v>
      </c>
    </row>
    <row r="286" ht="15.75" customHeight="1">
      <c r="A286" s="3" t="s">
        <v>804</v>
      </c>
      <c r="B286" s="58" t="s">
        <v>805</v>
      </c>
      <c r="C286" s="33" t="s">
        <v>217</v>
      </c>
    </row>
    <row r="287" ht="15.75" customHeight="1">
      <c r="A287" s="3" t="s">
        <v>806</v>
      </c>
      <c r="B287" s="58" t="s">
        <v>807</v>
      </c>
      <c r="C287" s="33" t="s">
        <v>217</v>
      </c>
    </row>
    <row r="288" ht="15.75" customHeight="1">
      <c r="A288" s="3" t="s">
        <v>808</v>
      </c>
      <c r="B288" s="58" t="s">
        <v>809</v>
      </c>
      <c r="C288" s="33" t="s">
        <v>217</v>
      </c>
    </row>
    <row r="289" ht="15.75" customHeight="1">
      <c r="A289" s="3" t="s">
        <v>810</v>
      </c>
      <c r="B289" s="58" t="s">
        <v>811</v>
      </c>
      <c r="C289" s="33" t="s">
        <v>217</v>
      </c>
    </row>
    <row r="290" ht="15.75" customHeight="1">
      <c r="A290" s="3" t="s">
        <v>812</v>
      </c>
      <c r="B290" s="58" t="s">
        <v>813</v>
      </c>
      <c r="C290" s="33" t="s">
        <v>217</v>
      </c>
    </row>
    <row r="291" ht="15.75" customHeight="1">
      <c r="A291" s="3" t="s">
        <v>814</v>
      </c>
      <c r="B291" s="58" t="s">
        <v>815</v>
      </c>
      <c r="C291" s="33" t="s">
        <v>217</v>
      </c>
    </row>
    <row r="292" ht="15.75" customHeight="1">
      <c r="A292" s="3" t="s">
        <v>816</v>
      </c>
      <c r="B292" s="58" t="s">
        <v>817</v>
      </c>
      <c r="C292" s="33" t="s">
        <v>217</v>
      </c>
    </row>
    <row r="293" ht="15.75" customHeight="1">
      <c r="A293" s="3" t="s">
        <v>818</v>
      </c>
      <c r="B293" s="58" t="s">
        <v>819</v>
      </c>
      <c r="C293" s="33" t="s">
        <v>217</v>
      </c>
    </row>
    <row r="294" ht="15.75" customHeight="1">
      <c r="A294" s="3" t="s">
        <v>820</v>
      </c>
      <c r="B294" s="58" t="s">
        <v>821</v>
      </c>
      <c r="C294" s="33" t="s">
        <v>217</v>
      </c>
    </row>
    <row r="295" ht="15.75" customHeight="1">
      <c r="A295" s="3" t="s">
        <v>822</v>
      </c>
      <c r="B295" s="58" t="s">
        <v>823</v>
      </c>
      <c r="C295" s="33" t="s">
        <v>217</v>
      </c>
    </row>
    <row r="296" ht="15.75" customHeight="1">
      <c r="A296" s="3" t="s">
        <v>824</v>
      </c>
      <c r="B296" s="58" t="s">
        <v>825</v>
      </c>
      <c r="C296" s="33" t="s">
        <v>202</v>
      </c>
    </row>
    <row r="297" ht="15.75" customHeight="1">
      <c r="A297" s="3" t="s">
        <v>826</v>
      </c>
      <c r="B297" s="58" t="s">
        <v>827</v>
      </c>
      <c r="C297" s="33" t="s">
        <v>217</v>
      </c>
    </row>
    <row r="298" ht="15.75" customHeight="1">
      <c r="A298" s="3" t="s">
        <v>828</v>
      </c>
      <c r="B298" s="58" t="s">
        <v>829</v>
      </c>
      <c r="C298" s="33" t="s">
        <v>217</v>
      </c>
    </row>
    <row r="299" ht="15.75" customHeight="1">
      <c r="A299" s="3" t="s">
        <v>830</v>
      </c>
      <c r="B299" s="58" t="s">
        <v>831</v>
      </c>
      <c r="C299" s="33" t="s">
        <v>217</v>
      </c>
    </row>
    <row r="300" ht="15.75" customHeight="1">
      <c r="A300" s="3" t="s">
        <v>832</v>
      </c>
      <c r="B300" s="58" t="s">
        <v>833</v>
      </c>
      <c r="C300" s="33" t="s">
        <v>217</v>
      </c>
    </row>
    <row r="301" ht="15.75" customHeight="1">
      <c r="A301" s="3" t="s">
        <v>834</v>
      </c>
      <c r="B301" s="58" t="s">
        <v>835</v>
      </c>
      <c r="C301" s="33" t="s">
        <v>217</v>
      </c>
    </row>
    <row r="302" ht="15.75" customHeight="1">
      <c r="A302" s="3" t="s">
        <v>836</v>
      </c>
      <c r="B302" s="58" t="s">
        <v>837</v>
      </c>
      <c r="C302" s="33" t="s">
        <v>217</v>
      </c>
    </row>
    <row r="303" ht="15.75" customHeight="1">
      <c r="A303" s="3" t="s">
        <v>838</v>
      </c>
      <c r="B303" s="58" t="s">
        <v>839</v>
      </c>
      <c r="C303" s="33" t="s">
        <v>217</v>
      </c>
    </row>
    <row r="304" ht="15.75" customHeight="1">
      <c r="A304" s="3" t="s">
        <v>840</v>
      </c>
      <c r="B304" s="58" t="s">
        <v>841</v>
      </c>
      <c r="C304" s="33" t="s">
        <v>217</v>
      </c>
    </row>
    <row r="305" ht="15.75" customHeight="1">
      <c r="A305" s="3" t="s">
        <v>842</v>
      </c>
      <c r="B305" s="58" t="s">
        <v>843</v>
      </c>
      <c r="C305" s="33" t="s">
        <v>217</v>
      </c>
    </row>
    <row r="306" ht="15.75" customHeight="1">
      <c r="A306" s="3" t="s">
        <v>844</v>
      </c>
      <c r="B306" s="58" t="s">
        <v>845</v>
      </c>
      <c r="C306" s="33" t="s">
        <v>217</v>
      </c>
    </row>
    <row r="307" ht="15.75" customHeight="1">
      <c r="A307" s="1"/>
      <c r="B307" s="59"/>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1.63"/>
    <col customWidth="1" min="3" max="6" width="14.5"/>
  </cols>
  <sheetData>
    <row r="1" ht="15.75" customHeight="1">
      <c r="A1" s="2" t="s">
        <v>846</v>
      </c>
      <c r="B1" s="2" t="s">
        <v>189</v>
      </c>
      <c r="C1" s="2" t="s">
        <v>847</v>
      </c>
      <c r="D1" s="60" t="s">
        <v>848</v>
      </c>
      <c r="E1" s="2"/>
      <c r="F1" s="2"/>
    </row>
    <row r="2" ht="15.75" customHeight="1">
      <c r="A2" s="3" t="str">
        <f t="shared" ref="A2:A239" si="1">LOWER(D2)</f>
        <v>afg</v>
      </c>
      <c r="B2" s="3" t="s">
        <v>849</v>
      </c>
      <c r="C2" s="3" t="s">
        <v>850</v>
      </c>
      <c r="D2" s="61" t="s">
        <v>851</v>
      </c>
    </row>
    <row r="3" ht="15.75" customHeight="1">
      <c r="A3" s="3" t="str">
        <f t="shared" si="1"/>
        <v>ala</v>
      </c>
      <c r="B3" s="3" t="s">
        <v>852</v>
      </c>
      <c r="C3" s="3" t="s">
        <v>853</v>
      </c>
      <c r="D3" s="61" t="s">
        <v>854</v>
      </c>
    </row>
    <row r="4" ht="15.75" customHeight="1">
      <c r="A4" s="3" t="str">
        <f t="shared" si="1"/>
        <v>alb</v>
      </c>
      <c r="B4" s="3" t="s">
        <v>855</v>
      </c>
      <c r="C4" s="3" t="s">
        <v>856</v>
      </c>
      <c r="D4" s="61" t="s">
        <v>857</v>
      </c>
    </row>
    <row r="5" ht="15.75" customHeight="1">
      <c r="A5" s="3" t="str">
        <f t="shared" si="1"/>
        <v>dza</v>
      </c>
      <c r="B5" s="3" t="s">
        <v>858</v>
      </c>
      <c r="C5" s="3" t="s">
        <v>859</v>
      </c>
      <c r="D5" s="61" t="s">
        <v>860</v>
      </c>
    </row>
    <row r="6" ht="15.75" customHeight="1">
      <c r="A6" s="3" t="str">
        <f t="shared" si="1"/>
        <v>asm</v>
      </c>
      <c r="B6" s="3" t="s">
        <v>861</v>
      </c>
      <c r="C6" s="3" t="s">
        <v>862</v>
      </c>
      <c r="D6" s="61" t="s">
        <v>863</v>
      </c>
    </row>
    <row r="7" ht="15.75" customHeight="1">
      <c r="A7" s="3" t="str">
        <f t="shared" si="1"/>
        <v>and</v>
      </c>
      <c r="B7" s="3" t="s">
        <v>864</v>
      </c>
      <c r="C7" s="3" t="s">
        <v>865</v>
      </c>
      <c r="D7" s="61" t="s">
        <v>866</v>
      </c>
    </row>
    <row r="8" ht="15.75" customHeight="1">
      <c r="A8" s="3" t="str">
        <f t="shared" si="1"/>
        <v>ago</v>
      </c>
      <c r="B8" s="3" t="s">
        <v>141</v>
      </c>
      <c r="C8" s="3" t="s">
        <v>867</v>
      </c>
      <c r="D8" s="61" t="s">
        <v>868</v>
      </c>
    </row>
    <row r="9" ht="15.75" customHeight="1">
      <c r="A9" s="3" t="str">
        <f t="shared" si="1"/>
        <v>aia</v>
      </c>
      <c r="B9" s="3" t="s">
        <v>869</v>
      </c>
      <c r="C9" s="3" t="s">
        <v>870</v>
      </c>
      <c r="D9" s="61" t="s">
        <v>871</v>
      </c>
    </row>
    <row r="10" ht="15.75" customHeight="1">
      <c r="A10" s="3" t="str">
        <f t="shared" si="1"/>
        <v>ata</v>
      </c>
      <c r="B10" s="3" t="s">
        <v>872</v>
      </c>
      <c r="C10" s="3" t="s">
        <v>873</v>
      </c>
      <c r="D10" s="61" t="s">
        <v>874</v>
      </c>
    </row>
    <row r="11" ht="15.75" customHeight="1">
      <c r="A11" s="3" t="str">
        <f t="shared" si="1"/>
        <v>atg</v>
      </c>
      <c r="B11" s="3" t="s">
        <v>875</v>
      </c>
      <c r="C11" s="3" t="s">
        <v>876</v>
      </c>
      <c r="D11" s="61" t="s">
        <v>877</v>
      </c>
    </row>
    <row r="12" ht="15.75" customHeight="1">
      <c r="A12" s="3" t="str">
        <f t="shared" si="1"/>
        <v>arg</v>
      </c>
      <c r="B12" s="3" t="s">
        <v>120</v>
      </c>
      <c r="C12" s="3" t="s">
        <v>878</v>
      </c>
      <c r="D12" s="61" t="s">
        <v>879</v>
      </c>
    </row>
    <row r="13" ht="15.75" customHeight="1">
      <c r="A13" s="3" t="str">
        <f t="shared" si="1"/>
        <v>arm</v>
      </c>
      <c r="B13" s="3" t="s">
        <v>880</v>
      </c>
      <c r="C13" s="3" t="s">
        <v>881</v>
      </c>
      <c r="D13" s="61" t="s">
        <v>882</v>
      </c>
    </row>
    <row r="14" ht="15.75" customHeight="1">
      <c r="A14" s="3" t="str">
        <f t="shared" si="1"/>
        <v>abw</v>
      </c>
      <c r="B14" s="3" t="s">
        <v>883</v>
      </c>
      <c r="C14" s="3" t="s">
        <v>884</v>
      </c>
      <c r="D14" s="61" t="s">
        <v>885</v>
      </c>
    </row>
    <row r="15" ht="15.75" customHeight="1">
      <c r="A15" s="3" t="str">
        <f t="shared" si="1"/>
        <v>aus</v>
      </c>
      <c r="B15" s="3" t="s">
        <v>112</v>
      </c>
      <c r="C15" s="3" t="s">
        <v>886</v>
      </c>
      <c r="D15" s="61" t="s">
        <v>887</v>
      </c>
    </row>
    <row r="16" ht="15.75" customHeight="1">
      <c r="A16" s="3" t="str">
        <f t="shared" si="1"/>
        <v>aut</v>
      </c>
      <c r="B16" s="3" t="s">
        <v>888</v>
      </c>
      <c r="C16" s="3" t="s">
        <v>889</v>
      </c>
      <c r="D16" s="61" t="s">
        <v>890</v>
      </c>
    </row>
    <row r="17" ht="15.75" customHeight="1">
      <c r="A17" s="3" t="str">
        <f t="shared" si="1"/>
        <v>aze</v>
      </c>
      <c r="B17" s="3" t="s">
        <v>891</v>
      </c>
      <c r="C17" s="3" t="s">
        <v>892</v>
      </c>
      <c r="D17" s="61" t="s">
        <v>893</v>
      </c>
    </row>
    <row r="18" ht="15.75" customHeight="1">
      <c r="A18" s="3" t="str">
        <f t="shared" si="1"/>
        <v>bhs</v>
      </c>
      <c r="B18" s="3" t="s">
        <v>894</v>
      </c>
      <c r="C18" s="3" t="s">
        <v>895</v>
      </c>
      <c r="D18" s="61" t="s">
        <v>896</v>
      </c>
    </row>
    <row r="19" ht="15.75" customHeight="1">
      <c r="A19" s="3" t="str">
        <f t="shared" si="1"/>
        <v>bhr</v>
      </c>
      <c r="B19" s="3" t="s">
        <v>897</v>
      </c>
      <c r="C19" s="3" t="s">
        <v>898</v>
      </c>
      <c r="D19" s="61" t="s">
        <v>899</v>
      </c>
    </row>
    <row r="20" ht="15.75" customHeight="1">
      <c r="A20" s="3" t="str">
        <f t="shared" si="1"/>
        <v>bgd</v>
      </c>
      <c r="B20" s="3" t="s">
        <v>100</v>
      </c>
      <c r="C20" s="3" t="s">
        <v>900</v>
      </c>
      <c r="D20" s="61" t="s">
        <v>901</v>
      </c>
    </row>
    <row r="21" ht="15.75" customHeight="1">
      <c r="A21" s="3" t="str">
        <f t="shared" si="1"/>
        <v>brb</v>
      </c>
      <c r="B21" s="3" t="s">
        <v>902</v>
      </c>
      <c r="C21" s="3" t="s">
        <v>903</v>
      </c>
      <c r="D21" s="61" t="s">
        <v>904</v>
      </c>
    </row>
    <row r="22" ht="15.75" customHeight="1">
      <c r="A22" s="3" t="str">
        <f t="shared" si="1"/>
        <v>blr</v>
      </c>
      <c r="B22" s="3" t="s">
        <v>905</v>
      </c>
      <c r="C22" s="3" t="s">
        <v>906</v>
      </c>
      <c r="D22" s="61" t="s">
        <v>907</v>
      </c>
    </row>
    <row r="23" ht="15.75" customHeight="1">
      <c r="A23" s="3" t="str">
        <f t="shared" si="1"/>
        <v>bel</v>
      </c>
      <c r="B23" s="3" t="s">
        <v>908</v>
      </c>
      <c r="C23" s="3" t="s">
        <v>909</v>
      </c>
      <c r="D23" s="61" t="s">
        <v>910</v>
      </c>
    </row>
    <row r="24" ht="15.75" customHeight="1">
      <c r="A24" s="3" t="str">
        <f t="shared" si="1"/>
        <v>blz</v>
      </c>
      <c r="B24" s="3" t="s">
        <v>911</v>
      </c>
      <c r="C24" s="3" t="s">
        <v>912</v>
      </c>
      <c r="D24" s="61" t="s">
        <v>913</v>
      </c>
    </row>
    <row r="25" ht="15.75" customHeight="1">
      <c r="A25" s="3" t="str">
        <f t="shared" si="1"/>
        <v>ben</v>
      </c>
      <c r="B25" s="3" t="s">
        <v>914</v>
      </c>
      <c r="C25" s="3" t="s">
        <v>915</v>
      </c>
      <c r="D25" s="61" t="s">
        <v>916</v>
      </c>
    </row>
    <row r="26" ht="15.75" customHeight="1">
      <c r="A26" s="3" t="str">
        <f t="shared" si="1"/>
        <v>bmu</v>
      </c>
      <c r="B26" s="3" t="s">
        <v>917</v>
      </c>
      <c r="C26" s="3" t="s">
        <v>918</v>
      </c>
      <c r="D26" s="61" t="s">
        <v>919</v>
      </c>
    </row>
    <row r="27" ht="15.75" customHeight="1">
      <c r="A27" s="3" t="str">
        <f t="shared" si="1"/>
        <v>btn</v>
      </c>
      <c r="B27" s="3" t="s">
        <v>920</v>
      </c>
      <c r="C27" s="3" t="s">
        <v>921</v>
      </c>
      <c r="D27" s="61" t="s">
        <v>922</v>
      </c>
    </row>
    <row r="28" ht="15.75" customHeight="1">
      <c r="A28" s="3" t="str">
        <f t="shared" si="1"/>
        <v>bol</v>
      </c>
      <c r="B28" s="3" t="s">
        <v>923</v>
      </c>
      <c r="C28" s="3" t="s">
        <v>924</v>
      </c>
      <c r="D28" s="61" t="s">
        <v>925</v>
      </c>
    </row>
    <row r="29" ht="15.75" customHeight="1">
      <c r="A29" s="3" t="str">
        <f t="shared" si="1"/>
        <v>bih</v>
      </c>
      <c r="B29" s="3" t="s">
        <v>926</v>
      </c>
      <c r="C29" s="3" t="s">
        <v>927</v>
      </c>
      <c r="D29" s="61" t="s">
        <v>928</v>
      </c>
    </row>
    <row r="30" ht="15.75" customHeight="1">
      <c r="A30" s="3" t="str">
        <f t="shared" si="1"/>
        <v>bwa</v>
      </c>
      <c r="B30" s="3" t="s">
        <v>929</v>
      </c>
      <c r="C30" s="3" t="s">
        <v>930</v>
      </c>
      <c r="D30" s="61" t="s">
        <v>931</v>
      </c>
    </row>
    <row r="31" ht="15.75" customHeight="1">
      <c r="A31" s="3" t="str">
        <f t="shared" si="1"/>
        <v>bra</v>
      </c>
      <c r="B31" s="3" t="s">
        <v>103</v>
      </c>
      <c r="C31" s="3" t="s">
        <v>932</v>
      </c>
      <c r="D31" s="61" t="s">
        <v>933</v>
      </c>
    </row>
    <row r="32" ht="15.75" customHeight="1">
      <c r="A32" s="3" t="str">
        <f t="shared" si="1"/>
        <v>iot</v>
      </c>
      <c r="B32" s="3" t="s">
        <v>934</v>
      </c>
      <c r="C32" s="3" t="s">
        <v>935</v>
      </c>
      <c r="D32" s="61" t="s">
        <v>936</v>
      </c>
    </row>
    <row r="33" ht="15.75" customHeight="1">
      <c r="A33" s="3" t="str">
        <f t="shared" si="1"/>
        <v>brn</v>
      </c>
      <c r="B33" s="3" t="s">
        <v>937</v>
      </c>
      <c r="C33" s="3" t="s">
        <v>938</v>
      </c>
      <c r="D33" s="61" t="s">
        <v>939</v>
      </c>
    </row>
    <row r="34" ht="15.75" customHeight="1">
      <c r="A34" s="3" t="str">
        <f t="shared" si="1"/>
        <v>bgr</v>
      </c>
      <c r="B34" s="3" t="s">
        <v>940</v>
      </c>
      <c r="C34" s="3" t="s">
        <v>941</v>
      </c>
      <c r="D34" s="61" t="s">
        <v>942</v>
      </c>
    </row>
    <row r="35" ht="15.75" customHeight="1">
      <c r="A35" s="3" t="str">
        <f t="shared" si="1"/>
        <v>bfa</v>
      </c>
      <c r="B35" s="3" t="s">
        <v>943</v>
      </c>
      <c r="C35" s="3" t="s">
        <v>944</v>
      </c>
      <c r="D35" s="61" t="s">
        <v>945</v>
      </c>
    </row>
    <row r="36" ht="15.75" customHeight="1">
      <c r="A36" s="3" t="str">
        <f t="shared" si="1"/>
        <v>bdi</v>
      </c>
      <c r="B36" s="3" t="s">
        <v>127</v>
      </c>
      <c r="C36" s="3" t="s">
        <v>946</v>
      </c>
      <c r="D36" s="61" t="s">
        <v>947</v>
      </c>
    </row>
    <row r="37" ht="15.75" customHeight="1">
      <c r="A37" s="3" t="str">
        <f t="shared" si="1"/>
        <v>khm</v>
      </c>
      <c r="B37" s="3" t="s">
        <v>136</v>
      </c>
      <c r="C37" s="3" t="s">
        <v>948</v>
      </c>
      <c r="D37" s="61" t="s">
        <v>949</v>
      </c>
    </row>
    <row r="38" ht="15.75" customHeight="1">
      <c r="A38" s="3" t="str">
        <f t="shared" si="1"/>
        <v>cmr</v>
      </c>
      <c r="B38" s="3" t="s">
        <v>121</v>
      </c>
      <c r="C38" s="3" t="s">
        <v>950</v>
      </c>
      <c r="D38" s="61" t="s">
        <v>951</v>
      </c>
    </row>
    <row r="39" ht="15.75" customHeight="1">
      <c r="A39" s="3" t="str">
        <f t="shared" si="1"/>
        <v>can</v>
      </c>
      <c r="B39" s="3" t="s">
        <v>125</v>
      </c>
      <c r="C39" s="3" t="s">
        <v>952</v>
      </c>
      <c r="D39" s="61" t="s">
        <v>953</v>
      </c>
    </row>
    <row r="40" ht="15.75" customHeight="1">
      <c r="A40" s="3" t="str">
        <f t="shared" si="1"/>
        <v>cpv</v>
      </c>
      <c r="B40" s="3" t="s">
        <v>954</v>
      </c>
      <c r="C40" s="3" t="s">
        <v>955</v>
      </c>
      <c r="D40" s="61" t="s">
        <v>956</v>
      </c>
    </row>
    <row r="41" ht="15.75" customHeight="1">
      <c r="A41" s="3" t="str">
        <f t="shared" si="1"/>
        <v>cym</v>
      </c>
      <c r="B41" s="3" t="s">
        <v>957</v>
      </c>
      <c r="C41" s="3" t="s">
        <v>958</v>
      </c>
      <c r="D41" s="61" t="s">
        <v>959</v>
      </c>
    </row>
    <row r="42" ht="15.75" customHeight="1">
      <c r="A42" s="3" t="str">
        <f t="shared" si="1"/>
        <v>caf</v>
      </c>
      <c r="B42" s="3" t="s">
        <v>960</v>
      </c>
      <c r="C42" s="3" t="s">
        <v>961</v>
      </c>
      <c r="D42" s="61" t="s">
        <v>962</v>
      </c>
    </row>
    <row r="43" ht="15.75" customHeight="1">
      <c r="A43" s="3" t="str">
        <f t="shared" si="1"/>
        <v>tcd</v>
      </c>
      <c r="B43" s="3" t="s">
        <v>963</v>
      </c>
      <c r="C43" s="3" t="s">
        <v>964</v>
      </c>
      <c r="D43" s="61" t="s">
        <v>965</v>
      </c>
    </row>
    <row r="44" ht="15.75" customHeight="1">
      <c r="A44" s="3" t="str">
        <f t="shared" si="1"/>
        <v>chl</v>
      </c>
      <c r="B44" s="3" t="s">
        <v>966</v>
      </c>
      <c r="C44" s="3" t="s">
        <v>967</v>
      </c>
      <c r="D44" s="61" t="s">
        <v>968</v>
      </c>
    </row>
    <row r="45" ht="15.75" customHeight="1">
      <c r="A45" s="3" t="str">
        <f t="shared" si="1"/>
        <v>chn</v>
      </c>
      <c r="B45" s="3" t="s">
        <v>70</v>
      </c>
      <c r="C45" s="3" t="s">
        <v>969</v>
      </c>
      <c r="D45" s="61" t="s">
        <v>970</v>
      </c>
    </row>
    <row r="46" ht="15.75" customHeight="1">
      <c r="A46" s="3" t="str">
        <f t="shared" si="1"/>
        <v>col</v>
      </c>
      <c r="B46" s="3" t="s">
        <v>971</v>
      </c>
      <c r="C46" s="3" t="s">
        <v>972</v>
      </c>
      <c r="D46" s="61" t="s">
        <v>973</v>
      </c>
    </row>
    <row r="47" ht="15.75" customHeight="1">
      <c r="A47" s="3" t="str">
        <f t="shared" si="1"/>
        <v>com</v>
      </c>
      <c r="B47" s="3" t="s">
        <v>974</v>
      </c>
      <c r="C47" s="3" t="s">
        <v>975</v>
      </c>
      <c r="D47" s="61" t="s">
        <v>976</v>
      </c>
    </row>
    <row r="48" ht="15.75" customHeight="1">
      <c r="A48" s="3" t="str">
        <f t="shared" si="1"/>
        <v>cog</v>
      </c>
      <c r="B48" s="3" t="s">
        <v>977</v>
      </c>
      <c r="C48" s="3" t="s">
        <v>978</v>
      </c>
      <c r="D48" s="61" t="s">
        <v>979</v>
      </c>
    </row>
    <row r="49" ht="15.75" customHeight="1">
      <c r="A49" s="3" t="str">
        <f t="shared" si="1"/>
        <v>cod</v>
      </c>
      <c r="B49" s="3" t="s">
        <v>980</v>
      </c>
      <c r="C49" s="3" t="s">
        <v>981</v>
      </c>
      <c r="D49" s="61" t="s">
        <v>982</v>
      </c>
    </row>
    <row r="50" ht="15.75" customHeight="1">
      <c r="A50" s="3" t="str">
        <f t="shared" si="1"/>
        <v>cok</v>
      </c>
      <c r="B50" s="3" t="s">
        <v>983</v>
      </c>
      <c r="C50" s="3" t="s">
        <v>984</v>
      </c>
      <c r="D50" s="61" t="s">
        <v>985</v>
      </c>
    </row>
    <row r="51" ht="15.75" customHeight="1">
      <c r="A51" s="3" t="str">
        <f t="shared" si="1"/>
        <v>cri</v>
      </c>
      <c r="B51" s="3" t="s">
        <v>986</v>
      </c>
      <c r="C51" s="3" t="s">
        <v>987</v>
      </c>
      <c r="D51" s="61" t="s">
        <v>988</v>
      </c>
    </row>
    <row r="52" ht="15.75" customHeight="1">
      <c r="A52" s="3" t="str">
        <f t="shared" si="1"/>
        <v>civ</v>
      </c>
      <c r="B52" s="3" t="s">
        <v>82</v>
      </c>
      <c r="C52" s="3" t="s">
        <v>989</v>
      </c>
      <c r="D52" s="61" t="s">
        <v>990</v>
      </c>
    </row>
    <row r="53" ht="15.75" customHeight="1">
      <c r="A53" s="3" t="str">
        <f t="shared" si="1"/>
        <v>hrv</v>
      </c>
      <c r="B53" s="3" t="s">
        <v>991</v>
      </c>
      <c r="C53" s="3" t="s">
        <v>992</v>
      </c>
      <c r="D53" s="61" t="s">
        <v>993</v>
      </c>
    </row>
    <row r="54" ht="15.75" customHeight="1">
      <c r="A54" s="3" t="str">
        <f t="shared" si="1"/>
        <v>cub</v>
      </c>
      <c r="B54" s="3" t="s">
        <v>994</v>
      </c>
      <c r="C54" s="3" t="s">
        <v>995</v>
      </c>
      <c r="D54" s="61" t="s">
        <v>996</v>
      </c>
    </row>
    <row r="55" ht="15.75" customHeight="1">
      <c r="A55" s="3" t="str">
        <f t="shared" si="1"/>
        <v>cuw</v>
      </c>
      <c r="B55" s="3" t="s">
        <v>997</v>
      </c>
      <c r="C55" s="3" t="s">
        <v>998</v>
      </c>
      <c r="D55" s="61" t="s">
        <v>999</v>
      </c>
    </row>
    <row r="56" ht="15.75" customHeight="1">
      <c r="A56" s="3" t="str">
        <f t="shared" si="1"/>
        <v>cyp</v>
      </c>
      <c r="B56" s="3" t="s">
        <v>1000</v>
      </c>
      <c r="C56" s="3" t="s">
        <v>1001</v>
      </c>
      <c r="D56" s="61" t="s">
        <v>1002</v>
      </c>
    </row>
    <row r="57" ht="15.75" customHeight="1">
      <c r="A57" s="3" t="str">
        <f t="shared" si="1"/>
        <v>cze</v>
      </c>
      <c r="B57" s="3" t="s">
        <v>1003</v>
      </c>
      <c r="C57" s="3" t="s">
        <v>1004</v>
      </c>
      <c r="D57" s="61" t="s">
        <v>1005</v>
      </c>
    </row>
    <row r="58" ht="15.75" customHeight="1">
      <c r="A58" s="3" t="str">
        <f t="shared" si="1"/>
        <v>dnk</v>
      </c>
      <c r="B58" s="3" t="s">
        <v>1006</v>
      </c>
      <c r="C58" s="3" t="s">
        <v>1007</v>
      </c>
      <c r="D58" s="61" t="s">
        <v>1008</v>
      </c>
    </row>
    <row r="59" ht="15.75" customHeight="1">
      <c r="A59" s="3" t="str">
        <f t="shared" si="1"/>
        <v>dji</v>
      </c>
      <c r="B59" s="3" t="s">
        <v>1009</v>
      </c>
      <c r="C59" s="3" t="s">
        <v>1010</v>
      </c>
      <c r="D59" s="61" t="s">
        <v>1011</v>
      </c>
    </row>
    <row r="60" ht="15.75" customHeight="1">
      <c r="A60" s="3" t="str">
        <f t="shared" si="1"/>
        <v>dma</v>
      </c>
      <c r="B60" s="3" t="s">
        <v>1012</v>
      </c>
      <c r="C60" s="3" t="s">
        <v>1013</v>
      </c>
      <c r="D60" s="61" t="s">
        <v>1014</v>
      </c>
    </row>
    <row r="61" ht="15.75" customHeight="1">
      <c r="A61" s="3" t="str">
        <f t="shared" si="1"/>
        <v>dom</v>
      </c>
      <c r="B61" s="3" t="s">
        <v>1015</v>
      </c>
      <c r="C61" s="3" t="s">
        <v>1016</v>
      </c>
      <c r="D61" s="61" t="s">
        <v>1017</v>
      </c>
    </row>
    <row r="62" ht="15.75" customHeight="1">
      <c r="A62" s="3" t="str">
        <f t="shared" si="1"/>
        <v>ecu</v>
      </c>
      <c r="B62" s="3" t="s">
        <v>142</v>
      </c>
      <c r="C62" s="3" t="s">
        <v>1018</v>
      </c>
      <c r="D62" s="61" t="s">
        <v>1019</v>
      </c>
    </row>
    <row r="63" ht="15.75" customHeight="1">
      <c r="A63" s="3" t="str">
        <f t="shared" si="1"/>
        <v>egy</v>
      </c>
      <c r="B63" s="3" t="s">
        <v>1020</v>
      </c>
      <c r="C63" s="3" t="s">
        <v>1021</v>
      </c>
      <c r="D63" s="61" t="s">
        <v>1022</v>
      </c>
    </row>
    <row r="64" ht="15.75" customHeight="1">
      <c r="A64" s="3" t="str">
        <f t="shared" si="1"/>
        <v>slv</v>
      </c>
      <c r="B64" s="3" t="s">
        <v>1023</v>
      </c>
      <c r="C64" s="3" t="s">
        <v>1024</v>
      </c>
      <c r="D64" s="61" t="s">
        <v>1025</v>
      </c>
    </row>
    <row r="65" ht="15.75" customHeight="1">
      <c r="A65" s="3" t="str">
        <f t="shared" si="1"/>
        <v>gnq</v>
      </c>
      <c r="B65" s="3" t="s">
        <v>1026</v>
      </c>
      <c r="C65" s="3" t="s">
        <v>1027</v>
      </c>
      <c r="D65" s="61" t="s">
        <v>1028</v>
      </c>
    </row>
    <row r="66" ht="15.75" customHeight="1">
      <c r="A66" s="3" t="str">
        <f t="shared" si="1"/>
        <v>eri</v>
      </c>
      <c r="B66" s="3" t="s">
        <v>1029</v>
      </c>
      <c r="C66" s="3" t="s">
        <v>1030</v>
      </c>
      <c r="D66" s="61" t="s">
        <v>1031</v>
      </c>
    </row>
    <row r="67" ht="15.75" customHeight="1">
      <c r="A67" s="3" t="str">
        <f t="shared" si="1"/>
        <v>est</v>
      </c>
      <c r="B67" s="3" t="s">
        <v>1032</v>
      </c>
      <c r="C67" s="3" t="s">
        <v>1033</v>
      </c>
      <c r="D67" s="61" t="s">
        <v>1034</v>
      </c>
    </row>
    <row r="68" ht="15.75" customHeight="1">
      <c r="A68" s="3" t="str">
        <f t="shared" si="1"/>
        <v>eth</v>
      </c>
      <c r="B68" s="3" t="s">
        <v>132</v>
      </c>
      <c r="C68" s="3" t="s">
        <v>1035</v>
      </c>
      <c r="D68" s="61" t="s">
        <v>1036</v>
      </c>
    </row>
    <row r="69" ht="15.75" customHeight="1">
      <c r="A69" s="3" t="str">
        <f t="shared" si="1"/>
        <v>flk</v>
      </c>
      <c r="B69" s="3" t="s">
        <v>1037</v>
      </c>
      <c r="C69" s="3" t="s">
        <v>1038</v>
      </c>
      <c r="D69" s="61" t="s">
        <v>1039</v>
      </c>
    </row>
    <row r="70" ht="15.75" customHeight="1">
      <c r="A70" s="3" t="str">
        <f t="shared" si="1"/>
        <v>fro</v>
      </c>
      <c r="B70" s="3" t="s">
        <v>1040</v>
      </c>
      <c r="C70" s="3" t="s">
        <v>1041</v>
      </c>
      <c r="D70" s="61" t="s">
        <v>1042</v>
      </c>
    </row>
    <row r="71" ht="15.75" customHeight="1">
      <c r="A71" s="3" t="str">
        <f t="shared" si="1"/>
        <v>fji</v>
      </c>
      <c r="B71" s="3" t="s">
        <v>1043</v>
      </c>
      <c r="C71" s="3" t="s">
        <v>1044</v>
      </c>
      <c r="D71" s="61" t="s">
        <v>1045</v>
      </c>
    </row>
    <row r="72" ht="15.75" customHeight="1">
      <c r="A72" s="3" t="str">
        <f t="shared" si="1"/>
        <v>fin</v>
      </c>
      <c r="B72" s="3" t="s">
        <v>1046</v>
      </c>
      <c r="C72" s="3" t="s">
        <v>1047</v>
      </c>
      <c r="D72" s="61" t="s">
        <v>1048</v>
      </c>
    </row>
    <row r="73" ht="15.75" customHeight="1">
      <c r="A73" s="3" t="str">
        <f t="shared" si="1"/>
        <v>fra</v>
      </c>
      <c r="B73" s="3" t="s">
        <v>1049</v>
      </c>
      <c r="C73" s="3" t="s">
        <v>1050</v>
      </c>
      <c r="D73" s="61" t="s">
        <v>1051</v>
      </c>
    </row>
    <row r="74" ht="15.75" customHeight="1">
      <c r="A74" s="3" t="str">
        <f t="shared" si="1"/>
        <v>pyf</v>
      </c>
      <c r="B74" s="3" t="s">
        <v>1052</v>
      </c>
      <c r="C74" s="3" t="s">
        <v>1053</v>
      </c>
      <c r="D74" s="61" t="s">
        <v>1054</v>
      </c>
    </row>
    <row r="75" ht="15.75" customHeight="1">
      <c r="A75" s="3" t="str">
        <f t="shared" si="1"/>
        <v>atf</v>
      </c>
      <c r="B75" s="3" t="s">
        <v>1055</v>
      </c>
      <c r="C75" s="3" t="s">
        <v>1056</v>
      </c>
      <c r="D75" s="61" t="s">
        <v>1057</v>
      </c>
    </row>
    <row r="76" ht="15.75" customHeight="1">
      <c r="A76" s="3" t="str">
        <f t="shared" si="1"/>
        <v>gab</v>
      </c>
      <c r="B76" s="3" t="s">
        <v>1058</v>
      </c>
      <c r="C76" s="3" t="s">
        <v>1059</v>
      </c>
      <c r="D76" s="61" t="s">
        <v>1060</v>
      </c>
    </row>
    <row r="77" ht="15.75" customHeight="1">
      <c r="A77" s="3" t="str">
        <f t="shared" si="1"/>
        <v>gmb</v>
      </c>
      <c r="B77" s="3" t="s">
        <v>1061</v>
      </c>
      <c r="C77" s="3" t="s">
        <v>1062</v>
      </c>
      <c r="D77" s="61" t="s">
        <v>1063</v>
      </c>
    </row>
    <row r="78" ht="15.75" customHeight="1">
      <c r="A78" s="3" t="str">
        <f t="shared" si="1"/>
        <v>geo</v>
      </c>
      <c r="B78" s="3" t="s">
        <v>1064</v>
      </c>
      <c r="C78" s="3" t="s">
        <v>1065</v>
      </c>
      <c r="D78" s="61" t="s">
        <v>1066</v>
      </c>
    </row>
    <row r="79" ht="15.75" customHeight="1">
      <c r="A79" s="3" t="str">
        <f t="shared" si="1"/>
        <v>deu</v>
      </c>
      <c r="B79" s="3" t="s">
        <v>1067</v>
      </c>
      <c r="C79" s="3" t="s">
        <v>1068</v>
      </c>
      <c r="D79" s="61" t="s">
        <v>1069</v>
      </c>
    </row>
    <row r="80" ht="15.75" customHeight="1">
      <c r="A80" s="3" t="str">
        <f t="shared" si="1"/>
        <v>gha</v>
      </c>
      <c r="B80" s="3" t="s">
        <v>1070</v>
      </c>
      <c r="C80" s="3" t="s">
        <v>1071</v>
      </c>
      <c r="D80" s="61" t="s">
        <v>1072</v>
      </c>
    </row>
    <row r="81" ht="15.75" customHeight="1">
      <c r="A81" s="3" t="str">
        <f t="shared" si="1"/>
        <v>gib</v>
      </c>
      <c r="B81" s="3" t="s">
        <v>1073</v>
      </c>
      <c r="C81" s="3" t="s">
        <v>1074</v>
      </c>
      <c r="D81" s="61" t="s">
        <v>1075</v>
      </c>
    </row>
    <row r="82" ht="15.75" customHeight="1">
      <c r="A82" s="3" t="str">
        <f t="shared" si="1"/>
        <v>grc</v>
      </c>
      <c r="B82" s="3" t="s">
        <v>110</v>
      </c>
      <c r="C82" s="3" t="s">
        <v>1076</v>
      </c>
      <c r="D82" s="61" t="s">
        <v>1077</v>
      </c>
    </row>
    <row r="83" ht="15.75" customHeight="1">
      <c r="A83" s="3" t="str">
        <f t="shared" si="1"/>
        <v>grl</v>
      </c>
      <c r="B83" s="3" t="s">
        <v>1078</v>
      </c>
      <c r="C83" s="3" t="s">
        <v>1079</v>
      </c>
      <c r="D83" s="61" t="s">
        <v>1080</v>
      </c>
    </row>
    <row r="84" ht="15.75" customHeight="1">
      <c r="A84" s="3" t="str">
        <f t="shared" si="1"/>
        <v>grd</v>
      </c>
      <c r="B84" s="3" t="s">
        <v>1081</v>
      </c>
      <c r="C84" s="3" t="s">
        <v>1082</v>
      </c>
      <c r="D84" s="61" t="s">
        <v>1083</v>
      </c>
    </row>
    <row r="85" ht="15.75" customHeight="1">
      <c r="A85" s="3" t="str">
        <f t="shared" si="1"/>
        <v>gum</v>
      </c>
      <c r="B85" s="3" t="s">
        <v>1084</v>
      </c>
      <c r="C85" s="3" t="s">
        <v>1085</v>
      </c>
      <c r="D85" s="61" t="s">
        <v>1086</v>
      </c>
    </row>
    <row r="86" ht="15.75" customHeight="1">
      <c r="A86" s="3" t="str">
        <f t="shared" si="1"/>
        <v>gtm</v>
      </c>
      <c r="B86" s="3" t="s">
        <v>1087</v>
      </c>
      <c r="C86" s="3" t="s">
        <v>1088</v>
      </c>
      <c r="D86" s="61" t="s">
        <v>1089</v>
      </c>
    </row>
    <row r="87" ht="15.75" customHeight="1">
      <c r="A87" s="3" t="str">
        <f t="shared" si="1"/>
        <v>ggy</v>
      </c>
      <c r="B87" s="3" t="s">
        <v>1090</v>
      </c>
      <c r="C87" s="3" t="s">
        <v>1091</v>
      </c>
      <c r="D87" s="61" t="s">
        <v>1092</v>
      </c>
    </row>
    <row r="88" ht="15.75" customHeight="1">
      <c r="A88" s="3" t="str">
        <f t="shared" si="1"/>
        <v>gin</v>
      </c>
      <c r="B88" s="3" t="s">
        <v>1093</v>
      </c>
      <c r="C88" s="3" t="s">
        <v>1094</v>
      </c>
      <c r="D88" s="61" t="s">
        <v>1095</v>
      </c>
    </row>
    <row r="89" ht="15.75" customHeight="1">
      <c r="A89" s="3" t="str">
        <f t="shared" si="1"/>
        <v>gnb</v>
      </c>
      <c r="B89" s="3" t="s">
        <v>1096</v>
      </c>
      <c r="C89" s="3" t="s">
        <v>1097</v>
      </c>
      <c r="D89" s="61" t="s">
        <v>1098</v>
      </c>
    </row>
    <row r="90" ht="15.75" customHeight="1">
      <c r="A90" s="3" t="str">
        <f t="shared" si="1"/>
        <v>guy</v>
      </c>
      <c r="B90" s="3" t="s">
        <v>1099</v>
      </c>
      <c r="C90" s="3" t="s">
        <v>1100</v>
      </c>
      <c r="D90" s="61" t="s">
        <v>1101</v>
      </c>
    </row>
    <row r="91" ht="15.75" customHeight="1">
      <c r="A91" s="3" t="str">
        <f t="shared" si="1"/>
        <v>hti</v>
      </c>
      <c r="B91" s="3" t="s">
        <v>1102</v>
      </c>
      <c r="C91" s="3" t="s">
        <v>1103</v>
      </c>
      <c r="D91" s="61" t="s">
        <v>1104</v>
      </c>
    </row>
    <row r="92" ht="15.75" customHeight="1">
      <c r="A92" s="3" t="str">
        <f t="shared" si="1"/>
        <v>hmd</v>
      </c>
      <c r="B92" s="3" t="s">
        <v>1105</v>
      </c>
      <c r="C92" s="3" t="s">
        <v>1106</v>
      </c>
      <c r="D92" s="61" t="s">
        <v>1107</v>
      </c>
    </row>
    <row r="93" ht="15.75" customHeight="1">
      <c r="A93" s="3" t="str">
        <f t="shared" si="1"/>
        <v>vat</v>
      </c>
      <c r="B93" s="3" t="s">
        <v>1108</v>
      </c>
      <c r="C93" s="3" t="s">
        <v>1109</v>
      </c>
      <c r="D93" s="61" t="s">
        <v>1110</v>
      </c>
    </row>
    <row r="94" ht="15.75" customHeight="1">
      <c r="A94" s="3" t="str">
        <f t="shared" si="1"/>
        <v>hnd</v>
      </c>
      <c r="B94" s="3" t="s">
        <v>1111</v>
      </c>
      <c r="C94" s="3" t="s">
        <v>1112</v>
      </c>
      <c r="D94" s="61" t="s">
        <v>1113</v>
      </c>
    </row>
    <row r="95" ht="15.75" customHeight="1">
      <c r="A95" s="3" t="str">
        <f t="shared" si="1"/>
        <v>hkg</v>
      </c>
      <c r="B95" s="3" t="s">
        <v>1114</v>
      </c>
      <c r="C95" s="3" t="s">
        <v>1115</v>
      </c>
      <c r="D95" s="61" t="s">
        <v>1116</v>
      </c>
    </row>
    <row r="96" ht="15.75" customHeight="1">
      <c r="A96" s="3" t="str">
        <f t="shared" si="1"/>
        <v>hun</v>
      </c>
      <c r="B96" s="3" t="s">
        <v>1117</v>
      </c>
      <c r="C96" s="3" t="s">
        <v>1118</v>
      </c>
      <c r="D96" s="61" t="s">
        <v>1119</v>
      </c>
    </row>
    <row r="97" ht="15.75" customHeight="1">
      <c r="A97" s="3" t="str">
        <f t="shared" si="1"/>
        <v>isl</v>
      </c>
      <c r="B97" s="3" t="s">
        <v>1120</v>
      </c>
      <c r="C97" s="3" t="s">
        <v>1121</v>
      </c>
      <c r="D97" s="61" t="s">
        <v>1122</v>
      </c>
    </row>
    <row r="98" ht="15.75" customHeight="1">
      <c r="A98" s="3" t="str">
        <f t="shared" si="1"/>
        <v>ind</v>
      </c>
      <c r="B98" s="3" t="s">
        <v>78</v>
      </c>
      <c r="C98" s="3" t="s">
        <v>1123</v>
      </c>
      <c r="D98" s="61" t="s">
        <v>1124</v>
      </c>
    </row>
    <row r="99" ht="15.75" customHeight="1">
      <c r="A99" s="3" t="str">
        <f t="shared" si="1"/>
        <v>idn</v>
      </c>
      <c r="B99" s="3" t="s">
        <v>81</v>
      </c>
      <c r="C99" s="3" t="s">
        <v>1125</v>
      </c>
      <c r="D99" s="61" t="s">
        <v>1126</v>
      </c>
    </row>
    <row r="100" ht="15.75" customHeight="1">
      <c r="A100" s="3" t="str">
        <f t="shared" si="1"/>
        <v>irn</v>
      </c>
      <c r="B100" s="3" t="s">
        <v>1127</v>
      </c>
      <c r="C100" s="3" t="s">
        <v>1128</v>
      </c>
      <c r="D100" s="61" t="s">
        <v>1129</v>
      </c>
    </row>
    <row r="101" ht="15.75" customHeight="1">
      <c r="A101" s="3" t="str">
        <f t="shared" si="1"/>
        <v>irq</v>
      </c>
      <c r="B101" s="3" t="s">
        <v>1130</v>
      </c>
      <c r="C101" s="3" t="s">
        <v>1131</v>
      </c>
      <c r="D101" s="61" t="s">
        <v>1132</v>
      </c>
    </row>
    <row r="102" ht="15.75" customHeight="1">
      <c r="A102" s="3" t="str">
        <f t="shared" si="1"/>
        <v>irl</v>
      </c>
      <c r="B102" s="3" t="s">
        <v>1133</v>
      </c>
      <c r="C102" s="3" t="s">
        <v>1134</v>
      </c>
      <c r="D102" s="61" t="s">
        <v>1135</v>
      </c>
    </row>
    <row r="103" ht="15.75" customHeight="1">
      <c r="A103" s="3" t="str">
        <f t="shared" si="1"/>
        <v>imn</v>
      </c>
      <c r="B103" s="3" t="s">
        <v>1136</v>
      </c>
      <c r="C103" s="3" t="s">
        <v>1137</v>
      </c>
      <c r="D103" s="61" t="s">
        <v>1138</v>
      </c>
    </row>
    <row r="104" ht="15.75" customHeight="1">
      <c r="A104" s="3" t="str">
        <f t="shared" si="1"/>
        <v>isr</v>
      </c>
      <c r="B104" s="3" t="s">
        <v>1139</v>
      </c>
      <c r="C104" s="3" t="s">
        <v>1140</v>
      </c>
      <c r="D104" s="61" t="s">
        <v>1141</v>
      </c>
    </row>
    <row r="105" ht="15.75" customHeight="1">
      <c r="A105" s="3" t="str">
        <f t="shared" si="1"/>
        <v>ita</v>
      </c>
      <c r="B105" s="3" t="s">
        <v>123</v>
      </c>
      <c r="C105" s="3" t="s">
        <v>1142</v>
      </c>
      <c r="D105" s="61" t="s">
        <v>1143</v>
      </c>
    </row>
    <row r="106" ht="15.75" customHeight="1">
      <c r="A106" s="3" t="str">
        <f t="shared" si="1"/>
        <v>jam</v>
      </c>
      <c r="B106" s="3" t="s">
        <v>1144</v>
      </c>
      <c r="C106" s="3" t="s">
        <v>1145</v>
      </c>
      <c r="D106" s="61" t="s">
        <v>1146</v>
      </c>
    </row>
    <row r="107" ht="15.75" customHeight="1">
      <c r="A107" s="3" t="str">
        <f t="shared" si="1"/>
        <v>jpn</v>
      </c>
      <c r="B107" s="3" t="s">
        <v>76</v>
      </c>
      <c r="C107" s="3" t="s">
        <v>1147</v>
      </c>
      <c r="D107" s="61" t="s">
        <v>1148</v>
      </c>
    </row>
    <row r="108" ht="15.75" customHeight="1">
      <c r="A108" s="3" t="str">
        <f t="shared" si="1"/>
        <v>jey</v>
      </c>
      <c r="B108" s="3" t="s">
        <v>1149</v>
      </c>
      <c r="C108" s="3" t="s">
        <v>1150</v>
      </c>
      <c r="D108" s="61" t="s">
        <v>1151</v>
      </c>
    </row>
    <row r="109" ht="15.75" customHeight="1">
      <c r="A109" s="3" t="str">
        <f t="shared" si="1"/>
        <v>jor</v>
      </c>
      <c r="B109" s="3" t="s">
        <v>1152</v>
      </c>
      <c r="C109" s="3" t="s">
        <v>1153</v>
      </c>
      <c r="D109" s="61" t="s">
        <v>1154</v>
      </c>
    </row>
    <row r="110" ht="15.75" customHeight="1">
      <c r="A110" s="3" t="str">
        <f t="shared" si="1"/>
        <v>kaz</v>
      </c>
      <c r="B110" s="3" t="s">
        <v>1155</v>
      </c>
      <c r="C110" s="3" t="s">
        <v>1156</v>
      </c>
      <c r="D110" s="61" t="s">
        <v>1157</v>
      </c>
    </row>
    <row r="111" ht="15.75" customHeight="1">
      <c r="A111" s="3" t="str">
        <f t="shared" si="1"/>
        <v>ken</v>
      </c>
      <c r="B111" s="3" t="s">
        <v>1158</v>
      </c>
      <c r="C111" s="3" t="s">
        <v>1159</v>
      </c>
      <c r="D111" s="61" t="s">
        <v>1160</v>
      </c>
    </row>
    <row r="112" ht="15.75" customHeight="1">
      <c r="A112" s="3" t="str">
        <f t="shared" si="1"/>
        <v>kir</v>
      </c>
      <c r="B112" s="3" t="s">
        <v>1161</v>
      </c>
      <c r="C112" s="3" t="s">
        <v>1162</v>
      </c>
      <c r="D112" s="61" t="s">
        <v>1163</v>
      </c>
    </row>
    <row r="113" ht="15.75" customHeight="1">
      <c r="A113" s="3" t="str">
        <f t="shared" si="1"/>
        <v>prk</v>
      </c>
      <c r="B113" s="3" t="s">
        <v>1164</v>
      </c>
      <c r="C113" s="3" t="s">
        <v>1165</v>
      </c>
      <c r="D113" s="61" t="s">
        <v>1166</v>
      </c>
    </row>
    <row r="114" ht="15.75" customHeight="1">
      <c r="A114" s="3" t="str">
        <f t="shared" si="1"/>
        <v>kor</v>
      </c>
      <c r="B114" s="3" t="s">
        <v>124</v>
      </c>
      <c r="C114" s="3" t="s">
        <v>1167</v>
      </c>
      <c r="D114" s="61" t="s">
        <v>1168</v>
      </c>
    </row>
    <row r="115" ht="15.75" customHeight="1">
      <c r="A115" s="3" t="str">
        <f t="shared" si="1"/>
        <v>kwt</v>
      </c>
      <c r="B115" s="3" t="s">
        <v>1169</v>
      </c>
      <c r="C115" s="3" t="s">
        <v>1170</v>
      </c>
      <c r="D115" s="61" t="s">
        <v>1171</v>
      </c>
    </row>
    <row r="116" ht="15.75" customHeight="1">
      <c r="A116" s="3" t="str">
        <f t="shared" si="1"/>
        <v>kgz</v>
      </c>
      <c r="B116" s="3" t="s">
        <v>1172</v>
      </c>
      <c r="C116" s="3" t="s">
        <v>1173</v>
      </c>
      <c r="D116" s="61" t="s">
        <v>1174</v>
      </c>
    </row>
    <row r="117" ht="15.75" customHeight="1">
      <c r="A117" s="3" t="str">
        <f t="shared" si="1"/>
        <v>lao</v>
      </c>
      <c r="B117" s="3" t="s">
        <v>97</v>
      </c>
      <c r="C117" s="3" t="s">
        <v>1175</v>
      </c>
      <c r="D117" s="61" t="s">
        <v>1176</v>
      </c>
    </row>
    <row r="118" ht="15.75" customHeight="1">
      <c r="A118" s="3" t="str">
        <f t="shared" si="1"/>
        <v>lva</v>
      </c>
      <c r="B118" s="3" t="s">
        <v>1177</v>
      </c>
      <c r="C118" s="3" t="s">
        <v>1178</v>
      </c>
      <c r="D118" s="61" t="s">
        <v>1179</v>
      </c>
    </row>
    <row r="119" ht="15.75" customHeight="1">
      <c r="A119" s="3" t="str">
        <f t="shared" si="1"/>
        <v>lbn</v>
      </c>
      <c r="B119" s="3" t="s">
        <v>1180</v>
      </c>
      <c r="C119" s="3" t="s">
        <v>1181</v>
      </c>
      <c r="D119" s="61" t="s">
        <v>1182</v>
      </c>
    </row>
    <row r="120" ht="15.75" customHeight="1">
      <c r="A120" s="3" t="str">
        <f t="shared" si="1"/>
        <v>lso</v>
      </c>
      <c r="B120" s="3" t="s">
        <v>1183</v>
      </c>
      <c r="C120" s="3" t="s">
        <v>1184</v>
      </c>
      <c r="D120" s="61" t="s">
        <v>1185</v>
      </c>
    </row>
    <row r="121" ht="15.75" customHeight="1">
      <c r="A121" s="3" t="str">
        <f t="shared" si="1"/>
        <v>lbr</v>
      </c>
      <c r="B121" s="3" t="s">
        <v>85</v>
      </c>
      <c r="C121" s="3" t="s">
        <v>1186</v>
      </c>
      <c r="D121" s="61" t="s">
        <v>1187</v>
      </c>
    </row>
    <row r="122" ht="15.75" customHeight="1">
      <c r="A122" s="3" t="str">
        <f t="shared" si="1"/>
        <v>lby</v>
      </c>
      <c r="B122" s="3" t="s">
        <v>1188</v>
      </c>
      <c r="C122" s="3" t="s">
        <v>1189</v>
      </c>
      <c r="D122" s="61" t="s">
        <v>1190</v>
      </c>
    </row>
    <row r="123" ht="15.75" customHeight="1">
      <c r="A123" s="3" t="str">
        <f t="shared" si="1"/>
        <v>lie</v>
      </c>
      <c r="B123" s="3" t="s">
        <v>1191</v>
      </c>
      <c r="C123" s="3" t="s">
        <v>234</v>
      </c>
      <c r="D123" s="61" t="s">
        <v>1192</v>
      </c>
    </row>
    <row r="124" ht="15.75" customHeight="1">
      <c r="A124" s="3" t="str">
        <f t="shared" si="1"/>
        <v>ltu</v>
      </c>
      <c r="B124" s="3" t="s">
        <v>1193</v>
      </c>
      <c r="C124" s="3" t="s">
        <v>1194</v>
      </c>
      <c r="D124" s="61" t="s">
        <v>1195</v>
      </c>
    </row>
    <row r="125" ht="15.75" customHeight="1">
      <c r="A125" s="3" t="str">
        <f t="shared" si="1"/>
        <v>lux</v>
      </c>
      <c r="B125" s="3" t="s">
        <v>1196</v>
      </c>
      <c r="C125" s="3" t="s">
        <v>1197</v>
      </c>
      <c r="D125" s="61" t="s">
        <v>1198</v>
      </c>
    </row>
    <row r="126" ht="15.75" customHeight="1">
      <c r="A126" s="3" t="str">
        <f t="shared" si="1"/>
        <v>mac</v>
      </c>
      <c r="B126" s="3" t="s">
        <v>1199</v>
      </c>
      <c r="C126" s="3" t="s">
        <v>1200</v>
      </c>
      <c r="D126" s="61" t="s">
        <v>1201</v>
      </c>
    </row>
    <row r="127" ht="15.75" customHeight="1">
      <c r="A127" s="3" t="str">
        <f t="shared" si="1"/>
        <v>mkd</v>
      </c>
      <c r="B127" s="3" t="s">
        <v>1202</v>
      </c>
      <c r="C127" s="3" t="s">
        <v>1203</v>
      </c>
      <c r="D127" s="61" t="s">
        <v>1204</v>
      </c>
    </row>
    <row r="128" ht="15.75" customHeight="1">
      <c r="A128" s="3" t="str">
        <f t="shared" si="1"/>
        <v>mdg</v>
      </c>
      <c r="B128" s="3" t="s">
        <v>1205</v>
      </c>
      <c r="C128" s="3" t="s">
        <v>1206</v>
      </c>
      <c r="D128" s="61" t="s">
        <v>1207</v>
      </c>
    </row>
    <row r="129" ht="15.75" customHeight="1">
      <c r="A129" s="3" t="str">
        <f t="shared" si="1"/>
        <v>mwi</v>
      </c>
      <c r="B129" s="3" t="s">
        <v>1208</v>
      </c>
      <c r="C129" s="3" t="s">
        <v>1209</v>
      </c>
      <c r="D129" s="61" t="s">
        <v>1210</v>
      </c>
    </row>
    <row r="130" ht="15.75" customHeight="1">
      <c r="A130" s="3" t="str">
        <f t="shared" si="1"/>
        <v>mys</v>
      </c>
      <c r="B130" s="3" t="s">
        <v>72</v>
      </c>
      <c r="C130" s="3" t="s">
        <v>1211</v>
      </c>
      <c r="D130" s="61" t="s">
        <v>1212</v>
      </c>
    </row>
    <row r="131" ht="15.75" customHeight="1">
      <c r="A131" s="3" t="str">
        <f t="shared" si="1"/>
        <v>mdv</v>
      </c>
      <c r="B131" s="3" t="s">
        <v>1213</v>
      </c>
      <c r="C131" s="3" t="s">
        <v>1214</v>
      </c>
      <c r="D131" s="61" t="s">
        <v>1215</v>
      </c>
    </row>
    <row r="132" ht="15.75" customHeight="1">
      <c r="A132" s="3" t="str">
        <f t="shared" si="1"/>
        <v>mli</v>
      </c>
      <c r="B132" s="3" t="s">
        <v>1216</v>
      </c>
      <c r="C132" s="3" t="s">
        <v>1217</v>
      </c>
      <c r="D132" s="61" t="s">
        <v>1218</v>
      </c>
    </row>
    <row r="133" ht="15.75" customHeight="1">
      <c r="A133" s="3" t="str">
        <f t="shared" si="1"/>
        <v>mlt</v>
      </c>
      <c r="B133" s="3" t="s">
        <v>1219</v>
      </c>
      <c r="C133" s="3" t="s">
        <v>1220</v>
      </c>
      <c r="D133" s="61" t="s">
        <v>1221</v>
      </c>
    </row>
    <row r="134" ht="15.75" customHeight="1">
      <c r="A134" s="3" t="str">
        <f t="shared" si="1"/>
        <v>mhl</v>
      </c>
      <c r="B134" s="3" t="s">
        <v>1222</v>
      </c>
      <c r="C134" s="3" t="s">
        <v>1223</v>
      </c>
      <c r="D134" s="61" t="s">
        <v>1224</v>
      </c>
    </row>
    <row r="135" ht="15.75" customHeight="1">
      <c r="A135" s="3" t="str">
        <f t="shared" si="1"/>
        <v>mrt</v>
      </c>
      <c r="B135" s="3" t="s">
        <v>1225</v>
      </c>
      <c r="C135" s="3" t="s">
        <v>1226</v>
      </c>
      <c r="D135" s="61" t="s">
        <v>1227</v>
      </c>
    </row>
    <row r="136" ht="15.75" customHeight="1">
      <c r="A136" s="3" t="str">
        <f t="shared" si="1"/>
        <v>mus</v>
      </c>
      <c r="B136" s="3" t="s">
        <v>1228</v>
      </c>
      <c r="C136" s="3" t="s">
        <v>1229</v>
      </c>
      <c r="D136" s="61" t="s">
        <v>1230</v>
      </c>
    </row>
    <row r="137" ht="15.75" customHeight="1">
      <c r="A137" s="3" t="str">
        <f t="shared" si="1"/>
        <v>mex</v>
      </c>
      <c r="B137" s="3" t="s">
        <v>1231</v>
      </c>
      <c r="C137" s="3" t="s">
        <v>1232</v>
      </c>
      <c r="D137" s="61" t="s">
        <v>1233</v>
      </c>
    </row>
    <row r="138" ht="15.75" customHeight="1">
      <c r="A138" s="3" t="str">
        <f t="shared" si="1"/>
        <v>fsm</v>
      </c>
      <c r="B138" s="3" t="s">
        <v>1234</v>
      </c>
      <c r="C138" s="3" t="s">
        <v>1235</v>
      </c>
      <c r="D138" s="61" t="s">
        <v>1236</v>
      </c>
    </row>
    <row r="139" ht="15.75" customHeight="1">
      <c r="A139" s="3" t="str">
        <f t="shared" si="1"/>
        <v>mda</v>
      </c>
      <c r="B139" s="3" t="s">
        <v>1237</v>
      </c>
      <c r="C139" s="3" t="s">
        <v>1238</v>
      </c>
      <c r="D139" s="61" t="s">
        <v>1239</v>
      </c>
    </row>
    <row r="140" ht="15.75" customHeight="1">
      <c r="A140" s="3" t="str">
        <f t="shared" si="1"/>
        <v>mco</v>
      </c>
      <c r="B140" s="3" t="s">
        <v>1240</v>
      </c>
      <c r="C140" s="3" t="s">
        <v>1241</v>
      </c>
      <c r="D140" s="61" t="s">
        <v>1242</v>
      </c>
    </row>
    <row r="141" ht="15.75" customHeight="1">
      <c r="A141" s="3" t="str">
        <f t="shared" si="1"/>
        <v>mng</v>
      </c>
      <c r="B141" s="3" t="s">
        <v>1243</v>
      </c>
      <c r="C141" s="3" t="s">
        <v>1244</v>
      </c>
      <c r="D141" s="61" t="s">
        <v>1245</v>
      </c>
    </row>
    <row r="142" ht="15.75" customHeight="1">
      <c r="A142" s="3" t="str">
        <f t="shared" si="1"/>
        <v>mne</v>
      </c>
      <c r="B142" s="3" t="s">
        <v>1246</v>
      </c>
      <c r="C142" s="3" t="s">
        <v>1247</v>
      </c>
      <c r="D142" s="61" t="s">
        <v>1248</v>
      </c>
    </row>
    <row r="143" ht="15.75" customHeight="1">
      <c r="A143" s="3" t="str">
        <f t="shared" si="1"/>
        <v>msr</v>
      </c>
      <c r="B143" s="3" t="s">
        <v>1249</v>
      </c>
      <c r="C143" s="3" t="s">
        <v>1250</v>
      </c>
      <c r="D143" s="61" t="s">
        <v>1251</v>
      </c>
    </row>
    <row r="144" ht="15.75" customHeight="1">
      <c r="A144" s="3" t="str">
        <f t="shared" si="1"/>
        <v>mar</v>
      </c>
      <c r="B144" s="3" t="s">
        <v>1252</v>
      </c>
      <c r="C144" s="3" t="s">
        <v>1253</v>
      </c>
      <c r="D144" s="61" t="s">
        <v>1254</v>
      </c>
    </row>
    <row r="145" ht="15.75" customHeight="1">
      <c r="A145" s="3" t="str">
        <f t="shared" si="1"/>
        <v>moz</v>
      </c>
      <c r="B145" s="3" t="s">
        <v>1255</v>
      </c>
      <c r="C145" s="3" t="s">
        <v>1256</v>
      </c>
      <c r="D145" s="61" t="s">
        <v>1257</v>
      </c>
    </row>
    <row r="146" ht="15.75" customHeight="1">
      <c r="A146" s="3" t="str">
        <f t="shared" si="1"/>
        <v>mmr</v>
      </c>
      <c r="B146" s="3" t="s">
        <v>1258</v>
      </c>
      <c r="C146" s="3" t="s">
        <v>1259</v>
      </c>
      <c r="D146" s="61" t="s">
        <v>1260</v>
      </c>
    </row>
    <row r="147" ht="15.75" customHeight="1">
      <c r="A147" s="3" t="str">
        <f t="shared" si="1"/>
        <v>nam</v>
      </c>
      <c r="B147" s="3" t="s">
        <v>1261</v>
      </c>
      <c r="C147" s="3" t="s">
        <v>1262</v>
      </c>
      <c r="D147" s="61" t="s">
        <v>1263</v>
      </c>
    </row>
    <row r="148" ht="15.75" customHeight="1">
      <c r="A148" s="3" t="str">
        <f t="shared" si="1"/>
        <v>nru</v>
      </c>
      <c r="B148" s="3" t="s">
        <v>1264</v>
      </c>
      <c r="C148" s="3" t="s">
        <v>1265</v>
      </c>
      <c r="D148" s="61" t="s">
        <v>1266</v>
      </c>
    </row>
    <row r="149" ht="15.75" customHeight="1">
      <c r="A149" s="3" t="str">
        <f t="shared" si="1"/>
        <v>npl</v>
      </c>
      <c r="B149" s="3" t="s">
        <v>1267</v>
      </c>
      <c r="C149" s="3" t="s">
        <v>1268</v>
      </c>
      <c r="D149" s="61" t="s">
        <v>1269</v>
      </c>
    </row>
    <row r="150" ht="15.75" customHeight="1">
      <c r="A150" s="3" t="str">
        <f t="shared" si="1"/>
        <v>nld</v>
      </c>
      <c r="B150" s="3" t="s">
        <v>1270</v>
      </c>
      <c r="C150" s="3" t="s">
        <v>1271</v>
      </c>
      <c r="D150" s="61" t="s">
        <v>1272</v>
      </c>
    </row>
    <row r="151" ht="15.75" customHeight="1">
      <c r="A151" s="3" t="str">
        <f t="shared" si="1"/>
        <v>ncl</v>
      </c>
      <c r="B151" s="3" t="s">
        <v>1273</v>
      </c>
      <c r="C151" s="3" t="s">
        <v>1274</v>
      </c>
      <c r="D151" s="61" t="s">
        <v>1275</v>
      </c>
    </row>
    <row r="152" ht="15.75" customHeight="1">
      <c r="A152" s="3" t="str">
        <f t="shared" si="1"/>
        <v>nzl</v>
      </c>
      <c r="B152" s="3" t="s">
        <v>130</v>
      </c>
      <c r="C152" s="3" t="s">
        <v>1276</v>
      </c>
      <c r="D152" s="61" t="s">
        <v>1277</v>
      </c>
    </row>
    <row r="153" ht="15.75" customHeight="1">
      <c r="A153" s="3" t="str">
        <f t="shared" si="1"/>
        <v>nic</v>
      </c>
      <c r="B153" s="3" t="s">
        <v>1278</v>
      </c>
      <c r="C153" s="3" t="s">
        <v>1279</v>
      </c>
      <c r="D153" s="61" t="s">
        <v>1280</v>
      </c>
    </row>
    <row r="154" ht="15.75" customHeight="1">
      <c r="A154" s="3" t="str">
        <f t="shared" si="1"/>
        <v>ner</v>
      </c>
      <c r="B154" s="3" t="s">
        <v>1281</v>
      </c>
      <c r="C154" s="3" t="s">
        <v>1282</v>
      </c>
      <c r="D154" s="61" t="s">
        <v>1283</v>
      </c>
    </row>
    <row r="155" ht="15.75" customHeight="1">
      <c r="A155" s="3" t="str">
        <f t="shared" si="1"/>
        <v>nga</v>
      </c>
      <c r="B155" s="3" t="s">
        <v>1284</v>
      </c>
      <c r="C155" s="3" t="s">
        <v>1285</v>
      </c>
      <c r="D155" s="61" t="s">
        <v>1286</v>
      </c>
    </row>
    <row r="156" ht="15.75" customHeight="1">
      <c r="A156" s="3" t="str">
        <f t="shared" si="1"/>
        <v>niu</v>
      </c>
      <c r="B156" s="3" t="s">
        <v>1287</v>
      </c>
      <c r="C156" s="3" t="s">
        <v>1288</v>
      </c>
      <c r="D156" s="61" t="s">
        <v>1289</v>
      </c>
    </row>
    <row r="157" ht="15.75" customHeight="1">
      <c r="A157" s="3" t="str">
        <f t="shared" si="1"/>
        <v>nfk</v>
      </c>
      <c r="B157" s="3" t="s">
        <v>1290</v>
      </c>
      <c r="C157" s="3" t="s">
        <v>1291</v>
      </c>
      <c r="D157" s="61" t="s">
        <v>1292</v>
      </c>
    </row>
    <row r="158" ht="15.75" customHeight="1">
      <c r="A158" s="3" t="str">
        <f t="shared" si="1"/>
        <v>mnp</v>
      </c>
      <c r="B158" s="3" t="s">
        <v>1293</v>
      </c>
      <c r="C158" s="3" t="s">
        <v>1294</v>
      </c>
      <c r="D158" s="61" t="s">
        <v>1295</v>
      </c>
    </row>
    <row r="159" ht="15.75" customHeight="1">
      <c r="A159" s="3" t="str">
        <f t="shared" si="1"/>
        <v>nor</v>
      </c>
      <c r="B159" s="3" t="s">
        <v>1296</v>
      </c>
      <c r="C159" s="3" t="s">
        <v>1297</v>
      </c>
      <c r="D159" s="61" t="s">
        <v>1298</v>
      </c>
    </row>
    <row r="160" ht="15.75" customHeight="1">
      <c r="A160" s="3" t="str">
        <f t="shared" si="1"/>
        <v>omn</v>
      </c>
      <c r="B160" s="3" t="s">
        <v>1299</v>
      </c>
      <c r="C160" s="3" t="s">
        <v>1300</v>
      </c>
      <c r="D160" s="61" t="s">
        <v>1301</v>
      </c>
    </row>
    <row r="161" ht="15.75" customHeight="1">
      <c r="A161" s="3" t="str">
        <f t="shared" si="1"/>
        <v>pak</v>
      </c>
      <c r="B161" s="3" t="s">
        <v>1302</v>
      </c>
      <c r="C161" s="3" t="s">
        <v>1303</v>
      </c>
      <c r="D161" s="61" t="s">
        <v>1304</v>
      </c>
    </row>
    <row r="162" ht="15.75" customHeight="1">
      <c r="A162" s="3" t="str">
        <f t="shared" si="1"/>
        <v>plw</v>
      </c>
      <c r="B162" s="3" t="s">
        <v>1305</v>
      </c>
      <c r="C162" s="3" t="s">
        <v>1306</v>
      </c>
      <c r="D162" s="61" t="s">
        <v>1307</v>
      </c>
    </row>
    <row r="163" ht="15.75" customHeight="1">
      <c r="A163" s="3" t="str">
        <f t="shared" si="1"/>
        <v>pse</v>
      </c>
      <c r="B163" s="3" t="s">
        <v>1308</v>
      </c>
      <c r="C163" s="3" t="s">
        <v>1309</v>
      </c>
      <c r="D163" s="61" t="s">
        <v>1310</v>
      </c>
    </row>
    <row r="164" ht="15.75" customHeight="1">
      <c r="A164" s="3" t="str">
        <f t="shared" si="1"/>
        <v>pan</v>
      </c>
      <c r="B164" s="3" t="s">
        <v>1311</v>
      </c>
      <c r="C164" s="3" t="s">
        <v>1312</v>
      </c>
      <c r="D164" s="61" t="s">
        <v>1313</v>
      </c>
    </row>
    <row r="165" ht="15.75" customHeight="1">
      <c r="A165" s="3" t="str">
        <f t="shared" si="1"/>
        <v>png</v>
      </c>
      <c r="B165" s="3" t="s">
        <v>1314</v>
      </c>
      <c r="C165" s="3" t="s">
        <v>1315</v>
      </c>
      <c r="D165" s="61" t="s">
        <v>1316</v>
      </c>
    </row>
    <row r="166" ht="15.75" customHeight="1">
      <c r="A166" s="3" t="str">
        <f t="shared" si="1"/>
        <v>pry</v>
      </c>
      <c r="B166" s="3" t="s">
        <v>140</v>
      </c>
      <c r="C166" s="3" t="s">
        <v>1317</v>
      </c>
      <c r="D166" s="61" t="s">
        <v>1318</v>
      </c>
    </row>
    <row r="167" ht="15.75" customHeight="1">
      <c r="A167" s="3" t="str">
        <f t="shared" si="1"/>
        <v>per</v>
      </c>
      <c r="B167" s="3" t="s">
        <v>118</v>
      </c>
      <c r="C167" s="3" t="s">
        <v>1319</v>
      </c>
      <c r="D167" s="61" t="s">
        <v>1320</v>
      </c>
    </row>
    <row r="168" ht="15.75" customHeight="1">
      <c r="A168" s="3" t="str">
        <f t="shared" si="1"/>
        <v>phl</v>
      </c>
      <c r="B168" s="3" t="s">
        <v>143</v>
      </c>
      <c r="C168" s="3" t="s">
        <v>1321</v>
      </c>
      <c r="D168" s="61" t="s">
        <v>1322</v>
      </c>
    </row>
    <row r="169" ht="15.75" customHeight="1">
      <c r="A169" s="3" t="str">
        <f t="shared" si="1"/>
        <v>pcn</v>
      </c>
      <c r="B169" s="3" t="s">
        <v>1323</v>
      </c>
      <c r="C169" s="3" t="s">
        <v>1324</v>
      </c>
      <c r="D169" s="61" t="s">
        <v>1325</v>
      </c>
    </row>
    <row r="170" ht="15.75" customHeight="1">
      <c r="A170" s="3" t="str">
        <f t="shared" si="1"/>
        <v>pol</v>
      </c>
      <c r="B170" s="3" t="s">
        <v>1326</v>
      </c>
      <c r="C170" s="3" t="s">
        <v>1327</v>
      </c>
      <c r="D170" s="61" t="s">
        <v>1328</v>
      </c>
    </row>
    <row r="171" ht="15.75" customHeight="1">
      <c r="A171" s="3" t="str">
        <f t="shared" si="1"/>
        <v>prt</v>
      </c>
      <c r="B171" s="3" t="s">
        <v>1329</v>
      </c>
      <c r="C171" s="3" t="s">
        <v>1330</v>
      </c>
      <c r="D171" s="61" t="s">
        <v>1331</v>
      </c>
    </row>
    <row r="172" ht="15.75" customHeight="1">
      <c r="A172" s="3" t="str">
        <f t="shared" si="1"/>
        <v>pri</v>
      </c>
      <c r="B172" s="3" t="s">
        <v>1332</v>
      </c>
      <c r="C172" s="3" t="s">
        <v>1333</v>
      </c>
      <c r="D172" s="61" t="s">
        <v>1334</v>
      </c>
    </row>
    <row r="173" ht="15.75" customHeight="1">
      <c r="A173" s="3" t="str">
        <f t="shared" si="1"/>
        <v>qat</v>
      </c>
      <c r="B173" s="3" t="s">
        <v>1335</v>
      </c>
      <c r="C173" s="3" t="s">
        <v>1336</v>
      </c>
      <c r="D173" s="61" t="s">
        <v>1337</v>
      </c>
    </row>
    <row r="174" ht="15.75" customHeight="1">
      <c r="A174" s="3" t="str">
        <f t="shared" si="1"/>
        <v>rou</v>
      </c>
      <c r="B174" s="3" t="s">
        <v>1338</v>
      </c>
      <c r="C174" s="3" t="s">
        <v>1339</v>
      </c>
      <c r="D174" s="61" t="s">
        <v>1340</v>
      </c>
    </row>
    <row r="175" ht="15.75" customHeight="1">
      <c r="A175" s="3" t="str">
        <f t="shared" si="1"/>
        <v>rus</v>
      </c>
      <c r="B175" s="3" t="s">
        <v>1341</v>
      </c>
      <c r="C175" s="3" t="s">
        <v>1342</v>
      </c>
      <c r="D175" s="61" t="s">
        <v>1343</v>
      </c>
    </row>
    <row r="176" ht="15.75" customHeight="1">
      <c r="A176" s="3" t="str">
        <f t="shared" si="1"/>
        <v>rwa</v>
      </c>
      <c r="B176" s="3" t="s">
        <v>1344</v>
      </c>
      <c r="C176" s="3" t="s">
        <v>1345</v>
      </c>
      <c r="D176" s="61" t="s">
        <v>1346</v>
      </c>
    </row>
    <row r="177" ht="15.75" customHeight="1">
      <c r="A177" s="3" t="str">
        <f t="shared" si="1"/>
        <v>blm</v>
      </c>
      <c r="B177" s="3" t="s">
        <v>1347</v>
      </c>
      <c r="C177" s="3" t="s">
        <v>1348</v>
      </c>
      <c r="D177" s="61" t="s">
        <v>1349</v>
      </c>
    </row>
    <row r="178" ht="15.75" customHeight="1">
      <c r="A178" s="3" t="str">
        <f t="shared" si="1"/>
        <v>shn</v>
      </c>
      <c r="B178" s="3" t="s">
        <v>1350</v>
      </c>
      <c r="C178" s="3" t="s">
        <v>1351</v>
      </c>
      <c r="D178" s="61" t="s">
        <v>1352</v>
      </c>
    </row>
    <row r="179" ht="15.75" customHeight="1">
      <c r="A179" s="3" t="str">
        <f t="shared" si="1"/>
        <v>kna</v>
      </c>
      <c r="B179" s="3" t="s">
        <v>1353</v>
      </c>
      <c r="C179" s="3" t="s">
        <v>1354</v>
      </c>
      <c r="D179" s="61" t="s">
        <v>1355</v>
      </c>
    </row>
    <row r="180" ht="15.75" customHeight="1">
      <c r="A180" s="3" t="str">
        <f t="shared" si="1"/>
        <v>lca</v>
      </c>
      <c r="B180" s="3" t="s">
        <v>1356</v>
      </c>
      <c r="C180" s="3" t="s">
        <v>1357</v>
      </c>
      <c r="D180" s="61" t="s">
        <v>1358</v>
      </c>
    </row>
    <row r="181" ht="15.75" customHeight="1">
      <c r="A181" s="3" t="str">
        <f t="shared" si="1"/>
        <v>maf</v>
      </c>
      <c r="B181" s="3" t="s">
        <v>1359</v>
      </c>
      <c r="C181" s="3" t="s">
        <v>1360</v>
      </c>
      <c r="D181" s="61" t="s">
        <v>1361</v>
      </c>
    </row>
    <row r="182" ht="15.75" customHeight="1">
      <c r="A182" s="3" t="str">
        <f t="shared" si="1"/>
        <v>spm</v>
      </c>
      <c r="B182" s="3" t="s">
        <v>1362</v>
      </c>
      <c r="C182" s="3" t="s">
        <v>1363</v>
      </c>
      <c r="D182" s="61" t="s">
        <v>1364</v>
      </c>
    </row>
    <row r="183" ht="15.75" customHeight="1">
      <c r="A183" s="3" t="str">
        <f t="shared" si="1"/>
        <v>vct</v>
      </c>
      <c r="B183" s="3" t="s">
        <v>1365</v>
      </c>
      <c r="C183" s="3" t="s">
        <v>1366</v>
      </c>
      <c r="D183" s="61" t="s">
        <v>1367</v>
      </c>
    </row>
    <row r="184" ht="15.75" customHeight="1">
      <c r="A184" s="3" t="str">
        <f t="shared" si="1"/>
        <v>wsm</v>
      </c>
      <c r="B184" s="3" t="s">
        <v>1368</v>
      </c>
      <c r="C184" s="3" t="s">
        <v>1369</v>
      </c>
      <c r="D184" s="61" t="s">
        <v>1370</v>
      </c>
    </row>
    <row r="185" ht="15.75" customHeight="1">
      <c r="A185" s="3" t="str">
        <f t="shared" si="1"/>
        <v>smr</v>
      </c>
      <c r="B185" s="3" t="s">
        <v>1371</v>
      </c>
      <c r="C185" s="3" t="s">
        <v>1372</v>
      </c>
      <c r="D185" s="61" t="s">
        <v>1373</v>
      </c>
    </row>
    <row r="186" ht="15.75" customHeight="1">
      <c r="A186" s="3" t="str">
        <f t="shared" si="1"/>
        <v>stp</v>
      </c>
      <c r="B186" s="3" t="s">
        <v>1374</v>
      </c>
      <c r="C186" s="3" t="s">
        <v>1375</v>
      </c>
      <c r="D186" s="61" t="s">
        <v>1376</v>
      </c>
    </row>
    <row r="187" ht="15.75" customHeight="1">
      <c r="A187" s="3" t="str">
        <f t="shared" si="1"/>
        <v>sau</v>
      </c>
      <c r="B187" s="3" t="s">
        <v>1377</v>
      </c>
      <c r="C187" s="3" t="s">
        <v>1378</v>
      </c>
      <c r="D187" s="61" t="s">
        <v>1379</v>
      </c>
    </row>
    <row r="188" ht="15.75" customHeight="1">
      <c r="A188" s="3" t="str">
        <f t="shared" si="1"/>
        <v>sen</v>
      </c>
      <c r="B188" s="3" t="s">
        <v>1380</v>
      </c>
      <c r="C188" s="3" t="s">
        <v>1381</v>
      </c>
      <c r="D188" s="61" t="s">
        <v>1382</v>
      </c>
    </row>
    <row r="189" ht="15.75" customHeight="1">
      <c r="A189" s="3" t="str">
        <f t="shared" si="1"/>
        <v>srb</v>
      </c>
      <c r="B189" s="3" t="s">
        <v>1383</v>
      </c>
      <c r="C189" s="3" t="s">
        <v>1384</v>
      </c>
      <c r="D189" s="61" t="s">
        <v>1385</v>
      </c>
    </row>
    <row r="190" ht="15.75" customHeight="1">
      <c r="A190" s="3" t="str">
        <f t="shared" si="1"/>
        <v>syc</v>
      </c>
      <c r="B190" s="3" t="s">
        <v>1386</v>
      </c>
      <c r="C190" s="3" t="s">
        <v>1387</v>
      </c>
      <c r="D190" s="61" t="s">
        <v>1388</v>
      </c>
    </row>
    <row r="191" ht="15.75" customHeight="1">
      <c r="A191" s="3" t="str">
        <f t="shared" si="1"/>
        <v>sle</v>
      </c>
      <c r="B191" s="3" t="s">
        <v>1389</v>
      </c>
      <c r="C191" s="3" t="s">
        <v>1390</v>
      </c>
      <c r="D191" s="61" t="s">
        <v>1391</v>
      </c>
    </row>
    <row r="192" ht="15.75" customHeight="1">
      <c r="A192" s="3" t="str">
        <f t="shared" si="1"/>
        <v>svk</v>
      </c>
      <c r="B192" s="3" t="s">
        <v>1392</v>
      </c>
      <c r="C192" s="3" t="s">
        <v>1393</v>
      </c>
      <c r="D192" s="61" t="s">
        <v>1394</v>
      </c>
    </row>
    <row r="193" ht="15.75" customHeight="1">
      <c r="A193" s="3" t="str">
        <f t="shared" si="1"/>
        <v>sgp</v>
      </c>
      <c r="B193" s="3" t="s">
        <v>1395</v>
      </c>
      <c r="C193" s="3" t="s">
        <v>1396</v>
      </c>
      <c r="D193" s="61" t="s">
        <v>1397</v>
      </c>
    </row>
    <row r="194" ht="15.75" customHeight="1">
      <c r="A194" s="3" t="str">
        <f t="shared" si="1"/>
        <v>sxm</v>
      </c>
      <c r="B194" s="3" t="s">
        <v>1398</v>
      </c>
      <c r="C194" s="3" t="s">
        <v>1399</v>
      </c>
      <c r="D194" s="61" t="s">
        <v>1400</v>
      </c>
    </row>
    <row r="195" ht="15.75" customHeight="1">
      <c r="A195" s="3" t="str">
        <f t="shared" si="1"/>
        <v>svn</v>
      </c>
      <c r="B195" s="3" t="s">
        <v>1401</v>
      </c>
      <c r="C195" s="3" t="s">
        <v>1402</v>
      </c>
      <c r="D195" s="61" t="s">
        <v>1403</v>
      </c>
    </row>
    <row r="196" ht="15.75" customHeight="1">
      <c r="A196" s="3" t="str">
        <f t="shared" si="1"/>
        <v>slb</v>
      </c>
      <c r="B196" s="3" t="s">
        <v>1404</v>
      </c>
      <c r="C196" s="3" t="s">
        <v>1405</v>
      </c>
      <c r="D196" s="61" t="s">
        <v>1406</v>
      </c>
    </row>
    <row r="197" ht="15.75" customHeight="1">
      <c r="A197" s="3" t="str">
        <f t="shared" si="1"/>
        <v>som</v>
      </c>
      <c r="B197" s="3" t="s">
        <v>1407</v>
      </c>
      <c r="C197" s="3" t="s">
        <v>1408</v>
      </c>
      <c r="D197" s="61" t="s">
        <v>1409</v>
      </c>
    </row>
    <row r="198" ht="15.75" customHeight="1">
      <c r="A198" s="3" t="str">
        <f t="shared" si="1"/>
        <v>zaf</v>
      </c>
      <c r="B198" s="3" t="s">
        <v>1410</v>
      </c>
      <c r="C198" s="3" t="s">
        <v>1411</v>
      </c>
      <c r="D198" s="61" t="s">
        <v>1412</v>
      </c>
    </row>
    <row r="199" ht="15.75" customHeight="1">
      <c r="A199" s="3" t="str">
        <f t="shared" si="1"/>
        <v>sgs</v>
      </c>
      <c r="B199" s="3" t="s">
        <v>1413</v>
      </c>
      <c r="C199" s="3" t="s">
        <v>1414</v>
      </c>
      <c r="D199" s="61" t="s">
        <v>1415</v>
      </c>
    </row>
    <row r="200" ht="15.75" customHeight="1">
      <c r="A200" s="3" t="str">
        <f t="shared" si="1"/>
        <v>ssd</v>
      </c>
      <c r="B200" s="3" t="s">
        <v>1416</v>
      </c>
      <c r="C200" s="3" t="s">
        <v>1417</v>
      </c>
      <c r="D200" s="61" t="s">
        <v>1418</v>
      </c>
    </row>
    <row r="201" ht="15.75" customHeight="1">
      <c r="A201" s="3" t="str">
        <f t="shared" si="1"/>
        <v>esp</v>
      </c>
      <c r="B201" s="3" t="s">
        <v>1419</v>
      </c>
      <c r="C201" s="3" t="s">
        <v>1420</v>
      </c>
      <c r="D201" s="61" t="s">
        <v>1421</v>
      </c>
    </row>
    <row r="202" ht="15.75" customHeight="1">
      <c r="A202" s="3" t="str">
        <f t="shared" si="1"/>
        <v>lka</v>
      </c>
      <c r="B202" s="3" t="s">
        <v>1422</v>
      </c>
      <c r="C202" s="3" t="s">
        <v>1423</v>
      </c>
      <c r="D202" s="61" t="s">
        <v>1424</v>
      </c>
    </row>
    <row r="203" ht="15.75" customHeight="1">
      <c r="A203" s="3" t="str">
        <f t="shared" si="1"/>
        <v>sdn</v>
      </c>
      <c r="B203" s="3" t="s">
        <v>1425</v>
      </c>
      <c r="C203" s="3" t="s">
        <v>1426</v>
      </c>
      <c r="D203" s="61" t="s">
        <v>1427</v>
      </c>
    </row>
    <row r="204" ht="15.75" customHeight="1">
      <c r="A204" s="3" t="str">
        <f t="shared" si="1"/>
        <v>sur</v>
      </c>
      <c r="B204" s="3" t="s">
        <v>1428</v>
      </c>
      <c r="C204" s="3" t="s">
        <v>1429</v>
      </c>
      <c r="D204" s="61" t="s">
        <v>1430</v>
      </c>
    </row>
    <row r="205" ht="15.75" customHeight="1">
      <c r="A205" s="3" t="str">
        <f t="shared" si="1"/>
        <v>swz</v>
      </c>
      <c r="B205" s="3" t="s">
        <v>119</v>
      </c>
      <c r="C205" s="3" t="s">
        <v>1431</v>
      </c>
      <c r="D205" s="61" t="s">
        <v>1432</v>
      </c>
    </row>
    <row r="206" ht="15.75" customHeight="1">
      <c r="A206" s="3" t="str">
        <f t="shared" si="1"/>
        <v>swe</v>
      </c>
      <c r="B206" s="3" t="s">
        <v>1433</v>
      </c>
      <c r="C206" s="3" t="s">
        <v>1434</v>
      </c>
      <c r="D206" s="61" t="s">
        <v>1435</v>
      </c>
    </row>
    <row r="207" ht="15.75" customHeight="1">
      <c r="A207" s="3" t="str">
        <f t="shared" si="1"/>
        <v>che</v>
      </c>
      <c r="B207" s="3" t="s">
        <v>1436</v>
      </c>
      <c r="C207" s="3" t="s">
        <v>1437</v>
      </c>
      <c r="D207" s="61" t="s">
        <v>1438</v>
      </c>
    </row>
    <row r="208" ht="15.75" customHeight="1">
      <c r="A208" s="3" t="str">
        <f t="shared" si="1"/>
        <v>syr</v>
      </c>
      <c r="B208" s="3" t="s">
        <v>1439</v>
      </c>
      <c r="C208" s="3" t="s">
        <v>1440</v>
      </c>
      <c r="D208" s="61" t="s">
        <v>1441</v>
      </c>
    </row>
    <row r="209" ht="15.75" customHeight="1">
      <c r="A209" s="3" t="str">
        <f t="shared" si="1"/>
        <v>twn</v>
      </c>
      <c r="B209" s="3" t="s">
        <v>1442</v>
      </c>
      <c r="C209" s="3" t="s">
        <v>1443</v>
      </c>
      <c r="D209" s="61" t="s">
        <v>1444</v>
      </c>
    </row>
    <row r="210" ht="15.75" customHeight="1">
      <c r="A210" s="3" t="str">
        <f t="shared" si="1"/>
        <v>tjk</v>
      </c>
      <c r="B210" s="3" t="s">
        <v>1445</v>
      </c>
      <c r="C210" s="3" t="s">
        <v>1446</v>
      </c>
      <c r="D210" s="61" t="s">
        <v>1447</v>
      </c>
    </row>
    <row r="211" ht="15.75" customHeight="1">
      <c r="A211" s="3" t="str">
        <f t="shared" si="1"/>
        <v>tza</v>
      </c>
      <c r="B211" s="3" t="s">
        <v>1448</v>
      </c>
      <c r="C211" s="3" t="s">
        <v>1449</v>
      </c>
      <c r="D211" s="61" t="s">
        <v>1450</v>
      </c>
    </row>
    <row r="212" ht="15.75" customHeight="1">
      <c r="A212" s="3" t="str">
        <f t="shared" si="1"/>
        <v>tha</v>
      </c>
      <c r="B212" s="3" t="s">
        <v>80</v>
      </c>
      <c r="C212" s="3" t="s">
        <v>1451</v>
      </c>
      <c r="D212" s="61" t="s">
        <v>1452</v>
      </c>
    </row>
    <row r="213" ht="15.75" customHeight="1">
      <c r="A213" s="3" t="str">
        <f t="shared" si="1"/>
        <v>tls</v>
      </c>
      <c r="B213" s="3" t="s">
        <v>1453</v>
      </c>
      <c r="C213" s="3" t="s">
        <v>1454</v>
      </c>
      <c r="D213" s="61" t="s">
        <v>1455</v>
      </c>
    </row>
    <row r="214" ht="15.75" customHeight="1">
      <c r="A214" s="3" t="str">
        <f t="shared" si="1"/>
        <v>tgo</v>
      </c>
      <c r="B214" s="3" t="s">
        <v>1456</v>
      </c>
      <c r="C214" s="3" t="s">
        <v>1457</v>
      </c>
      <c r="D214" s="61" t="s">
        <v>1458</v>
      </c>
    </row>
    <row r="215" ht="15.75" customHeight="1">
      <c r="A215" s="3" t="str">
        <f t="shared" si="1"/>
        <v>ton</v>
      </c>
      <c r="B215" s="3" t="s">
        <v>1459</v>
      </c>
      <c r="C215" s="3" t="s">
        <v>1460</v>
      </c>
      <c r="D215" s="61" t="s">
        <v>1461</v>
      </c>
    </row>
    <row r="216" ht="15.75" customHeight="1">
      <c r="A216" s="3" t="str">
        <f t="shared" si="1"/>
        <v>tto</v>
      </c>
      <c r="B216" s="3" t="s">
        <v>1462</v>
      </c>
      <c r="C216" s="3" t="s">
        <v>1463</v>
      </c>
      <c r="D216" s="61" t="s">
        <v>1464</v>
      </c>
    </row>
    <row r="217" ht="15.75" customHeight="1">
      <c r="A217" s="3" t="str">
        <f t="shared" si="1"/>
        <v>tun</v>
      </c>
      <c r="B217" s="3" t="s">
        <v>1465</v>
      </c>
      <c r="C217" s="3" t="s">
        <v>1466</v>
      </c>
      <c r="D217" s="61" t="s">
        <v>1467</v>
      </c>
    </row>
    <row r="218" ht="15.75" customHeight="1">
      <c r="A218" s="3" t="str">
        <f t="shared" si="1"/>
        <v>tur</v>
      </c>
      <c r="B218" s="3" t="s">
        <v>101</v>
      </c>
      <c r="C218" s="3" t="s">
        <v>1468</v>
      </c>
      <c r="D218" s="61" t="s">
        <v>1469</v>
      </c>
    </row>
    <row r="219" ht="15.75" customHeight="1">
      <c r="A219" s="3" t="str">
        <f t="shared" si="1"/>
        <v>tkm</v>
      </c>
      <c r="B219" s="3" t="s">
        <v>1470</v>
      </c>
      <c r="C219" s="3" t="s">
        <v>1471</v>
      </c>
      <c r="D219" s="61" t="s">
        <v>1472</v>
      </c>
    </row>
    <row r="220" ht="15.75" customHeight="1">
      <c r="A220" s="3" t="str">
        <f t="shared" si="1"/>
        <v>tca</v>
      </c>
      <c r="B220" s="3" t="s">
        <v>1473</v>
      </c>
      <c r="C220" s="3" t="s">
        <v>1474</v>
      </c>
      <c r="D220" s="61" t="s">
        <v>1475</v>
      </c>
    </row>
    <row r="221" ht="15.75" customHeight="1">
      <c r="A221" s="3" t="str">
        <f t="shared" si="1"/>
        <v>tuv</v>
      </c>
      <c r="B221" s="3" t="s">
        <v>1476</v>
      </c>
      <c r="C221" s="3" t="s">
        <v>1477</v>
      </c>
      <c r="D221" s="61" t="s">
        <v>1478</v>
      </c>
    </row>
    <row r="222" ht="15.75" customHeight="1">
      <c r="A222" s="3" t="str">
        <f t="shared" si="1"/>
        <v>uga</v>
      </c>
      <c r="B222" s="3" t="s">
        <v>1479</v>
      </c>
      <c r="C222" s="3" t="s">
        <v>1480</v>
      </c>
      <c r="D222" s="61" t="s">
        <v>1481</v>
      </c>
    </row>
    <row r="223" ht="15.75" customHeight="1">
      <c r="A223" s="3" t="str">
        <f t="shared" si="1"/>
        <v>ukr</v>
      </c>
      <c r="B223" s="3" t="s">
        <v>1482</v>
      </c>
      <c r="C223" s="3" t="s">
        <v>1483</v>
      </c>
      <c r="D223" s="61" t="s">
        <v>1484</v>
      </c>
    </row>
    <row r="224" ht="15.75" customHeight="1">
      <c r="A224" s="3" t="str">
        <f t="shared" si="1"/>
        <v>are</v>
      </c>
      <c r="B224" s="3" t="s">
        <v>1485</v>
      </c>
      <c r="C224" s="3" t="s">
        <v>1486</v>
      </c>
      <c r="D224" s="61" t="s">
        <v>1487</v>
      </c>
    </row>
    <row r="225" ht="15.75" customHeight="1">
      <c r="A225" s="3" t="str">
        <f t="shared" si="1"/>
        <v>gbr</v>
      </c>
      <c r="B225" s="3" t="s">
        <v>1488</v>
      </c>
      <c r="C225" s="3" t="s">
        <v>1489</v>
      </c>
      <c r="D225" s="61" t="s">
        <v>1490</v>
      </c>
    </row>
    <row r="226" ht="15.75" customHeight="1">
      <c r="A226" s="3" t="str">
        <f t="shared" si="1"/>
        <v>usa</v>
      </c>
      <c r="B226" s="3" t="s">
        <v>74</v>
      </c>
      <c r="C226" s="3" t="s">
        <v>1491</v>
      </c>
      <c r="D226" s="61" t="s">
        <v>1492</v>
      </c>
    </row>
    <row r="227" ht="15.75" customHeight="1">
      <c r="A227" s="3" t="str">
        <f t="shared" si="1"/>
        <v>umi</v>
      </c>
      <c r="B227" s="3" t="s">
        <v>1493</v>
      </c>
      <c r="C227" s="3" t="s">
        <v>1494</v>
      </c>
      <c r="D227" s="61" t="s">
        <v>1495</v>
      </c>
    </row>
    <row r="228" ht="15.75" customHeight="1">
      <c r="A228" s="3" t="str">
        <f t="shared" si="1"/>
        <v>ury</v>
      </c>
      <c r="B228" s="3" t="s">
        <v>1496</v>
      </c>
      <c r="C228" s="3" t="s">
        <v>1497</v>
      </c>
      <c r="D228" s="61" t="s">
        <v>1498</v>
      </c>
    </row>
    <row r="229" ht="15.75" customHeight="1">
      <c r="A229" s="3" t="str">
        <f t="shared" si="1"/>
        <v>uzb</v>
      </c>
      <c r="B229" s="3" t="s">
        <v>104</v>
      </c>
      <c r="C229" s="3" t="s">
        <v>1499</v>
      </c>
      <c r="D229" s="61" t="s">
        <v>1500</v>
      </c>
    </row>
    <row r="230" ht="15.75" customHeight="1">
      <c r="A230" s="3" t="str">
        <f t="shared" si="1"/>
        <v>vut</v>
      </c>
      <c r="B230" s="3" t="s">
        <v>1501</v>
      </c>
      <c r="C230" s="3" t="s">
        <v>1502</v>
      </c>
      <c r="D230" s="61" t="s">
        <v>1503</v>
      </c>
    </row>
    <row r="231" ht="15.75" customHeight="1">
      <c r="A231" s="3" t="str">
        <f t="shared" si="1"/>
        <v>ven</v>
      </c>
      <c r="B231" s="3" t="s">
        <v>134</v>
      </c>
      <c r="C231" s="3" t="s">
        <v>1504</v>
      </c>
      <c r="D231" s="61" t="s">
        <v>1505</v>
      </c>
    </row>
    <row r="232" ht="15.75" customHeight="1">
      <c r="A232" s="3" t="str">
        <f t="shared" si="1"/>
        <v>vnm</v>
      </c>
      <c r="B232" s="3" t="s">
        <v>83</v>
      </c>
      <c r="C232" s="3" t="s">
        <v>1506</v>
      </c>
      <c r="D232" s="61" t="s">
        <v>1507</v>
      </c>
    </row>
    <row r="233" ht="15.75" customHeight="1">
      <c r="A233" s="3" t="str">
        <f t="shared" si="1"/>
        <v>vgb</v>
      </c>
      <c r="B233" s="3" t="s">
        <v>1508</v>
      </c>
      <c r="C233" s="3" t="s">
        <v>1509</v>
      </c>
      <c r="D233" s="61" t="s">
        <v>1510</v>
      </c>
    </row>
    <row r="234" ht="15.75" customHeight="1">
      <c r="A234" s="3" t="str">
        <f t="shared" si="1"/>
        <v>vir</v>
      </c>
      <c r="B234" s="3" t="s">
        <v>1511</v>
      </c>
      <c r="C234" s="3" t="s">
        <v>1512</v>
      </c>
      <c r="D234" s="61" t="s">
        <v>1513</v>
      </c>
    </row>
    <row r="235" ht="15.75" customHeight="1">
      <c r="A235" s="3" t="str">
        <f t="shared" si="1"/>
        <v>wlf</v>
      </c>
      <c r="B235" s="3" t="s">
        <v>1514</v>
      </c>
      <c r="C235" s="3" t="s">
        <v>1515</v>
      </c>
      <c r="D235" s="61" t="s">
        <v>1516</v>
      </c>
    </row>
    <row r="236" ht="15.75" customHeight="1">
      <c r="A236" s="3" t="str">
        <f t="shared" si="1"/>
        <v>esh</v>
      </c>
      <c r="B236" s="3" t="s">
        <v>1517</v>
      </c>
      <c r="C236" s="3" t="s">
        <v>1518</v>
      </c>
      <c r="D236" s="61" t="s">
        <v>1519</v>
      </c>
    </row>
    <row r="237" ht="15.75" customHeight="1">
      <c r="A237" s="3" t="str">
        <f t="shared" si="1"/>
        <v>yem</v>
      </c>
      <c r="B237" s="3" t="s">
        <v>1520</v>
      </c>
      <c r="C237" s="3" t="s">
        <v>1521</v>
      </c>
      <c r="D237" s="61" t="s">
        <v>1522</v>
      </c>
    </row>
    <row r="238" ht="15.75" customHeight="1">
      <c r="A238" s="3" t="str">
        <f t="shared" si="1"/>
        <v>zmb</v>
      </c>
      <c r="B238" s="3" t="s">
        <v>1523</v>
      </c>
      <c r="C238" s="3" t="s">
        <v>1524</v>
      </c>
      <c r="D238" s="61" t="s">
        <v>1525</v>
      </c>
    </row>
    <row r="239" ht="15.75" customHeight="1">
      <c r="A239" s="3" t="str">
        <f t="shared" si="1"/>
        <v>zwe</v>
      </c>
      <c r="B239" s="3" t="s">
        <v>1526</v>
      </c>
      <c r="C239" s="3" t="s">
        <v>1527</v>
      </c>
      <c r="D239" s="61" t="s">
        <v>1528</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846</v>
      </c>
      <c r="B1" s="2" t="s">
        <v>189</v>
      </c>
      <c r="C1" s="2" t="s">
        <v>192</v>
      </c>
    </row>
    <row r="2" ht="15.75" customHeight="1">
      <c r="B2" s="3" t="s">
        <v>1529</v>
      </c>
    </row>
    <row r="3" ht="15.75" customHeight="1">
      <c r="A3" s="3" t="s">
        <v>1530</v>
      </c>
      <c r="B3" s="3" t="s">
        <v>66</v>
      </c>
    </row>
    <row r="4" ht="15.75" customHeight="1">
      <c r="A4" s="3" t="s">
        <v>1531</v>
      </c>
      <c r="B4" s="3" t="s">
        <v>99</v>
      </c>
    </row>
    <row r="5" ht="15.75" customHeight="1">
      <c r="A5" s="3" t="s">
        <v>1532</v>
      </c>
      <c r="B5" s="3" t="s">
        <v>1533</v>
      </c>
    </row>
    <row r="6" ht="15.75" customHeight="1">
      <c r="A6" s="3" t="s">
        <v>1534</v>
      </c>
      <c r="B6" s="3" t="s">
        <v>1535</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846</v>
      </c>
      <c r="B1" s="2" t="s">
        <v>189</v>
      </c>
      <c r="C1" s="2" t="s">
        <v>192</v>
      </c>
    </row>
    <row r="2" ht="15.75" customHeight="1">
      <c r="A2" s="3" t="s">
        <v>173</v>
      </c>
      <c r="B2" s="3" t="s">
        <v>67</v>
      </c>
      <c r="C2" s="62" t="s">
        <v>1536</v>
      </c>
    </row>
    <row r="3" ht="15.75" customHeight="1">
      <c r="A3" s="3" t="s">
        <v>1537</v>
      </c>
      <c r="B3" s="3" t="s">
        <v>1538</v>
      </c>
      <c r="C3" s="3" t="s">
        <v>1539</v>
      </c>
    </row>
    <row r="4" ht="15.75" customHeight="1">
      <c r="A4" s="3" t="s">
        <v>1540</v>
      </c>
      <c r="B4" s="3" t="s">
        <v>1541</v>
      </c>
      <c r="C4" s="3" t="s">
        <v>1542</v>
      </c>
    </row>
    <row r="5" ht="15.75" customHeight="1">
      <c r="A5" s="3" t="s">
        <v>1543</v>
      </c>
      <c r="B5" s="3" t="s">
        <v>1544</v>
      </c>
      <c r="C5" s="3" t="s">
        <v>1545</v>
      </c>
    </row>
    <row r="6" ht="15.75" customHeight="1">
      <c r="A6" s="3" t="s">
        <v>174</v>
      </c>
      <c r="B6" s="3" t="s">
        <v>68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30.75"/>
    <col customWidth="1" min="2" max="2" width="34.63"/>
    <col customWidth="1" min="3" max="6" width="14.5"/>
  </cols>
  <sheetData>
    <row r="1" ht="15.75" customHeight="1">
      <c r="A1" s="2" t="s">
        <v>1546</v>
      </c>
      <c r="B1" s="60" t="s">
        <v>1547</v>
      </c>
    </row>
    <row r="2" ht="15.75" customHeight="1">
      <c r="A2" s="3" t="s">
        <v>96</v>
      </c>
      <c r="B2" s="63" t="s">
        <v>1548</v>
      </c>
    </row>
    <row r="3" ht="15.75" customHeight="1">
      <c r="A3" s="3" t="s">
        <v>1549</v>
      </c>
      <c r="B3" s="63" t="s">
        <v>175</v>
      </c>
    </row>
    <row r="4" ht="15.75" customHeight="1">
      <c r="A4" s="3" t="s">
        <v>79</v>
      </c>
      <c r="B4" s="63" t="s">
        <v>1550</v>
      </c>
    </row>
    <row r="5" ht="15.75" customHeight="1">
      <c r="A5" s="3" t="s">
        <v>69</v>
      </c>
      <c r="B5" s="63" t="s">
        <v>1551</v>
      </c>
    </row>
    <row r="6" ht="15.75" customHeight="1">
      <c r="A6" s="1"/>
      <c r="B6" s="63"/>
    </row>
    <row r="7" ht="15.75" customHeight="1">
      <c r="A7" s="1"/>
      <c r="B7" s="63"/>
    </row>
    <row r="8" ht="15.75" customHeight="1">
      <c r="A8" s="1"/>
      <c r="B8" s="63"/>
    </row>
    <row r="9" ht="15.75" customHeight="1">
      <c r="A9" s="1"/>
      <c r="B9" s="63"/>
    </row>
    <row r="10" ht="15.75" customHeight="1">
      <c r="A10" s="1"/>
      <c r="B10" s="63"/>
    </row>
    <row r="11" ht="15.75" customHeight="1">
      <c r="A11" s="1"/>
      <c r="B11" s="63"/>
    </row>
    <row r="12" ht="15.75" customHeight="1">
      <c r="A12" s="1"/>
      <c r="B12" s="63"/>
    </row>
    <row r="13" ht="15.75" customHeight="1">
      <c r="A13" s="1"/>
      <c r="B13" s="63"/>
    </row>
    <row r="14" ht="15.75" customHeight="1">
      <c r="A14" s="1"/>
      <c r="B14" s="63"/>
    </row>
    <row r="15" ht="15.75" customHeight="1">
      <c r="A15" s="1"/>
      <c r="B15" s="63"/>
    </row>
    <row r="16" ht="15.75" customHeight="1">
      <c r="A16" s="1"/>
      <c r="B16" s="63"/>
    </row>
    <row r="17" ht="15.75" customHeight="1">
      <c r="A17" s="1"/>
      <c r="B17" s="63"/>
    </row>
    <row r="18" ht="15.75" customHeight="1">
      <c r="A18" s="1"/>
      <c r="B18" s="63"/>
    </row>
    <row r="19" ht="15.75" customHeight="1">
      <c r="A19" s="1"/>
      <c r="B19" s="63"/>
    </row>
    <row r="20" ht="15.75" customHeight="1">
      <c r="A20" s="1"/>
      <c r="B20" s="63"/>
    </row>
    <row r="21" ht="15.75" customHeight="1">
      <c r="A21" s="1"/>
      <c r="B21" s="63"/>
    </row>
    <row r="22" ht="15.75" customHeight="1">
      <c r="A22" s="1"/>
      <c r="B22" s="63"/>
    </row>
    <row r="23" ht="15.75" customHeight="1">
      <c r="A23" s="1"/>
      <c r="B23" s="63"/>
    </row>
    <row r="24" ht="15.75" customHeight="1">
      <c r="A24" s="1"/>
      <c r="B24" s="63"/>
    </row>
    <row r="25" ht="15.75" customHeight="1">
      <c r="A25" s="1"/>
      <c r="B25" s="63"/>
    </row>
    <row r="26" ht="15.75" customHeight="1">
      <c r="A26" s="1"/>
      <c r="B26" s="63"/>
    </row>
    <row r="27" ht="15.75" customHeight="1">
      <c r="A27" s="1"/>
      <c r="B27" s="63"/>
    </row>
    <row r="28" ht="15.75" customHeight="1">
      <c r="A28" s="1"/>
      <c r="B28" s="63"/>
    </row>
    <row r="29" ht="15.75" customHeight="1">
      <c r="A29" s="1"/>
      <c r="B29" s="63"/>
    </row>
    <row r="30" ht="15.75" customHeight="1">
      <c r="A30" s="1"/>
      <c r="B30" s="63"/>
    </row>
    <row r="31" ht="15.75" customHeight="1">
      <c r="A31" s="1"/>
      <c r="B31" s="63"/>
    </row>
    <row r="32" ht="15.75" customHeight="1">
      <c r="A32" s="1"/>
      <c r="B32" s="63"/>
    </row>
    <row r="33" ht="15.75" customHeight="1">
      <c r="A33" s="1"/>
      <c r="B33" s="63"/>
    </row>
    <row r="34" ht="15.75" customHeight="1">
      <c r="A34" s="1"/>
      <c r="B34" s="63"/>
    </row>
    <row r="35" ht="15.75" customHeight="1">
      <c r="A35" s="1"/>
      <c r="B35" s="63"/>
    </row>
    <row r="36" ht="15.75" customHeight="1">
      <c r="A36" s="1"/>
      <c r="B36" s="63"/>
    </row>
    <row r="37" ht="15.75" customHeight="1">
      <c r="A37" s="1"/>
      <c r="B37" s="63"/>
    </row>
    <row r="38" ht="15.75" customHeight="1">
      <c r="A38" s="1"/>
      <c r="B38" s="63"/>
    </row>
    <row r="39" ht="15.75" customHeight="1">
      <c r="A39" s="1"/>
      <c r="B39" s="63"/>
    </row>
    <row r="40" ht="15.75" customHeight="1">
      <c r="A40" s="1"/>
      <c r="B40" s="63"/>
    </row>
    <row r="41" ht="15.75" customHeight="1">
      <c r="A41" s="1"/>
      <c r="B41" s="63"/>
    </row>
    <row r="42" ht="15.75" customHeight="1">
      <c r="A42" s="1"/>
      <c r="B42" s="63"/>
    </row>
    <row r="43" ht="15.75" customHeight="1">
      <c r="A43" s="1"/>
      <c r="B43" s="63"/>
    </row>
    <row r="44" ht="15.75" customHeight="1">
      <c r="A44" s="1"/>
      <c r="B44" s="63"/>
    </row>
    <row r="45" ht="15.75" customHeight="1">
      <c r="A45" s="1"/>
      <c r="B45" s="63"/>
    </row>
    <row r="46" ht="15.75" customHeight="1">
      <c r="A46" s="1"/>
      <c r="B46" s="63"/>
    </row>
    <row r="47" ht="15.75" customHeight="1">
      <c r="A47" s="1"/>
      <c r="B47" s="63"/>
    </row>
    <row r="48" ht="15.75" customHeight="1">
      <c r="A48" s="1"/>
      <c r="B48" s="63"/>
    </row>
    <row r="49" ht="15.75" customHeight="1">
      <c r="A49" s="1"/>
      <c r="B49" s="63"/>
    </row>
    <row r="50" ht="15.75" customHeight="1">
      <c r="A50" s="1"/>
      <c r="B50" s="63"/>
    </row>
    <row r="51" ht="15.75" customHeight="1">
      <c r="A51" s="1"/>
      <c r="B51" s="63"/>
    </row>
    <row r="52" ht="15.75" customHeight="1">
      <c r="A52" s="1"/>
      <c r="B52" s="63"/>
    </row>
    <row r="53" ht="15.75" customHeight="1">
      <c r="A53" s="1"/>
      <c r="B53" s="63"/>
    </row>
    <row r="54" ht="15.75" customHeight="1">
      <c r="A54" s="1"/>
      <c r="B54" s="63"/>
    </row>
    <row r="55" ht="15.75" customHeight="1">
      <c r="A55" s="1"/>
      <c r="B55" s="63"/>
    </row>
    <row r="56" ht="15.75" customHeight="1">
      <c r="A56" s="1"/>
      <c r="B56" s="63"/>
    </row>
    <row r="57" ht="15.75" customHeight="1">
      <c r="A57" s="1"/>
      <c r="B57" s="63"/>
    </row>
    <row r="58" ht="15.75" customHeight="1">
      <c r="A58" s="1"/>
      <c r="B58" s="63"/>
    </row>
    <row r="59" ht="15.75" customHeight="1">
      <c r="A59" s="1"/>
      <c r="B59" s="63"/>
    </row>
    <row r="60" ht="15.75" customHeight="1">
      <c r="A60" s="1"/>
      <c r="B60" s="63"/>
    </row>
    <row r="61" ht="15.75" customHeight="1">
      <c r="A61" s="1"/>
      <c r="B61" s="63"/>
    </row>
    <row r="62" ht="15.75" customHeight="1">
      <c r="A62" s="1"/>
      <c r="B62" s="63"/>
    </row>
    <row r="63" ht="15.75" customHeight="1">
      <c r="A63" s="1"/>
      <c r="B63" s="63"/>
    </row>
    <row r="64" ht="15.75" customHeight="1">
      <c r="A64" s="1"/>
      <c r="B64" s="63"/>
    </row>
    <row r="65" ht="15.75" customHeight="1">
      <c r="A65" s="1"/>
      <c r="B65" s="63"/>
    </row>
    <row r="66" ht="15.75" customHeight="1">
      <c r="A66" s="1"/>
      <c r="B66" s="63"/>
    </row>
    <row r="67" ht="15.75" customHeight="1">
      <c r="A67" s="1"/>
      <c r="B67" s="63"/>
    </row>
    <row r="68" ht="15.75" customHeight="1">
      <c r="A68" s="1"/>
      <c r="B68" s="63"/>
    </row>
    <row r="69" ht="15.75" customHeight="1">
      <c r="A69" s="1"/>
      <c r="B69" s="63"/>
    </row>
    <row r="70" ht="15.75" customHeight="1">
      <c r="A70" s="1"/>
      <c r="B70" s="63"/>
    </row>
    <row r="71" ht="15.75" customHeight="1">
      <c r="A71" s="1"/>
      <c r="B71" s="63"/>
    </row>
    <row r="72" ht="15.75" customHeight="1">
      <c r="A72" s="1"/>
      <c r="B72" s="63"/>
    </row>
    <row r="73" ht="15.75" customHeight="1">
      <c r="A73" s="1"/>
      <c r="B73" s="63"/>
    </row>
    <row r="74" ht="15.75" customHeight="1">
      <c r="A74" s="1"/>
      <c r="B74" s="63"/>
    </row>
    <row r="75" ht="15.75" customHeight="1">
      <c r="A75" s="1"/>
      <c r="B75" s="63"/>
    </row>
    <row r="76" ht="15.75" customHeight="1">
      <c r="A76" s="1"/>
      <c r="B76" s="63"/>
    </row>
    <row r="77" ht="15.75" customHeight="1">
      <c r="A77" s="1"/>
      <c r="B77" s="63"/>
    </row>
    <row r="78" ht="15.75" customHeight="1">
      <c r="A78" s="1"/>
      <c r="B78" s="63"/>
    </row>
    <row r="79" ht="15.75" customHeight="1">
      <c r="A79" s="1"/>
      <c r="B79" s="63"/>
    </row>
    <row r="80" ht="15.75" customHeight="1">
      <c r="A80" s="1"/>
      <c r="B80" s="63"/>
    </row>
    <row r="81" ht="15.75" customHeight="1">
      <c r="A81" s="1"/>
      <c r="B81" s="63"/>
    </row>
    <row r="82" ht="15.75" customHeight="1">
      <c r="A82" s="1"/>
      <c r="B82" s="63"/>
    </row>
    <row r="83" ht="15.75" customHeight="1">
      <c r="A83" s="1"/>
      <c r="B83" s="63"/>
    </row>
    <row r="84" ht="15.75" customHeight="1">
      <c r="A84" s="1"/>
      <c r="B84" s="63"/>
    </row>
    <row r="85" ht="15.75" customHeight="1">
      <c r="A85" s="1"/>
      <c r="B85" s="63"/>
    </row>
    <row r="86" ht="15.75" customHeight="1">
      <c r="A86" s="1"/>
      <c r="B86" s="63"/>
    </row>
    <row r="87" ht="15.75" customHeight="1">
      <c r="A87" s="1"/>
      <c r="B87" s="63"/>
    </row>
    <row r="88" ht="15.75" customHeight="1">
      <c r="A88" s="1"/>
      <c r="B88" s="63"/>
    </row>
    <row r="89" ht="15.75" customHeight="1">
      <c r="A89" s="1"/>
      <c r="B89" s="63"/>
    </row>
    <row r="90" ht="15.75" customHeight="1">
      <c r="A90" s="1"/>
      <c r="B90" s="63"/>
    </row>
    <row r="91" ht="15.75" customHeight="1">
      <c r="A91" s="1"/>
      <c r="B91" s="63"/>
    </row>
    <row r="92" ht="15.75" customHeight="1">
      <c r="A92" s="1"/>
      <c r="B92" s="63"/>
    </row>
    <row r="93" ht="15.75" customHeight="1">
      <c r="A93" s="1"/>
      <c r="B93" s="63"/>
    </row>
    <row r="94" ht="15.75" customHeight="1">
      <c r="A94" s="1"/>
      <c r="B94" s="63"/>
    </row>
    <row r="95" ht="15.75" customHeight="1">
      <c r="A95" s="1"/>
      <c r="B95" s="63"/>
    </row>
    <row r="96" ht="15.75" customHeight="1">
      <c r="A96" s="1"/>
      <c r="B96" s="63"/>
    </row>
    <row r="97" ht="15.75" customHeight="1">
      <c r="A97" s="1"/>
      <c r="B97" s="63"/>
    </row>
    <row r="98" ht="15.75" customHeight="1">
      <c r="A98" s="1"/>
      <c r="B98" s="63"/>
    </row>
    <row r="99" ht="15.75" customHeight="1">
      <c r="A99" s="1"/>
      <c r="B99" s="63"/>
    </row>
    <row r="100" ht="15.75" customHeight="1">
      <c r="A100" s="1"/>
      <c r="B100" s="63"/>
    </row>
    <row r="101" ht="15.75" customHeight="1">
      <c r="A101" s="1"/>
      <c r="B101" s="63"/>
    </row>
    <row r="102" ht="15.75" customHeight="1">
      <c r="A102" s="1"/>
      <c r="B102" s="63"/>
    </row>
    <row r="103" ht="15.75" customHeight="1">
      <c r="A103" s="1"/>
      <c r="B103" s="63"/>
    </row>
    <row r="104" ht="15.75" customHeight="1">
      <c r="A104" s="1"/>
      <c r="B104" s="63"/>
    </row>
    <row r="105" ht="15.75" customHeight="1">
      <c r="A105" s="1"/>
      <c r="B105" s="63"/>
    </row>
    <row r="106" ht="15.75" customHeight="1">
      <c r="A106" s="1"/>
      <c r="B106" s="63"/>
    </row>
    <row r="107" ht="15.75" customHeight="1">
      <c r="A107" s="1"/>
      <c r="B107" s="63"/>
    </row>
    <row r="108" ht="15.75" customHeight="1">
      <c r="A108" s="1"/>
      <c r="B108" s="63"/>
    </row>
    <row r="109" ht="15.75" customHeight="1">
      <c r="A109" s="1"/>
      <c r="B109" s="63"/>
    </row>
    <row r="110" ht="15.75" customHeight="1">
      <c r="A110" s="1"/>
      <c r="B110" s="63"/>
    </row>
    <row r="111" ht="15.75" customHeight="1">
      <c r="A111" s="1"/>
      <c r="B111" s="63"/>
    </row>
    <row r="112" ht="15.75" customHeight="1">
      <c r="A112" s="1"/>
      <c r="B112" s="63"/>
    </row>
    <row r="113" ht="15.75" customHeight="1">
      <c r="A113" s="1"/>
      <c r="B113" s="63"/>
    </row>
    <row r="114" ht="15.75" customHeight="1">
      <c r="A114" s="1"/>
      <c r="B114" s="63"/>
    </row>
    <row r="115" ht="15.75" customHeight="1">
      <c r="A115" s="1"/>
      <c r="B115" s="63"/>
    </row>
    <row r="116" ht="15.75" customHeight="1">
      <c r="A116" s="1"/>
      <c r="B116" s="63"/>
    </row>
    <row r="117" ht="15.75" customHeight="1">
      <c r="A117" s="1"/>
      <c r="B117" s="63"/>
    </row>
    <row r="118" ht="15.75" customHeight="1">
      <c r="A118" s="1"/>
      <c r="B118" s="63"/>
    </row>
    <row r="119" ht="15.75" customHeight="1">
      <c r="A119" s="1"/>
      <c r="B119" s="63"/>
    </row>
    <row r="120" ht="15.75" customHeight="1">
      <c r="A120" s="1"/>
      <c r="B120" s="63"/>
    </row>
    <row r="121" ht="15.75" customHeight="1">
      <c r="A121" s="1"/>
      <c r="B121" s="63"/>
    </row>
    <row r="122" ht="15.75" customHeight="1">
      <c r="A122" s="1"/>
      <c r="B122" s="63"/>
    </row>
    <row r="123" ht="15.75" customHeight="1">
      <c r="A123" s="1"/>
      <c r="B123" s="63"/>
    </row>
    <row r="124" ht="15.75" customHeight="1">
      <c r="A124" s="1"/>
      <c r="B124" s="63"/>
    </row>
    <row r="125" ht="15.75" customHeight="1">
      <c r="A125" s="1"/>
      <c r="B125" s="63"/>
    </row>
    <row r="126" ht="15.75" customHeight="1">
      <c r="A126" s="1"/>
      <c r="B126" s="63"/>
    </row>
    <row r="127" ht="15.75" customHeight="1">
      <c r="A127" s="1"/>
      <c r="B127" s="63"/>
    </row>
    <row r="128" ht="15.75" customHeight="1">
      <c r="A128" s="1"/>
      <c r="B128" s="63"/>
    </row>
    <row r="129" ht="15.75" customHeight="1">
      <c r="A129" s="1"/>
      <c r="B129" s="63"/>
    </row>
    <row r="130" ht="15.75" customHeight="1">
      <c r="A130" s="1"/>
      <c r="B130" s="63"/>
    </row>
    <row r="131" ht="15.75" customHeight="1">
      <c r="A131" s="1"/>
      <c r="B131" s="63"/>
    </row>
    <row r="132" ht="15.75" customHeight="1">
      <c r="A132" s="1"/>
      <c r="B132" s="63"/>
    </row>
    <row r="133" ht="15.75" customHeight="1">
      <c r="A133" s="1"/>
      <c r="B133" s="63"/>
    </row>
    <row r="134" ht="15.75" customHeight="1">
      <c r="A134" s="1"/>
      <c r="B134" s="63"/>
    </row>
    <row r="135" ht="15.75" customHeight="1">
      <c r="A135" s="1"/>
      <c r="B135" s="63"/>
    </row>
    <row r="136" ht="15.75" customHeight="1">
      <c r="A136" s="1"/>
      <c r="B136" s="63"/>
    </row>
    <row r="137" ht="15.75" customHeight="1">
      <c r="A137" s="1"/>
      <c r="B137" s="63"/>
    </row>
    <row r="138" ht="15.75" customHeight="1">
      <c r="A138" s="1"/>
      <c r="B138" s="63"/>
    </row>
    <row r="139" ht="15.75" customHeight="1">
      <c r="A139" s="1"/>
      <c r="B139" s="63"/>
    </row>
    <row r="140" ht="15.75" customHeight="1">
      <c r="A140" s="1"/>
      <c r="B140" s="63"/>
    </row>
    <row r="141" ht="15.75" customHeight="1">
      <c r="A141" s="1"/>
      <c r="B141" s="63"/>
    </row>
    <row r="142" ht="15.75" customHeight="1">
      <c r="A142" s="1"/>
      <c r="B142" s="63"/>
    </row>
    <row r="143" ht="15.75" customHeight="1">
      <c r="A143" s="1"/>
      <c r="B143" s="63"/>
    </row>
    <row r="144" ht="15.75" customHeight="1">
      <c r="A144" s="1"/>
      <c r="B144" s="63"/>
    </row>
    <row r="145" ht="15.75" customHeight="1">
      <c r="A145" s="1"/>
      <c r="B145" s="63"/>
    </row>
    <row r="146" ht="15.75" customHeight="1">
      <c r="A146" s="1"/>
      <c r="B146" s="63"/>
    </row>
    <row r="147" ht="15.75" customHeight="1">
      <c r="A147" s="1"/>
      <c r="B147" s="63"/>
    </row>
    <row r="148" ht="15.75" customHeight="1">
      <c r="A148" s="1"/>
      <c r="B148" s="63"/>
    </row>
    <row r="149" ht="15.75" customHeight="1">
      <c r="A149" s="1"/>
      <c r="B149" s="63"/>
    </row>
    <row r="150" ht="15.75" customHeight="1">
      <c r="A150" s="1"/>
      <c r="B150" s="63"/>
    </row>
    <row r="151" ht="15.75" customHeight="1">
      <c r="A151" s="1"/>
      <c r="B151" s="63"/>
    </row>
    <row r="152" ht="15.75" customHeight="1">
      <c r="A152" s="1"/>
      <c r="B152" s="63"/>
    </row>
    <row r="153" ht="15.75" customHeight="1">
      <c r="A153" s="1"/>
      <c r="B153" s="63"/>
    </row>
    <row r="154" ht="15.75" customHeight="1">
      <c r="A154" s="1"/>
      <c r="B154" s="63"/>
    </row>
    <row r="155" ht="15.75" customHeight="1">
      <c r="A155" s="1"/>
      <c r="B155" s="63"/>
    </row>
    <row r="156" ht="15.75" customHeight="1">
      <c r="A156" s="1"/>
      <c r="B156" s="63"/>
    </row>
    <row r="157" ht="15.75" customHeight="1">
      <c r="A157" s="1"/>
      <c r="B157" s="63"/>
    </row>
    <row r="158" ht="15.75" customHeight="1">
      <c r="A158" s="1"/>
      <c r="B158" s="63"/>
    </row>
    <row r="159" ht="15.75" customHeight="1">
      <c r="A159" s="1"/>
      <c r="B159" s="63"/>
    </row>
    <row r="160" ht="15.75" customHeight="1">
      <c r="A160" s="1"/>
      <c r="B160" s="63"/>
    </row>
    <row r="161" ht="15.75" customHeight="1">
      <c r="A161" s="1"/>
      <c r="B161" s="63"/>
    </row>
    <row r="162" ht="15.75" customHeight="1">
      <c r="A162" s="1"/>
      <c r="B162" s="63"/>
    </row>
    <row r="163" ht="15.75" customHeight="1">
      <c r="A163" s="1"/>
      <c r="B163" s="63"/>
    </row>
    <row r="164" ht="15.75" customHeight="1">
      <c r="A164" s="1"/>
      <c r="B164" s="63"/>
    </row>
    <row r="165" ht="15.75" customHeight="1">
      <c r="A165" s="1"/>
      <c r="B165" s="63"/>
    </row>
    <row r="166" ht="15.75" customHeight="1">
      <c r="A166" s="1"/>
      <c r="B166" s="63"/>
    </row>
    <row r="167" ht="15.75" customHeight="1">
      <c r="A167" s="1"/>
      <c r="B167" s="63"/>
    </row>
    <row r="168" ht="15.75" customHeight="1">
      <c r="A168" s="1"/>
      <c r="B168" s="63"/>
    </row>
    <row r="169" ht="15.75" customHeight="1">
      <c r="A169" s="1"/>
      <c r="B169" s="63"/>
    </row>
    <row r="170" ht="15.75" customHeight="1">
      <c r="A170" s="1"/>
      <c r="B170" s="63"/>
    </row>
    <row r="171" ht="15.75" customHeight="1">
      <c r="A171" s="1"/>
      <c r="B171" s="63"/>
    </row>
    <row r="172" ht="15.75" customHeight="1">
      <c r="A172" s="1"/>
      <c r="B172" s="63"/>
    </row>
    <row r="173" ht="15.75" customHeight="1">
      <c r="A173" s="1"/>
      <c r="B173" s="63"/>
    </row>
    <row r="174" ht="15.75" customHeight="1">
      <c r="A174" s="1"/>
      <c r="B174" s="63"/>
    </row>
    <row r="175" ht="15.75" customHeight="1">
      <c r="A175" s="1"/>
      <c r="B175" s="63"/>
    </row>
    <row r="176" ht="15.75" customHeight="1">
      <c r="A176" s="1"/>
      <c r="B176" s="63"/>
    </row>
    <row r="177" ht="15.75" customHeight="1">
      <c r="A177" s="1"/>
      <c r="B177" s="63"/>
    </row>
    <row r="178" ht="15.75" customHeight="1">
      <c r="A178" s="1"/>
      <c r="B178" s="63"/>
    </row>
    <row r="179" ht="15.75" customHeight="1">
      <c r="A179" s="1"/>
      <c r="B179" s="63"/>
    </row>
    <row r="180" ht="15.75" customHeight="1">
      <c r="A180" s="1"/>
      <c r="B180" s="63"/>
    </row>
    <row r="181" ht="15.75" customHeight="1">
      <c r="A181" s="1"/>
      <c r="B181" s="63"/>
    </row>
    <row r="182" ht="15.75" customHeight="1">
      <c r="A182" s="1"/>
      <c r="B182" s="63"/>
    </row>
    <row r="183" ht="15.75" customHeight="1">
      <c r="A183" s="1"/>
      <c r="B183" s="63"/>
    </row>
    <row r="184" ht="15.75" customHeight="1">
      <c r="A184" s="1"/>
      <c r="B184" s="63"/>
    </row>
    <row r="185" ht="15.75" customHeight="1">
      <c r="A185" s="1"/>
      <c r="B185" s="63"/>
    </row>
    <row r="186" ht="15.75" customHeight="1">
      <c r="A186" s="1"/>
      <c r="B186" s="63"/>
    </row>
    <row r="187" ht="15.75" customHeight="1">
      <c r="A187" s="1"/>
      <c r="B187" s="63"/>
    </row>
    <row r="188" ht="15.75" customHeight="1">
      <c r="A188" s="1"/>
      <c r="B188" s="63"/>
    </row>
    <row r="189" ht="15.75" customHeight="1">
      <c r="A189" s="1"/>
      <c r="B189" s="63"/>
    </row>
    <row r="190" ht="15.75" customHeight="1">
      <c r="A190" s="1"/>
      <c r="B190" s="63"/>
    </row>
    <row r="191" ht="15.75" customHeight="1">
      <c r="A191" s="1"/>
      <c r="B191" s="63"/>
    </row>
    <row r="192" ht="15.75" customHeight="1">
      <c r="A192" s="1"/>
      <c r="B192" s="63"/>
    </row>
    <row r="193" ht="15.75" customHeight="1">
      <c r="A193" s="1"/>
      <c r="B193" s="63"/>
    </row>
    <row r="194" ht="15.75" customHeight="1">
      <c r="A194" s="1"/>
      <c r="B194" s="63"/>
    </row>
    <row r="195" ht="15.75" customHeight="1">
      <c r="A195" s="1"/>
      <c r="B195" s="63"/>
    </row>
    <row r="196" ht="15.75" customHeight="1">
      <c r="A196" s="1"/>
      <c r="B196" s="63"/>
    </row>
    <row r="197" ht="15.75" customHeight="1">
      <c r="A197" s="1"/>
      <c r="B197" s="63"/>
    </row>
    <row r="198" ht="15.75" customHeight="1">
      <c r="A198" s="1"/>
      <c r="B198" s="63"/>
    </row>
    <row r="199" ht="15.75" customHeight="1">
      <c r="A199" s="1"/>
      <c r="B199" s="63"/>
    </row>
    <row r="200" ht="15.75" customHeight="1">
      <c r="A200" s="1"/>
      <c r="B200" s="63"/>
    </row>
    <row r="201" ht="15.75" customHeight="1">
      <c r="A201" s="1"/>
      <c r="B201" s="63"/>
    </row>
    <row r="202" ht="15.75" customHeight="1">
      <c r="A202" s="1"/>
      <c r="B202" s="63"/>
    </row>
    <row r="203" ht="15.75" customHeight="1">
      <c r="A203" s="1"/>
      <c r="B203" s="63"/>
    </row>
    <row r="204" ht="15.75" customHeight="1">
      <c r="A204" s="1"/>
      <c r="B204" s="63"/>
    </row>
    <row r="205" ht="15.75" customHeight="1">
      <c r="A205" s="1"/>
      <c r="B205" s="63"/>
    </row>
    <row r="206" ht="15.75" customHeight="1">
      <c r="A206" s="1"/>
      <c r="B206" s="63"/>
    </row>
    <row r="207" ht="15.75" customHeight="1">
      <c r="A207" s="1"/>
      <c r="B207" s="63"/>
    </row>
    <row r="208" ht="15.75" customHeight="1">
      <c r="A208" s="1"/>
      <c r="B208" s="63"/>
    </row>
    <row r="209" ht="15.75" customHeight="1">
      <c r="A209" s="1"/>
      <c r="B209" s="63"/>
    </row>
    <row r="210" ht="15.75" customHeight="1">
      <c r="A210" s="1"/>
      <c r="B210" s="63"/>
    </row>
    <row r="211" ht="15.75" customHeight="1">
      <c r="A211" s="1"/>
      <c r="B211" s="63"/>
    </row>
    <row r="212" ht="15.75" customHeight="1">
      <c r="A212" s="1"/>
      <c r="B212" s="63"/>
    </row>
    <row r="213" ht="15.75" customHeight="1">
      <c r="A213" s="1"/>
      <c r="B213" s="63"/>
    </row>
    <row r="214" ht="15.75" customHeight="1">
      <c r="A214" s="1"/>
      <c r="B214" s="63"/>
    </row>
    <row r="215" ht="15.75" customHeight="1">
      <c r="A215" s="1"/>
      <c r="B215" s="63"/>
    </row>
    <row r="216" ht="15.75" customHeight="1">
      <c r="A216" s="1"/>
      <c r="B216" s="63"/>
    </row>
    <row r="217" ht="15.75" customHeight="1">
      <c r="A217" s="1"/>
      <c r="B217" s="63"/>
    </row>
    <row r="218" ht="15.75" customHeight="1">
      <c r="A218" s="1"/>
      <c r="B218" s="63"/>
    </row>
    <row r="219" ht="15.75" customHeight="1">
      <c r="A219" s="1"/>
      <c r="B219" s="63"/>
    </row>
    <row r="220" ht="15.75" customHeight="1">
      <c r="A220" s="1"/>
      <c r="B220" s="6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2" width="14.5"/>
    <col customWidth="1" min="3" max="3" width="43.63"/>
    <col customWidth="1" min="4" max="9" width="14.5"/>
  </cols>
  <sheetData>
    <row r="1" ht="15.75" customHeight="1">
      <c r="A1" s="2" t="s">
        <v>846</v>
      </c>
      <c r="B1" s="2" t="s">
        <v>189</v>
      </c>
      <c r="C1" s="2" t="s">
        <v>192</v>
      </c>
      <c r="D1" s="64" t="s">
        <v>241</v>
      </c>
      <c r="E1" s="3" t="s">
        <v>1552</v>
      </c>
      <c r="F1" s="2" t="s">
        <v>1553</v>
      </c>
      <c r="G1" s="2" t="s">
        <v>1554</v>
      </c>
      <c r="H1" s="2" t="s">
        <v>1555</v>
      </c>
      <c r="I1" s="3" t="s">
        <v>1556</v>
      </c>
    </row>
    <row r="2" ht="15.75" customHeight="1">
      <c r="A2" s="3" t="str">
        <f t="shared" ref="A2:A3" si="1">join(".",E2:F2)</f>
        <v>01.</v>
      </c>
      <c r="B2" s="3" t="str">
        <f t="shared" ref="B2:B3" si="2">C2</f>
        <v>Animals; live</v>
      </c>
      <c r="C2" s="65" t="s">
        <v>1557</v>
      </c>
      <c r="D2" s="66" t="s">
        <v>243</v>
      </c>
      <c r="E2" s="3" t="str">
        <f t="shared" ref="E2:E6709" si="3">LEFT(D2,2)</f>
        <v>01</v>
      </c>
      <c r="F2" s="65" t="str">
        <f t="shared" ref="F2:F3" si="4">MID(D2,3,2)</f>
        <v/>
      </c>
      <c r="G2" s="65">
        <v>2.0</v>
      </c>
      <c r="H2" s="3">
        <v>1.0</v>
      </c>
      <c r="I2" s="3">
        <f t="shared" ref="I2:I6709" si="5">INDEX(H:H,MATCH(E2,D:D,0))</f>
        <v>1</v>
      </c>
    </row>
    <row r="3" ht="15.75" customHeight="1">
      <c r="A3" s="3" t="str">
        <f t="shared" si="1"/>
        <v>01.01</v>
      </c>
      <c r="B3" s="3" t="str">
        <f t="shared" si="2"/>
        <v>Horses, asses, mules and hinnies; live</v>
      </c>
      <c r="C3" s="65" t="s">
        <v>1558</v>
      </c>
      <c r="D3" s="66" t="s">
        <v>245</v>
      </c>
      <c r="E3" s="3" t="str">
        <f t="shared" si="3"/>
        <v>01</v>
      </c>
      <c r="F3" s="65" t="str">
        <f t="shared" si="4"/>
        <v>01</v>
      </c>
      <c r="G3" s="65">
        <v>4.0</v>
      </c>
      <c r="I3" s="3">
        <f t="shared" si="5"/>
        <v>1</v>
      </c>
    </row>
    <row r="4" ht="15.75" hidden="1" customHeight="1">
      <c r="C4" s="65" t="s">
        <v>1559</v>
      </c>
      <c r="D4" s="66" t="s">
        <v>1560</v>
      </c>
      <c r="E4" s="3" t="str">
        <f t="shared" si="3"/>
        <v>01</v>
      </c>
      <c r="F4" s="65"/>
      <c r="G4" s="65">
        <v>6.0</v>
      </c>
      <c r="I4" s="3">
        <f t="shared" si="5"/>
        <v>1</v>
      </c>
    </row>
    <row r="5" ht="15.75" hidden="1" customHeight="1">
      <c r="C5" s="65" t="s">
        <v>1561</v>
      </c>
      <c r="D5" s="66" t="s">
        <v>1562</v>
      </c>
      <c r="E5" s="3" t="str">
        <f t="shared" si="3"/>
        <v>01</v>
      </c>
      <c r="F5" s="65"/>
      <c r="G5" s="65">
        <v>6.0</v>
      </c>
      <c r="I5" s="3">
        <f t="shared" si="5"/>
        <v>1</v>
      </c>
    </row>
    <row r="6" ht="15.75" hidden="1" customHeight="1">
      <c r="C6" s="65" t="s">
        <v>1563</v>
      </c>
      <c r="D6" s="66" t="s">
        <v>1564</v>
      </c>
      <c r="E6" s="3" t="str">
        <f t="shared" si="3"/>
        <v>01</v>
      </c>
      <c r="F6" s="65"/>
      <c r="G6" s="65">
        <v>6.0</v>
      </c>
      <c r="I6" s="3">
        <f t="shared" si="5"/>
        <v>1</v>
      </c>
    </row>
    <row r="7" ht="15.75" hidden="1" customHeight="1">
      <c r="C7" s="65" t="s">
        <v>1565</v>
      </c>
      <c r="D7" s="66" t="s">
        <v>1566</v>
      </c>
      <c r="E7" s="3" t="str">
        <f t="shared" si="3"/>
        <v>01</v>
      </c>
      <c r="F7" s="65"/>
      <c r="G7" s="65">
        <v>6.0</v>
      </c>
      <c r="I7" s="3">
        <f t="shared" si="5"/>
        <v>1</v>
      </c>
    </row>
    <row r="8" ht="15.75" customHeight="1">
      <c r="A8" s="3" t="str">
        <f>join(".",E8:F8)</f>
        <v>01.02</v>
      </c>
      <c r="B8" s="3" t="str">
        <f>C8</f>
        <v>Bovine animals; live</v>
      </c>
      <c r="C8" s="65" t="s">
        <v>1567</v>
      </c>
      <c r="D8" s="66" t="s">
        <v>247</v>
      </c>
      <c r="E8" s="3" t="str">
        <f t="shared" si="3"/>
        <v>01</v>
      </c>
      <c r="F8" s="65" t="str">
        <f>MID(D8,3,2)</f>
        <v>02</v>
      </c>
      <c r="G8" s="65">
        <v>4.0</v>
      </c>
      <c r="I8" s="3">
        <f t="shared" si="5"/>
        <v>1</v>
      </c>
    </row>
    <row r="9" ht="15.75" hidden="1" customHeight="1">
      <c r="C9" s="65" t="s">
        <v>1568</v>
      </c>
      <c r="D9" s="66" t="s">
        <v>1569</v>
      </c>
      <c r="E9" s="3" t="str">
        <f t="shared" si="3"/>
        <v>01</v>
      </c>
      <c r="F9" s="65"/>
      <c r="G9" s="65">
        <v>6.0</v>
      </c>
      <c r="I9" s="3">
        <f t="shared" si="5"/>
        <v>1</v>
      </c>
    </row>
    <row r="10" ht="15.75" hidden="1" customHeight="1">
      <c r="C10" s="65" t="s">
        <v>1570</v>
      </c>
      <c r="D10" s="66" t="s">
        <v>1571</v>
      </c>
      <c r="E10" s="3" t="str">
        <f t="shared" si="3"/>
        <v>01</v>
      </c>
      <c r="F10" s="65"/>
      <c r="G10" s="65">
        <v>6.0</v>
      </c>
      <c r="I10" s="3">
        <f t="shared" si="5"/>
        <v>1</v>
      </c>
    </row>
    <row r="11" ht="15.75" hidden="1" customHeight="1">
      <c r="C11" s="65" t="s">
        <v>1572</v>
      </c>
      <c r="D11" s="66" t="s">
        <v>1573</v>
      </c>
      <c r="E11" s="3" t="str">
        <f t="shared" si="3"/>
        <v>01</v>
      </c>
      <c r="F11" s="65"/>
      <c r="G11" s="65">
        <v>6.0</v>
      </c>
      <c r="I11" s="3">
        <f t="shared" si="5"/>
        <v>1</v>
      </c>
    </row>
    <row r="12" ht="15.75" hidden="1" customHeight="1">
      <c r="C12" s="65" t="s">
        <v>1574</v>
      </c>
      <c r="D12" s="66" t="s">
        <v>1575</v>
      </c>
      <c r="E12" s="3" t="str">
        <f t="shared" si="3"/>
        <v>01</v>
      </c>
      <c r="F12" s="65"/>
      <c r="G12" s="65">
        <v>6.0</v>
      </c>
      <c r="I12" s="3">
        <f t="shared" si="5"/>
        <v>1</v>
      </c>
    </row>
    <row r="13" ht="15.75" hidden="1" customHeight="1">
      <c r="C13" s="65" t="s">
        <v>1576</v>
      </c>
      <c r="D13" s="66" t="s">
        <v>1577</v>
      </c>
      <c r="E13" s="3" t="str">
        <f t="shared" si="3"/>
        <v>01</v>
      </c>
      <c r="F13" s="65"/>
      <c r="G13" s="65">
        <v>6.0</v>
      </c>
      <c r="I13" s="3">
        <f t="shared" si="5"/>
        <v>1</v>
      </c>
    </row>
    <row r="14" ht="15.75" customHeight="1">
      <c r="A14" s="3" t="str">
        <f>join(".",E14:F14)</f>
        <v>01.03</v>
      </c>
      <c r="B14" s="3" t="str">
        <f>C14</f>
        <v>Swine; live</v>
      </c>
      <c r="C14" s="65" t="s">
        <v>1578</v>
      </c>
      <c r="D14" s="66" t="s">
        <v>249</v>
      </c>
      <c r="E14" s="3" t="str">
        <f t="shared" si="3"/>
        <v>01</v>
      </c>
      <c r="F14" s="65" t="str">
        <f>MID(D14,3,2)</f>
        <v>03</v>
      </c>
      <c r="G14" s="65">
        <v>4.0</v>
      </c>
      <c r="I14" s="3">
        <f t="shared" si="5"/>
        <v>1</v>
      </c>
    </row>
    <row r="15" ht="15.75" hidden="1" customHeight="1">
      <c r="C15" s="65" t="s">
        <v>1579</v>
      </c>
      <c r="D15" s="66" t="s">
        <v>1580</v>
      </c>
      <c r="E15" s="3" t="str">
        <f t="shared" si="3"/>
        <v>01</v>
      </c>
      <c r="F15" s="65"/>
      <c r="G15" s="65">
        <v>6.0</v>
      </c>
      <c r="I15" s="3">
        <f t="shared" si="5"/>
        <v>1</v>
      </c>
    </row>
    <row r="16" ht="15.75" hidden="1" customHeight="1">
      <c r="C16" s="65" t="s">
        <v>1581</v>
      </c>
      <c r="D16" s="66" t="s">
        <v>1582</v>
      </c>
      <c r="E16" s="3" t="str">
        <f t="shared" si="3"/>
        <v>01</v>
      </c>
      <c r="F16" s="65"/>
      <c r="G16" s="65">
        <v>6.0</v>
      </c>
      <c r="I16" s="3">
        <f t="shared" si="5"/>
        <v>1</v>
      </c>
    </row>
    <row r="17" ht="15.75" hidden="1" customHeight="1">
      <c r="C17" s="65" t="s">
        <v>1583</v>
      </c>
      <c r="D17" s="66" t="s">
        <v>1584</v>
      </c>
      <c r="E17" s="3" t="str">
        <f t="shared" si="3"/>
        <v>01</v>
      </c>
      <c r="F17" s="65"/>
      <c r="G17" s="65">
        <v>6.0</v>
      </c>
      <c r="I17" s="3">
        <f t="shared" si="5"/>
        <v>1</v>
      </c>
    </row>
    <row r="18" ht="15.75" customHeight="1">
      <c r="A18" s="3" t="str">
        <f>join(".",E18:F18)</f>
        <v>01.04</v>
      </c>
      <c r="B18" s="3" t="str">
        <f>C18</f>
        <v>Sheep and goats; live</v>
      </c>
      <c r="C18" s="65" t="s">
        <v>1585</v>
      </c>
      <c r="D18" s="66" t="s">
        <v>251</v>
      </c>
      <c r="E18" s="3" t="str">
        <f t="shared" si="3"/>
        <v>01</v>
      </c>
      <c r="F18" s="65" t="str">
        <f>MID(D18,3,2)</f>
        <v>04</v>
      </c>
      <c r="G18" s="65">
        <v>4.0</v>
      </c>
      <c r="I18" s="3">
        <f t="shared" si="5"/>
        <v>1</v>
      </c>
    </row>
    <row r="19" ht="15.75" hidden="1" customHeight="1">
      <c r="C19" s="65" t="s">
        <v>1586</v>
      </c>
      <c r="D19" s="66" t="s">
        <v>1587</v>
      </c>
      <c r="E19" s="3" t="str">
        <f t="shared" si="3"/>
        <v>01</v>
      </c>
      <c r="F19" s="65"/>
      <c r="G19" s="65">
        <v>6.0</v>
      </c>
      <c r="I19" s="3">
        <f t="shared" si="5"/>
        <v>1</v>
      </c>
    </row>
    <row r="20" ht="15.75" hidden="1" customHeight="1">
      <c r="C20" s="65" t="s">
        <v>1588</v>
      </c>
      <c r="D20" s="66" t="s">
        <v>1589</v>
      </c>
      <c r="E20" s="3" t="str">
        <f t="shared" si="3"/>
        <v>01</v>
      </c>
      <c r="F20" s="65"/>
      <c r="G20" s="65">
        <v>6.0</v>
      </c>
      <c r="I20" s="3">
        <f t="shared" si="5"/>
        <v>1</v>
      </c>
    </row>
    <row r="21" ht="15.75" customHeight="1">
      <c r="A21" s="3" t="str">
        <f>join(".",E21:F21)</f>
        <v>01.05</v>
      </c>
      <c r="B21" s="3" t="str">
        <f>C21</f>
        <v>Poultry; live, fowls of the species Gallus domesticus, ducks, geese, turkeys and guinea fowls</v>
      </c>
      <c r="C21" s="65" t="s">
        <v>1590</v>
      </c>
      <c r="D21" s="66" t="s">
        <v>253</v>
      </c>
      <c r="E21" s="3" t="str">
        <f t="shared" si="3"/>
        <v>01</v>
      </c>
      <c r="F21" s="65" t="str">
        <f>MID(D21,3,2)</f>
        <v>05</v>
      </c>
      <c r="G21" s="65">
        <v>4.0</v>
      </c>
      <c r="I21" s="3">
        <f t="shared" si="5"/>
        <v>1</v>
      </c>
    </row>
    <row r="22" ht="15.75" hidden="1" customHeight="1">
      <c r="C22" s="65" t="s">
        <v>1591</v>
      </c>
      <c r="D22" s="66" t="s">
        <v>1592</v>
      </c>
      <c r="E22" s="3" t="str">
        <f t="shared" si="3"/>
        <v>01</v>
      </c>
      <c r="F22" s="65"/>
      <c r="G22" s="65">
        <v>6.0</v>
      </c>
      <c r="I22" s="3">
        <f t="shared" si="5"/>
        <v>1</v>
      </c>
    </row>
    <row r="23" ht="15.75" hidden="1" customHeight="1">
      <c r="C23" s="65" t="s">
        <v>1593</v>
      </c>
      <c r="D23" s="66" t="s">
        <v>1594</v>
      </c>
      <c r="E23" s="3" t="str">
        <f t="shared" si="3"/>
        <v>01</v>
      </c>
      <c r="F23" s="65"/>
      <c r="G23" s="65">
        <v>6.0</v>
      </c>
      <c r="I23" s="3">
        <f t="shared" si="5"/>
        <v>1</v>
      </c>
    </row>
    <row r="24" ht="15.75" hidden="1" customHeight="1">
      <c r="C24" s="65" t="s">
        <v>1595</v>
      </c>
      <c r="D24" s="66" t="s">
        <v>1596</v>
      </c>
      <c r="E24" s="3" t="str">
        <f t="shared" si="3"/>
        <v>01</v>
      </c>
      <c r="F24" s="65"/>
      <c r="G24" s="65">
        <v>6.0</v>
      </c>
      <c r="I24" s="3">
        <f t="shared" si="5"/>
        <v>1</v>
      </c>
    </row>
    <row r="25" ht="15.75" hidden="1" customHeight="1">
      <c r="C25" s="65" t="s">
        <v>1597</v>
      </c>
      <c r="D25" s="66" t="s">
        <v>1598</v>
      </c>
      <c r="E25" s="3" t="str">
        <f t="shared" si="3"/>
        <v>01</v>
      </c>
      <c r="F25" s="65"/>
      <c r="G25" s="65">
        <v>6.0</v>
      </c>
      <c r="I25" s="3">
        <f t="shared" si="5"/>
        <v>1</v>
      </c>
    </row>
    <row r="26" ht="15.75" hidden="1" customHeight="1">
      <c r="C26" s="65" t="s">
        <v>1599</v>
      </c>
      <c r="D26" s="66" t="s">
        <v>1600</v>
      </c>
      <c r="E26" s="3" t="str">
        <f t="shared" si="3"/>
        <v>01</v>
      </c>
      <c r="F26" s="65"/>
      <c r="G26" s="65">
        <v>6.0</v>
      </c>
      <c r="I26" s="3">
        <f t="shared" si="5"/>
        <v>1</v>
      </c>
    </row>
    <row r="27" ht="15.75" hidden="1" customHeight="1">
      <c r="C27" s="65" t="s">
        <v>1601</v>
      </c>
      <c r="D27" s="66" t="s">
        <v>1602</v>
      </c>
      <c r="E27" s="3" t="str">
        <f t="shared" si="3"/>
        <v>01</v>
      </c>
      <c r="F27" s="65"/>
      <c r="G27" s="65">
        <v>6.0</v>
      </c>
      <c r="I27" s="3">
        <f t="shared" si="5"/>
        <v>1</v>
      </c>
    </row>
    <row r="28" ht="15.75" hidden="1" customHeight="1">
      <c r="C28" s="65" t="s">
        <v>1603</v>
      </c>
      <c r="D28" s="66" t="s">
        <v>1604</v>
      </c>
      <c r="E28" s="3" t="str">
        <f t="shared" si="3"/>
        <v>01</v>
      </c>
      <c r="F28" s="65"/>
      <c r="G28" s="65">
        <v>6.0</v>
      </c>
      <c r="I28" s="3">
        <f t="shared" si="5"/>
        <v>1</v>
      </c>
    </row>
    <row r="29" ht="15.75" customHeight="1">
      <c r="A29" s="3" t="str">
        <f>join(".",E29:F29)</f>
        <v>01.06</v>
      </c>
      <c r="B29" s="3" t="str">
        <f>C29</f>
        <v>Animals; live, n.e.c. in chapter 01</v>
      </c>
      <c r="C29" s="65" t="s">
        <v>1605</v>
      </c>
      <c r="D29" s="66" t="s">
        <v>255</v>
      </c>
      <c r="E29" s="3" t="str">
        <f t="shared" si="3"/>
        <v>01</v>
      </c>
      <c r="F29" s="65" t="str">
        <f>MID(D29,3,2)</f>
        <v>06</v>
      </c>
      <c r="G29" s="65">
        <v>4.0</v>
      </c>
      <c r="I29" s="3">
        <f t="shared" si="5"/>
        <v>1</v>
      </c>
    </row>
    <row r="30" ht="15.75" hidden="1" customHeight="1">
      <c r="C30" s="65" t="s">
        <v>1606</v>
      </c>
      <c r="D30" s="66" t="s">
        <v>1607</v>
      </c>
      <c r="E30" s="3" t="str">
        <f t="shared" si="3"/>
        <v>01</v>
      </c>
      <c r="F30" s="65"/>
      <c r="G30" s="65">
        <v>6.0</v>
      </c>
      <c r="I30" s="3">
        <f t="shared" si="5"/>
        <v>1</v>
      </c>
    </row>
    <row r="31" ht="15.75" hidden="1" customHeight="1">
      <c r="C31" s="65" t="s">
        <v>1608</v>
      </c>
      <c r="D31" s="66" t="s">
        <v>1609</v>
      </c>
      <c r="E31" s="3" t="str">
        <f t="shared" si="3"/>
        <v>01</v>
      </c>
      <c r="F31" s="65"/>
      <c r="G31" s="65">
        <v>6.0</v>
      </c>
      <c r="I31" s="3">
        <f t="shared" si="5"/>
        <v>1</v>
      </c>
    </row>
    <row r="32" ht="15.75" hidden="1" customHeight="1">
      <c r="C32" s="65" t="s">
        <v>1610</v>
      </c>
      <c r="D32" s="66" t="s">
        <v>1611</v>
      </c>
      <c r="E32" s="3" t="str">
        <f t="shared" si="3"/>
        <v>01</v>
      </c>
      <c r="F32" s="65"/>
      <c r="G32" s="65">
        <v>6.0</v>
      </c>
      <c r="I32" s="3">
        <f t="shared" si="5"/>
        <v>1</v>
      </c>
    </row>
    <row r="33" ht="15.75" hidden="1" customHeight="1">
      <c r="C33" s="65" t="s">
        <v>1612</v>
      </c>
      <c r="D33" s="66" t="s">
        <v>1613</v>
      </c>
      <c r="E33" s="3" t="str">
        <f t="shared" si="3"/>
        <v>01</v>
      </c>
      <c r="F33" s="65"/>
      <c r="G33" s="65">
        <v>6.0</v>
      </c>
      <c r="I33" s="3">
        <f t="shared" si="5"/>
        <v>1</v>
      </c>
    </row>
    <row r="34" ht="15.75" hidden="1" customHeight="1">
      <c r="C34" s="65" t="s">
        <v>1614</v>
      </c>
      <c r="D34" s="66" t="s">
        <v>1615</v>
      </c>
      <c r="E34" s="3" t="str">
        <f t="shared" si="3"/>
        <v>01</v>
      </c>
      <c r="F34" s="65"/>
      <c r="G34" s="65">
        <v>6.0</v>
      </c>
      <c r="I34" s="3">
        <f t="shared" si="5"/>
        <v>1</v>
      </c>
    </row>
    <row r="35" ht="15.75" hidden="1" customHeight="1">
      <c r="C35" s="65" t="s">
        <v>1616</v>
      </c>
      <c r="D35" s="66" t="s">
        <v>1617</v>
      </c>
      <c r="E35" s="3" t="str">
        <f t="shared" si="3"/>
        <v>01</v>
      </c>
      <c r="F35" s="65"/>
      <c r="G35" s="65">
        <v>6.0</v>
      </c>
      <c r="I35" s="3">
        <f t="shared" si="5"/>
        <v>1</v>
      </c>
    </row>
    <row r="36" ht="15.75" hidden="1" customHeight="1">
      <c r="C36" s="65" t="s">
        <v>1618</v>
      </c>
      <c r="D36" s="66" t="s">
        <v>1619</v>
      </c>
      <c r="E36" s="3" t="str">
        <f t="shared" si="3"/>
        <v>01</v>
      </c>
      <c r="F36" s="65"/>
      <c r="G36" s="65">
        <v>6.0</v>
      </c>
      <c r="I36" s="3">
        <f t="shared" si="5"/>
        <v>1</v>
      </c>
    </row>
    <row r="37" ht="15.75" hidden="1" customHeight="1">
      <c r="C37" s="65" t="s">
        <v>1620</v>
      </c>
      <c r="D37" s="66" t="s">
        <v>1621</v>
      </c>
      <c r="E37" s="3" t="str">
        <f t="shared" si="3"/>
        <v>01</v>
      </c>
      <c r="F37" s="65"/>
      <c r="G37" s="65">
        <v>6.0</v>
      </c>
      <c r="I37" s="3">
        <f t="shared" si="5"/>
        <v>1</v>
      </c>
    </row>
    <row r="38" ht="15.75" hidden="1" customHeight="1">
      <c r="C38" s="65" t="s">
        <v>1622</v>
      </c>
      <c r="D38" s="66" t="s">
        <v>1623</v>
      </c>
      <c r="E38" s="3" t="str">
        <f t="shared" si="3"/>
        <v>01</v>
      </c>
      <c r="F38" s="65"/>
      <c r="G38" s="65">
        <v>6.0</v>
      </c>
      <c r="I38" s="3">
        <f t="shared" si="5"/>
        <v>1</v>
      </c>
    </row>
    <row r="39" ht="15.75" hidden="1" customHeight="1">
      <c r="C39" s="65" t="s">
        <v>1624</v>
      </c>
      <c r="D39" s="66" t="s">
        <v>1625</v>
      </c>
      <c r="E39" s="3" t="str">
        <f t="shared" si="3"/>
        <v>01</v>
      </c>
      <c r="F39" s="65"/>
      <c r="G39" s="65">
        <v>6.0</v>
      </c>
      <c r="I39" s="3">
        <f t="shared" si="5"/>
        <v>1</v>
      </c>
    </row>
    <row r="40" ht="15.75" hidden="1" customHeight="1">
      <c r="C40" s="65" t="s">
        <v>1626</v>
      </c>
      <c r="D40" s="66" t="s">
        <v>1627</v>
      </c>
      <c r="E40" s="3" t="str">
        <f t="shared" si="3"/>
        <v>01</v>
      </c>
      <c r="F40" s="65"/>
      <c r="G40" s="65">
        <v>6.0</v>
      </c>
      <c r="I40" s="3">
        <f t="shared" si="5"/>
        <v>1</v>
      </c>
    </row>
    <row r="41" ht="15.75" hidden="1" customHeight="1">
      <c r="C41" s="65" t="s">
        <v>1628</v>
      </c>
      <c r="D41" s="66" t="s">
        <v>1629</v>
      </c>
      <c r="E41" s="3" t="str">
        <f t="shared" si="3"/>
        <v>01</v>
      </c>
      <c r="F41" s="65"/>
      <c r="G41" s="65">
        <v>6.0</v>
      </c>
      <c r="I41" s="3">
        <f t="shared" si="5"/>
        <v>1</v>
      </c>
    </row>
    <row r="42" ht="15.75" hidden="1" customHeight="1">
      <c r="C42" s="65" t="s">
        <v>1630</v>
      </c>
      <c r="D42" s="66" t="s">
        <v>1631</v>
      </c>
      <c r="E42" s="3" t="str">
        <f t="shared" si="3"/>
        <v>01</v>
      </c>
      <c r="F42" s="65"/>
      <c r="G42" s="65">
        <v>6.0</v>
      </c>
      <c r="I42" s="3">
        <f t="shared" si="5"/>
        <v>1</v>
      </c>
    </row>
    <row r="43" ht="15.75" customHeight="1">
      <c r="A43" s="3" t="str">
        <f t="shared" ref="A43:A44" si="6">join(".",E43:F43)</f>
        <v>02.</v>
      </c>
      <c r="B43" s="3" t="str">
        <f t="shared" ref="B43:B44" si="7">C43</f>
        <v>Meat and edible meat offal</v>
      </c>
      <c r="C43" s="65" t="s">
        <v>1632</v>
      </c>
      <c r="D43" s="66" t="s">
        <v>257</v>
      </c>
      <c r="E43" s="3" t="str">
        <f t="shared" si="3"/>
        <v>02</v>
      </c>
      <c r="F43" s="65" t="str">
        <f t="shared" ref="F43:F44" si="8">MID(D43,3,2)</f>
        <v/>
      </c>
      <c r="G43" s="65">
        <v>2.0</v>
      </c>
      <c r="H43" s="3">
        <v>1.0</v>
      </c>
      <c r="I43" s="3">
        <f t="shared" si="5"/>
        <v>1</v>
      </c>
    </row>
    <row r="44" ht="15.75" customHeight="1">
      <c r="A44" s="3" t="str">
        <f t="shared" si="6"/>
        <v>02.01</v>
      </c>
      <c r="B44" s="3" t="str">
        <f t="shared" si="7"/>
        <v>Meat of bovine animals; fresh or chilled</v>
      </c>
      <c r="C44" s="65" t="s">
        <v>1633</v>
      </c>
      <c r="D44" s="66" t="s">
        <v>259</v>
      </c>
      <c r="E44" s="3" t="str">
        <f t="shared" si="3"/>
        <v>02</v>
      </c>
      <c r="F44" s="65" t="str">
        <f t="shared" si="8"/>
        <v>01</v>
      </c>
      <c r="G44" s="65">
        <v>4.0</v>
      </c>
      <c r="I44" s="3">
        <f t="shared" si="5"/>
        <v>1</v>
      </c>
    </row>
    <row r="45" ht="15.75" hidden="1" customHeight="1">
      <c r="C45" s="65" t="s">
        <v>1634</v>
      </c>
      <c r="D45" s="66" t="s">
        <v>1635</v>
      </c>
      <c r="E45" s="3" t="str">
        <f t="shared" si="3"/>
        <v>02</v>
      </c>
      <c r="F45" s="65"/>
      <c r="G45" s="65">
        <v>6.0</v>
      </c>
      <c r="I45" s="3">
        <f t="shared" si="5"/>
        <v>1</v>
      </c>
    </row>
    <row r="46" ht="15.75" hidden="1" customHeight="1">
      <c r="C46" s="65" t="s">
        <v>1636</v>
      </c>
      <c r="D46" s="66" t="s">
        <v>1637</v>
      </c>
      <c r="E46" s="3" t="str">
        <f t="shared" si="3"/>
        <v>02</v>
      </c>
      <c r="F46" s="65"/>
      <c r="G46" s="65">
        <v>6.0</v>
      </c>
      <c r="I46" s="3">
        <f t="shared" si="5"/>
        <v>1</v>
      </c>
    </row>
    <row r="47" ht="15.75" hidden="1" customHeight="1">
      <c r="C47" s="65" t="s">
        <v>1638</v>
      </c>
      <c r="D47" s="66" t="s">
        <v>1639</v>
      </c>
      <c r="E47" s="3" t="str">
        <f t="shared" si="3"/>
        <v>02</v>
      </c>
      <c r="F47" s="65"/>
      <c r="G47" s="65">
        <v>6.0</v>
      </c>
      <c r="I47" s="3">
        <f t="shared" si="5"/>
        <v>1</v>
      </c>
    </row>
    <row r="48" ht="15.75" customHeight="1">
      <c r="A48" s="3" t="str">
        <f>join(".",E48:F48)</f>
        <v>02.02</v>
      </c>
      <c r="B48" s="3" t="str">
        <f>C48</f>
        <v>Meat of bovine animals; frozen</v>
      </c>
      <c r="C48" s="65" t="s">
        <v>1640</v>
      </c>
      <c r="D48" s="66" t="s">
        <v>261</v>
      </c>
      <c r="E48" s="3" t="str">
        <f t="shared" si="3"/>
        <v>02</v>
      </c>
      <c r="F48" s="65" t="str">
        <f>MID(D48,3,2)</f>
        <v>02</v>
      </c>
      <c r="G48" s="65">
        <v>4.0</v>
      </c>
      <c r="I48" s="3">
        <f t="shared" si="5"/>
        <v>1</v>
      </c>
    </row>
    <row r="49" ht="15.75" hidden="1" customHeight="1">
      <c r="C49" s="65" t="s">
        <v>1641</v>
      </c>
      <c r="D49" s="66" t="s">
        <v>1642</v>
      </c>
      <c r="E49" s="3" t="str">
        <f t="shared" si="3"/>
        <v>02</v>
      </c>
      <c r="F49" s="65"/>
      <c r="G49" s="65">
        <v>6.0</v>
      </c>
      <c r="I49" s="3">
        <f t="shared" si="5"/>
        <v>1</v>
      </c>
    </row>
    <row r="50" ht="15.75" hidden="1" customHeight="1">
      <c r="C50" s="65" t="s">
        <v>1643</v>
      </c>
      <c r="D50" s="66" t="s">
        <v>1644</v>
      </c>
      <c r="E50" s="3" t="str">
        <f t="shared" si="3"/>
        <v>02</v>
      </c>
      <c r="F50" s="65"/>
      <c r="G50" s="65">
        <v>6.0</v>
      </c>
      <c r="I50" s="3">
        <f t="shared" si="5"/>
        <v>1</v>
      </c>
    </row>
    <row r="51" ht="15.75" hidden="1" customHeight="1">
      <c r="C51" s="65" t="s">
        <v>1645</v>
      </c>
      <c r="D51" s="66" t="s">
        <v>1646</v>
      </c>
      <c r="E51" s="3" t="str">
        <f t="shared" si="3"/>
        <v>02</v>
      </c>
      <c r="F51" s="65"/>
      <c r="G51" s="65">
        <v>6.0</v>
      </c>
      <c r="I51" s="3">
        <f t="shared" si="5"/>
        <v>1</v>
      </c>
    </row>
    <row r="52" ht="15.75" customHeight="1">
      <c r="A52" s="3" t="str">
        <f>join(".",E52:F52)</f>
        <v>02.03</v>
      </c>
      <c r="B52" s="3" t="str">
        <f>C52</f>
        <v>Meat of swine; fresh, chilled or frozen</v>
      </c>
      <c r="C52" s="65" t="s">
        <v>1647</v>
      </c>
      <c r="D52" s="66" t="s">
        <v>263</v>
      </c>
      <c r="E52" s="3" t="str">
        <f t="shared" si="3"/>
        <v>02</v>
      </c>
      <c r="F52" s="65" t="str">
        <f>MID(D52,3,2)</f>
        <v>03</v>
      </c>
      <c r="G52" s="65">
        <v>4.0</v>
      </c>
      <c r="I52" s="3">
        <f t="shared" si="5"/>
        <v>1</v>
      </c>
    </row>
    <row r="53" ht="15.75" hidden="1" customHeight="1">
      <c r="C53" s="65" t="s">
        <v>1648</v>
      </c>
      <c r="D53" s="66" t="s">
        <v>1649</v>
      </c>
      <c r="E53" s="3" t="str">
        <f t="shared" si="3"/>
        <v>02</v>
      </c>
      <c r="F53" s="65"/>
      <c r="G53" s="65">
        <v>6.0</v>
      </c>
      <c r="I53" s="3">
        <f t="shared" si="5"/>
        <v>1</v>
      </c>
    </row>
    <row r="54" ht="15.75" hidden="1" customHeight="1">
      <c r="C54" s="65" t="s">
        <v>1650</v>
      </c>
      <c r="D54" s="66" t="s">
        <v>1651</v>
      </c>
      <c r="E54" s="3" t="str">
        <f t="shared" si="3"/>
        <v>02</v>
      </c>
      <c r="F54" s="65"/>
      <c r="G54" s="65">
        <v>6.0</v>
      </c>
      <c r="I54" s="3">
        <f t="shared" si="5"/>
        <v>1</v>
      </c>
    </row>
    <row r="55" ht="15.75" hidden="1" customHeight="1">
      <c r="C55" s="65" t="s">
        <v>1652</v>
      </c>
      <c r="D55" s="66" t="s">
        <v>1653</v>
      </c>
      <c r="E55" s="3" t="str">
        <f t="shared" si="3"/>
        <v>02</v>
      </c>
      <c r="F55" s="65"/>
      <c r="G55" s="65">
        <v>6.0</v>
      </c>
      <c r="I55" s="3">
        <f t="shared" si="5"/>
        <v>1</v>
      </c>
    </row>
    <row r="56" ht="15.75" hidden="1" customHeight="1">
      <c r="C56" s="65" t="s">
        <v>1654</v>
      </c>
      <c r="D56" s="66" t="s">
        <v>1655</v>
      </c>
      <c r="E56" s="3" t="str">
        <f t="shared" si="3"/>
        <v>02</v>
      </c>
      <c r="F56" s="65"/>
      <c r="G56" s="65">
        <v>6.0</v>
      </c>
      <c r="I56" s="3">
        <f t="shared" si="5"/>
        <v>1</v>
      </c>
    </row>
    <row r="57" ht="15.75" hidden="1" customHeight="1">
      <c r="C57" s="65" t="s">
        <v>1656</v>
      </c>
      <c r="D57" s="66" t="s">
        <v>1657</v>
      </c>
      <c r="E57" s="3" t="str">
        <f t="shared" si="3"/>
        <v>02</v>
      </c>
      <c r="F57" s="65"/>
      <c r="G57" s="65">
        <v>6.0</v>
      </c>
      <c r="I57" s="3">
        <f t="shared" si="5"/>
        <v>1</v>
      </c>
    </row>
    <row r="58" ht="15.75" hidden="1" customHeight="1">
      <c r="C58" s="65" t="s">
        <v>1658</v>
      </c>
      <c r="D58" s="66" t="s">
        <v>1659</v>
      </c>
      <c r="E58" s="3" t="str">
        <f t="shared" si="3"/>
        <v>02</v>
      </c>
      <c r="F58" s="65"/>
      <c r="G58" s="65">
        <v>6.0</v>
      </c>
      <c r="I58" s="3">
        <f t="shared" si="5"/>
        <v>1</v>
      </c>
    </row>
    <row r="59" ht="15.75" customHeight="1">
      <c r="A59" s="3" t="str">
        <f>join(".",E59:F59)</f>
        <v>02.04</v>
      </c>
      <c r="B59" s="3" t="str">
        <f>C59</f>
        <v>Meat of sheep or goats; fresh, chilled or frozen</v>
      </c>
      <c r="C59" s="65" t="s">
        <v>1660</v>
      </c>
      <c r="D59" s="66" t="s">
        <v>265</v>
      </c>
      <c r="E59" s="3" t="str">
        <f t="shared" si="3"/>
        <v>02</v>
      </c>
      <c r="F59" s="65" t="str">
        <f>MID(D59,3,2)</f>
        <v>04</v>
      </c>
      <c r="G59" s="65">
        <v>4.0</v>
      </c>
      <c r="I59" s="3">
        <f t="shared" si="5"/>
        <v>1</v>
      </c>
    </row>
    <row r="60" ht="15.75" hidden="1" customHeight="1">
      <c r="C60" s="65" t="s">
        <v>1661</v>
      </c>
      <c r="D60" s="66" t="s">
        <v>1662</v>
      </c>
      <c r="E60" s="3" t="str">
        <f t="shared" si="3"/>
        <v>02</v>
      </c>
      <c r="F60" s="65"/>
      <c r="G60" s="65">
        <v>6.0</v>
      </c>
      <c r="I60" s="3">
        <f t="shared" si="5"/>
        <v>1</v>
      </c>
    </row>
    <row r="61" ht="15.75" hidden="1" customHeight="1">
      <c r="C61" s="65" t="s">
        <v>1663</v>
      </c>
      <c r="D61" s="66" t="s">
        <v>1664</v>
      </c>
      <c r="E61" s="3" t="str">
        <f t="shared" si="3"/>
        <v>02</v>
      </c>
      <c r="F61" s="65"/>
      <c r="G61" s="65">
        <v>6.0</v>
      </c>
      <c r="I61" s="3">
        <f t="shared" si="5"/>
        <v>1</v>
      </c>
    </row>
    <row r="62" ht="15.75" hidden="1" customHeight="1">
      <c r="C62" s="65" t="s">
        <v>1665</v>
      </c>
      <c r="D62" s="66" t="s">
        <v>1666</v>
      </c>
      <c r="E62" s="3" t="str">
        <f t="shared" si="3"/>
        <v>02</v>
      </c>
      <c r="F62" s="65"/>
      <c r="G62" s="65">
        <v>6.0</v>
      </c>
      <c r="I62" s="3">
        <f t="shared" si="5"/>
        <v>1</v>
      </c>
    </row>
    <row r="63" ht="15.75" hidden="1" customHeight="1">
      <c r="C63" s="65" t="s">
        <v>1667</v>
      </c>
      <c r="D63" s="66" t="s">
        <v>1668</v>
      </c>
      <c r="E63" s="3" t="str">
        <f t="shared" si="3"/>
        <v>02</v>
      </c>
      <c r="F63" s="65"/>
      <c r="G63" s="65">
        <v>6.0</v>
      </c>
      <c r="I63" s="3">
        <f t="shared" si="5"/>
        <v>1</v>
      </c>
    </row>
    <row r="64" ht="15.75" hidden="1" customHeight="1">
      <c r="C64" s="65" t="s">
        <v>1669</v>
      </c>
      <c r="D64" s="66" t="s">
        <v>1670</v>
      </c>
      <c r="E64" s="3" t="str">
        <f t="shared" si="3"/>
        <v>02</v>
      </c>
      <c r="F64" s="65"/>
      <c r="G64" s="65">
        <v>6.0</v>
      </c>
      <c r="I64" s="3">
        <f t="shared" si="5"/>
        <v>1</v>
      </c>
    </row>
    <row r="65" ht="15.75" hidden="1" customHeight="1">
      <c r="C65" s="65" t="s">
        <v>1671</v>
      </c>
      <c r="D65" s="66" t="s">
        <v>1672</v>
      </c>
      <c r="E65" s="3" t="str">
        <f t="shared" si="3"/>
        <v>02</v>
      </c>
      <c r="F65" s="65"/>
      <c r="G65" s="65">
        <v>6.0</v>
      </c>
      <c r="I65" s="3">
        <f t="shared" si="5"/>
        <v>1</v>
      </c>
    </row>
    <row r="66" ht="15.75" hidden="1" customHeight="1">
      <c r="C66" s="65" t="s">
        <v>1673</v>
      </c>
      <c r="D66" s="66" t="s">
        <v>1674</v>
      </c>
      <c r="E66" s="3" t="str">
        <f t="shared" si="3"/>
        <v>02</v>
      </c>
      <c r="F66" s="65"/>
      <c r="G66" s="65">
        <v>6.0</v>
      </c>
      <c r="I66" s="3">
        <f t="shared" si="5"/>
        <v>1</v>
      </c>
    </row>
    <row r="67" ht="15.75" hidden="1" customHeight="1">
      <c r="C67" s="65" t="s">
        <v>1675</v>
      </c>
      <c r="D67" s="66" t="s">
        <v>1676</v>
      </c>
      <c r="E67" s="3" t="str">
        <f t="shared" si="3"/>
        <v>02</v>
      </c>
      <c r="F67" s="65"/>
      <c r="G67" s="65">
        <v>6.0</v>
      </c>
      <c r="I67" s="3">
        <f t="shared" si="5"/>
        <v>1</v>
      </c>
    </row>
    <row r="68" ht="15.75" hidden="1" customHeight="1">
      <c r="C68" s="65" t="s">
        <v>1677</v>
      </c>
      <c r="D68" s="66" t="s">
        <v>1678</v>
      </c>
      <c r="E68" s="3" t="str">
        <f t="shared" si="3"/>
        <v>02</v>
      </c>
      <c r="F68" s="65"/>
      <c r="G68" s="65">
        <v>6.0</v>
      </c>
      <c r="I68" s="3">
        <f t="shared" si="5"/>
        <v>1</v>
      </c>
    </row>
    <row r="69" ht="15.75" customHeight="1">
      <c r="A69" s="3" t="str">
        <f>join(".",E69:F69)</f>
        <v>02.05</v>
      </c>
      <c r="B69" s="3" t="str">
        <f>C69</f>
        <v>Meat; of horses, asses, mules or hinnies, fresh, chilled or frozen</v>
      </c>
      <c r="C69" s="65" t="s">
        <v>1679</v>
      </c>
      <c r="D69" s="66" t="s">
        <v>267</v>
      </c>
      <c r="E69" s="3" t="str">
        <f t="shared" si="3"/>
        <v>02</v>
      </c>
      <c r="F69" s="65" t="str">
        <f>MID(D69,3,2)</f>
        <v>05</v>
      </c>
      <c r="G69" s="65">
        <v>4.0</v>
      </c>
      <c r="I69" s="3">
        <f t="shared" si="5"/>
        <v>1</v>
      </c>
    </row>
    <row r="70" ht="15.75" hidden="1" customHeight="1">
      <c r="C70" s="65" t="s">
        <v>1679</v>
      </c>
      <c r="D70" s="66" t="s">
        <v>1680</v>
      </c>
      <c r="E70" s="3" t="str">
        <f t="shared" si="3"/>
        <v>02</v>
      </c>
      <c r="F70" s="65"/>
      <c r="G70" s="65">
        <v>6.0</v>
      </c>
      <c r="I70" s="3">
        <f t="shared" si="5"/>
        <v>1</v>
      </c>
    </row>
    <row r="71" ht="15.75" customHeight="1">
      <c r="A71" s="3" t="str">
        <f>join(".",E71:F71)</f>
        <v>02.06</v>
      </c>
      <c r="B71" s="3" t="str">
        <f>C71</f>
        <v>Edible offal of bovine animals, swine, sheep, goats, horses, asses, mules or hinnies; fresh, chilled or frozen</v>
      </c>
      <c r="C71" s="65" t="s">
        <v>1681</v>
      </c>
      <c r="D71" s="66" t="s">
        <v>269</v>
      </c>
      <c r="E71" s="3" t="str">
        <f t="shared" si="3"/>
        <v>02</v>
      </c>
      <c r="F71" s="65" t="str">
        <f>MID(D71,3,2)</f>
        <v>06</v>
      </c>
      <c r="G71" s="65">
        <v>4.0</v>
      </c>
      <c r="I71" s="3">
        <f t="shared" si="5"/>
        <v>1</v>
      </c>
    </row>
    <row r="72" ht="15.75" hidden="1" customHeight="1">
      <c r="C72" s="65" t="s">
        <v>1682</v>
      </c>
      <c r="D72" s="66" t="s">
        <v>1683</v>
      </c>
      <c r="E72" s="3" t="str">
        <f t="shared" si="3"/>
        <v>02</v>
      </c>
      <c r="F72" s="65"/>
      <c r="G72" s="65">
        <v>6.0</v>
      </c>
      <c r="I72" s="3">
        <f t="shared" si="5"/>
        <v>1</v>
      </c>
    </row>
    <row r="73" ht="15.75" hidden="1" customHeight="1">
      <c r="C73" s="65" t="s">
        <v>1684</v>
      </c>
      <c r="D73" s="66" t="s">
        <v>1685</v>
      </c>
      <c r="E73" s="3" t="str">
        <f t="shared" si="3"/>
        <v>02</v>
      </c>
      <c r="F73" s="65"/>
      <c r="G73" s="65">
        <v>6.0</v>
      </c>
      <c r="I73" s="3">
        <f t="shared" si="5"/>
        <v>1</v>
      </c>
    </row>
    <row r="74" ht="15.75" hidden="1" customHeight="1">
      <c r="C74" s="65" t="s">
        <v>1686</v>
      </c>
      <c r="D74" s="66" t="s">
        <v>1687</v>
      </c>
      <c r="E74" s="3" t="str">
        <f t="shared" si="3"/>
        <v>02</v>
      </c>
      <c r="F74" s="65"/>
      <c r="G74" s="65">
        <v>6.0</v>
      </c>
      <c r="I74" s="3">
        <f t="shared" si="5"/>
        <v>1</v>
      </c>
    </row>
    <row r="75" ht="15.75" hidden="1" customHeight="1">
      <c r="C75" s="65" t="s">
        <v>1688</v>
      </c>
      <c r="D75" s="66" t="s">
        <v>1689</v>
      </c>
      <c r="E75" s="3" t="str">
        <f t="shared" si="3"/>
        <v>02</v>
      </c>
      <c r="F75" s="65"/>
      <c r="G75" s="65">
        <v>6.0</v>
      </c>
      <c r="I75" s="3">
        <f t="shared" si="5"/>
        <v>1</v>
      </c>
    </row>
    <row r="76" ht="15.75" hidden="1" customHeight="1">
      <c r="C76" s="65" t="s">
        <v>1690</v>
      </c>
      <c r="D76" s="66" t="s">
        <v>1691</v>
      </c>
      <c r="E76" s="3" t="str">
        <f t="shared" si="3"/>
        <v>02</v>
      </c>
      <c r="F76" s="65"/>
      <c r="G76" s="65">
        <v>6.0</v>
      </c>
      <c r="I76" s="3">
        <f t="shared" si="5"/>
        <v>1</v>
      </c>
    </row>
    <row r="77" ht="15.75" hidden="1" customHeight="1">
      <c r="C77" s="65" t="s">
        <v>1692</v>
      </c>
      <c r="D77" s="66" t="s">
        <v>1693</v>
      </c>
      <c r="E77" s="3" t="str">
        <f t="shared" si="3"/>
        <v>02</v>
      </c>
      <c r="F77" s="65"/>
      <c r="G77" s="65">
        <v>6.0</v>
      </c>
      <c r="I77" s="3">
        <f t="shared" si="5"/>
        <v>1</v>
      </c>
    </row>
    <row r="78" ht="15.75" hidden="1" customHeight="1">
      <c r="C78" s="65" t="s">
        <v>1694</v>
      </c>
      <c r="D78" s="66" t="s">
        <v>1695</v>
      </c>
      <c r="E78" s="3" t="str">
        <f t="shared" si="3"/>
        <v>02</v>
      </c>
      <c r="F78" s="65"/>
      <c r="G78" s="65">
        <v>6.0</v>
      </c>
      <c r="I78" s="3">
        <f t="shared" si="5"/>
        <v>1</v>
      </c>
    </row>
    <row r="79" ht="15.75" hidden="1" customHeight="1">
      <c r="C79" s="65" t="s">
        <v>1696</v>
      </c>
      <c r="D79" s="66" t="s">
        <v>1697</v>
      </c>
      <c r="E79" s="3" t="str">
        <f t="shared" si="3"/>
        <v>02</v>
      </c>
      <c r="F79" s="65"/>
      <c r="G79" s="65">
        <v>6.0</v>
      </c>
      <c r="I79" s="3">
        <f t="shared" si="5"/>
        <v>1</v>
      </c>
    </row>
    <row r="80" ht="15.75" hidden="1" customHeight="1">
      <c r="C80" s="65" t="s">
        <v>1698</v>
      </c>
      <c r="D80" s="66" t="s">
        <v>1699</v>
      </c>
      <c r="E80" s="3" t="str">
        <f t="shared" si="3"/>
        <v>02</v>
      </c>
      <c r="F80" s="65"/>
      <c r="G80" s="65">
        <v>6.0</v>
      </c>
      <c r="I80" s="3">
        <f t="shared" si="5"/>
        <v>1</v>
      </c>
    </row>
    <row r="81" ht="15.75" customHeight="1">
      <c r="A81" s="3" t="str">
        <f>join(".",E81:F81)</f>
        <v>02.07</v>
      </c>
      <c r="B81" s="3" t="str">
        <f>C81</f>
        <v>Meat and edible offal of poultry; of the poultry of heading no. 0105, (i.e. fowls of the species Gallus domesticus), fresh, chilled or frozen</v>
      </c>
      <c r="C81" s="65" t="s">
        <v>1700</v>
      </c>
      <c r="D81" s="66" t="s">
        <v>271</v>
      </c>
      <c r="E81" s="3" t="str">
        <f t="shared" si="3"/>
        <v>02</v>
      </c>
      <c r="F81" s="65" t="str">
        <f>MID(D81,3,2)</f>
        <v>07</v>
      </c>
      <c r="G81" s="65">
        <v>4.0</v>
      </c>
      <c r="I81" s="3">
        <f t="shared" si="5"/>
        <v>1</v>
      </c>
    </row>
    <row r="82" ht="15.75" hidden="1" customHeight="1">
      <c r="C82" s="65" t="s">
        <v>1701</v>
      </c>
      <c r="D82" s="66" t="s">
        <v>1702</v>
      </c>
      <c r="E82" s="3" t="str">
        <f t="shared" si="3"/>
        <v>02</v>
      </c>
      <c r="F82" s="65"/>
      <c r="G82" s="65">
        <v>6.0</v>
      </c>
      <c r="I82" s="3">
        <f t="shared" si="5"/>
        <v>1</v>
      </c>
    </row>
    <row r="83" ht="15.75" hidden="1" customHeight="1">
      <c r="C83" s="65" t="s">
        <v>1703</v>
      </c>
      <c r="D83" s="66" t="s">
        <v>1704</v>
      </c>
      <c r="E83" s="3" t="str">
        <f t="shared" si="3"/>
        <v>02</v>
      </c>
      <c r="F83" s="65"/>
      <c r="G83" s="65">
        <v>6.0</v>
      </c>
      <c r="I83" s="3">
        <f t="shared" si="5"/>
        <v>1</v>
      </c>
    </row>
    <row r="84" ht="15.75" hidden="1" customHeight="1">
      <c r="C84" s="65" t="s">
        <v>1705</v>
      </c>
      <c r="D84" s="66" t="s">
        <v>1706</v>
      </c>
      <c r="E84" s="3" t="str">
        <f t="shared" si="3"/>
        <v>02</v>
      </c>
      <c r="F84" s="65"/>
      <c r="G84" s="65">
        <v>6.0</v>
      </c>
      <c r="I84" s="3">
        <f t="shared" si="5"/>
        <v>1</v>
      </c>
    </row>
    <row r="85" ht="15.75" hidden="1" customHeight="1">
      <c r="C85" s="65" t="s">
        <v>1707</v>
      </c>
      <c r="D85" s="66" t="s">
        <v>1708</v>
      </c>
      <c r="E85" s="3" t="str">
        <f t="shared" si="3"/>
        <v>02</v>
      </c>
      <c r="F85" s="65"/>
      <c r="G85" s="65">
        <v>6.0</v>
      </c>
      <c r="I85" s="3">
        <f t="shared" si="5"/>
        <v>1</v>
      </c>
    </row>
    <row r="86" ht="15.75" hidden="1" customHeight="1">
      <c r="C86" s="65" t="s">
        <v>1709</v>
      </c>
      <c r="D86" s="66" t="s">
        <v>1710</v>
      </c>
      <c r="E86" s="3" t="str">
        <f t="shared" si="3"/>
        <v>02</v>
      </c>
      <c r="F86" s="65"/>
      <c r="G86" s="65">
        <v>6.0</v>
      </c>
      <c r="I86" s="3">
        <f t="shared" si="5"/>
        <v>1</v>
      </c>
    </row>
    <row r="87" ht="15.75" hidden="1" customHeight="1">
      <c r="C87" s="65" t="s">
        <v>1711</v>
      </c>
      <c r="D87" s="66" t="s">
        <v>1712</v>
      </c>
      <c r="E87" s="3" t="str">
        <f t="shared" si="3"/>
        <v>02</v>
      </c>
      <c r="F87" s="65"/>
      <c r="G87" s="65">
        <v>6.0</v>
      </c>
      <c r="I87" s="3">
        <f t="shared" si="5"/>
        <v>1</v>
      </c>
    </row>
    <row r="88" ht="15.75" hidden="1" customHeight="1">
      <c r="C88" s="65" t="s">
        <v>1713</v>
      </c>
      <c r="D88" s="66" t="s">
        <v>1714</v>
      </c>
      <c r="E88" s="3" t="str">
        <f t="shared" si="3"/>
        <v>02</v>
      </c>
      <c r="F88" s="65"/>
      <c r="G88" s="65">
        <v>6.0</v>
      </c>
      <c r="I88" s="3">
        <f t="shared" si="5"/>
        <v>1</v>
      </c>
    </row>
    <row r="89" ht="15.75" hidden="1" customHeight="1">
      <c r="C89" s="65" t="s">
        <v>1715</v>
      </c>
      <c r="D89" s="66" t="s">
        <v>1716</v>
      </c>
      <c r="E89" s="3" t="str">
        <f t="shared" si="3"/>
        <v>02</v>
      </c>
      <c r="F89" s="65"/>
      <c r="G89" s="65">
        <v>6.0</v>
      </c>
      <c r="I89" s="3">
        <f t="shared" si="5"/>
        <v>1</v>
      </c>
    </row>
    <row r="90" ht="15.75" hidden="1" customHeight="1">
      <c r="C90" s="65" t="s">
        <v>1717</v>
      </c>
      <c r="D90" s="66" t="s">
        <v>1718</v>
      </c>
      <c r="E90" s="3" t="str">
        <f t="shared" si="3"/>
        <v>02</v>
      </c>
      <c r="F90" s="65"/>
      <c r="G90" s="65">
        <v>6.0</v>
      </c>
      <c r="I90" s="3">
        <f t="shared" si="5"/>
        <v>1</v>
      </c>
    </row>
    <row r="91" ht="15.75" hidden="1" customHeight="1">
      <c r="C91" s="65" t="s">
        <v>1719</v>
      </c>
      <c r="D91" s="66" t="s">
        <v>1720</v>
      </c>
      <c r="E91" s="3" t="str">
        <f t="shared" si="3"/>
        <v>02</v>
      </c>
      <c r="F91" s="65"/>
      <c r="G91" s="65">
        <v>6.0</v>
      </c>
      <c r="I91" s="3">
        <f t="shared" si="5"/>
        <v>1</v>
      </c>
    </row>
    <row r="92" ht="15.75" hidden="1" customHeight="1">
      <c r="C92" s="65" t="s">
        <v>1721</v>
      </c>
      <c r="D92" s="66" t="s">
        <v>1722</v>
      </c>
      <c r="E92" s="3" t="str">
        <f t="shared" si="3"/>
        <v>02</v>
      </c>
      <c r="F92" s="65"/>
      <c r="G92" s="65">
        <v>6.0</v>
      </c>
      <c r="I92" s="3">
        <f t="shared" si="5"/>
        <v>1</v>
      </c>
    </row>
    <row r="93" ht="15.75" hidden="1" customHeight="1">
      <c r="C93" s="65" t="s">
        <v>1723</v>
      </c>
      <c r="D93" s="66" t="s">
        <v>1724</v>
      </c>
      <c r="E93" s="3" t="str">
        <f t="shared" si="3"/>
        <v>02</v>
      </c>
      <c r="F93" s="65"/>
      <c r="G93" s="65">
        <v>6.0</v>
      </c>
      <c r="I93" s="3">
        <f t="shared" si="5"/>
        <v>1</v>
      </c>
    </row>
    <row r="94" ht="15.75" hidden="1" customHeight="1">
      <c r="C94" s="65" t="s">
        <v>1725</v>
      </c>
      <c r="D94" s="66" t="s">
        <v>1726</v>
      </c>
      <c r="E94" s="3" t="str">
        <f t="shared" si="3"/>
        <v>02</v>
      </c>
      <c r="F94" s="65"/>
      <c r="G94" s="65">
        <v>6.0</v>
      </c>
      <c r="I94" s="3">
        <f t="shared" si="5"/>
        <v>1</v>
      </c>
    </row>
    <row r="95" ht="15.75" hidden="1" customHeight="1">
      <c r="C95" s="65" t="s">
        <v>1727</v>
      </c>
      <c r="D95" s="66" t="s">
        <v>1728</v>
      </c>
      <c r="E95" s="3" t="str">
        <f t="shared" si="3"/>
        <v>02</v>
      </c>
      <c r="F95" s="65"/>
      <c r="G95" s="65">
        <v>6.0</v>
      </c>
      <c r="I95" s="3">
        <f t="shared" si="5"/>
        <v>1</v>
      </c>
    </row>
    <row r="96" ht="15.75" hidden="1" customHeight="1">
      <c r="C96" s="65" t="s">
        <v>1729</v>
      </c>
      <c r="D96" s="66" t="s">
        <v>1730</v>
      </c>
      <c r="E96" s="3" t="str">
        <f t="shared" si="3"/>
        <v>02</v>
      </c>
      <c r="F96" s="65"/>
      <c r="G96" s="65">
        <v>6.0</v>
      </c>
      <c r="I96" s="3">
        <f t="shared" si="5"/>
        <v>1</v>
      </c>
    </row>
    <row r="97" ht="15.75" hidden="1" customHeight="1">
      <c r="C97" s="65" t="s">
        <v>1731</v>
      </c>
      <c r="D97" s="66" t="s">
        <v>1732</v>
      </c>
      <c r="E97" s="3" t="str">
        <f t="shared" si="3"/>
        <v>02</v>
      </c>
      <c r="F97" s="65"/>
      <c r="G97" s="65">
        <v>6.0</v>
      </c>
      <c r="I97" s="3">
        <f t="shared" si="5"/>
        <v>1</v>
      </c>
    </row>
    <row r="98" ht="15.75" hidden="1" customHeight="1">
      <c r="C98" s="65" t="s">
        <v>1733</v>
      </c>
      <c r="D98" s="66" t="s">
        <v>1734</v>
      </c>
      <c r="E98" s="3" t="str">
        <f t="shared" si="3"/>
        <v>02</v>
      </c>
      <c r="F98" s="65"/>
      <c r="G98" s="65">
        <v>6.0</v>
      </c>
      <c r="I98" s="3">
        <f t="shared" si="5"/>
        <v>1</v>
      </c>
    </row>
    <row r="99" ht="15.75" hidden="1" customHeight="1">
      <c r="C99" s="65" t="s">
        <v>1735</v>
      </c>
      <c r="D99" s="66" t="s">
        <v>1736</v>
      </c>
      <c r="E99" s="3" t="str">
        <f t="shared" si="3"/>
        <v>02</v>
      </c>
      <c r="F99" s="65"/>
      <c r="G99" s="65">
        <v>6.0</v>
      </c>
      <c r="I99" s="3">
        <f t="shared" si="5"/>
        <v>1</v>
      </c>
    </row>
    <row r="100" ht="15.75" hidden="1" customHeight="1">
      <c r="C100" s="65" t="s">
        <v>1737</v>
      </c>
      <c r="D100" s="66" t="s">
        <v>1738</v>
      </c>
      <c r="E100" s="3" t="str">
        <f t="shared" si="3"/>
        <v>02</v>
      </c>
      <c r="F100" s="65"/>
      <c r="G100" s="65">
        <v>6.0</v>
      </c>
      <c r="I100" s="3">
        <f t="shared" si="5"/>
        <v>1</v>
      </c>
    </row>
    <row r="101" ht="15.75" customHeight="1">
      <c r="A101" s="3" t="str">
        <f>join(".",E101:F101)</f>
        <v>02.08</v>
      </c>
      <c r="B101" s="3" t="str">
        <f>C101</f>
        <v>Meat and edible meat offal, n.e.c. in chapter 2; fresh, chilled or frozen</v>
      </c>
      <c r="C101" s="65" t="s">
        <v>1739</v>
      </c>
      <c r="D101" s="66" t="s">
        <v>273</v>
      </c>
      <c r="E101" s="3" t="str">
        <f t="shared" si="3"/>
        <v>02</v>
      </c>
      <c r="F101" s="65" t="str">
        <f>MID(D101,3,2)</f>
        <v>08</v>
      </c>
      <c r="G101" s="65">
        <v>4.0</v>
      </c>
      <c r="I101" s="3">
        <f t="shared" si="5"/>
        <v>1</v>
      </c>
    </row>
    <row r="102" ht="15.75" hidden="1" customHeight="1">
      <c r="C102" s="65" t="s">
        <v>1740</v>
      </c>
      <c r="D102" s="66" t="s">
        <v>1741</v>
      </c>
      <c r="E102" s="3" t="str">
        <f t="shared" si="3"/>
        <v>02</v>
      </c>
      <c r="F102" s="65"/>
      <c r="G102" s="65">
        <v>6.0</v>
      </c>
      <c r="I102" s="3">
        <f t="shared" si="5"/>
        <v>1</v>
      </c>
    </row>
    <row r="103" ht="15.75" hidden="1" customHeight="1">
      <c r="C103" s="65" t="s">
        <v>1742</v>
      </c>
      <c r="D103" s="66" t="s">
        <v>1743</v>
      </c>
      <c r="E103" s="3" t="str">
        <f t="shared" si="3"/>
        <v>02</v>
      </c>
      <c r="F103" s="65"/>
      <c r="G103" s="65">
        <v>6.0</v>
      </c>
      <c r="I103" s="3">
        <f t="shared" si="5"/>
        <v>1</v>
      </c>
    </row>
    <row r="104" ht="15.75" hidden="1" customHeight="1">
      <c r="C104" s="65" t="s">
        <v>1744</v>
      </c>
      <c r="D104" s="66" t="s">
        <v>1745</v>
      </c>
      <c r="E104" s="3" t="str">
        <f t="shared" si="3"/>
        <v>02</v>
      </c>
      <c r="F104" s="65"/>
      <c r="G104" s="65">
        <v>6.0</v>
      </c>
      <c r="I104" s="3">
        <f t="shared" si="5"/>
        <v>1</v>
      </c>
    </row>
    <row r="105" ht="15.75" hidden="1" customHeight="1">
      <c r="C105" s="65" t="s">
        <v>1746</v>
      </c>
      <c r="D105" s="66" t="s">
        <v>1747</v>
      </c>
      <c r="E105" s="3" t="str">
        <f t="shared" si="3"/>
        <v>02</v>
      </c>
      <c r="F105" s="65"/>
      <c r="G105" s="65">
        <v>6.0</v>
      </c>
      <c r="I105" s="3">
        <f t="shared" si="5"/>
        <v>1</v>
      </c>
    </row>
    <row r="106" ht="15.75" hidden="1" customHeight="1">
      <c r="C106" s="65" t="s">
        <v>1748</v>
      </c>
      <c r="D106" s="66" t="s">
        <v>1749</v>
      </c>
      <c r="E106" s="3" t="str">
        <f t="shared" si="3"/>
        <v>02</v>
      </c>
      <c r="F106" s="65"/>
      <c r="G106" s="65">
        <v>6.0</v>
      </c>
      <c r="I106" s="3">
        <f t="shared" si="5"/>
        <v>1</v>
      </c>
    </row>
    <row r="107" ht="15.75" hidden="1" customHeight="1">
      <c r="C107" s="65" t="s">
        <v>1750</v>
      </c>
      <c r="D107" s="66" t="s">
        <v>1751</v>
      </c>
      <c r="E107" s="3" t="str">
        <f t="shared" si="3"/>
        <v>02</v>
      </c>
      <c r="F107" s="65"/>
      <c r="G107" s="65">
        <v>6.0</v>
      </c>
      <c r="I107" s="3">
        <f t="shared" si="5"/>
        <v>1</v>
      </c>
    </row>
    <row r="108" ht="15.75" customHeight="1">
      <c r="A108" s="3" t="str">
        <f>join(".",E108:F108)</f>
        <v>02.09</v>
      </c>
      <c r="B108" s="3" t="str">
        <f>C108</f>
        <v>Pig fat, free of lean meat, and poultry fat, not rendered or otherwise extracted, fresh, chilled, frozen, salted, in brine, dried or smoked</v>
      </c>
      <c r="C108" s="65" t="s">
        <v>1752</v>
      </c>
      <c r="D108" s="66" t="s">
        <v>275</v>
      </c>
      <c r="E108" s="3" t="str">
        <f t="shared" si="3"/>
        <v>02</v>
      </c>
      <c r="F108" s="65" t="str">
        <f>MID(D108,3,2)</f>
        <v>09</v>
      </c>
      <c r="G108" s="65">
        <v>4.0</v>
      </c>
      <c r="I108" s="3">
        <f t="shared" si="5"/>
        <v>1</v>
      </c>
    </row>
    <row r="109" ht="15.75" hidden="1" customHeight="1">
      <c r="C109" s="65" t="s">
        <v>1753</v>
      </c>
      <c r="D109" s="66" t="s">
        <v>1754</v>
      </c>
      <c r="E109" s="3" t="str">
        <f t="shared" si="3"/>
        <v>02</v>
      </c>
      <c r="F109" s="65"/>
      <c r="G109" s="65">
        <v>6.0</v>
      </c>
      <c r="I109" s="3">
        <f t="shared" si="5"/>
        <v>1</v>
      </c>
    </row>
    <row r="110" ht="15.75" hidden="1" customHeight="1">
      <c r="C110" s="65" t="s">
        <v>1755</v>
      </c>
      <c r="D110" s="66" t="s">
        <v>1756</v>
      </c>
      <c r="E110" s="3" t="str">
        <f t="shared" si="3"/>
        <v>02</v>
      </c>
      <c r="F110" s="65"/>
      <c r="G110" s="65">
        <v>6.0</v>
      </c>
      <c r="I110" s="3">
        <f t="shared" si="5"/>
        <v>1</v>
      </c>
    </row>
    <row r="111" ht="15.75" customHeight="1">
      <c r="A111" s="3" t="str">
        <f>join(".",E111:F111)</f>
        <v>02.10</v>
      </c>
      <c r="B111" s="3" t="str">
        <f>C111</f>
        <v>Meat and edible meat offal; salted, in brine, dried or smoked; edible flours and meals of meat or meat offal</v>
      </c>
      <c r="C111" s="65" t="s">
        <v>1757</v>
      </c>
      <c r="D111" s="66" t="s">
        <v>277</v>
      </c>
      <c r="E111" s="3" t="str">
        <f t="shared" si="3"/>
        <v>02</v>
      </c>
      <c r="F111" s="65" t="str">
        <f>MID(D111,3,2)</f>
        <v>10</v>
      </c>
      <c r="G111" s="65">
        <v>4.0</v>
      </c>
      <c r="I111" s="3">
        <f t="shared" si="5"/>
        <v>1</v>
      </c>
    </row>
    <row r="112" ht="15.75" hidden="1" customHeight="1">
      <c r="C112" s="65" t="s">
        <v>1758</v>
      </c>
      <c r="D112" s="66" t="s">
        <v>1759</v>
      </c>
      <c r="E112" s="3" t="str">
        <f t="shared" si="3"/>
        <v>02</v>
      </c>
      <c r="F112" s="65"/>
      <c r="G112" s="65">
        <v>6.0</v>
      </c>
      <c r="I112" s="3">
        <f t="shared" si="5"/>
        <v>1</v>
      </c>
    </row>
    <row r="113" ht="15.75" hidden="1" customHeight="1">
      <c r="C113" s="65" t="s">
        <v>1760</v>
      </c>
      <c r="D113" s="66" t="s">
        <v>1761</v>
      </c>
      <c r="E113" s="3" t="str">
        <f t="shared" si="3"/>
        <v>02</v>
      </c>
      <c r="F113" s="65"/>
      <c r="G113" s="65">
        <v>6.0</v>
      </c>
      <c r="I113" s="3">
        <f t="shared" si="5"/>
        <v>1</v>
      </c>
    </row>
    <row r="114" ht="15.75" hidden="1" customHeight="1">
      <c r="C114" s="65" t="s">
        <v>1762</v>
      </c>
      <c r="D114" s="66" t="s">
        <v>1763</v>
      </c>
      <c r="E114" s="3" t="str">
        <f t="shared" si="3"/>
        <v>02</v>
      </c>
      <c r="F114" s="65"/>
      <c r="G114" s="65">
        <v>6.0</v>
      </c>
      <c r="I114" s="3">
        <f t="shared" si="5"/>
        <v>1</v>
      </c>
    </row>
    <row r="115" ht="15.75" hidden="1" customHeight="1">
      <c r="C115" s="65" t="s">
        <v>1764</v>
      </c>
      <c r="D115" s="66" t="s">
        <v>1765</v>
      </c>
      <c r="E115" s="3" t="str">
        <f t="shared" si="3"/>
        <v>02</v>
      </c>
      <c r="F115" s="65"/>
      <c r="G115" s="65">
        <v>6.0</v>
      </c>
      <c r="I115" s="3">
        <f t="shared" si="5"/>
        <v>1</v>
      </c>
    </row>
    <row r="116" ht="15.75" hidden="1" customHeight="1">
      <c r="C116" s="65" t="s">
        <v>1766</v>
      </c>
      <c r="D116" s="66" t="s">
        <v>1767</v>
      </c>
      <c r="E116" s="3" t="str">
        <f t="shared" si="3"/>
        <v>02</v>
      </c>
      <c r="F116" s="65"/>
      <c r="G116" s="65">
        <v>6.0</v>
      </c>
      <c r="I116" s="3">
        <f t="shared" si="5"/>
        <v>1</v>
      </c>
    </row>
    <row r="117" ht="15.75" hidden="1" customHeight="1">
      <c r="C117" s="65" t="s">
        <v>1768</v>
      </c>
      <c r="D117" s="66" t="s">
        <v>1769</v>
      </c>
      <c r="E117" s="3" t="str">
        <f t="shared" si="3"/>
        <v>02</v>
      </c>
      <c r="F117" s="65"/>
      <c r="G117" s="65">
        <v>6.0</v>
      </c>
      <c r="I117" s="3">
        <f t="shared" si="5"/>
        <v>1</v>
      </c>
    </row>
    <row r="118" ht="15.75" hidden="1" customHeight="1">
      <c r="C118" s="65" t="s">
        <v>1770</v>
      </c>
      <c r="D118" s="66" t="s">
        <v>1771</v>
      </c>
      <c r="E118" s="3" t="str">
        <f t="shared" si="3"/>
        <v>02</v>
      </c>
      <c r="F118" s="65"/>
      <c r="G118" s="65">
        <v>6.0</v>
      </c>
      <c r="I118" s="3">
        <f t="shared" si="5"/>
        <v>1</v>
      </c>
    </row>
    <row r="119" ht="15.75" hidden="1" customHeight="1">
      <c r="C119" s="65" t="s">
        <v>1772</v>
      </c>
      <c r="D119" s="66" t="s">
        <v>1773</v>
      </c>
      <c r="E119" s="3" t="str">
        <f t="shared" si="3"/>
        <v>02</v>
      </c>
      <c r="F119" s="65"/>
      <c r="G119" s="65">
        <v>6.0</v>
      </c>
      <c r="I119" s="3">
        <f t="shared" si="5"/>
        <v>1</v>
      </c>
    </row>
    <row r="120" ht="15.75" hidden="1" customHeight="1">
      <c r="C120" s="65" t="s">
        <v>1774</v>
      </c>
      <c r="D120" s="66" t="s">
        <v>1775</v>
      </c>
      <c r="E120" s="3" t="str">
        <f t="shared" si="3"/>
        <v>03</v>
      </c>
      <c r="F120" s="65"/>
      <c r="G120" s="65">
        <v>2.0</v>
      </c>
      <c r="I120" s="3" t="str">
        <f t="shared" si="5"/>
        <v/>
      </c>
    </row>
    <row r="121" ht="15.75" hidden="1" customHeight="1">
      <c r="C121" s="65" t="s">
        <v>1776</v>
      </c>
      <c r="D121" s="66" t="s">
        <v>1777</v>
      </c>
      <c r="E121" s="3" t="str">
        <f t="shared" si="3"/>
        <v>03</v>
      </c>
      <c r="F121" s="65"/>
      <c r="G121" s="65">
        <v>4.0</v>
      </c>
      <c r="I121" s="3" t="str">
        <f t="shared" si="5"/>
        <v/>
      </c>
    </row>
    <row r="122" ht="15.75" hidden="1" customHeight="1">
      <c r="C122" s="65" t="s">
        <v>1778</v>
      </c>
      <c r="D122" s="66" t="s">
        <v>1779</v>
      </c>
      <c r="E122" s="3" t="str">
        <f t="shared" si="3"/>
        <v>03</v>
      </c>
      <c r="F122" s="65"/>
      <c r="G122" s="65">
        <v>6.0</v>
      </c>
      <c r="I122" s="3" t="str">
        <f t="shared" si="5"/>
        <v/>
      </c>
    </row>
    <row r="123" ht="15.75" hidden="1" customHeight="1">
      <c r="C123" s="65" t="s">
        <v>1780</v>
      </c>
      <c r="D123" s="66" t="s">
        <v>1781</v>
      </c>
      <c r="E123" s="3" t="str">
        <f t="shared" si="3"/>
        <v>03</v>
      </c>
      <c r="F123" s="65"/>
      <c r="G123" s="65">
        <v>6.0</v>
      </c>
      <c r="I123" s="3" t="str">
        <f t="shared" si="5"/>
        <v/>
      </c>
    </row>
    <row r="124" ht="15.75" hidden="1" customHeight="1">
      <c r="C124" s="65" t="s">
        <v>1782</v>
      </c>
      <c r="D124" s="66" t="s">
        <v>1783</v>
      </c>
      <c r="E124" s="3" t="str">
        <f t="shared" si="3"/>
        <v>03</v>
      </c>
      <c r="F124" s="65"/>
      <c r="G124" s="65">
        <v>6.0</v>
      </c>
      <c r="I124" s="3" t="str">
        <f t="shared" si="5"/>
        <v/>
      </c>
    </row>
    <row r="125" ht="15.75" hidden="1" customHeight="1">
      <c r="C125" s="65" t="s">
        <v>1784</v>
      </c>
      <c r="D125" s="66" t="s">
        <v>1785</v>
      </c>
      <c r="E125" s="3" t="str">
        <f t="shared" si="3"/>
        <v>03</v>
      </c>
      <c r="F125" s="65"/>
      <c r="G125" s="65">
        <v>6.0</v>
      </c>
      <c r="I125" s="3" t="str">
        <f t="shared" si="5"/>
        <v/>
      </c>
    </row>
    <row r="126" ht="15.75" hidden="1" customHeight="1">
      <c r="C126" s="65" t="s">
        <v>1786</v>
      </c>
      <c r="D126" s="66" t="s">
        <v>1787</v>
      </c>
      <c r="E126" s="3" t="str">
        <f t="shared" si="3"/>
        <v>03</v>
      </c>
      <c r="F126" s="65"/>
      <c r="G126" s="65">
        <v>6.0</v>
      </c>
      <c r="I126" s="3" t="str">
        <f t="shared" si="5"/>
        <v/>
      </c>
    </row>
    <row r="127" ht="15.75" hidden="1" customHeight="1">
      <c r="C127" s="65" t="s">
        <v>1788</v>
      </c>
      <c r="D127" s="66" t="s">
        <v>1789</v>
      </c>
      <c r="E127" s="3" t="str">
        <f t="shared" si="3"/>
        <v>03</v>
      </c>
      <c r="F127" s="65"/>
      <c r="G127" s="65">
        <v>6.0</v>
      </c>
      <c r="I127" s="3" t="str">
        <f t="shared" si="5"/>
        <v/>
      </c>
    </row>
    <row r="128" ht="15.75" hidden="1" customHeight="1">
      <c r="C128" s="65" t="s">
        <v>1790</v>
      </c>
      <c r="D128" s="66" t="s">
        <v>1791</v>
      </c>
      <c r="E128" s="3" t="str">
        <f t="shared" si="3"/>
        <v>03</v>
      </c>
      <c r="F128" s="65"/>
      <c r="G128" s="65">
        <v>6.0</v>
      </c>
      <c r="I128" s="3" t="str">
        <f t="shared" si="5"/>
        <v/>
      </c>
    </row>
    <row r="129" ht="15.75" hidden="1" customHeight="1">
      <c r="C129" s="65" t="s">
        <v>1792</v>
      </c>
      <c r="D129" s="66" t="s">
        <v>1793</v>
      </c>
      <c r="E129" s="3" t="str">
        <f t="shared" si="3"/>
        <v>03</v>
      </c>
      <c r="F129" s="65"/>
      <c r="G129" s="65">
        <v>6.0</v>
      </c>
      <c r="I129" s="3" t="str">
        <f t="shared" si="5"/>
        <v/>
      </c>
    </row>
    <row r="130" ht="15.75" hidden="1" customHeight="1">
      <c r="C130" s="65" t="s">
        <v>1794</v>
      </c>
      <c r="D130" s="66" t="s">
        <v>1795</v>
      </c>
      <c r="E130" s="3" t="str">
        <f t="shared" si="3"/>
        <v>03</v>
      </c>
      <c r="F130" s="65"/>
      <c r="G130" s="65">
        <v>4.0</v>
      </c>
      <c r="I130" s="3" t="str">
        <f t="shared" si="5"/>
        <v/>
      </c>
    </row>
    <row r="131" ht="15.75" hidden="1" customHeight="1">
      <c r="C131" s="65" t="s">
        <v>1796</v>
      </c>
      <c r="D131" s="66" t="s">
        <v>1797</v>
      </c>
      <c r="E131" s="3" t="str">
        <f t="shared" si="3"/>
        <v>03</v>
      </c>
      <c r="F131" s="65"/>
      <c r="G131" s="65">
        <v>6.0</v>
      </c>
      <c r="I131" s="3" t="str">
        <f t="shared" si="5"/>
        <v/>
      </c>
    </row>
    <row r="132" ht="15.75" hidden="1" customHeight="1">
      <c r="C132" s="65" t="s">
        <v>1798</v>
      </c>
      <c r="D132" s="66" t="s">
        <v>1799</v>
      </c>
      <c r="E132" s="3" t="str">
        <f t="shared" si="3"/>
        <v>03</v>
      </c>
      <c r="F132" s="65"/>
      <c r="G132" s="65">
        <v>6.0</v>
      </c>
      <c r="I132" s="3" t="str">
        <f t="shared" si="5"/>
        <v/>
      </c>
    </row>
    <row r="133" ht="15.75" hidden="1" customHeight="1">
      <c r="C133" s="65" t="s">
        <v>1800</v>
      </c>
      <c r="D133" s="66" t="s">
        <v>1801</v>
      </c>
      <c r="E133" s="3" t="str">
        <f t="shared" si="3"/>
        <v>03</v>
      </c>
      <c r="F133" s="65"/>
      <c r="G133" s="65">
        <v>6.0</v>
      </c>
      <c r="I133" s="3" t="str">
        <f t="shared" si="5"/>
        <v/>
      </c>
    </row>
    <row r="134" ht="15.75" hidden="1" customHeight="1">
      <c r="C134" s="65" t="s">
        <v>1802</v>
      </c>
      <c r="D134" s="66" t="s">
        <v>1803</v>
      </c>
      <c r="E134" s="3" t="str">
        <f t="shared" si="3"/>
        <v>03</v>
      </c>
      <c r="F134" s="65"/>
      <c r="G134" s="65">
        <v>6.0</v>
      </c>
      <c r="I134" s="3" t="str">
        <f t="shared" si="5"/>
        <v/>
      </c>
    </row>
    <row r="135" ht="15.75" hidden="1" customHeight="1">
      <c r="C135" s="65" t="s">
        <v>1804</v>
      </c>
      <c r="D135" s="66" t="s">
        <v>1805</v>
      </c>
      <c r="E135" s="3" t="str">
        <f t="shared" si="3"/>
        <v>03</v>
      </c>
      <c r="F135" s="65"/>
      <c r="G135" s="65">
        <v>6.0</v>
      </c>
      <c r="I135" s="3" t="str">
        <f t="shared" si="5"/>
        <v/>
      </c>
    </row>
    <row r="136" ht="15.75" hidden="1" customHeight="1">
      <c r="C136" s="65" t="s">
        <v>1806</v>
      </c>
      <c r="D136" s="66" t="s">
        <v>1807</v>
      </c>
      <c r="E136" s="3" t="str">
        <f t="shared" si="3"/>
        <v>03</v>
      </c>
      <c r="F136" s="65"/>
      <c r="G136" s="65">
        <v>6.0</v>
      </c>
      <c r="I136" s="3" t="str">
        <f t="shared" si="5"/>
        <v/>
      </c>
    </row>
    <row r="137" ht="15.75" hidden="1" customHeight="1">
      <c r="C137" s="65" t="s">
        <v>1808</v>
      </c>
      <c r="D137" s="66" t="s">
        <v>1809</v>
      </c>
      <c r="E137" s="3" t="str">
        <f t="shared" si="3"/>
        <v>03</v>
      </c>
      <c r="F137" s="65"/>
      <c r="G137" s="65">
        <v>6.0</v>
      </c>
      <c r="I137" s="3" t="str">
        <f t="shared" si="5"/>
        <v/>
      </c>
    </row>
    <row r="138" ht="15.75" hidden="1" customHeight="1">
      <c r="C138" s="65" t="s">
        <v>1810</v>
      </c>
      <c r="D138" s="66" t="s">
        <v>1811</v>
      </c>
      <c r="E138" s="3" t="str">
        <f t="shared" si="3"/>
        <v>03</v>
      </c>
      <c r="F138" s="65"/>
      <c r="G138" s="65">
        <v>6.0</v>
      </c>
      <c r="I138" s="3" t="str">
        <f t="shared" si="5"/>
        <v/>
      </c>
    </row>
    <row r="139" ht="15.75" hidden="1" customHeight="1">
      <c r="C139" s="65" t="s">
        <v>1812</v>
      </c>
      <c r="D139" s="66" t="s">
        <v>1813</v>
      </c>
      <c r="E139" s="3" t="str">
        <f t="shared" si="3"/>
        <v>03</v>
      </c>
      <c r="F139" s="65"/>
      <c r="G139" s="65">
        <v>6.0</v>
      </c>
      <c r="I139" s="3" t="str">
        <f t="shared" si="5"/>
        <v/>
      </c>
    </row>
    <row r="140" ht="15.75" hidden="1" customHeight="1">
      <c r="C140" s="65" t="s">
        <v>1814</v>
      </c>
      <c r="D140" s="66" t="s">
        <v>1815</v>
      </c>
      <c r="E140" s="3" t="str">
        <f t="shared" si="3"/>
        <v>03</v>
      </c>
      <c r="F140" s="65"/>
      <c r="G140" s="65">
        <v>6.0</v>
      </c>
      <c r="I140" s="3" t="str">
        <f t="shared" si="5"/>
        <v/>
      </c>
    </row>
    <row r="141" ht="15.75" hidden="1" customHeight="1">
      <c r="C141" s="65" t="s">
        <v>1816</v>
      </c>
      <c r="D141" s="66" t="s">
        <v>1817</v>
      </c>
      <c r="E141" s="3" t="str">
        <f t="shared" si="3"/>
        <v>03</v>
      </c>
      <c r="F141" s="65"/>
      <c r="G141" s="65">
        <v>6.0</v>
      </c>
      <c r="I141" s="3" t="str">
        <f t="shared" si="5"/>
        <v/>
      </c>
    </row>
    <row r="142" ht="15.75" hidden="1" customHeight="1">
      <c r="C142" s="65" t="s">
        <v>1818</v>
      </c>
      <c r="D142" s="66" t="s">
        <v>1819</v>
      </c>
      <c r="E142" s="3" t="str">
        <f t="shared" si="3"/>
        <v>03</v>
      </c>
      <c r="F142" s="65"/>
      <c r="G142" s="65">
        <v>6.0</v>
      </c>
      <c r="I142" s="3" t="str">
        <f t="shared" si="5"/>
        <v/>
      </c>
    </row>
    <row r="143" ht="15.75" hidden="1" customHeight="1">
      <c r="C143" s="65" t="s">
        <v>1820</v>
      </c>
      <c r="D143" s="66" t="s">
        <v>1821</v>
      </c>
      <c r="E143" s="3" t="str">
        <f t="shared" si="3"/>
        <v>03</v>
      </c>
      <c r="F143" s="65"/>
      <c r="G143" s="65">
        <v>6.0</v>
      </c>
      <c r="I143" s="3" t="str">
        <f t="shared" si="5"/>
        <v/>
      </c>
    </row>
    <row r="144" ht="15.75" hidden="1" customHeight="1">
      <c r="C144" s="65" t="s">
        <v>1822</v>
      </c>
      <c r="D144" s="66" t="s">
        <v>1823</v>
      </c>
      <c r="E144" s="3" t="str">
        <f t="shared" si="3"/>
        <v>03</v>
      </c>
      <c r="F144" s="65"/>
      <c r="G144" s="65">
        <v>6.0</v>
      </c>
      <c r="I144" s="3" t="str">
        <f t="shared" si="5"/>
        <v/>
      </c>
    </row>
    <row r="145" ht="15.75" hidden="1" customHeight="1">
      <c r="C145" s="65" t="s">
        <v>1824</v>
      </c>
      <c r="D145" s="66" t="s">
        <v>1825</v>
      </c>
      <c r="E145" s="3" t="str">
        <f t="shared" si="3"/>
        <v>03</v>
      </c>
      <c r="F145" s="65"/>
      <c r="G145" s="65">
        <v>6.0</v>
      </c>
      <c r="I145" s="3" t="str">
        <f t="shared" si="5"/>
        <v/>
      </c>
    </row>
    <row r="146" ht="15.75" hidden="1" customHeight="1">
      <c r="C146" s="65" t="s">
        <v>1826</v>
      </c>
      <c r="D146" s="66" t="s">
        <v>1827</v>
      </c>
      <c r="E146" s="3" t="str">
        <f t="shared" si="3"/>
        <v>03</v>
      </c>
      <c r="F146" s="65"/>
      <c r="G146" s="65">
        <v>6.0</v>
      </c>
      <c r="I146" s="3" t="str">
        <f t="shared" si="5"/>
        <v/>
      </c>
    </row>
    <row r="147" ht="15.75" hidden="1" customHeight="1">
      <c r="C147" s="65" t="s">
        <v>1828</v>
      </c>
      <c r="D147" s="66" t="s">
        <v>1829</v>
      </c>
      <c r="E147" s="3" t="str">
        <f t="shared" si="3"/>
        <v>03</v>
      </c>
      <c r="F147" s="65"/>
      <c r="G147" s="65">
        <v>6.0</v>
      </c>
      <c r="I147" s="3" t="str">
        <f t="shared" si="5"/>
        <v/>
      </c>
    </row>
    <row r="148" ht="15.75" hidden="1" customHeight="1">
      <c r="C148" s="65" t="s">
        <v>1830</v>
      </c>
      <c r="D148" s="66" t="s">
        <v>1831</v>
      </c>
      <c r="E148" s="3" t="str">
        <f t="shared" si="3"/>
        <v>03</v>
      </c>
      <c r="F148" s="65"/>
      <c r="G148" s="65">
        <v>6.0</v>
      </c>
      <c r="I148" s="3" t="str">
        <f t="shared" si="5"/>
        <v/>
      </c>
    </row>
    <row r="149" ht="15.75" hidden="1" customHeight="1">
      <c r="C149" s="65" t="s">
        <v>1832</v>
      </c>
      <c r="D149" s="66" t="s">
        <v>1833</v>
      </c>
      <c r="E149" s="3" t="str">
        <f t="shared" si="3"/>
        <v>03</v>
      </c>
      <c r="F149" s="65"/>
      <c r="G149" s="65">
        <v>6.0</v>
      </c>
      <c r="I149" s="3" t="str">
        <f t="shared" si="5"/>
        <v/>
      </c>
    </row>
    <row r="150" ht="15.75" hidden="1" customHeight="1">
      <c r="C150" s="65" t="s">
        <v>1834</v>
      </c>
      <c r="D150" s="66" t="s">
        <v>1835</v>
      </c>
      <c r="E150" s="3" t="str">
        <f t="shared" si="3"/>
        <v>03</v>
      </c>
      <c r="F150" s="65"/>
      <c r="G150" s="65">
        <v>6.0</v>
      </c>
      <c r="I150" s="3" t="str">
        <f t="shared" si="5"/>
        <v/>
      </c>
    </row>
    <row r="151" ht="15.75" hidden="1" customHeight="1">
      <c r="C151" s="65" t="s">
        <v>1836</v>
      </c>
      <c r="D151" s="66" t="s">
        <v>1837</v>
      </c>
      <c r="E151" s="3" t="str">
        <f t="shared" si="3"/>
        <v>03</v>
      </c>
      <c r="F151" s="65"/>
      <c r="G151" s="65">
        <v>6.0</v>
      </c>
      <c r="I151" s="3" t="str">
        <f t="shared" si="5"/>
        <v/>
      </c>
    </row>
    <row r="152" ht="15.75" hidden="1" customHeight="1">
      <c r="C152" s="65" t="s">
        <v>1838</v>
      </c>
      <c r="D152" s="66" t="s">
        <v>1839</v>
      </c>
      <c r="E152" s="3" t="str">
        <f t="shared" si="3"/>
        <v>03</v>
      </c>
      <c r="F152" s="65"/>
      <c r="G152" s="65">
        <v>6.0</v>
      </c>
      <c r="I152" s="3" t="str">
        <f t="shared" si="5"/>
        <v/>
      </c>
    </row>
    <row r="153" ht="15.75" hidden="1" customHeight="1">
      <c r="C153" s="65" t="s">
        <v>1840</v>
      </c>
      <c r="D153" s="66" t="s">
        <v>1841</v>
      </c>
      <c r="E153" s="3" t="str">
        <f t="shared" si="3"/>
        <v>03</v>
      </c>
      <c r="F153" s="65"/>
      <c r="G153" s="65">
        <v>6.0</v>
      </c>
      <c r="I153" s="3" t="str">
        <f t="shared" si="5"/>
        <v/>
      </c>
    </row>
    <row r="154" ht="15.75" hidden="1" customHeight="1">
      <c r="C154" s="65" t="s">
        <v>1842</v>
      </c>
      <c r="D154" s="66" t="s">
        <v>1843</v>
      </c>
      <c r="E154" s="3" t="str">
        <f t="shared" si="3"/>
        <v>03</v>
      </c>
      <c r="F154" s="65"/>
      <c r="G154" s="65">
        <v>6.0</v>
      </c>
      <c r="I154" s="3" t="str">
        <f t="shared" si="5"/>
        <v/>
      </c>
    </row>
    <row r="155" ht="15.75" hidden="1" customHeight="1">
      <c r="C155" s="65" t="s">
        <v>1844</v>
      </c>
      <c r="D155" s="66" t="s">
        <v>1845</v>
      </c>
      <c r="E155" s="3" t="str">
        <f t="shared" si="3"/>
        <v>03</v>
      </c>
      <c r="F155" s="65"/>
      <c r="G155" s="65">
        <v>6.0</v>
      </c>
      <c r="I155" s="3" t="str">
        <f t="shared" si="5"/>
        <v/>
      </c>
    </row>
    <row r="156" ht="15.75" hidden="1" customHeight="1">
      <c r="C156" s="65" t="s">
        <v>1846</v>
      </c>
      <c r="D156" s="66" t="s">
        <v>1847</v>
      </c>
      <c r="E156" s="3" t="str">
        <f t="shared" si="3"/>
        <v>03</v>
      </c>
      <c r="F156" s="65"/>
      <c r="G156" s="65">
        <v>6.0</v>
      </c>
      <c r="I156" s="3" t="str">
        <f t="shared" si="5"/>
        <v/>
      </c>
    </row>
    <row r="157" ht="15.75" hidden="1" customHeight="1">
      <c r="C157" s="65" t="s">
        <v>1848</v>
      </c>
      <c r="D157" s="66" t="s">
        <v>1849</v>
      </c>
      <c r="E157" s="3" t="str">
        <f t="shared" si="3"/>
        <v>03</v>
      </c>
      <c r="F157" s="65"/>
      <c r="G157" s="65">
        <v>6.0</v>
      </c>
      <c r="I157" s="3" t="str">
        <f t="shared" si="5"/>
        <v/>
      </c>
    </row>
    <row r="158" ht="15.75" hidden="1" customHeight="1">
      <c r="C158" s="65" t="s">
        <v>1850</v>
      </c>
      <c r="D158" s="66" t="s">
        <v>1851</v>
      </c>
      <c r="E158" s="3" t="str">
        <f t="shared" si="3"/>
        <v>03</v>
      </c>
      <c r="F158" s="65"/>
      <c r="G158" s="65">
        <v>6.0</v>
      </c>
      <c r="I158" s="3" t="str">
        <f t="shared" si="5"/>
        <v/>
      </c>
    </row>
    <row r="159" ht="15.75" hidden="1" customHeight="1">
      <c r="C159" s="65" t="s">
        <v>1852</v>
      </c>
      <c r="D159" s="66" t="s">
        <v>1853</v>
      </c>
      <c r="E159" s="3" t="str">
        <f t="shared" si="3"/>
        <v>03</v>
      </c>
      <c r="F159" s="65"/>
      <c r="G159" s="65">
        <v>6.0</v>
      </c>
      <c r="I159" s="3" t="str">
        <f t="shared" si="5"/>
        <v/>
      </c>
    </row>
    <row r="160" ht="15.75" hidden="1" customHeight="1">
      <c r="C160" s="65" t="s">
        <v>1854</v>
      </c>
      <c r="D160" s="66" t="s">
        <v>1855</v>
      </c>
      <c r="E160" s="3" t="str">
        <f t="shared" si="3"/>
        <v>03</v>
      </c>
      <c r="F160" s="65"/>
      <c r="G160" s="65">
        <v>6.0</v>
      </c>
      <c r="I160" s="3" t="str">
        <f t="shared" si="5"/>
        <v/>
      </c>
    </row>
    <row r="161" ht="15.75" hidden="1" customHeight="1">
      <c r="C161" s="65" t="s">
        <v>1856</v>
      </c>
      <c r="D161" s="66" t="s">
        <v>1857</v>
      </c>
      <c r="E161" s="3" t="str">
        <f t="shared" si="3"/>
        <v>03</v>
      </c>
      <c r="F161" s="65"/>
      <c r="G161" s="65">
        <v>6.0</v>
      </c>
      <c r="I161" s="3" t="str">
        <f t="shared" si="5"/>
        <v/>
      </c>
    </row>
    <row r="162" ht="15.75" hidden="1" customHeight="1">
      <c r="C162" s="65" t="s">
        <v>1858</v>
      </c>
      <c r="D162" s="66" t="s">
        <v>1859</v>
      </c>
      <c r="E162" s="3" t="str">
        <f t="shared" si="3"/>
        <v>03</v>
      </c>
      <c r="F162" s="65"/>
      <c r="G162" s="65">
        <v>6.0</v>
      </c>
      <c r="I162" s="3" t="str">
        <f t="shared" si="5"/>
        <v/>
      </c>
    </row>
    <row r="163" ht="15.75" hidden="1" customHeight="1">
      <c r="C163" s="65" t="s">
        <v>1860</v>
      </c>
      <c r="D163" s="66" t="s">
        <v>1861</v>
      </c>
      <c r="E163" s="3" t="str">
        <f t="shared" si="3"/>
        <v>03</v>
      </c>
      <c r="F163" s="65"/>
      <c r="G163" s="65">
        <v>6.0</v>
      </c>
      <c r="I163" s="3" t="str">
        <f t="shared" si="5"/>
        <v/>
      </c>
    </row>
    <row r="164" ht="15.75" hidden="1" customHeight="1">
      <c r="C164" s="65" t="s">
        <v>1862</v>
      </c>
      <c r="D164" s="66" t="s">
        <v>1863</v>
      </c>
      <c r="E164" s="3" t="str">
        <f t="shared" si="3"/>
        <v>03</v>
      </c>
      <c r="F164" s="65"/>
      <c r="G164" s="65">
        <v>6.0</v>
      </c>
      <c r="I164" s="3" t="str">
        <f t="shared" si="5"/>
        <v/>
      </c>
    </row>
    <row r="165" ht="15.75" hidden="1" customHeight="1">
      <c r="C165" s="65" t="s">
        <v>1864</v>
      </c>
      <c r="D165" s="66" t="s">
        <v>1865</v>
      </c>
      <c r="E165" s="3" t="str">
        <f t="shared" si="3"/>
        <v>03</v>
      </c>
      <c r="F165" s="65"/>
      <c r="G165" s="65">
        <v>6.0</v>
      </c>
      <c r="I165" s="3" t="str">
        <f t="shared" si="5"/>
        <v/>
      </c>
    </row>
    <row r="166" ht="15.75" hidden="1" customHeight="1">
      <c r="C166" s="65" t="s">
        <v>1866</v>
      </c>
      <c r="D166" s="66" t="s">
        <v>1867</v>
      </c>
      <c r="E166" s="3" t="str">
        <f t="shared" si="3"/>
        <v>03</v>
      </c>
      <c r="F166" s="65"/>
      <c r="G166" s="65">
        <v>6.0</v>
      </c>
      <c r="I166" s="3" t="str">
        <f t="shared" si="5"/>
        <v/>
      </c>
    </row>
    <row r="167" ht="15.75" hidden="1" customHeight="1">
      <c r="C167" s="65" t="s">
        <v>1868</v>
      </c>
      <c r="D167" s="66" t="s">
        <v>1869</v>
      </c>
      <c r="E167" s="3" t="str">
        <f t="shared" si="3"/>
        <v>03</v>
      </c>
      <c r="F167" s="65"/>
      <c r="G167" s="65">
        <v>6.0</v>
      </c>
      <c r="I167" s="3" t="str">
        <f t="shared" si="5"/>
        <v/>
      </c>
    </row>
    <row r="168" ht="15.75" hidden="1" customHeight="1">
      <c r="C168" s="65" t="s">
        <v>1870</v>
      </c>
      <c r="D168" s="66" t="s">
        <v>1871</v>
      </c>
      <c r="E168" s="3" t="str">
        <f t="shared" si="3"/>
        <v>03</v>
      </c>
      <c r="F168" s="65"/>
      <c r="G168" s="65">
        <v>6.0</v>
      </c>
      <c r="I168" s="3" t="str">
        <f t="shared" si="5"/>
        <v/>
      </c>
    </row>
    <row r="169" ht="15.75" hidden="1" customHeight="1">
      <c r="C169" s="65" t="s">
        <v>1872</v>
      </c>
      <c r="D169" s="66" t="s">
        <v>1873</v>
      </c>
      <c r="E169" s="3" t="str">
        <f t="shared" si="3"/>
        <v>03</v>
      </c>
      <c r="F169" s="65"/>
      <c r="G169" s="65">
        <v>6.0</v>
      </c>
      <c r="I169" s="3" t="str">
        <f t="shared" si="5"/>
        <v/>
      </c>
    </row>
    <row r="170" ht="15.75" hidden="1" customHeight="1">
      <c r="C170" s="65" t="s">
        <v>1874</v>
      </c>
      <c r="D170" s="66" t="s">
        <v>1875</v>
      </c>
      <c r="E170" s="3" t="str">
        <f t="shared" si="3"/>
        <v>03</v>
      </c>
      <c r="F170" s="65"/>
      <c r="G170" s="65">
        <v>6.0</v>
      </c>
      <c r="I170" s="3" t="str">
        <f t="shared" si="5"/>
        <v/>
      </c>
    </row>
    <row r="171" ht="15.75" hidden="1" customHeight="1">
      <c r="C171" s="65" t="s">
        <v>1876</v>
      </c>
      <c r="D171" s="66" t="s">
        <v>1877</v>
      </c>
      <c r="E171" s="3" t="str">
        <f t="shared" si="3"/>
        <v>03</v>
      </c>
      <c r="F171" s="65"/>
      <c r="G171" s="65">
        <v>6.0</v>
      </c>
      <c r="I171" s="3" t="str">
        <f t="shared" si="5"/>
        <v/>
      </c>
    </row>
    <row r="172" ht="15.75" hidden="1" customHeight="1">
      <c r="C172" s="65" t="s">
        <v>1878</v>
      </c>
      <c r="D172" s="66" t="s">
        <v>1879</v>
      </c>
      <c r="E172" s="3" t="str">
        <f t="shared" si="3"/>
        <v>03</v>
      </c>
      <c r="F172" s="65"/>
      <c r="G172" s="65">
        <v>6.0</v>
      </c>
      <c r="I172" s="3" t="str">
        <f t="shared" si="5"/>
        <v/>
      </c>
    </row>
    <row r="173" ht="15.75" hidden="1" customHeight="1">
      <c r="C173" s="65" t="s">
        <v>1880</v>
      </c>
      <c r="D173" s="66" t="s">
        <v>1881</v>
      </c>
      <c r="E173" s="3" t="str">
        <f t="shared" si="3"/>
        <v>03</v>
      </c>
      <c r="F173" s="65"/>
      <c r="G173" s="65">
        <v>6.0</v>
      </c>
      <c r="I173" s="3" t="str">
        <f t="shared" si="5"/>
        <v/>
      </c>
    </row>
    <row r="174" ht="15.75" hidden="1" customHeight="1">
      <c r="C174" s="65" t="s">
        <v>1882</v>
      </c>
      <c r="D174" s="66" t="s">
        <v>1883</v>
      </c>
      <c r="E174" s="3" t="str">
        <f t="shared" si="3"/>
        <v>03</v>
      </c>
      <c r="F174" s="65"/>
      <c r="G174" s="65">
        <v>6.0</v>
      </c>
      <c r="I174" s="3" t="str">
        <f t="shared" si="5"/>
        <v/>
      </c>
    </row>
    <row r="175" ht="15.75" hidden="1" customHeight="1">
      <c r="C175" s="65" t="s">
        <v>1884</v>
      </c>
      <c r="D175" s="66" t="s">
        <v>1885</v>
      </c>
      <c r="E175" s="3" t="str">
        <f t="shared" si="3"/>
        <v>03</v>
      </c>
      <c r="F175" s="65"/>
      <c r="G175" s="65">
        <v>6.0</v>
      </c>
      <c r="I175" s="3" t="str">
        <f t="shared" si="5"/>
        <v/>
      </c>
    </row>
    <row r="176" ht="15.75" hidden="1" customHeight="1">
      <c r="C176" s="65" t="s">
        <v>1886</v>
      </c>
      <c r="D176" s="66" t="s">
        <v>1887</v>
      </c>
      <c r="E176" s="3" t="str">
        <f t="shared" si="3"/>
        <v>03</v>
      </c>
      <c r="F176" s="65"/>
      <c r="G176" s="65">
        <v>4.0</v>
      </c>
      <c r="I176" s="3" t="str">
        <f t="shared" si="5"/>
        <v/>
      </c>
    </row>
    <row r="177" ht="15.75" hidden="1" customHeight="1">
      <c r="C177" s="65" t="s">
        <v>1888</v>
      </c>
      <c r="D177" s="66" t="s">
        <v>1889</v>
      </c>
      <c r="E177" s="3" t="str">
        <f t="shared" si="3"/>
        <v>03</v>
      </c>
      <c r="F177" s="65"/>
      <c r="G177" s="65">
        <v>6.0</v>
      </c>
      <c r="I177" s="3" t="str">
        <f t="shared" si="5"/>
        <v/>
      </c>
    </row>
    <row r="178" ht="15.75" hidden="1" customHeight="1">
      <c r="C178" s="65" t="s">
        <v>1890</v>
      </c>
      <c r="D178" s="66" t="s">
        <v>1891</v>
      </c>
      <c r="E178" s="3" t="str">
        <f t="shared" si="3"/>
        <v>03</v>
      </c>
      <c r="F178" s="65"/>
      <c r="G178" s="65">
        <v>6.0</v>
      </c>
      <c r="I178" s="3" t="str">
        <f t="shared" si="5"/>
        <v/>
      </c>
    </row>
    <row r="179" ht="15.75" hidden="1" customHeight="1">
      <c r="C179" s="65" t="s">
        <v>1892</v>
      </c>
      <c r="D179" s="66" t="s">
        <v>1893</v>
      </c>
      <c r="E179" s="3" t="str">
        <f t="shared" si="3"/>
        <v>03</v>
      </c>
      <c r="F179" s="65"/>
      <c r="G179" s="65">
        <v>6.0</v>
      </c>
      <c r="I179" s="3" t="str">
        <f t="shared" si="5"/>
        <v/>
      </c>
    </row>
    <row r="180" ht="15.75" hidden="1" customHeight="1">
      <c r="C180" s="65" t="s">
        <v>1894</v>
      </c>
      <c r="D180" s="66" t="s">
        <v>1895</v>
      </c>
      <c r="E180" s="3" t="str">
        <f t="shared" si="3"/>
        <v>03</v>
      </c>
      <c r="F180" s="65"/>
      <c r="G180" s="65">
        <v>6.0</v>
      </c>
      <c r="I180" s="3" t="str">
        <f t="shared" si="5"/>
        <v/>
      </c>
    </row>
    <row r="181" ht="15.75" hidden="1" customHeight="1">
      <c r="C181" s="65" t="s">
        <v>1896</v>
      </c>
      <c r="D181" s="66" t="s">
        <v>1897</v>
      </c>
      <c r="E181" s="3" t="str">
        <f t="shared" si="3"/>
        <v>03</v>
      </c>
      <c r="F181" s="65"/>
      <c r="G181" s="65">
        <v>6.0</v>
      </c>
      <c r="I181" s="3" t="str">
        <f t="shared" si="5"/>
        <v/>
      </c>
    </row>
    <row r="182" ht="15.75" hidden="1" customHeight="1">
      <c r="C182" s="65" t="s">
        <v>1898</v>
      </c>
      <c r="D182" s="66" t="s">
        <v>1899</v>
      </c>
      <c r="E182" s="3" t="str">
        <f t="shared" si="3"/>
        <v>03</v>
      </c>
      <c r="F182" s="65"/>
      <c r="G182" s="65">
        <v>6.0</v>
      </c>
      <c r="I182" s="3" t="str">
        <f t="shared" si="5"/>
        <v/>
      </c>
    </row>
    <row r="183" ht="15.75" hidden="1" customHeight="1">
      <c r="C183" s="65" t="s">
        <v>1900</v>
      </c>
      <c r="D183" s="66" t="s">
        <v>1901</v>
      </c>
      <c r="E183" s="3" t="str">
        <f t="shared" si="3"/>
        <v>03</v>
      </c>
      <c r="F183" s="65"/>
      <c r="G183" s="65">
        <v>6.0</v>
      </c>
      <c r="I183" s="3" t="str">
        <f t="shared" si="5"/>
        <v/>
      </c>
    </row>
    <row r="184" ht="15.75" hidden="1" customHeight="1">
      <c r="C184" s="65" t="s">
        <v>1902</v>
      </c>
      <c r="D184" s="66" t="s">
        <v>1903</v>
      </c>
      <c r="E184" s="3" t="str">
        <f t="shared" si="3"/>
        <v>03</v>
      </c>
      <c r="F184" s="65"/>
      <c r="G184" s="65">
        <v>6.0</v>
      </c>
      <c r="I184" s="3" t="str">
        <f t="shared" si="5"/>
        <v/>
      </c>
    </row>
    <row r="185" ht="15.75" hidden="1" customHeight="1">
      <c r="C185" s="65" t="s">
        <v>1904</v>
      </c>
      <c r="D185" s="66" t="s">
        <v>1905</v>
      </c>
      <c r="E185" s="3" t="str">
        <f t="shared" si="3"/>
        <v>03</v>
      </c>
      <c r="F185" s="65"/>
      <c r="G185" s="65">
        <v>6.0</v>
      </c>
      <c r="I185" s="3" t="str">
        <f t="shared" si="5"/>
        <v/>
      </c>
    </row>
    <row r="186" ht="15.75" hidden="1" customHeight="1">
      <c r="C186" s="65" t="s">
        <v>1906</v>
      </c>
      <c r="D186" s="66" t="s">
        <v>1907</v>
      </c>
      <c r="E186" s="3" t="str">
        <f t="shared" si="3"/>
        <v>03</v>
      </c>
      <c r="F186" s="65"/>
      <c r="G186" s="65">
        <v>6.0</v>
      </c>
      <c r="I186" s="3" t="str">
        <f t="shared" si="5"/>
        <v/>
      </c>
    </row>
    <row r="187" ht="15.75" hidden="1" customHeight="1">
      <c r="C187" s="65" t="s">
        <v>1908</v>
      </c>
      <c r="D187" s="66" t="s">
        <v>1909</v>
      </c>
      <c r="E187" s="3" t="str">
        <f t="shared" si="3"/>
        <v>03</v>
      </c>
      <c r="F187" s="65"/>
      <c r="G187" s="65">
        <v>6.0</v>
      </c>
      <c r="I187" s="3" t="str">
        <f t="shared" si="5"/>
        <v/>
      </c>
    </row>
    <row r="188" ht="15.75" hidden="1" customHeight="1">
      <c r="C188" s="65" t="s">
        <v>1910</v>
      </c>
      <c r="D188" s="66" t="s">
        <v>1911</v>
      </c>
      <c r="E188" s="3" t="str">
        <f t="shared" si="3"/>
        <v>03</v>
      </c>
      <c r="F188" s="65"/>
      <c r="G188" s="65">
        <v>6.0</v>
      </c>
      <c r="I188" s="3" t="str">
        <f t="shared" si="5"/>
        <v/>
      </c>
    </row>
    <row r="189" ht="15.75" hidden="1" customHeight="1">
      <c r="C189" s="65" t="s">
        <v>1912</v>
      </c>
      <c r="D189" s="66" t="s">
        <v>1913</v>
      </c>
      <c r="E189" s="3" t="str">
        <f t="shared" si="3"/>
        <v>03</v>
      </c>
      <c r="F189" s="65"/>
      <c r="G189" s="65">
        <v>6.0</v>
      </c>
      <c r="I189" s="3" t="str">
        <f t="shared" si="5"/>
        <v/>
      </c>
    </row>
    <row r="190" ht="15.75" hidden="1" customHeight="1">
      <c r="C190" s="65" t="s">
        <v>1914</v>
      </c>
      <c r="D190" s="66" t="s">
        <v>1915</v>
      </c>
      <c r="E190" s="3" t="str">
        <f t="shared" si="3"/>
        <v>03</v>
      </c>
      <c r="F190" s="65"/>
      <c r="G190" s="65">
        <v>6.0</v>
      </c>
      <c r="I190" s="3" t="str">
        <f t="shared" si="5"/>
        <v/>
      </c>
    </row>
    <row r="191" ht="15.75" hidden="1" customHeight="1">
      <c r="C191" s="65" t="s">
        <v>1916</v>
      </c>
      <c r="D191" s="66" t="s">
        <v>1917</v>
      </c>
      <c r="E191" s="3" t="str">
        <f t="shared" si="3"/>
        <v>03</v>
      </c>
      <c r="F191" s="65"/>
      <c r="G191" s="65">
        <v>6.0</v>
      </c>
      <c r="I191" s="3" t="str">
        <f t="shared" si="5"/>
        <v/>
      </c>
    </row>
    <row r="192" ht="15.75" hidden="1" customHeight="1">
      <c r="C192" s="65" t="s">
        <v>1918</v>
      </c>
      <c r="D192" s="66" t="s">
        <v>1919</v>
      </c>
      <c r="E192" s="3" t="str">
        <f t="shared" si="3"/>
        <v>03</v>
      </c>
      <c r="F192" s="65"/>
      <c r="G192" s="65">
        <v>6.0</v>
      </c>
      <c r="I192" s="3" t="str">
        <f t="shared" si="5"/>
        <v/>
      </c>
    </row>
    <row r="193" ht="15.75" hidden="1" customHeight="1">
      <c r="C193" s="65" t="s">
        <v>1920</v>
      </c>
      <c r="D193" s="66" t="s">
        <v>1921</v>
      </c>
      <c r="E193" s="3" t="str">
        <f t="shared" si="3"/>
        <v>03</v>
      </c>
      <c r="F193" s="65"/>
      <c r="G193" s="65">
        <v>6.0</v>
      </c>
      <c r="I193" s="3" t="str">
        <f t="shared" si="5"/>
        <v/>
      </c>
    </row>
    <row r="194" ht="15.75" hidden="1" customHeight="1">
      <c r="C194" s="65" t="s">
        <v>1922</v>
      </c>
      <c r="D194" s="66" t="s">
        <v>1923</v>
      </c>
      <c r="E194" s="3" t="str">
        <f t="shared" si="3"/>
        <v>03</v>
      </c>
      <c r="F194" s="65"/>
      <c r="G194" s="65">
        <v>6.0</v>
      </c>
      <c r="I194" s="3" t="str">
        <f t="shared" si="5"/>
        <v/>
      </c>
    </row>
    <row r="195" ht="15.75" hidden="1" customHeight="1">
      <c r="C195" s="65" t="s">
        <v>1924</v>
      </c>
      <c r="D195" s="66" t="s">
        <v>1925</v>
      </c>
      <c r="E195" s="3" t="str">
        <f t="shared" si="3"/>
        <v>03</v>
      </c>
      <c r="F195" s="65"/>
      <c r="G195" s="65">
        <v>6.0</v>
      </c>
      <c r="I195" s="3" t="str">
        <f t="shared" si="5"/>
        <v/>
      </c>
    </row>
    <row r="196" ht="15.75" hidden="1" customHeight="1">
      <c r="C196" s="65" t="s">
        <v>1926</v>
      </c>
      <c r="D196" s="66" t="s">
        <v>1927</v>
      </c>
      <c r="E196" s="3" t="str">
        <f t="shared" si="3"/>
        <v>03</v>
      </c>
      <c r="F196" s="65"/>
      <c r="G196" s="65">
        <v>6.0</v>
      </c>
      <c r="I196" s="3" t="str">
        <f t="shared" si="5"/>
        <v/>
      </c>
    </row>
    <row r="197" ht="15.75" hidden="1" customHeight="1">
      <c r="C197" s="65" t="s">
        <v>1928</v>
      </c>
      <c r="D197" s="66" t="s">
        <v>1929</v>
      </c>
      <c r="E197" s="3" t="str">
        <f t="shared" si="3"/>
        <v>03</v>
      </c>
      <c r="F197" s="65"/>
      <c r="G197" s="65">
        <v>6.0</v>
      </c>
      <c r="I197" s="3" t="str">
        <f t="shared" si="5"/>
        <v/>
      </c>
    </row>
    <row r="198" ht="15.75" hidden="1" customHeight="1">
      <c r="C198" s="65" t="s">
        <v>1930</v>
      </c>
      <c r="D198" s="66" t="s">
        <v>1931</v>
      </c>
      <c r="E198" s="3" t="str">
        <f t="shared" si="3"/>
        <v>03</v>
      </c>
      <c r="F198" s="65"/>
      <c r="G198" s="65">
        <v>6.0</v>
      </c>
      <c r="I198" s="3" t="str">
        <f t="shared" si="5"/>
        <v/>
      </c>
    </row>
    <row r="199" ht="15.75" hidden="1" customHeight="1">
      <c r="C199" s="65" t="s">
        <v>1932</v>
      </c>
      <c r="D199" s="66" t="s">
        <v>1933</v>
      </c>
      <c r="E199" s="3" t="str">
        <f t="shared" si="3"/>
        <v>03</v>
      </c>
      <c r="F199" s="65"/>
      <c r="G199" s="65">
        <v>6.0</v>
      </c>
      <c r="I199" s="3" t="str">
        <f t="shared" si="5"/>
        <v/>
      </c>
    </row>
    <row r="200" ht="15.75" hidden="1" customHeight="1">
      <c r="C200" s="65" t="s">
        <v>1934</v>
      </c>
      <c r="D200" s="66" t="s">
        <v>1935</v>
      </c>
      <c r="E200" s="3" t="str">
        <f t="shared" si="3"/>
        <v>03</v>
      </c>
      <c r="F200" s="65"/>
      <c r="G200" s="65">
        <v>6.0</v>
      </c>
      <c r="I200" s="3" t="str">
        <f t="shared" si="5"/>
        <v/>
      </c>
    </row>
    <row r="201" ht="15.75" hidden="1" customHeight="1">
      <c r="C201" s="65" t="s">
        <v>1936</v>
      </c>
      <c r="D201" s="66" t="s">
        <v>1937</v>
      </c>
      <c r="E201" s="3" t="str">
        <f t="shared" si="3"/>
        <v>03</v>
      </c>
      <c r="F201" s="65"/>
      <c r="G201" s="65">
        <v>6.0</v>
      </c>
      <c r="I201" s="3" t="str">
        <f t="shared" si="5"/>
        <v/>
      </c>
    </row>
    <row r="202" ht="15.75" hidden="1" customHeight="1">
      <c r="C202" s="65" t="s">
        <v>1938</v>
      </c>
      <c r="D202" s="66" t="s">
        <v>1939</v>
      </c>
      <c r="E202" s="3" t="str">
        <f t="shared" si="3"/>
        <v>03</v>
      </c>
      <c r="F202" s="65"/>
      <c r="G202" s="65">
        <v>6.0</v>
      </c>
      <c r="I202" s="3" t="str">
        <f t="shared" si="5"/>
        <v/>
      </c>
    </row>
    <row r="203" ht="15.75" hidden="1" customHeight="1">
      <c r="C203" s="65" t="s">
        <v>1940</v>
      </c>
      <c r="D203" s="66" t="s">
        <v>1941</v>
      </c>
      <c r="E203" s="3" t="str">
        <f t="shared" si="3"/>
        <v>03</v>
      </c>
      <c r="F203" s="65"/>
      <c r="G203" s="65">
        <v>6.0</v>
      </c>
      <c r="I203" s="3" t="str">
        <f t="shared" si="5"/>
        <v/>
      </c>
    </row>
    <row r="204" ht="15.75" hidden="1" customHeight="1">
      <c r="C204" s="65" t="s">
        <v>1942</v>
      </c>
      <c r="D204" s="66" t="s">
        <v>1943</v>
      </c>
      <c r="E204" s="3" t="str">
        <f t="shared" si="3"/>
        <v>03</v>
      </c>
      <c r="F204" s="65"/>
      <c r="G204" s="65">
        <v>6.0</v>
      </c>
      <c r="I204" s="3" t="str">
        <f t="shared" si="5"/>
        <v/>
      </c>
    </row>
    <row r="205" ht="15.75" hidden="1" customHeight="1">
      <c r="C205" s="65" t="s">
        <v>1944</v>
      </c>
      <c r="D205" s="66" t="s">
        <v>1945</v>
      </c>
      <c r="E205" s="3" t="str">
        <f t="shared" si="3"/>
        <v>03</v>
      </c>
      <c r="F205" s="65"/>
      <c r="G205" s="65">
        <v>6.0</v>
      </c>
      <c r="I205" s="3" t="str">
        <f t="shared" si="5"/>
        <v/>
      </c>
    </row>
    <row r="206" ht="15.75" hidden="1" customHeight="1">
      <c r="C206" s="65" t="s">
        <v>1946</v>
      </c>
      <c r="D206" s="66" t="s">
        <v>1947</v>
      </c>
      <c r="E206" s="3" t="str">
        <f t="shared" si="3"/>
        <v>03</v>
      </c>
      <c r="F206" s="65"/>
      <c r="G206" s="65">
        <v>6.0</v>
      </c>
      <c r="I206" s="3" t="str">
        <f t="shared" si="5"/>
        <v/>
      </c>
    </row>
    <row r="207" ht="15.75" hidden="1" customHeight="1">
      <c r="C207" s="65" t="s">
        <v>1948</v>
      </c>
      <c r="D207" s="66" t="s">
        <v>1949</v>
      </c>
      <c r="E207" s="3" t="str">
        <f t="shared" si="3"/>
        <v>03</v>
      </c>
      <c r="F207" s="65"/>
      <c r="G207" s="65">
        <v>6.0</v>
      </c>
      <c r="I207" s="3" t="str">
        <f t="shared" si="5"/>
        <v/>
      </c>
    </row>
    <row r="208" ht="15.75" hidden="1" customHeight="1">
      <c r="C208" s="65" t="s">
        <v>1950</v>
      </c>
      <c r="D208" s="66" t="s">
        <v>1951</v>
      </c>
      <c r="E208" s="3" t="str">
        <f t="shared" si="3"/>
        <v>03</v>
      </c>
      <c r="F208" s="65"/>
      <c r="G208" s="65">
        <v>6.0</v>
      </c>
      <c r="I208" s="3" t="str">
        <f t="shared" si="5"/>
        <v/>
      </c>
    </row>
    <row r="209" ht="15.75" hidden="1" customHeight="1">
      <c r="C209" s="65" t="s">
        <v>1952</v>
      </c>
      <c r="D209" s="66" t="s">
        <v>1953</v>
      </c>
      <c r="E209" s="3" t="str">
        <f t="shared" si="3"/>
        <v>03</v>
      </c>
      <c r="F209" s="65"/>
      <c r="G209" s="65">
        <v>6.0</v>
      </c>
      <c r="I209" s="3" t="str">
        <f t="shared" si="5"/>
        <v/>
      </c>
    </row>
    <row r="210" ht="15.75" hidden="1" customHeight="1">
      <c r="C210" s="65" t="s">
        <v>1954</v>
      </c>
      <c r="D210" s="66" t="s">
        <v>1955</v>
      </c>
      <c r="E210" s="3" t="str">
        <f t="shared" si="3"/>
        <v>03</v>
      </c>
      <c r="F210" s="65"/>
      <c r="G210" s="65">
        <v>6.0</v>
      </c>
      <c r="I210" s="3" t="str">
        <f t="shared" si="5"/>
        <v/>
      </c>
    </row>
    <row r="211" ht="15.75" hidden="1" customHeight="1">
      <c r="C211" s="65" t="s">
        <v>1956</v>
      </c>
      <c r="D211" s="66" t="s">
        <v>1957</v>
      </c>
      <c r="E211" s="3" t="str">
        <f t="shared" si="3"/>
        <v>03</v>
      </c>
      <c r="F211" s="65"/>
      <c r="G211" s="65">
        <v>6.0</v>
      </c>
      <c r="I211" s="3" t="str">
        <f t="shared" si="5"/>
        <v/>
      </c>
    </row>
    <row r="212" ht="15.75" hidden="1" customHeight="1">
      <c r="C212" s="65" t="s">
        <v>1958</v>
      </c>
      <c r="D212" s="66" t="s">
        <v>1959</v>
      </c>
      <c r="E212" s="3" t="str">
        <f t="shared" si="3"/>
        <v>03</v>
      </c>
      <c r="F212" s="65"/>
      <c r="G212" s="65">
        <v>6.0</v>
      </c>
      <c r="I212" s="3" t="str">
        <f t="shared" si="5"/>
        <v/>
      </c>
    </row>
    <row r="213" ht="15.75" hidden="1" customHeight="1">
      <c r="C213" s="65" t="s">
        <v>1960</v>
      </c>
      <c r="D213" s="66" t="s">
        <v>1961</v>
      </c>
      <c r="E213" s="3" t="str">
        <f t="shared" si="3"/>
        <v>03</v>
      </c>
      <c r="F213" s="65"/>
      <c r="G213" s="65">
        <v>6.0</v>
      </c>
      <c r="I213" s="3" t="str">
        <f t="shared" si="5"/>
        <v/>
      </c>
    </row>
    <row r="214" ht="15.75" hidden="1" customHeight="1">
      <c r="C214" s="65" t="s">
        <v>1962</v>
      </c>
      <c r="D214" s="66" t="s">
        <v>1963</v>
      </c>
      <c r="E214" s="3" t="str">
        <f t="shared" si="3"/>
        <v>03</v>
      </c>
      <c r="F214" s="65"/>
      <c r="G214" s="65">
        <v>6.0</v>
      </c>
      <c r="I214" s="3" t="str">
        <f t="shared" si="5"/>
        <v/>
      </c>
    </row>
    <row r="215" ht="15.75" hidden="1" customHeight="1">
      <c r="C215" s="65" t="s">
        <v>1964</v>
      </c>
      <c r="D215" s="66" t="s">
        <v>1965</v>
      </c>
      <c r="E215" s="3" t="str">
        <f t="shared" si="3"/>
        <v>03</v>
      </c>
      <c r="F215" s="65"/>
      <c r="G215" s="65">
        <v>6.0</v>
      </c>
      <c r="I215" s="3" t="str">
        <f t="shared" si="5"/>
        <v/>
      </c>
    </row>
    <row r="216" ht="15.75" hidden="1" customHeight="1">
      <c r="C216" s="65" t="s">
        <v>1966</v>
      </c>
      <c r="D216" s="66" t="s">
        <v>1967</v>
      </c>
      <c r="E216" s="3" t="str">
        <f t="shared" si="3"/>
        <v>03</v>
      </c>
      <c r="F216" s="65"/>
      <c r="G216" s="65">
        <v>6.0</v>
      </c>
      <c r="I216" s="3" t="str">
        <f t="shared" si="5"/>
        <v/>
      </c>
    </row>
    <row r="217" ht="15.75" hidden="1" customHeight="1">
      <c r="C217" s="65" t="s">
        <v>1968</v>
      </c>
      <c r="D217" s="66" t="s">
        <v>1969</v>
      </c>
      <c r="E217" s="3" t="str">
        <f t="shared" si="3"/>
        <v>03</v>
      </c>
      <c r="F217" s="65"/>
      <c r="G217" s="65">
        <v>6.0</v>
      </c>
      <c r="I217" s="3" t="str">
        <f t="shared" si="5"/>
        <v/>
      </c>
    </row>
    <row r="218" ht="15.75" hidden="1" customHeight="1">
      <c r="C218" s="65" t="s">
        <v>1970</v>
      </c>
      <c r="D218" s="66" t="s">
        <v>1971</v>
      </c>
      <c r="E218" s="3" t="str">
        <f t="shared" si="3"/>
        <v>03</v>
      </c>
      <c r="F218" s="65"/>
      <c r="G218" s="65">
        <v>6.0</v>
      </c>
      <c r="I218" s="3" t="str">
        <f t="shared" si="5"/>
        <v/>
      </c>
    </row>
    <row r="219" ht="15.75" hidden="1" customHeight="1">
      <c r="C219" s="65" t="s">
        <v>1972</v>
      </c>
      <c r="D219" s="66" t="s">
        <v>1973</v>
      </c>
      <c r="E219" s="3" t="str">
        <f t="shared" si="3"/>
        <v>03</v>
      </c>
      <c r="F219" s="65"/>
      <c r="G219" s="65">
        <v>6.0</v>
      </c>
      <c r="I219" s="3" t="str">
        <f t="shared" si="5"/>
        <v/>
      </c>
    </row>
    <row r="220" ht="15.75" hidden="1" customHeight="1">
      <c r="C220" s="65" t="s">
        <v>1974</v>
      </c>
      <c r="D220" s="66" t="s">
        <v>1975</v>
      </c>
      <c r="E220" s="3" t="str">
        <f t="shared" si="3"/>
        <v>03</v>
      </c>
      <c r="F220" s="65"/>
      <c r="G220" s="65">
        <v>6.0</v>
      </c>
      <c r="I220" s="3" t="str">
        <f t="shared" si="5"/>
        <v/>
      </c>
    </row>
    <row r="221" ht="15.75" hidden="1" customHeight="1">
      <c r="C221" s="65" t="s">
        <v>1976</v>
      </c>
      <c r="D221" s="66" t="s">
        <v>1977</v>
      </c>
      <c r="E221" s="3" t="str">
        <f t="shared" si="3"/>
        <v>03</v>
      </c>
      <c r="F221" s="65"/>
      <c r="G221" s="65">
        <v>4.0</v>
      </c>
      <c r="I221" s="3" t="str">
        <f t="shared" si="5"/>
        <v/>
      </c>
    </row>
    <row r="222" ht="15.75" hidden="1" customHeight="1">
      <c r="C222" s="65" t="s">
        <v>1978</v>
      </c>
      <c r="D222" s="66" t="s">
        <v>1979</v>
      </c>
      <c r="E222" s="3" t="str">
        <f t="shared" si="3"/>
        <v>03</v>
      </c>
      <c r="F222" s="65"/>
      <c r="G222" s="65">
        <v>6.0</v>
      </c>
      <c r="I222" s="3" t="str">
        <f t="shared" si="5"/>
        <v/>
      </c>
    </row>
    <row r="223" ht="15.75" hidden="1" customHeight="1">
      <c r="C223" s="65" t="s">
        <v>1980</v>
      </c>
      <c r="D223" s="66" t="s">
        <v>1981</v>
      </c>
      <c r="E223" s="3" t="str">
        <f t="shared" si="3"/>
        <v>03</v>
      </c>
      <c r="F223" s="65"/>
      <c r="G223" s="65">
        <v>6.0</v>
      </c>
      <c r="I223" s="3" t="str">
        <f t="shared" si="5"/>
        <v/>
      </c>
    </row>
    <row r="224" ht="15.75" hidden="1" customHeight="1">
      <c r="C224" s="65" t="s">
        <v>1982</v>
      </c>
      <c r="D224" s="66" t="s">
        <v>1983</v>
      </c>
      <c r="E224" s="3" t="str">
        <f t="shared" si="3"/>
        <v>03</v>
      </c>
      <c r="F224" s="65"/>
      <c r="G224" s="65">
        <v>6.0</v>
      </c>
      <c r="I224" s="3" t="str">
        <f t="shared" si="5"/>
        <v/>
      </c>
    </row>
    <row r="225" ht="15.75" hidden="1" customHeight="1">
      <c r="C225" s="65" t="s">
        <v>1984</v>
      </c>
      <c r="D225" s="66" t="s">
        <v>1985</v>
      </c>
      <c r="E225" s="3" t="str">
        <f t="shared" si="3"/>
        <v>03</v>
      </c>
      <c r="F225" s="65"/>
      <c r="G225" s="65">
        <v>6.0</v>
      </c>
      <c r="I225" s="3" t="str">
        <f t="shared" si="5"/>
        <v/>
      </c>
    </row>
    <row r="226" ht="15.75" hidden="1" customHeight="1">
      <c r="C226" s="65" t="s">
        <v>1986</v>
      </c>
      <c r="D226" s="66" t="s">
        <v>1987</v>
      </c>
      <c r="E226" s="3" t="str">
        <f t="shared" si="3"/>
        <v>03</v>
      </c>
      <c r="F226" s="65"/>
      <c r="G226" s="65">
        <v>6.0</v>
      </c>
      <c r="I226" s="3" t="str">
        <f t="shared" si="5"/>
        <v/>
      </c>
    </row>
    <row r="227" ht="15.75" hidden="1" customHeight="1">
      <c r="C227" s="65" t="s">
        <v>1988</v>
      </c>
      <c r="D227" s="66" t="s">
        <v>1989</v>
      </c>
      <c r="E227" s="3" t="str">
        <f t="shared" si="3"/>
        <v>03</v>
      </c>
      <c r="F227" s="65"/>
      <c r="G227" s="65">
        <v>6.0</v>
      </c>
      <c r="I227" s="3" t="str">
        <f t="shared" si="5"/>
        <v/>
      </c>
    </row>
    <row r="228" ht="15.75" hidden="1" customHeight="1">
      <c r="C228" s="65" t="s">
        <v>1990</v>
      </c>
      <c r="D228" s="66" t="s">
        <v>1991</v>
      </c>
      <c r="E228" s="3" t="str">
        <f t="shared" si="3"/>
        <v>03</v>
      </c>
      <c r="F228" s="65"/>
      <c r="G228" s="65">
        <v>6.0</v>
      </c>
      <c r="I228" s="3" t="str">
        <f t="shared" si="5"/>
        <v/>
      </c>
    </row>
    <row r="229" ht="15.75" hidden="1" customHeight="1">
      <c r="C229" s="65" t="s">
        <v>1992</v>
      </c>
      <c r="D229" s="66" t="s">
        <v>1993</v>
      </c>
      <c r="E229" s="3" t="str">
        <f t="shared" si="3"/>
        <v>03</v>
      </c>
      <c r="F229" s="65"/>
      <c r="G229" s="65">
        <v>6.0</v>
      </c>
      <c r="I229" s="3" t="str">
        <f t="shared" si="5"/>
        <v/>
      </c>
    </row>
    <row r="230" ht="15.75" hidden="1" customHeight="1">
      <c r="C230" s="65" t="s">
        <v>1994</v>
      </c>
      <c r="D230" s="66" t="s">
        <v>1995</v>
      </c>
      <c r="E230" s="3" t="str">
        <f t="shared" si="3"/>
        <v>03</v>
      </c>
      <c r="F230" s="65"/>
      <c r="G230" s="65">
        <v>6.0</v>
      </c>
      <c r="I230" s="3" t="str">
        <f t="shared" si="5"/>
        <v/>
      </c>
    </row>
    <row r="231" ht="15.75" hidden="1" customHeight="1">
      <c r="C231" s="65" t="s">
        <v>1996</v>
      </c>
      <c r="D231" s="66" t="s">
        <v>1997</v>
      </c>
      <c r="E231" s="3" t="str">
        <f t="shared" si="3"/>
        <v>03</v>
      </c>
      <c r="F231" s="65"/>
      <c r="G231" s="65">
        <v>6.0</v>
      </c>
      <c r="I231" s="3" t="str">
        <f t="shared" si="5"/>
        <v/>
      </c>
    </row>
    <row r="232" ht="15.75" hidden="1" customHeight="1">
      <c r="C232" s="65" t="s">
        <v>1998</v>
      </c>
      <c r="D232" s="66" t="s">
        <v>1999</v>
      </c>
      <c r="E232" s="3" t="str">
        <f t="shared" si="3"/>
        <v>03</v>
      </c>
      <c r="F232" s="65"/>
      <c r="G232" s="65">
        <v>6.0</v>
      </c>
      <c r="I232" s="3" t="str">
        <f t="shared" si="5"/>
        <v/>
      </c>
    </row>
    <row r="233" ht="15.75" hidden="1" customHeight="1">
      <c r="C233" s="65" t="s">
        <v>2000</v>
      </c>
      <c r="D233" s="66" t="s">
        <v>2001</v>
      </c>
      <c r="E233" s="3" t="str">
        <f t="shared" si="3"/>
        <v>03</v>
      </c>
      <c r="F233" s="65"/>
      <c r="G233" s="65">
        <v>6.0</v>
      </c>
      <c r="I233" s="3" t="str">
        <f t="shared" si="5"/>
        <v/>
      </c>
    </row>
    <row r="234" ht="15.75" hidden="1" customHeight="1">
      <c r="C234" s="65" t="s">
        <v>2002</v>
      </c>
      <c r="D234" s="66" t="s">
        <v>2003</v>
      </c>
      <c r="E234" s="3" t="str">
        <f t="shared" si="3"/>
        <v>03</v>
      </c>
      <c r="F234" s="65"/>
      <c r="G234" s="65">
        <v>6.0</v>
      </c>
      <c r="I234" s="3" t="str">
        <f t="shared" si="5"/>
        <v/>
      </c>
    </row>
    <row r="235" ht="15.75" hidden="1" customHeight="1">
      <c r="C235" s="65" t="s">
        <v>2004</v>
      </c>
      <c r="D235" s="66" t="s">
        <v>2005</v>
      </c>
      <c r="E235" s="3" t="str">
        <f t="shared" si="3"/>
        <v>03</v>
      </c>
      <c r="F235" s="65"/>
      <c r="G235" s="65">
        <v>6.0</v>
      </c>
      <c r="I235" s="3" t="str">
        <f t="shared" si="5"/>
        <v/>
      </c>
    </row>
    <row r="236" ht="15.75" hidden="1" customHeight="1">
      <c r="C236" s="65" t="s">
        <v>2006</v>
      </c>
      <c r="D236" s="66" t="s">
        <v>2007</v>
      </c>
      <c r="E236" s="3" t="str">
        <f t="shared" si="3"/>
        <v>03</v>
      </c>
      <c r="F236" s="65"/>
      <c r="G236" s="65">
        <v>6.0</v>
      </c>
      <c r="I236" s="3" t="str">
        <f t="shared" si="5"/>
        <v/>
      </c>
    </row>
    <row r="237" ht="15.75" hidden="1" customHeight="1">
      <c r="C237" s="65" t="s">
        <v>2008</v>
      </c>
      <c r="D237" s="66" t="s">
        <v>2009</v>
      </c>
      <c r="E237" s="3" t="str">
        <f t="shared" si="3"/>
        <v>03</v>
      </c>
      <c r="F237" s="65"/>
      <c r="G237" s="65">
        <v>6.0</v>
      </c>
      <c r="I237" s="3" t="str">
        <f t="shared" si="5"/>
        <v/>
      </c>
    </row>
    <row r="238" ht="15.75" hidden="1" customHeight="1">
      <c r="C238" s="65" t="s">
        <v>2010</v>
      </c>
      <c r="D238" s="66" t="s">
        <v>2011</v>
      </c>
      <c r="E238" s="3" t="str">
        <f t="shared" si="3"/>
        <v>03</v>
      </c>
      <c r="F238" s="65"/>
      <c r="G238" s="65">
        <v>6.0</v>
      </c>
      <c r="I238" s="3" t="str">
        <f t="shared" si="5"/>
        <v/>
      </c>
    </row>
    <row r="239" ht="15.75" hidden="1" customHeight="1">
      <c r="C239" s="65" t="s">
        <v>2012</v>
      </c>
      <c r="D239" s="66" t="s">
        <v>2013</v>
      </c>
      <c r="E239" s="3" t="str">
        <f t="shared" si="3"/>
        <v>03</v>
      </c>
      <c r="F239" s="65"/>
      <c r="G239" s="65">
        <v>6.0</v>
      </c>
      <c r="I239" s="3" t="str">
        <f t="shared" si="5"/>
        <v/>
      </c>
    </row>
    <row r="240" ht="15.75" hidden="1" customHeight="1">
      <c r="C240" s="65" t="s">
        <v>2014</v>
      </c>
      <c r="D240" s="66" t="s">
        <v>2015</v>
      </c>
      <c r="E240" s="3" t="str">
        <f t="shared" si="3"/>
        <v>03</v>
      </c>
      <c r="F240" s="65"/>
      <c r="G240" s="65">
        <v>6.0</v>
      </c>
      <c r="I240" s="3" t="str">
        <f t="shared" si="5"/>
        <v/>
      </c>
    </row>
    <row r="241" ht="15.75" hidden="1" customHeight="1">
      <c r="C241" s="65" t="s">
        <v>2016</v>
      </c>
      <c r="D241" s="66" t="s">
        <v>2017</v>
      </c>
      <c r="E241" s="3" t="str">
        <f t="shared" si="3"/>
        <v>03</v>
      </c>
      <c r="F241" s="65"/>
      <c r="G241" s="65">
        <v>6.0</v>
      </c>
      <c r="I241" s="3" t="str">
        <f t="shared" si="5"/>
        <v/>
      </c>
    </row>
    <row r="242" ht="15.75" hidden="1" customHeight="1">
      <c r="C242" s="65" t="s">
        <v>2018</v>
      </c>
      <c r="D242" s="66" t="s">
        <v>2019</v>
      </c>
      <c r="E242" s="3" t="str">
        <f t="shared" si="3"/>
        <v>03</v>
      </c>
      <c r="F242" s="65"/>
      <c r="G242" s="65">
        <v>6.0</v>
      </c>
      <c r="I242" s="3" t="str">
        <f t="shared" si="5"/>
        <v/>
      </c>
    </row>
    <row r="243" ht="15.75" hidden="1" customHeight="1">
      <c r="C243" s="65" t="s">
        <v>2020</v>
      </c>
      <c r="D243" s="66" t="s">
        <v>2021</v>
      </c>
      <c r="E243" s="3" t="str">
        <f t="shared" si="3"/>
        <v>03</v>
      </c>
      <c r="F243" s="65"/>
      <c r="G243" s="65">
        <v>6.0</v>
      </c>
      <c r="I243" s="3" t="str">
        <f t="shared" si="5"/>
        <v/>
      </c>
    </row>
    <row r="244" ht="15.75" hidden="1" customHeight="1">
      <c r="C244" s="65" t="s">
        <v>2022</v>
      </c>
      <c r="D244" s="66" t="s">
        <v>2023</v>
      </c>
      <c r="E244" s="3" t="str">
        <f t="shared" si="3"/>
        <v>03</v>
      </c>
      <c r="F244" s="65"/>
      <c r="G244" s="65">
        <v>6.0</v>
      </c>
      <c r="I244" s="3" t="str">
        <f t="shared" si="5"/>
        <v/>
      </c>
    </row>
    <row r="245" ht="15.75" hidden="1" customHeight="1">
      <c r="C245" s="65" t="s">
        <v>2024</v>
      </c>
      <c r="D245" s="66" t="s">
        <v>2025</v>
      </c>
      <c r="E245" s="3" t="str">
        <f t="shared" si="3"/>
        <v>03</v>
      </c>
      <c r="F245" s="65"/>
      <c r="G245" s="65">
        <v>6.0</v>
      </c>
      <c r="I245" s="3" t="str">
        <f t="shared" si="5"/>
        <v/>
      </c>
    </row>
    <row r="246" ht="15.75" hidden="1" customHeight="1">
      <c r="C246" s="65" t="s">
        <v>2026</v>
      </c>
      <c r="D246" s="66" t="s">
        <v>2027</v>
      </c>
      <c r="E246" s="3" t="str">
        <f t="shared" si="3"/>
        <v>03</v>
      </c>
      <c r="F246" s="65"/>
      <c r="G246" s="65">
        <v>6.0</v>
      </c>
      <c r="I246" s="3" t="str">
        <f t="shared" si="5"/>
        <v/>
      </c>
    </row>
    <row r="247" ht="15.75" hidden="1" customHeight="1">
      <c r="C247" s="65" t="s">
        <v>2028</v>
      </c>
      <c r="D247" s="66" t="s">
        <v>2029</v>
      </c>
      <c r="E247" s="3" t="str">
        <f t="shared" si="3"/>
        <v>03</v>
      </c>
      <c r="F247" s="65"/>
      <c r="G247" s="65">
        <v>6.0</v>
      </c>
      <c r="I247" s="3" t="str">
        <f t="shared" si="5"/>
        <v/>
      </c>
    </row>
    <row r="248" ht="15.75" hidden="1" customHeight="1">
      <c r="C248" s="65" t="s">
        <v>2030</v>
      </c>
      <c r="D248" s="66" t="s">
        <v>2031</v>
      </c>
      <c r="E248" s="3" t="str">
        <f t="shared" si="3"/>
        <v>03</v>
      </c>
      <c r="F248" s="65"/>
      <c r="G248" s="65">
        <v>6.0</v>
      </c>
      <c r="I248" s="3" t="str">
        <f t="shared" si="5"/>
        <v/>
      </c>
    </row>
    <row r="249" ht="15.75" hidden="1" customHeight="1">
      <c r="C249" s="65" t="s">
        <v>2032</v>
      </c>
      <c r="D249" s="66" t="s">
        <v>2033</v>
      </c>
      <c r="E249" s="3" t="str">
        <f t="shared" si="3"/>
        <v>03</v>
      </c>
      <c r="F249" s="65"/>
      <c r="G249" s="65">
        <v>6.0</v>
      </c>
      <c r="I249" s="3" t="str">
        <f t="shared" si="5"/>
        <v/>
      </c>
    </row>
    <row r="250" ht="15.75" hidden="1" customHeight="1">
      <c r="C250" s="65" t="s">
        <v>2034</v>
      </c>
      <c r="D250" s="66" t="s">
        <v>2035</v>
      </c>
      <c r="E250" s="3" t="str">
        <f t="shared" si="3"/>
        <v>03</v>
      </c>
      <c r="F250" s="65"/>
      <c r="G250" s="65">
        <v>6.0</v>
      </c>
      <c r="I250" s="3" t="str">
        <f t="shared" si="5"/>
        <v/>
      </c>
    </row>
    <row r="251" ht="15.75" hidden="1" customHeight="1">
      <c r="C251" s="65" t="s">
        <v>2036</v>
      </c>
      <c r="D251" s="66" t="s">
        <v>2037</v>
      </c>
      <c r="E251" s="3" t="str">
        <f t="shared" si="3"/>
        <v>03</v>
      </c>
      <c r="F251" s="65"/>
      <c r="G251" s="65">
        <v>6.0</v>
      </c>
      <c r="I251" s="3" t="str">
        <f t="shared" si="5"/>
        <v/>
      </c>
    </row>
    <row r="252" ht="15.75" hidden="1" customHeight="1">
      <c r="C252" s="65" t="s">
        <v>2038</v>
      </c>
      <c r="D252" s="66" t="s">
        <v>2039</v>
      </c>
      <c r="E252" s="3" t="str">
        <f t="shared" si="3"/>
        <v>03</v>
      </c>
      <c r="F252" s="65"/>
      <c r="G252" s="65">
        <v>6.0</v>
      </c>
      <c r="I252" s="3" t="str">
        <f t="shared" si="5"/>
        <v/>
      </c>
    </row>
    <row r="253" ht="15.75" hidden="1" customHeight="1">
      <c r="C253" s="65" t="s">
        <v>2040</v>
      </c>
      <c r="D253" s="66" t="s">
        <v>2041</v>
      </c>
      <c r="E253" s="3" t="str">
        <f t="shared" si="3"/>
        <v>03</v>
      </c>
      <c r="F253" s="65"/>
      <c r="G253" s="65">
        <v>6.0</v>
      </c>
      <c r="I253" s="3" t="str">
        <f t="shared" si="5"/>
        <v/>
      </c>
    </row>
    <row r="254" ht="15.75" hidden="1" customHeight="1">
      <c r="C254" s="65" t="s">
        <v>2042</v>
      </c>
      <c r="D254" s="66" t="s">
        <v>2043</v>
      </c>
      <c r="E254" s="3" t="str">
        <f t="shared" si="3"/>
        <v>03</v>
      </c>
      <c r="F254" s="65"/>
      <c r="G254" s="65">
        <v>6.0</v>
      </c>
      <c r="I254" s="3" t="str">
        <f t="shared" si="5"/>
        <v/>
      </c>
    </row>
    <row r="255" ht="15.75" hidden="1" customHeight="1">
      <c r="C255" s="65" t="s">
        <v>2044</v>
      </c>
      <c r="D255" s="66" t="s">
        <v>2045</v>
      </c>
      <c r="E255" s="3" t="str">
        <f t="shared" si="3"/>
        <v>03</v>
      </c>
      <c r="F255" s="65"/>
      <c r="G255" s="65">
        <v>6.0</v>
      </c>
      <c r="I255" s="3" t="str">
        <f t="shared" si="5"/>
        <v/>
      </c>
    </row>
    <row r="256" ht="15.75" hidden="1" customHeight="1">
      <c r="C256" s="65" t="s">
        <v>2046</v>
      </c>
      <c r="D256" s="66" t="s">
        <v>2047</v>
      </c>
      <c r="E256" s="3" t="str">
        <f t="shared" si="3"/>
        <v>03</v>
      </c>
      <c r="F256" s="65"/>
      <c r="G256" s="65">
        <v>6.0</v>
      </c>
      <c r="I256" s="3" t="str">
        <f t="shared" si="5"/>
        <v/>
      </c>
    </row>
    <row r="257" ht="15.75" hidden="1" customHeight="1">
      <c r="C257" s="65" t="s">
        <v>2048</v>
      </c>
      <c r="D257" s="66" t="s">
        <v>2049</v>
      </c>
      <c r="E257" s="3" t="str">
        <f t="shared" si="3"/>
        <v>03</v>
      </c>
      <c r="F257" s="65"/>
      <c r="G257" s="65">
        <v>6.0</v>
      </c>
      <c r="I257" s="3" t="str">
        <f t="shared" si="5"/>
        <v/>
      </c>
    </row>
    <row r="258" ht="15.75" hidden="1" customHeight="1">
      <c r="C258" s="65" t="s">
        <v>2050</v>
      </c>
      <c r="D258" s="66" t="s">
        <v>2051</v>
      </c>
      <c r="E258" s="3" t="str">
        <f t="shared" si="3"/>
        <v>03</v>
      </c>
      <c r="F258" s="65"/>
      <c r="G258" s="65">
        <v>6.0</v>
      </c>
      <c r="I258" s="3" t="str">
        <f t="shared" si="5"/>
        <v/>
      </c>
    </row>
    <row r="259" ht="15.75" hidden="1" customHeight="1">
      <c r="C259" s="65" t="s">
        <v>2052</v>
      </c>
      <c r="D259" s="66" t="s">
        <v>2053</v>
      </c>
      <c r="E259" s="3" t="str">
        <f t="shared" si="3"/>
        <v>03</v>
      </c>
      <c r="F259" s="65"/>
      <c r="G259" s="65">
        <v>6.0</v>
      </c>
      <c r="I259" s="3" t="str">
        <f t="shared" si="5"/>
        <v/>
      </c>
    </row>
    <row r="260" ht="15.75" hidden="1" customHeight="1">
      <c r="C260" s="65" t="s">
        <v>2054</v>
      </c>
      <c r="D260" s="66" t="s">
        <v>2055</v>
      </c>
      <c r="E260" s="3" t="str">
        <f t="shared" si="3"/>
        <v>03</v>
      </c>
      <c r="F260" s="65"/>
      <c r="G260" s="65">
        <v>6.0</v>
      </c>
      <c r="I260" s="3" t="str">
        <f t="shared" si="5"/>
        <v/>
      </c>
    </row>
    <row r="261" ht="15.75" hidden="1" customHeight="1">
      <c r="C261" s="65" t="s">
        <v>2056</v>
      </c>
      <c r="D261" s="66" t="s">
        <v>2057</v>
      </c>
      <c r="E261" s="3" t="str">
        <f t="shared" si="3"/>
        <v>03</v>
      </c>
      <c r="F261" s="65"/>
      <c r="G261" s="65">
        <v>6.0</v>
      </c>
      <c r="I261" s="3" t="str">
        <f t="shared" si="5"/>
        <v/>
      </c>
    </row>
    <row r="262" ht="15.75" hidden="1" customHeight="1">
      <c r="C262" s="65" t="s">
        <v>2058</v>
      </c>
      <c r="D262" s="66" t="s">
        <v>2059</v>
      </c>
      <c r="E262" s="3" t="str">
        <f t="shared" si="3"/>
        <v>03</v>
      </c>
      <c r="F262" s="65"/>
      <c r="G262" s="65">
        <v>6.0</v>
      </c>
      <c r="I262" s="3" t="str">
        <f t="shared" si="5"/>
        <v/>
      </c>
    </row>
    <row r="263" ht="15.75" hidden="1" customHeight="1">
      <c r="C263" s="65" t="s">
        <v>2060</v>
      </c>
      <c r="D263" s="66" t="s">
        <v>2061</v>
      </c>
      <c r="E263" s="3" t="str">
        <f t="shared" si="3"/>
        <v>03</v>
      </c>
      <c r="F263" s="65"/>
      <c r="G263" s="65">
        <v>6.0</v>
      </c>
      <c r="I263" s="3" t="str">
        <f t="shared" si="5"/>
        <v/>
      </c>
    </row>
    <row r="264" ht="15.75" hidden="1" customHeight="1">
      <c r="C264" s="65" t="s">
        <v>2062</v>
      </c>
      <c r="D264" s="66" t="s">
        <v>2063</v>
      </c>
      <c r="E264" s="3" t="str">
        <f t="shared" si="3"/>
        <v>03</v>
      </c>
      <c r="F264" s="65"/>
      <c r="G264" s="65">
        <v>6.0</v>
      </c>
      <c r="I264" s="3" t="str">
        <f t="shared" si="5"/>
        <v/>
      </c>
    </row>
    <row r="265" ht="15.75" hidden="1" customHeight="1">
      <c r="C265" s="65" t="s">
        <v>2064</v>
      </c>
      <c r="D265" s="66" t="s">
        <v>2065</v>
      </c>
      <c r="E265" s="3" t="str">
        <f t="shared" si="3"/>
        <v>03</v>
      </c>
      <c r="F265" s="65"/>
      <c r="G265" s="65">
        <v>6.0</v>
      </c>
      <c r="I265" s="3" t="str">
        <f t="shared" si="5"/>
        <v/>
      </c>
    </row>
    <row r="266" ht="15.75" hidden="1" customHeight="1">
      <c r="C266" s="65" t="s">
        <v>2066</v>
      </c>
      <c r="D266" s="66" t="s">
        <v>2067</v>
      </c>
      <c r="E266" s="3" t="str">
        <f t="shared" si="3"/>
        <v>03</v>
      </c>
      <c r="F266" s="65"/>
      <c r="G266" s="65">
        <v>6.0</v>
      </c>
      <c r="I266" s="3" t="str">
        <f t="shared" si="5"/>
        <v/>
      </c>
    </row>
    <row r="267" ht="15.75" hidden="1" customHeight="1">
      <c r="C267" s="65" t="s">
        <v>2068</v>
      </c>
      <c r="D267" s="66" t="s">
        <v>2069</v>
      </c>
      <c r="E267" s="3" t="str">
        <f t="shared" si="3"/>
        <v>03</v>
      </c>
      <c r="F267" s="65"/>
      <c r="G267" s="65">
        <v>6.0</v>
      </c>
      <c r="I267" s="3" t="str">
        <f t="shared" si="5"/>
        <v/>
      </c>
    </row>
    <row r="268" ht="15.75" hidden="1" customHeight="1">
      <c r="C268" s="65" t="s">
        <v>2070</v>
      </c>
      <c r="D268" s="66" t="s">
        <v>2071</v>
      </c>
      <c r="E268" s="3" t="str">
        <f t="shared" si="3"/>
        <v>03</v>
      </c>
      <c r="F268" s="65"/>
      <c r="G268" s="65">
        <v>6.0</v>
      </c>
      <c r="I268" s="3" t="str">
        <f t="shared" si="5"/>
        <v/>
      </c>
    </row>
    <row r="269" ht="15.75" hidden="1" customHeight="1">
      <c r="C269" s="65" t="s">
        <v>2072</v>
      </c>
      <c r="D269" s="66" t="s">
        <v>2073</v>
      </c>
      <c r="E269" s="3" t="str">
        <f t="shared" si="3"/>
        <v>03</v>
      </c>
      <c r="F269" s="65"/>
      <c r="G269" s="65">
        <v>6.0</v>
      </c>
      <c r="I269" s="3" t="str">
        <f t="shared" si="5"/>
        <v/>
      </c>
    </row>
    <row r="270" ht="15.75" hidden="1" customHeight="1">
      <c r="C270" s="65" t="s">
        <v>2074</v>
      </c>
      <c r="D270" s="66" t="s">
        <v>2075</v>
      </c>
      <c r="E270" s="3" t="str">
        <f t="shared" si="3"/>
        <v>03</v>
      </c>
      <c r="F270" s="65"/>
      <c r="G270" s="65">
        <v>4.0</v>
      </c>
      <c r="I270" s="3" t="str">
        <f t="shared" si="5"/>
        <v/>
      </c>
    </row>
    <row r="271" ht="15.75" hidden="1" customHeight="1">
      <c r="C271" s="65" t="s">
        <v>2076</v>
      </c>
      <c r="D271" s="66" t="s">
        <v>2077</v>
      </c>
      <c r="E271" s="3" t="str">
        <f t="shared" si="3"/>
        <v>03</v>
      </c>
      <c r="F271" s="65"/>
      <c r="G271" s="65">
        <v>6.0</v>
      </c>
      <c r="I271" s="3" t="str">
        <f t="shared" si="5"/>
        <v/>
      </c>
    </row>
    <row r="272" ht="15.75" hidden="1" customHeight="1">
      <c r="C272" s="65" t="s">
        <v>2078</v>
      </c>
      <c r="D272" s="66" t="s">
        <v>2079</v>
      </c>
      <c r="E272" s="3" t="str">
        <f t="shared" si="3"/>
        <v>03</v>
      </c>
      <c r="F272" s="65"/>
      <c r="G272" s="65">
        <v>6.0</v>
      </c>
      <c r="I272" s="3" t="str">
        <f t="shared" si="5"/>
        <v/>
      </c>
    </row>
    <row r="273" ht="15.75" hidden="1" customHeight="1">
      <c r="C273" s="65" t="s">
        <v>2080</v>
      </c>
      <c r="D273" s="66" t="s">
        <v>2081</v>
      </c>
      <c r="E273" s="3" t="str">
        <f t="shared" si="3"/>
        <v>03</v>
      </c>
      <c r="F273" s="65"/>
      <c r="G273" s="65">
        <v>6.0</v>
      </c>
      <c r="I273" s="3" t="str">
        <f t="shared" si="5"/>
        <v/>
      </c>
    </row>
    <row r="274" ht="15.75" hidden="1" customHeight="1">
      <c r="C274" s="65" t="s">
        <v>2082</v>
      </c>
      <c r="D274" s="66" t="s">
        <v>2083</v>
      </c>
      <c r="E274" s="3" t="str">
        <f t="shared" si="3"/>
        <v>03</v>
      </c>
      <c r="F274" s="65"/>
      <c r="G274" s="65">
        <v>6.0</v>
      </c>
      <c r="I274" s="3" t="str">
        <f t="shared" si="5"/>
        <v/>
      </c>
    </row>
    <row r="275" ht="15.75" hidden="1" customHeight="1">
      <c r="C275" s="65" t="s">
        <v>2084</v>
      </c>
      <c r="D275" s="66" t="s">
        <v>2085</v>
      </c>
      <c r="E275" s="3" t="str">
        <f t="shared" si="3"/>
        <v>03</v>
      </c>
      <c r="F275" s="65"/>
      <c r="G275" s="65">
        <v>6.0</v>
      </c>
      <c r="I275" s="3" t="str">
        <f t="shared" si="5"/>
        <v/>
      </c>
    </row>
    <row r="276" ht="15.75" hidden="1" customHeight="1">
      <c r="C276" s="65" t="s">
        <v>2086</v>
      </c>
      <c r="D276" s="66" t="s">
        <v>2087</v>
      </c>
      <c r="E276" s="3" t="str">
        <f t="shared" si="3"/>
        <v>03</v>
      </c>
      <c r="F276" s="65"/>
      <c r="G276" s="65">
        <v>6.0</v>
      </c>
      <c r="I276" s="3" t="str">
        <f t="shared" si="5"/>
        <v/>
      </c>
    </row>
    <row r="277" ht="15.75" hidden="1" customHeight="1">
      <c r="C277" s="65" t="s">
        <v>2088</v>
      </c>
      <c r="D277" s="66" t="s">
        <v>2089</v>
      </c>
      <c r="E277" s="3" t="str">
        <f t="shared" si="3"/>
        <v>03</v>
      </c>
      <c r="F277" s="65"/>
      <c r="G277" s="65">
        <v>6.0</v>
      </c>
      <c r="I277" s="3" t="str">
        <f t="shared" si="5"/>
        <v/>
      </c>
    </row>
    <row r="278" ht="15.75" hidden="1" customHeight="1">
      <c r="C278" s="65" t="s">
        <v>2090</v>
      </c>
      <c r="D278" s="66" t="s">
        <v>2091</v>
      </c>
      <c r="E278" s="3" t="str">
        <f t="shared" si="3"/>
        <v>03</v>
      </c>
      <c r="F278" s="65"/>
      <c r="G278" s="65">
        <v>6.0</v>
      </c>
      <c r="I278" s="3" t="str">
        <f t="shared" si="5"/>
        <v/>
      </c>
    </row>
    <row r="279" ht="15.75" hidden="1" customHeight="1">
      <c r="C279" s="65" t="s">
        <v>2092</v>
      </c>
      <c r="D279" s="66" t="s">
        <v>2093</v>
      </c>
      <c r="E279" s="3" t="str">
        <f t="shared" si="3"/>
        <v>03</v>
      </c>
      <c r="F279" s="65"/>
      <c r="G279" s="65">
        <v>6.0</v>
      </c>
      <c r="I279" s="3" t="str">
        <f t="shared" si="5"/>
        <v/>
      </c>
    </row>
    <row r="280" ht="15.75" hidden="1" customHeight="1">
      <c r="C280" s="65" t="s">
        <v>2094</v>
      </c>
      <c r="D280" s="66" t="s">
        <v>2095</v>
      </c>
      <c r="E280" s="3" t="str">
        <f t="shared" si="3"/>
        <v>03</v>
      </c>
      <c r="F280" s="65"/>
      <c r="G280" s="65">
        <v>6.0</v>
      </c>
      <c r="I280" s="3" t="str">
        <f t="shared" si="5"/>
        <v/>
      </c>
    </row>
    <row r="281" ht="15.75" hidden="1" customHeight="1">
      <c r="C281" s="65" t="s">
        <v>2096</v>
      </c>
      <c r="D281" s="66" t="s">
        <v>2097</v>
      </c>
      <c r="E281" s="3" t="str">
        <f t="shared" si="3"/>
        <v>03</v>
      </c>
      <c r="F281" s="65"/>
      <c r="G281" s="65">
        <v>6.0</v>
      </c>
      <c r="I281" s="3" t="str">
        <f t="shared" si="5"/>
        <v/>
      </c>
    </row>
    <row r="282" ht="15.75" hidden="1" customHeight="1">
      <c r="C282" s="65" t="s">
        <v>2098</v>
      </c>
      <c r="D282" s="66" t="s">
        <v>2099</v>
      </c>
      <c r="E282" s="3" t="str">
        <f t="shared" si="3"/>
        <v>03</v>
      </c>
      <c r="F282" s="65"/>
      <c r="G282" s="65">
        <v>6.0</v>
      </c>
      <c r="I282" s="3" t="str">
        <f t="shared" si="5"/>
        <v/>
      </c>
    </row>
    <row r="283" ht="15.75" hidden="1" customHeight="1">
      <c r="C283" s="65" t="s">
        <v>2100</v>
      </c>
      <c r="D283" s="66" t="s">
        <v>2101</v>
      </c>
      <c r="E283" s="3" t="str">
        <f t="shared" si="3"/>
        <v>03</v>
      </c>
      <c r="F283" s="65"/>
      <c r="G283" s="65">
        <v>6.0</v>
      </c>
      <c r="I283" s="3" t="str">
        <f t="shared" si="5"/>
        <v/>
      </c>
    </row>
    <row r="284" ht="15.75" hidden="1" customHeight="1">
      <c r="C284" s="65" t="s">
        <v>2102</v>
      </c>
      <c r="D284" s="66" t="s">
        <v>2103</v>
      </c>
      <c r="E284" s="3" t="str">
        <f t="shared" si="3"/>
        <v>03</v>
      </c>
      <c r="F284" s="65"/>
      <c r="G284" s="65">
        <v>6.0</v>
      </c>
      <c r="I284" s="3" t="str">
        <f t="shared" si="5"/>
        <v/>
      </c>
    </row>
    <row r="285" ht="15.75" hidden="1" customHeight="1">
      <c r="C285" s="65" t="s">
        <v>2104</v>
      </c>
      <c r="D285" s="66" t="s">
        <v>2105</v>
      </c>
      <c r="E285" s="3" t="str">
        <f t="shared" si="3"/>
        <v>03</v>
      </c>
      <c r="F285" s="65"/>
      <c r="G285" s="65">
        <v>6.0</v>
      </c>
      <c r="I285" s="3" t="str">
        <f t="shared" si="5"/>
        <v/>
      </c>
    </row>
    <row r="286" ht="15.75" hidden="1" customHeight="1">
      <c r="C286" s="65" t="s">
        <v>2106</v>
      </c>
      <c r="D286" s="66" t="s">
        <v>2107</v>
      </c>
      <c r="E286" s="3" t="str">
        <f t="shared" si="3"/>
        <v>03</v>
      </c>
      <c r="F286" s="65"/>
      <c r="G286" s="65">
        <v>6.0</v>
      </c>
      <c r="I286" s="3" t="str">
        <f t="shared" si="5"/>
        <v/>
      </c>
    </row>
    <row r="287" ht="15.75" hidden="1" customHeight="1">
      <c r="C287" s="65" t="s">
        <v>2108</v>
      </c>
      <c r="D287" s="66" t="s">
        <v>2109</v>
      </c>
      <c r="E287" s="3" t="str">
        <f t="shared" si="3"/>
        <v>03</v>
      </c>
      <c r="F287" s="65"/>
      <c r="G287" s="65">
        <v>6.0</v>
      </c>
      <c r="I287" s="3" t="str">
        <f t="shared" si="5"/>
        <v/>
      </c>
    </row>
    <row r="288" ht="15.75" hidden="1" customHeight="1">
      <c r="C288" s="65" t="s">
        <v>2110</v>
      </c>
      <c r="D288" s="66" t="s">
        <v>2111</v>
      </c>
      <c r="E288" s="3" t="str">
        <f t="shared" si="3"/>
        <v>03</v>
      </c>
      <c r="F288" s="65"/>
      <c r="G288" s="65">
        <v>6.0</v>
      </c>
      <c r="I288" s="3" t="str">
        <f t="shared" si="5"/>
        <v/>
      </c>
    </row>
    <row r="289" ht="15.75" hidden="1" customHeight="1">
      <c r="C289" s="65" t="s">
        <v>2112</v>
      </c>
      <c r="D289" s="66" t="s">
        <v>2113</v>
      </c>
      <c r="E289" s="3" t="str">
        <f t="shared" si="3"/>
        <v>03</v>
      </c>
      <c r="F289" s="65"/>
      <c r="G289" s="65">
        <v>6.0</v>
      </c>
      <c r="I289" s="3" t="str">
        <f t="shared" si="5"/>
        <v/>
      </c>
    </row>
    <row r="290" ht="15.75" hidden="1" customHeight="1">
      <c r="C290" s="65" t="s">
        <v>2114</v>
      </c>
      <c r="D290" s="66" t="s">
        <v>2115</v>
      </c>
      <c r="E290" s="3" t="str">
        <f t="shared" si="3"/>
        <v>03</v>
      </c>
      <c r="F290" s="65"/>
      <c r="G290" s="65">
        <v>6.0</v>
      </c>
      <c r="I290" s="3" t="str">
        <f t="shared" si="5"/>
        <v/>
      </c>
    </row>
    <row r="291" ht="15.75" hidden="1" customHeight="1">
      <c r="C291" s="65" t="s">
        <v>2116</v>
      </c>
      <c r="D291" s="66" t="s">
        <v>2117</v>
      </c>
      <c r="E291" s="3" t="str">
        <f t="shared" si="3"/>
        <v>03</v>
      </c>
      <c r="F291" s="65"/>
      <c r="G291" s="65">
        <v>6.0</v>
      </c>
      <c r="I291" s="3" t="str">
        <f t="shared" si="5"/>
        <v/>
      </c>
    </row>
    <row r="292" ht="15.75" hidden="1" customHeight="1">
      <c r="C292" s="65" t="s">
        <v>2118</v>
      </c>
      <c r="D292" s="66" t="s">
        <v>2119</v>
      </c>
      <c r="E292" s="3" t="str">
        <f t="shared" si="3"/>
        <v>03</v>
      </c>
      <c r="F292" s="65"/>
      <c r="G292" s="65">
        <v>6.0</v>
      </c>
      <c r="I292" s="3" t="str">
        <f t="shared" si="5"/>
        <v/>
      </c>
    </row>
    <row r="293" ht="15.75" hidden="1" customHeight="1">
      <c r="C293" s="65" t="s">
        <v>2120</v>
      </c>
      <c r="D293" s="66" t="s">
        <v>2121</v>
      </c>
      <c r="E293" s="3" t="str">
        <f t="shared" si="3"/>
        <v>03</v>
      </c>
      <c r="F293" s="65"/>
      <c r="G293" s="65">
        <v>6.0</v>
      </c>
      <c r="I293" s="3" t="str">
        <f t="shared" si="5"/>
        <v/>
      </c>
    </row>
    <row r="294" ht="15.75" hidden="1" customHeight="1">
      <c r="C294" s="65" t="s">
        <v>2122</v>
      </c>
      <c r="D294" s="66" t="s">
        <v>2123</v>
      </c>
      <c r="E294" s="3" t="str">
        <f t="shared" si="3"/>
        <v>03</v>
      </c>
      <c r="F294" s="65"/>
      <c r="G294" s="65">
        <v>4.0</v>
      </c>
      <c r="I294" s="3" t="str">
        <f t="shared" si="5"/>
        <v/>
      </c>
    </row>
    <row r="295" ht="15.75" hidden="1" customHeight="1">
      <c r="C295" s="65" t="s">
        <v>2124</v>
      </c>
      <c r="D295" s="66" t="s">
        <v>2125</v>
      </c>
      <c r="E295" s="3" t="str">
        <f t="shared" si="3"/>
        <v>03</v>
      </c>
      <c r="F295" s="65"/>
      <c r="G295" s="65">
        <v>6.0</v>
      </c>
      <c r="I295" s="3" t="str">
        <f t="shared" si="5"/>
        <v/>
      </c>
    </row>
    <row r="296" ht="15.75" hidden="1" customHeight="1">
      <c r="C296" s="65" t="s">
        <v>2126</v>
      </c>
      <c r="D296" s="66" t="s">
        <v>2127</v>
      </c>
      <c r="E296" s="3" t="str">
        <f t="shared" si="3"/>
        <v>03</v>
      </c>
      <c r="F296" s="65"/>
      <c r="G296" s="65">
        <v>6.0</v>
      </c>
      <c r="I296" s="3" t="str">
        <f t="shared" si="5"/>
        <v/>
      </c>
    </row>
    <row r="297" ht="15.75" hidden="1" customHeight="1">
      <c r="C297" s="65" t="s">
        <v>2128</v>
      </c>
      <c r="D297" s="66" t="s">
        <v>2129</v>
      </c>
      <c r="E297" s="3" t="str">
        <f t="shared" si="3"/>
        <v>03</v>
      </c>
      <c r="F297" s="65"/>
      <c r="G297" s="65">
        <v>6.0</v>
      </c>
      <c r="I297" s="3" t="str">
        <f t="shared" si="5"/>
        <v/>
      </c>
    </row>
    <row r="298" ht="15.75" hidden="1" customHeight="1">
      <c r="C298" s="65" t="s">
        <v>2130</v>
      </c>
      <c r="D298" s="66" t="s">
        <v>2131</v>
      </c>
      <c r="E298" s="3" t="str">
        <f t="shared" si="3"/>
        <v>03</v>
      </c>
      <c r="F298" s="65"/>
      <c r="G298" s="65">
        <v>6.0</v>
      </c>
      <c r="I298" s="3" t="str">
        <f t="shared" si="5"/>
        <v/>
      </c>
    </row>
    <row r="299" ht="15.75" hidden="1" customHeight="1">
      <c r="C299" s="65" t="s">
        <v>2132</v>
      </c>
      <c r="D299" s="66" t="s">
        <v>2133</v>
      </c>
      <c r="E299" s="3" t="str">
        <f t="shared" si="3"/>
        <v>03</v>
      </c>
      <c r="F299" s="65"/>
      <c r="G299" s="65">
        <v>6.0</v>
      </c>
      <c r="I299" s="3" t="str">
        <f t="shared" si="5"/>
        <v/>
      </c>
    </row>
    <row r="300" ht="15.75" hidden="1" customHeight="1">
      <c r="C300" s="65" t="s">
        <v>2134</v>
      </c>
      <c r="D300" s="66" t="s">
        <v>2135</v>
      </c>
      <c r="E300" s="3" t="str">
        <f t="shared" si="3"/>
        <v>03</v>
      </c>
      <c r="F300" s="65"/>
      <c r="G300" s="65">
        <v>6.0</v>
      </c>
      <c r="I300" s="3" t="str">
        <f t="shared" si="5"/>
        <v/>
      </c>
    </row>
    <row r="301" ht="15.75" hidden="1" customHeight="1">
      <c r="C301" s="65" t="s">
        <v>2136</v>
      </c>
      <c r="D301" s="66" t="s">
        <v>2137</v>
      </c>
      <c r="E301" s="3" t="str">
        <f t="shared" si="3"/>
        <v>03</v>
      </c>
      <c r="F301" s="65"/>
      <c r="G301" s="65">
        <v>6.0</v>
      </c>
      <c r="I301" s="3" t="str">
        <f t="shared" si="5"/>
        <v/>
      </c>
    </row>
    <row r="302" ht="15.75" hidden="1" customHeight="1">
      <c r="C302" s="65" t="s">
        <v>2138</v>
      </c>
      <c r="D302" s="66" t="s">
        <v>2139</v>
      </c>
      <c r="E302" s="3" t="str">
        <f t="shared" si="3"/>
        <v>03</v>
      </c>
      <c r="F302" s="65"/>
      <c r="G302" s="65">
        <v>6.0</v>
      </c>
      <c r="I302" s="3" t="str">
        <f t="shared" si="5"/>
        <v/>
      </c>
    </row>
    <row r="303" ht="15.75" hidden="1" customHeight="1">
      <c r="C303" s="65" t="s">
        <v>2140</v>
      </c>
      <c r="D303" s="66" t="s">
        <v>2141</v>
      </c>
      <c r="E303" s="3" t="str">
        <f t="shared" si="3"/>
        <v>03</v>
      </c>
      <c r="F303" s="65"/>
      <c r="G303" s="65">
        <v>6.0</v>
      </c>
      <c r="I303" s="3" t="str">
        <f t="shared" si="5"/>
        <v/>
      </c>
    </row>
    <row r="304" ht="15.75" hidden="1" customHeight="1">
      <c r="C304" s="65" t="s">
        <v>2142</v>
      </c>
      <c r="D304" s="66" t="s">
        <v>2143</v>
      </c>
      <c r="E304" s="3" t="str">
        <f t="shared" si="3"/>
        <v>03</v>
      </c>
      <c r="F304" s="65"/>
      <c r="G304" s="65">
        <v>6.0</v>
      </c>
      <c r="I304" s="3" t="str">
        <f t="shared" si="5"/>
        <v/>
      </c>
    </row>
    <row r="305" ht="15.75" hidden="1" customHeight="1">
      <c r="C305" s="65" t="s">
        <v>2144</v>
      </c>
      <c r="D305" s="66" t="s">
        <v>2145</v>
      </c>
      <c r="E305" s="3" t="str">
        <f t="shared" si="3"/>
        <v>03</v>
      </c>
      <c r="F305" s="65"/>
      <c r="G305" s="65">
        <v>6.0</v>
      </c>
      <c r="I305" s="3" t="str">
        <f t="shared" si="5"/>
        <v/>
      </c>
    </row>
    <row r="306" ht="15.75" hidden="1" customHeight="1">
      <c r="C306" s="65" t="s">
        <v>2146</v>
      </c>
      <c r="D306" s="66" t="s">
        <v>2147</v>
      </c>
      <c r="E306" s="3" t="str">
        <f t="shared" si="3"/>
        <v>03</v>
      </c>
      <c r="F306" s="65"/>
      <c r="G306" s="65">
        <v>6.0</v>
      </c>
      <c r="I306" s="3" t="str">
        <f t="shared" si="5"/>
        <v/>
      </c>
    </row>
    <row r="307" ht="15.75" hidden="1" customHeight="1">
      <c r="C307" s="65" t="s">
        <v>2148</v>
      </c>
      <c r="D307" s="66" t="s">
        <v>2149</v>
      </c>
      <c r="E307" s="3" t="str">
        <f t="shared" si="3"/>
        <v>03</v>
      </c>
      <c r="F307" s="65"/>
      <c r="G307" s="65">
        <v>6.0</v>
      </c>
      <c r="I307" s="3" t="str">
        <f t="shared" si="5"/>
        <v/>
      </c>
    </row>
    <row r="308" ht="15.75" hidden="1" customHeight="1">
      <c r="C308" s="65" t="s">
        <v>2150</v>
      </c>
      <c r="D308" s="66" t="s">
        <v>2151</v>
      </c>
      <c r="E308" s="3" t="str">
        <f t="shared" si="3"/>
        <v>03</v>
      </c>
      <c r="F308" s="65"/>
      <c r="G308" s="65">
        <v>6.0</v>
      </c>
      <c r="I308" s="3" t="str">
        <f t="shared" si="5"/>
        <v/>
      </c>
    </row>
    <row r="309" ht="15.75" hidden="1" customHeight="1">
      <c r="C309" s="65" t="s">
        <v>2152</v>
      </c>
      <c r="D309" s="66" t="s">
        <v>2153</v>
      </c>
      <c r="E309" s="3" t="str">
        <f t="shared" si="3"/>
        <v>03</v>
      </c>
      <c r="F309" s="65"/>
      <c r="G309" s="65">
        <v>6.0</v>
      </c>
      <c r="I309" s="3" t="str">
        <f t="shared" si="5"/>
        <v/>
      </c>
    </row>
    <row r="310" ht="15.75" hidden="1" customHeight="1">
      <c r="C310" s="65" t="s">
        <v>2154</v>
      </c>
      <c r="D310" s="66" t="s">
        <v>2155</v>
      </c>
      <c r="E310" s="3" t="str">
        <f t="shared" si="3"/>
        <v>03</v>
      </c>
      <c r="F310" s="65"/>
      <c r="G310" s="65">
        <v>6.0</v>
      </c>
      <c r="I310" s="3" t="str">
        <f t="shared" si="5"/>
        <v/>
      </c>
    </row>
    <row r="311" ht="15.75" hidden="1" customHeight="1">
      <c r="C311" s="65" t="s">
        <v>2156</v>
      </c>
      <c r="D311" s="66" t="s">
        <v>2157</v>
      </c>
      <c r="E311" s="3" t="str">
        <f t="shared" si="3"/>
        <v>03</v>
      </c>
      <c r="F311" s="65"/>
      <c r="G311" s="65">
        <v>6.0</v>
      </c>
      <c r="I311" s="3" t="str">
        <f t="shared" si="5"/>
        <v/>
      </c>
    </row>
    <row r="312" ht="15.75" hidden="1" customHeight="1">
      <c r="C312" s="65" t="s">
        <v>2158</v>
      </c>
      <c r="D312" s="66" t="s">
        <v>2159</v>
      </c>
      <c r="E312" s="3" t="str">
        <f t="shared" si="3"/>
        <v>03</v>
      </c>
      <c r="F312" s="65"/>
      <c r="G312" s="65">
        <v>6.0</v>
      </c>
      <c r="I312" s="3" t="str">
        <f t="shared" si="5"/>
        <v/>
      </c>
    </row>
    <row r="313" ht="15.75" hidden="1" customHeight="1">
      <c r="C313" s="65" t="s">
        <v>2160</v>
      </c>
      <c r="D313" s="66" t="s">
        <v>2161</v>
      </c>
      <c r="E313" s="3" t="str">
        <f t="shared" si="3"/>
        <v>03</v>
      </c>
      <c r="F313" s="65"/>
      <c r="G313" s="65">
        <v>6.0</v>
      </c>
      <c r="I313" s="3" t="str">
        <f t="shared" si="5"/>
        <v/>
      </c>
    </row>
    <row r="314" ht="15.75" hidden="1" customHeight="1">
      <c r="C314" s="65" t="s">
        <v>2162</v>
      </c>
      <c r="D314" s="66" t="s">
        <v>2163</v>
      </c>
      <c r="E314" s="3" t="str">
        <f t="shared" si="3"/>
        <v>03</v>
      </c>
      <c r="F314" s="65"/>
      <c r="G314" s="65">
        <v>6.0</v>
      </c>
      <c r="I314" s="3" t="str">
        <f t="shared" si="5"/>
        <v/>
      </c>
    </row>
    <row r="315" ht="15.75" hidden="1" customHeight="1">
      <c r="C315" s="65" t="s">
        <v>2164</v>
      </c>
      <c r="D315" s="66" t="s">
        <v>2165</v>
      </c>
      <c r="E315" s="3" t="str">
        <f t="shared" si="3"/>
        <v>03</v>
      </c>
      <c r="F315" s="65"/>
      <c r="G315" s="65">
        <v>4.0</v>
      </c>
      <c r="I315" s="3" t="str">
        <f t="shared" si="5"/>
        <v/>
      </c>
    </row>
    <row r="316" ht="15.75" hidden="1" customHeight="1">
      <c r="C316" s="65" t="s">
        <v>2166</v>
      </c>
      <c r="D316" s="66" t="s">
        <v>2167</v>
      </c>
      <c r="E316" s="3" t="str">
        <f t="shared" si="3"/>
        <v>03</v>
      </c>
      <c r="F316" s="65"/>
      <c r="G316" s="65">
        <v>6.0</v>
      </c>
      <c r="I316" s="3" t="str">
        <f t="shared" si="5"/>
        <v/>
      </c>
    </row>
    <row r="317" ht="15.75" hidden="1" customHeight="1">
      <c r="C317" s="65" t="s">
        <v>2168</v>
      </c>
      <c r="D317" s="66" t="s">
        <v>2169</v>
      </c>
      <c r="E317" s="3" t="str">
        <f t="shared" si="3"/>
        <v>03</v>
      </c>
      <c r="F317" s="65"/>
      <c r="G317" s="65">
        <v>6.0</v>
      </c>
      <c r="I317" s="3" t="str">
        <f t="shared" si="5"/>
        <v/>
      </c>
    </row>
    <row r="318" ht="15.75" hidden="1" customHeight="1">
      <c r="C318" s="65" t="s">
        <v>2170</v>
      </c>
      <c r="D318" s="66" t="s">
        <v>2171</v>
      </c>
      <c r="E318" s="3" t="str">
        <f t="shared" si="3"/>
        <v>03</v>
      </c>
      <c r="F318" s="65"/>
      <c r="G318" s="65">
        <v>6.0</v>
      </c>
      <c r="I318" s="3" t="str">
        <f t="shared" si="5"/>
        <v/>
      </c>
    </row>
    <row r="319" ht="15.75" hidden="1" customHeight="1">
      <c r="C319" s="65" t="s">
        <v>2172</v>
      </c>
      <c r="D319" s="66" t="s">
        <v>2173</v>
      </c>
      <c r="E319" s="3" t="str">
        <f t="shared" si="3"/>
        <v>03</v>
      </c>
      <c r="F319" s="65"/>
      <c r="G319" s="65">
        <v>6.0</v>
      </c>
      <c r="I319" s="3" t="str">
        <f t="shared" si="5"/>
        <v/>
      </c>
    </row>
    <row r="320" ht="15.75" hidden="1" customHeight="1">
      <c r="C320" s="65" t="s">
        <v>2174</v>
      </c>
      <c r="D320" s="66" t="s">
        <v>2175</v>
      </c>
      <c r="E320" s="3" t="str">
        <f t="shared" si="3"/>
        <v>03</v>
      </c>
      <c r="F320" s="65"/>
      <c r="G320" s="65">
        <v>6.0</v>
      </c>
      <c r="I320" s="3" t="str">
        <f t="shared" si="5"/>
        <v/>
      </c>
    </row>
    <row r="321" ht="15.75" hidden="1" customHeight="1">
      <c r="C321" s="65" t="s">
        <v>2176</v>
      </c>
      <c r="D321" s="66" t="s">
        <v>2177</v>
      </c>
      <c r="E321" s="3" t="str">
        <f t="shared" si="3"/>
        <v>03</v>
      </c>
      <c r="F321" s="65"/>
      <c r="G321" s="65">
        <v>6.0</v>
      </c>
      <c r="I321" s="3" t="str">
        <f t="shared" si="5"/>
        <v/>
      </c>
    </row>
    <row r="322" ht="15.75" hidden="1" customHeight="1">
      <c r="C322" s="65" t="s">
        <v>2178</v>
      </c>
      <c r="D322" s="66" t="s">
        <v>2179</v>
      </c>
      <c r="E322" s="3" t="str">
        <f t="shared" si="3"/>
        <v>03</v>
      </c>
      <c r="F322" s="65"/>
      <c r="G322" s="65">
        <v>6.0</v>
      </c>
      <c r="I322" s="3" t="str">
        <f t="shared" si="5"/>
        <v/>
      </c>
    </row>
    <row r="323" ht="15.75" hidden="1" customHeight="1">
      <c r="C323" s="65" t="s">
        <v>2180</v>
      </c>
      <c r="D323" s="66" t="s">
        <v>2181</v>
      </c>
      <c r="E323" s="3" t="str">
        <f t="shared" si="3"/>
        <v>03</v>
      </c>
      <c r="F323" s="65"/>
      <c r="G323" s="65">
        <v>6.0</v>
      </c>
      <c r="I323" s="3" t="str">
        <f t="shared" si="5"/>
        <v/>
      </c>
    </row>
    <row r="324" ht="15.75" hidden="1" customHeight="1">
      <c r="C324" s="65" t="s">
        <v>2182</v>
      </c>
      <c r="D324" s="66" t="s">
        <v>2183</v>
      </c>
      <c r="E324" s="3" t="str">
        <f t="shared" si="3"/>
        <v>03</v>
      </c>
      <c r="F324" s="65"/>
      <c r="G324" s="65">
        <v>6.0</v>
      </c>
      <c r="I324" s="3" t="str">
        <f t="shared" si="5"/>
        <v/>
      </c>
    </row>
    <row r="325" ht="15.75" hidden="1" customHeight="1">
      <c r="C325" s="65" t="s">
        <v>2184</v>
      </c>
      <c r="D325" s="66" t="s">
        <v>2185</v>
      </c>
      <c r="E325" s="3" t="str">
        <f t="shared" si="3"/>
        <v>03</v>
      </c>
      <c r="F325" s="65"/>
      <c r="G325" s="65">
        <v>6.0</v>
      </c>
      <c r="I325" s="3" t="str">
        <f t="shared" si="5"/>
        <v/>
      </c>
    </row>
    <row r="326" ht="15.75" hidden="1" customHeight="1">
      <c r="C326" s="65" t="s">
        <v>2186</v>
      </c>
      <c r="D326" s="66" t="s">
        <v>2187</v>
      </c>
      <c r="E326" s="3" t="str">
        <f t="shared" si="3"/>
        <v>03</v>
      </c>
      <c r="F326" s="65"/>
      <c r="G326" s="65">
        <v>6.0</v>
      </c>
      <c r="I326" s="3" t="str">
        <f t="shared" si="5"/>
        <v/>
      </c>
    </row>
    <row r="327" ht="15.75" hidden="1" customHeight="1">
      <c r="C327" s="65" t="s">
        <v>2188</v>
      </c>
      <c r="D327" s="66" t="s">
        <v>2189</v>
      </c>
      <c r="E327" s="3" t="str">
        <f t="shared" si="3"/>
        <v>03</v>
      </c>
      <c r="F327" s="65"/>
      <c r="G327" s="65">
        <v>6.0</v>
      </c>
      <c r="I327" s="3" t="str">
        <f t="shared" si="5"/>
        <v/>
      </c>
    </row>
    <row r="328" ht="15.75" hidden="1" customHeight="1">
      <c r="C328" s="65" t="s">
        <v>2190</v>
      </c>
      <c r="D328" s="66" t="s">
        <v>2191</v>
      </c>
      <c r="E328" s="3" t="str">
        <f t="shared" si="3"/>
        <v>03</v>
      </c>
      <c r="F328" s="65"/>
      <c r="G328" s="65">
        <v>6.0</v>
      </c>
      <c r="I328" s="3" t="str">
        <f t="shared" si="5"/>
        <v/>
      </c>
    </row>
    <row r="329" ht="15.75" hidden="1" customHeight="1">
      <c r="C329" s="65" t="s">
        <v>2192</v>
      </c>
      <c r="D329" s="66" t="s">
        <v>2193</v>
      </c>
      <c r="E329" s="3" t="str">
        <f t="shared" si="3"/>
        <v>03</v>
      </c>
      <c r="F329" s="65"/>
      <c r="G329" s="65">
        <v>6.0</v>
      </c>
      <c r="I329" s="3" t="str">
        <f t="shared" si="5"/>
        <v/>
      </c>
    </row>
    <row r="330" ht="15.75" hidden="1" customHeight="1">
      <c r="C330" s="65" t="s">
        <v>2194</v>
      </c>
      <c r="D330" s="66" t="s">
        <v>2195</v>
      </c>
      <c r="E330" s="3" t="str">
        <f t="shared" si="3"/>
        <v>03</v>
      </c>
      <c r="F330" s="65"/>
      <c r="G330" s="65">
        <v>6.0</v>
      </c>
      <c r="I330" s="3" t="str">
        <f t="shared" si="5"/>
        <v/>
      </c>
    </row>
    <row r="331" ht="15.75" hidden="1" customHeight="1">
      <c r="C331" s="65" t="s">
        <v>2196</v>
      </c>
      <c r="D331" s="66" t="s">
        <v>2197</v>
      </c>
      <c r="E331" s="3" t="str">
        <f t="shared" si="3"/>
        <v>03</v>
      </c>
      <c r="F331" s="65"/>
      <c r="G331" s="65">
        <v>6.0</v>
      </c>
      <c r="I331" s="3" t="str">
        <f t="shared" si="5"/>
        <v/>
      </c>
    </row>
    <row r="332" ht="15.75" hidden="1" customHeight="1">
      <c r="C332" s="65" t="s">
        <v>2198</v>
      </c>
      <c r="D332" s="66" t="s">
        <v>2199</v>
      </c>
      <c r="E332" s="3" t="str">
        <f t="shared" si="3"/>
        <v>03</v>
      </c>
      <c r="F332" s="65"/>
      <c r="G332" s="65">
        <v>6.0</v>
      </c>
      <c r="I332" s="3" t="str">
        <f t="shared" si="5"/>
        <v/>
      </c>
    </row>
    <row r="333" ht="15.75" hidden="1" customHeight="1">
      <c r="C333" s="65" t="s">
        <v>2200</v>
      </c>
      <c r="D333" s="66" t="s">
        <v>2201</v>
      </c>
      <c r="E333" s="3" t="str">
        <f t="shared" si="3"/>
        <v>03</v>
      </c>
      <c r="F333" s="65"/>
      <c r="G333" s="65">
        <v>6.0</v>
      </c>
      <c r="I333" s="3" t="str">
        <f t="shared" si="5"/>
        <v/>
      </c>
    </row>
    <row r="334" ht="15.75" hidden="1" customHeight="1">
      <c r="C334" s="65" t="s">
        <v>2202</v>
      </c>
      <c r="D334" s="66" t="s">
        <v>2203</v>
      </c>
      <c r="E334" s="3" t="str">
        <f t="shared" si="3"/>
        <v>03</v>
      </c>
      <c r="F334" s="65"/>
      <c r="G334" s="65">
        <v>6.0</v>
      </c>
      <c r="I334" s="3" t="str">
        <f t="shared" si="5"/>
        <v/>
      </c>
    </row>
    <row r="335" ht="15.75" hidden="1" customHeight="1">
      <c r="C335" s="65" t="s">
        <v>2204</v>
      </c>
      <c r="D335" s="66" t="s">
        <v>2205</v>
      </c>
      <c r="E335" s="3" t="str">
        <f t="shared" si="3"/>
        <v>03</v>
      </c>
      <c r="F335" s="65"/>
      <c r="G335" s="65">
        <v>6.0</v>
      </c>
      <c r="I335" s="3" t="str">
        <f t="shared" si="5"/>
        <v/>
      </c>
    </row>
    <row r="336" ht="15.75" hidden="1" customHeight="1">
      <c r="C336" s="65" t="s">
        <v>2206</v>
      </c>
      <c r="D336" s="66" t="s">
        <v>2207</v>
      </c>
      <c r="E336" s="3" t="str">
        <f t="shared" si="3"/>
        <v>03</v>
      </c>
      <c r="F336" s="65"/>
      <c r="G336" s="65">
        <v>6.0</v>
      </c>
      <c r="I336" s="3" t="str">
        <f t="shared" si="5"/>
        <v/>
      </c>
    </row>
    <row r="337" ht="15.75" hidden="1" customHeight="1">
      <c r="C337" s="65" t="s">
        <v>2208</v>
      </c>
      <c r="D337" s="66" t="s">
        <v>2209</v>
      </c>
      <c r="E337" s="3" t="str">
        <f t="shared" si="3"/>
        <v>03</v>
      </c>
      <c r="F337" s="65"/>
      <c r="G337" s="65">
        <v>6.0</v>
      </c>
      <c r="I337" s="3" t="str">
        <f t="shared" si="5"/>
        <v/>
      </c>
    </row>
    <row r="338" ht="15.75" hidden="1" customHeight="1">
      <c r="C338" s="65" t="s">
        <v>2210</v>
      </c>
      <c r="D338" s="66" t="s">
        <v>2211</v>
      </c>
      <c r="E338" s="3" t="str">
        <f t="shared" si="3"/>
        <v>03</v>
      </c>
      <c r="F338" s="65"/>
      <c r="G338" s="65">
        <v>6.0</v>
      </c>
      <c r="I338" s="3" t="str">
        <f t="shared" si="5"/>
        <v/>
      </c>
    </row>
    <row r="339" ht="15.75" hidden="1" customHeight="1">
      <c r="C339" s="65" t="s">
        <v>2212</v>
      </c>
      <c r="D339" s="66" t="s">
        <v>2213</v>
      </c>
      <c r="E339" s="3" t="str">
        <f t="shared" si="3"/>
        <v>03</v>
      </c>
      <c r="F339" s="65"/>
      <c r="G339" s="65">
        <v>6.0</v>
      </c>
      <c r="I339" s="3" t="str">
        <f t="shared" si="5"/>
        <v/>
      </c>
    </row>
    <row r="340" ht="15.75" hidden="1" customHeight="1">
      <c r="C340" s="65" t="s">
        <v>2214</v>
      </c>
      <c r="D340" s="66" t="s">
        <v>2215</v>
      </c>
      <c r="E340" s="3" t="str">
        <f t="shared" si="3"/>
        <v>03</v>
      </c>
      <c r="F340" s="65"/>
      <c r="G340" s="65">
        <v>6.0</v>
      </c>
      <c r="I340" s="3" t="str">
        <f t="shared" si="5"/>
        <v/>
      </c>
    </row>
    <row r="341" ht="15.75" hidden="1" customHeight="1">
      <c r="C341" s="65" t="s">
        <v>2216</v>
      </c>
      <c r="D341" s="66" t="s">
        <v>2217</v>
      </c>
      <c r="E341" s="3" t="str">
        <f t="shared" si="3"/>
        <v>03</v>
      </c>
      <c r="F341" s="65"/>
      <c r="G341" s="65">
        <v>6.0</v>
      </c>
      <c r="I341" s="3" t="str">
        <f t="shared" si="5"/>
        <v/>
      </c>
    </row>
    <row r="342" ht="15.75" hidden="1" customHeight="1">
      <c r="C342" s="65" t="s">
        <v>2218</v>
      </c>
      <c r="D342" s="66" t="s">
        <v>2219</v>
      </c>
      <c r="E342" s="3" t="str">
        <f t="shared" si="3"/>
        <v>03</v>
      </c>
      <c r="F342" s="65"/>
      <c r="G342" s="65">
        <v>6.0</v>
      </c>
      <c r="I342" s="3" t="str">
        <f t="shared" si="5"/>
        <v/>
      </c>
    </row>
    <row r="343" ht="15.75" hidden="1" customHeight="1">
      <c r="C343" s="65" t="s">
        <v>2220</v>
      </c>
      <c r="D343" s="66" t="s">
        <v>2221</v>
      </c>
      <c r="E343" s="3" t="str">
        <f t="shared" si="3"/>
        <v>03</v>
      </c>
      <c r="F343" s="65"/>
      <c r="G343" s="65">
        <v>6.0</v>
      </c>
      <c r="I343" s="3" t="str">
        <f t="shared" si="5"/>
        <v/>
      </c>
    </row>
    <row r="344" ht="15.75" hidden="1" customHeight="1">
      <c r="C344" s="65" t="s">
        <v>2222</v>
      </c>
      <c r="D344" s="66" t="s">
        <v>2223</v>
      </c>
      <c r="E344" s="3" t="str">
        <f t="shared" si="3"/>
        <v>03</v>
      </c>
      <c r="F344" s="65"/>
      <c r="G344" s="65">
        <v>4.0</v>
      </c>
      <c r="I344" s="3" t="str">
        <f t="shared" si="5"/>
        <v/>
      </c>
    </row>
    <row r="345" ht="15.75" hidden="1" customHeight="1">
      <c r="C345" s="65" t="s">
        <v>2224</v>
      </c>
      <c r="D345" s="66" t="s">
        <v>2225</v>
      </c>
      <c r="E345" s="3" t="str">
        <f t="shared" si="3"/>
        <v>03</v>
      </c>
      <c r="F345" s="65"/>
      <c r="G345" s="65">
        <v>6.0</v>
      </c>
      <c r="I345" s="3" t="str">
        <f t="shared" si="5"/>
        <v/>
      </c>
    </row>
    <row r="346" ht="15.75" hidden="1" customHeight="1">
      <c r="C346" s="65" t="s">
        <v>2226</v>
      </c>
      <c r="D346" s="66" t="s">
        <v>2227</v>
      </c>
      <c r="E346" s="3" t="str">
        <f t="shared" si="3"/>
        <v>03</v>
      </c>
      <c r="F346" s="65"/>
      <c r="G346" s="65">
        <v>6.0</v>
      </c>
      <c r="I346" s="3" t="str">
        <f t="shared" si="5"/>
        <v/>
      </c>
    </row>
    <row r="347" ht="15.75" hidden="1" customHeight="1">
      <c r="C347" s="65" t="s">
        <v>2228</v>
      </c>
      <c r="D347" s="66" t="s">
        <v>2229</v>
      </c>
      <c r="E347" s="3" t="str">
        <f t="shared" si="3"/>
        <v>03</v>
      </c>
      <c r="F347" s="65"/>
      <c r="G347" s="65">
        <v>6.0</v>
      </c>
      <c r="I347" s="3" t="str">
        <f t="shared" si="5"/>
        <v/>
      </c>
    </row>
    <row r="348" ht="15.75" hidden="1" customHeight="1">
      <c r="C348" s="65" t="s">
        <v>2230</v>
      </c>
      <c r="D348" s="66" t="s">
        <v>2231</v>
      </c>
      <c r="E348" s="3" t="str">
        <f t="shared" si="3"/>
        <v>03</v>
      </c>
      <c r="F348" s="65"/>
      <c r="G348" s="65">
        <v>6.0</v>
      </c>
      <c r="I348" s="3" t="str">
        <f t="shared" si="5"/>
        <v/>
      </c>
    </row>
    <row r="349" ht="15.75" hidden="1" customHeight="1">
      <c r="C349" s="65" t="s">
        <v>2232</v>
      </c>
      <c r="D349" s="66" t="s">
        <v>2233</v>
      </c>
      <c r="E349" s="3" t="str">
        <f t="shared" si="3"/>
        <v>03</v>
      </c>
      <c r="F349" s="65"/>
      <c r="G349" s="65">
        <v>6.0</v>
      </c>
      <c r="I349" s="3" t="str">
        <f t="shared" si="5"/>
        <v/>
      </c>
    </row>
    <row r="350" ht="15.75" hidden="1" customHeight="1">
      <c r="C350" s="65" t="s">
        <v>2234</v>
      </c>
      <c r="D350" s="66" t="s">
        <v>2235</v>
      </c>
      <c r="E350" s="3" t="str">
        <f t="shared" si="3"/>
        <v>03</v>
      </c>
      <c r="F350" s="65"/>
      <c r="G350" s="65">
        <v>6.0</v>
      </c>
      <c r="I350" s="3" t="str">
        <f t="shared" si="5"/>
        <v/>
      </c>
    </row>
    <row r="351" ht="15.75" hidden="1" customHeight="1">
      <c r="C351" s="65" t="s">
        <v>2236</v>
      </c>
      <c r="D351" s="66" t="s">
        <v>2237</v>
      </c>
      <c r="E351" s="3" t="str">
        <f t="shared" si="3"/>
        <v>03</v>
      </c>
      <c r="F351" s="65"/>
      <c r="G351" s="65">
        <v>6.0</v>
      </c>
      <c r="I351" s="3" t="str">
        <f t="shared" si="5"/>
        <v/>
      </c>
    </row>
    <row r="352" ht="15.75" hidden="1" customHeight="1">
      <c r="C352" s="65" t="s">
        <v>2238</v>
      </c>
      <c r="D352" s="66" t="s">
        <v>2239</v>
      </c>
      <c r="E352" s="3" t="str">
        <f t="shared" si="3"/>
        <v>03</v>
      </c>
      <c r="F352" s="65"/>
      <c r="G352" s="65">
        <v>6.0</v>
      </c>
      <c r="I352" s="3" t="str">
        <f t="shared" si="5"/>
        <v/>
      </c>
    </row>
    <row r="353" ht="15.75" customHeight="1">
      <c r="A353" s="3" t="str">
        <f t="shared" ref="A353:A354" si="9">join(".",E353:F353)</f>
        <v>04.</v>
      </c>
      <c r="B353" s="3" t="str">
        <f t="shared" ref="B353:B354" si="10">C353</f>
        <v>Dairy produce; birds' eggs; natural honey; edible products of animal origin, not elsewhere specified or included</v>
      </c>
      <c r="C353" s="65" t="s">
        <v>2240</v>
      </c>
      <c r="D353" s="66" t="s">
        <v>279</v>
      </c>
      <c r="E353" s="3" t="str">
        <f t="shared" si="3"/>
        <v>04</v>
      </c>
      <c r="F353" s="65" t="str">
        <f t="shared" ref="F353:F354" si="11">MID(D353,3,2)</f>
        <v/>
      </c>
      <c r="G353" s="65">
        <v>2.0</v>
      </c>
      <c r="H353" s="3">
        <v>1.0</v>
      </c>
      <c r="I353" s="3">
        <f t="shared" si="5"/>
        <v>1</v>
      </c>
    </row>
    <row r="354" ht="15.75" customHeight="1">
      <c r="A354" s="3" t="str">
        <f t="shared" si="9"/>
        <v>04.01</v>
      </c>
      <c r="B354" s="3" t="str">
        <f t="shared" si="10"/>
        <v>Milk and cream; not concentrated, not containing added sugar or other sweetening matter</v>
      </c>
      <c r="C354" s="65" t="s">
        <v>2241</v>
      </c>
      <c r="D354" s="66" t="s">
        <v>281</v>
      </c>
      <c r="E354" s="3" t="str">
        <f t="shared" si="3"/>
        <v>04</v>
      </c>
      <c r="F354" s="65" t="str">
        <f t="shared" si="11"/>
        <v>01</v>
      </c>
      <c r="G354" s="65">
        <v>4.0</v>
      </c>
      <c r="I354" s="3">
        <f t="shared" si="5"/>
        <v>1</v>
      </c>
    </row>
    <row r="355" ht="15.75" hidden="1" customHeight="1">
      <c r="C355" s="65" t="s">
        <v>2242</v>
      </c>
      <c r="D355" s="66" t="s">
        <v>2243</v>
      </c>
      <c r="E355" s="3" t="str">
        <f t="shared" si="3"/>
        <v>04</v>
      </c>
      <c r="F355" s="65"/>
      <c r="G355" s="65">
        <v>6.0</v>
      </c>
      <c r="I355" s="3">
        <f t="shared" si="5"/>
        <v>1</v>
      </c>
    </row>
    <row r="356" ht="15.75" hidden="1" customHeight="1">
      <c r="C356" s="65" t="s">
        <v>2244</v>
      </c>
      <c r="D356" s="66" t="s">
        <v>2245</v>
      </c>
      <c r="E356" s="3" t="str">
        <f t="shared" si="3"/>
        <v>04</v>
      </c>
      <c r="F356" s="65"/>
      <c r="G356" s="65">
        <v>6.0</v>
      </c>
      <c r="I356" s="3">
        <f t="shared" si="5"/>
        <v>1</v>
      </c>
    </row>
    <row r="357" ht="15.75" hidden="1" customHeight="1">
      <c r="C357" s="65" t="s">
        <v>2246</v>
      </c>
      <c r="D357" s="66" t="s">
        <v>2247</v>
      </c>
      <c r="E357" s="3" t="str">
        <f t="shared" si="3"/>
        <v>04</v>
      </c>
      <c r="F357" s="65"/>
      <c r="G357" s="65">
        <v>6.0</v>
      </c>
      <c r="I357" s="3">
        <f t="shared" si="5"/>
        <v>1</v>
      </c>
    </row>
    <row r="358" ht="15.75" hidden="1" customHeight="1">
      <c r="C358" s="65" t="s">
        <v>2248</v>
      </c>
      <c r="D358" s="66" t="s">
        <v>2249</v>
      </c>
      <c r="E358" s="3" t="str">
        <f t="shared" si="3"/>
        <v>04</v>
      </c>
      <c r="F358" s="65"/>
      <c r="G358" s="65">
        <v>6.0</v>
      </c>
      <c r="I358" s="3">
        <f t="shared" si="5"/>
        <v>1</v>
      </c>
    </row>
    <row r="359" ht="15.75" customHeight="1">
      <c r="A359" s="3" t="str">
        <f>join(".",E359:F359)</f>
        <v>04.02</v>
      </c>
      <c r="B359" s="3" t="str">
        <f>C359</f>
        <v>Milk and cream; concentrated or containing added sugar or other sweetening matter</v>
      </c>
      <c r="C359" s="65" t="s">
        <v>2250</v>
      </c>
      <c r="D359" s="66" t="s">
        <v>283</v>
      </c>
      <c r="E359" s="3" t="str">
        <f t="shared" si="3"/>
        <v>04</v>
      </c>
      <c r="F359" s="65" t="str">
        <f>MID(D359,3,2)</f>
        <v>02</v>
      </c>
      <c r="G359" s="65">
        <v>4.0</v>
      </c>
      <c r="I359" s="3">
        <f t="shared" si="5"/>
        <v>1</v>
      </c>
    </row>
    <row r="360" ht="15.75" hidden="1" customHeight="1">
      <c r="C360" s="65" t="s">
        <v>2251</v>
      </c>
      <c r="D360" s="66" t="s">
        <v>2252</v>
      </c>
      <c r="E360" s="3" t="str">
        <f t="shared" si="3"/>
        <v>04</v>
      </c>
      <c r="F360" s="65"/>
      <c r="G360" s="65">
        <v>6.0</v>
      </c>
      <c r="I360" s="3">
        <f t="shared" si="5"/>
        <v>1</v>
      </c>
    </row>
    <row r="361" ht="15.75" hidden="1" customHeight="1">
      <c r="C361" s="65" t="s">
        <v>2253</v>
      </c>
      <c r="D361" s="66" t="s">
        <v>2254</v>
      </c>
      <c r="E361" s="3" t="str">
        <f t="shared" si="3"/>
        <v>04</v>
      </c>
      <c r="F361" s="65"/>
      <c r="G361" s="65">
        <v>6.0</v>
      </c>
      <c r="I361" s="3">
        <f t="shared" si="5"/>
        <v>1</v>
      </c>
    </row>
    <row r="362" ht="15.75" hidden="1" customHeight="1">
      <c r="C362" s="65" t="s">
        <v>2255</v>
      </c>
      <c r="D362" s="66" t="s">
        <v>2256</v>
      </c>
      <c r="E362" s="3" t="str">
        <f t="shared" si="3"/>
        <v>04</v>
      </c>
      <c r="F362" s="65"/>
      <c r="G362" s="65">
        <v>6.0</v>
      </c>
      <c r="I362" s="3">
        <f t="shared" si="5"/>
        <v>1</v>
      </c>
    </row>
    <row r="363" ht="15.75" hidden="1" customHeight="1">
      <c r="C363" s="65" t="s">
        <v>2257</v>
      </c>
      <c r="D363" s="66" t="s">
        <v>2258</v>
      </c>
      <c r="E363" s="3" t="str">
        <f t="shared" si="3"/>
        <v>04</v>
      </c>
      <c r="F363" s="65"/>
      <c r="G363" s="65">
        <v>6.0</v>
      </c>
      <c r="I363" s="3">
        <f t="shared" si="5"/>
        <v>1</v>
      </c>
    </row>
    <row r="364" ht="15.75" hidden="1" customHeight="1">
      <c r="C364" s="65" t="s">
        <v>2259</v>
      </c>
      <c r="D364" s="66" t="s">
        <v>2260</v>
      </c>
      <c r="E364" s="3" t="str">
        <f t="shared" si="3"/>
        <v>04</v>
      </c>
      <c r="F364" s="65"/>
      <c r="G364" s="65">
        <v>6.0</v>
      </c>
      <c r="I364" s="3">
        <f t="shared" si="5"/>
        <v>1</v>
      </c>
    </row>
    <row r="365" ht="15.75" customHeight="1">
      <c r="A365" s="3" t="str">
        <f>join(".",E365:F365)</f>
        <v>04.03</v>
      </c>
      <c r="B365" s="3" t="str">
        <f>C365</f>
        <v>Buttermilk, curdled milk and cream, yoghurt, kephir, fermented or acidified milk or cream, whether or not concentrated, containing added sugar, sweetening matter, flavoured or added fruit or cocoa</v>
      </c>
      <c r="C365" s="65" t="s">
        <v>2261</v>
      </c>
      <c r="D365" s="66" t="s">
        <v>285</v>
      </c>
      <c r="E365" s="3" t="str">
        <f t="shared" si="3"/>
        <v>04</v>
      </c>
      <c r="F365" s="65" t="str">
        <f>MID(D365,3,2)</f>
        <v>03</v>
      </c>
      <c r="G365" s="65">
        <v>4.0</v>
      </c>
      <c r="I365" s="3">
        <f t="shared" si="5"/>
        <v>1</v>
      </c>
    </row>
    <row r="366" ht="15.75" hidden="1" customHeight="1">
      <c r="C366" s="65" t="s">
        <v>2262</v>
      </c>
      <c r="D366" s="66" t="s">
        <v>2263</v>
      </c>
      <c r="E366" s="3" t="str">
        <f t="shared" si="3"/>
        <v>04</v>
      </c>
      <c r="F366" s="65"/>
      <c r="G366" s="65">
        <v>6.0</v>
      </c>
      <c r="I366" s="3">
        <f t="shared" si="5"/>
        <v>1</v>
      </c>
    </row>
    <row r="367" ht="15.75" hidden="1" customHeight="1">
      <c r="C367" s="65" t="s">
        <v>2264</v>
      </c>
      <c r="D367" s="66" t="s">
        <v>2265</v>
      </c>
      <c r="E367" s="3" t="str">
        <f t="shared" si="3"/>
        <v>04</v>
      </c>
      <c r="F367" s="65"/>
      <c r="G367" s="65">
        <v>6.0</v>
      </c>
      <c r="I367" s="3">
        <f t="shared" si="5"/>
        <v>1</v>
      </c>
    </row>
    <row r="368" ht="15.75" customHeight="1">
      <c r="A368" s="3" t="str">
        <f>join(".",E368:F368)</f>
        <v>04.04</v>
      </c>
      <c r="B368" s="3" t="str">
        <f>C368</f>
        <v>Whey and products consisting of natural milk constituents; whether or not containing added sugar or other sweetening matter, not elsewhere specified or included</v>
      </c>
      <c r="C368" s="65" t="s">
        <v>2266</v>
      </c>
      <c r="D368" s="66" t="s">
        <v>287</v>
      </c>
      <c r="E368" s="3" t="str">
        <f t="shared" si="3"/>
        <v>04</v>
      </c>
      <c r="F368" s="65" t="str">
        <f>MID(D368,3,2)</f>
        <v>04</v>
      </c>
      <c r="G368" s="65">
        <v>4.0</v>
      </c>
      <c r="I368" s="3">
        <f t="shared" si="5"/>
        <v>1</v>
      </c>
    </row>
    <row r="369" ht="15.75" hidden="1" customHeight="1">
      <c r="C369" s="65" t="s">
        <v>2267</v>
      </c>
      <c r="D369" s="66" t="s">
        <v>2268</v>
      </c>
      <c r="E369" s="3" t="str">
        <f t="shared" si="3"/>
        <v>04</v>
      </c>
      <c r="F369" s="65"/>
      <c r="G369" s="65">
        <v>6.0</v>
      </c>
      <c r="I369" s="3">
        <f t="shared" si="5"/>
        <v>1</v>
      </c>
    </row>
    <row r="370" ht="15.75" hidden="1" customHeight="1">
      <c r="C370" s="65" t="s">
        <v>2269</v>
      </c>
      <c r="D370" s="66" t="s">
        <v>2270</v>
      </c>
      <c r="E370" s="3" t="str">
        <f t="shared" si="3"/>
        <v>04</v>
      </c>
      <c r="F370" s="65"/>
      <c r="G370" s="65">
        <v>6.0</v>
      </c>
      <c r="I370" s="3">
        <f t="shared" si="5"/>
        <v>1</v>
      </c>
    </row>
    <row r="371" ht="15.75" customHeight="1">
      <c r="A371" s="3" t="str">
        <f>join(".",E371:F371)</f>
        <v>04.05</v>
      </c>
      <c r="B371" s="3" t="str">
        <f>C371</f>
        <v>Butter and other fats and oils derived from milk; dairy spreads</v>
      </c>
      <c r="C371" s="65" t="s">
        <v>2271</v>
      </c>
      <c r="D371" s="66" t="s">
        <v>289</v>
      </c>
      <c r="E371" s="3" t="str">
        <f t="shared" si="3"/>
        <v>04</v>
      </c>
      <c r="F371" s="65" t="str">
        <f>MID(D371,3,2)</f>
        <v>05</v>
      </c>
      <c r="G371" s="65">
        <v>4.0</v>
      </c>
      <c r="I371" s="3">
        <f t="shared" si="5"/>
        <v>1</v>
      </c>
    </row>
    <row r="372" ht="15.75" hidden="1" customHeight="1">
      <c r="C372" s="65" t="s">
        <v>2272</v>
      </c>
      <c r="D372" s="66" t="s">
        <v>2273</v>
      </c>
      <c r="E372" s="3" t="str">
        <f t="shared" si="3"/>
        <v>04</v>
      </c>
      <c r="F372" s="65"/>
      <c r="G372" s="65">
        <v>6.0</v>
      </c>
      <c r="I372" s="3">
        <f t="shared" si="5"/>
        <v>1</v>
      </c>
    </row>
    <row r="373" ht="15.75" hidden="1" customHeight="1">
      <c r="C373" s="65" t="s">
        <v>2274</v>
      </c>
      <c r="D373" s="66" t="s">
        <v>2275</v>
      </c>
      <c r="E373" s="3" t="str">
        <f t="shared" si="3"/>
        <v>04</v>
      </c>
      <c r="F373" s="65"/>
      <c r="G373" s="65">
        <v>6.0</v>
      </c>
      <c r="I373" s="3">
        <f t="shared" si="5"/>
        <v>1</v>
      </c>
    </row>
    <row r="374" ht="15.75" hidden="1" customHeight="1">
      <c r="C374" s="65" t="s">
        <v>2276</v>
      </c>
      <c r="D374" s="66" t="s">
        <v>2277</v>
      </c>
      <c r="E374" s="3" t="str">
        <f t="shared" si="3"/>
        <v>04</v>
      </c>
      <c r="F374" s="65"/>
      <c r="G374" s="65">
        <v>6.0</v>
      </c>
      <c r="I374" s="3">
        <f t="shared" si="5"/>
        <v>1</v>
      </c>
    </row>
    <row r="375" ht="15.75" customHeight="1">
      <c r="A375" s="3" t="str">
        <f>join(".",E375:F375)</f>
        <v>04.06</v>
      </c>
      <c r="B375" s="3" t="str">
        <f>C375</f>
        <v>Cheese and curd</v>
      </c>
      <c r="C375" s="65" t="s">
        <v>2278</v>
      </c>
      <c r="D375" s="66" t="s">
        <v>291</v>
      </c>
      <c r="E375" s="3" t="str">
        <f t="shared" si="3"/>
        <v>04</v>
      </c>
      <c r="F375" s="65" t="str">
        <f>MID(D375,3,2)</f>
        <v>06</v>
      </c>
      <c r="G375" s="65">
        <v>4.0</v>
      </c>
      <c r="I375" s="3">
        <f t="shared" si="5"/>
        <v>1</v>
      </c>
    </row>
    <row r="376" ht="15.75" hidden="1" customHeight="1">
      <c r="C376" s="65" t="s">
        <v>2279</v>
      </c>
      <c r="D376" s="66" t="s">
        <v>2280</v>
      </c>
      <c r="E376" s="3" t="str">
        <f t="shared" si="3"/>
        <v>04</v>
      </c>
      <c r="F376" s="65"/>
      <c r="G376" s="65">
        <v>6.0</v>
      </c>
      <c r="I376" s="3">
        <f t="shared" si="5"/>
        <v>1</v>
      </c>
    </row>
    <row r="377" ht="15.75" hidden="1" customHeight="1">
      <c r="C377" s="65" t="s">
        <v>2281</v>
      </c>
      <c r="D377" s="66" t="s">
        <v>2282</v>
      </c>
      <c r="E377" s="3" t="str">
        <f t="shared" si="3"/>
        <v>04</v>
      </c>
      <c r="F377" s="65"/>
      <c r="G377" s="65">
        <v>6.0</v>
      </c>
      <c r="I377" s="3">
        <f t="shared" si="5"/>
        <v>1</v>
      </c>
    </row>
    <row r="378" ht="15.75" hidden="1" customHeight="1">
      <c r="C378" s="65" t="s">
        <v>2283</v>
      </c>
      <c r="D378" s="66" t="s">
        <v>2284</v>
      </c>
      <c r="E378" s="3" t="str">
        <f t="shared" si="3"/>
        <v>04</v>
      </c>
      <c r="F378" s="65"/>
      <c r="G378" s="65">
        <v>6.0</v>
      </c>
      <c r="I378" s="3">
        <f t="shared" si="5"/>
        <v>1</v>
      </c>
    </row>
    <row r="379" ht="15.75" hidden="1" customHeight="1">
      <c r="C379" s="65" t="s">
        <v>2285</v>
      </c>
      <c r="D379" s="66" t="s">
        <v>2286</v>
      </c>
      <c r="E379" s="3" t="str">
        <f t="shared" si="3"/>
        <v>04</v>
      </c>
      <c r="F379" s="65"/>
      <c r="G379" s="65">
        <v>6.0</v>
      </c>
      <c r="I379" s="3">
        <f t="shared" si="5"/>
        <v>1</v>
      </c>
    </row>
    <row r="380" ht="15.75" hidden="1" customHeight="1">
      <c r="C380" s="65" t="s">
        <v>2287</v>
      </c>
      <c r="D380" s="66" t="s">
        <v>2288</v>
      </c>
      <c r="E380" s="3" t="str">
        <f t="shared" si="3"/>
        <v>04</v>
      </c>
      <c r="F380" s="65"/>
      <c r="G380" s="65">
        <v>6.0</v>
      </c>
      <c r="I380" s="3">
        <f t="shared" si="5"/>
        <v>1</v>
      </c>
    </row>
    <row r="381" ht="15.75" customHeight="1">
      <c r="A381" s="3" t="str">
        <f>join(".",E381:F381)</f>
        <v>04.07</v>
      </c>
      <c r="B381" s="3" t="str">
        <f>C381</f>
        <v>Birds' eggs, in shell; fresh, preserved or cooked</v>
      </c>
      <c r="C381" s="65" t="s">
        <v>2289</v>
      </c>
      <c r="D381" s="66" t="s">
        <v>293</v>
      </c>
      <c r="E381" s="3" t="str">
        <f t="shared" si="3"/>
        <v>04</v>
      </c>
      <c r="F381" s="65" t="str">
        <f>MID(D381,3,2)</f>
        <v>07</v>
      </c>
      <c r="G381" s="65">
        <v>4.0</v>
      </c>
      <c r="I381" s="3">
        <f t="shared" si="5"/>
        <v>1</v>
      </c>
    </row>
    <row r="382" ht="15.75" hidden="1" customHeight="1">
      <c r="C382" s="65" t="s">
        <v>2290</v>
      </c>
      <c r="D382" s="66" t="s">
        <v>2291</v>
      </c>
      <c r="E382" s="3" t="str">
        <f t="shared" si="3"/>
        <v>04</v>
      </c>
      <c r="F382" s="65"/>
      <c r="G382" s="65">
        <v>6.0</v>
      </c>
      <c r="I382" s="3">
        <f t="shared" si="5"/>
        <v>1</v>
      </c>
    </row>
    <row r="383" ht="15.75" hidden="1" customHeight="1">
      <c r="C383" s="65" t="s">
        <v>2292</v>
      </c>
      <c r="D383" s="66" t="s">
        <v>2293</v>
      </c>
      <c r="E383" s="3" t="str">
        <f t="shared" si="3"/>
        <v>04</v>
      </c>
      <c r="F383" s="65"/>
      <c r="G383" s="65">
        <v>6.0</v>
      </c>
      <c r="I383" s="3">
        <f t="shared" si="5"/>
        <v>1</v>
      </c>
    </row>
    <row r="384" ht="15.75" hidden="1" customHeight="1">
      <c r="C384" s="65" t="s">
        <v>2294</v>
      </c>
      <c r="D384" s="66" t="s">
        <v>2295</v>
      </c>
      <c r="E384" s="3" t="str">
        <f t="shared" si="3"/>
        <v>04</v>
      </c>
      <c r="F384" s="65"/>
      <c r="G384" s="65">
        <v>6.0</v>
      </c>
      <c r="I384" s="3">
        <f t="shared" si="5"/>
        <v>1</v>
      </c>
    </row>
    <row r="385" ht="15.75" hidden="1" customHeight="1">
      <c r="C385" s="65" t="s">
        <v>2296</v>
      </c>
      <c r="D385" s="66" t="s">
        <v>2297</v>
      </c>
      <c r="E385" s="3" t="str">
        <f t="shared" si="3"/>
        <v>04</v>
      </c>
      <c r="F385" s="65"/>
      <c r="G385" s="65">
        <v>6.0</v>
      </c>
      <c r="I385" s="3">
        <f t="shared" si="5"/>
        <v>1</v>
      </c>
    </row>
    <row r="386" ht="15.75" hidden="1" customHeight="1">
      <c r="C386" s="65" t="s">
        <v>2298</v>
      </c>
      <c r="D386" s="66" t="s">
        <v>2299</v>
      </c>
      <c r="E386" s="3" t="str">
        <f t="shared" si="3"/>
        <v>04</v>
      </c>
      <c r="F386" s="65"/>
      <c r="G386" s="65">
        <v>6.0</v>
      </c>
      <c r="I386" s="3">
        <f t="shared" si="5"/>
        <v>1</v>
      </c>
    </row>
    <row r="387" ht="15.75" customHeight="1">
      <c r="A387" s="3" t="str">
        <f>join(".",E387:F387)</f>
        <v>04.08</v>
      </c>
      <c r="B387" s="3" t="str">
        <f>C387</f>
        <v>Birds' eggs, not in shell; egg yolks, fresh, dried, cooked by steaming or boiling in water, moulded, frozen or otherwise preserved, whether or not containing added sugar or other sweetening matter</v>
      </c>
      <c r="C387" s="65" t="s">
        <v>2300</v>
      </c>
      <c r="D387" s="66" t="s">
        <v>295</v>
      </c>
      <c r="E387" s="3" t="str">
        <f t="shared" si="3"/>
        <v>04</v>
      </c>
      <c r="F387" s="65" t="str">
        <f>MID(D387,3,2)</f>
        <v>08</v>
      </c>
      <c r="G387" s="65">
        <v>4.0</v>
      </c>
      <c r="I387" s="3">
        <f t="shared" si="5"/>
        <v>1</v>
      </c>
    </row>
    <row r="388" ht="15.75" hidden="1" customHeight="1">
      <c r="C388" s="65" t="s">
        <v>2301</v>
      </c>
      <c r="D388" s="66" t="s">
        <v>2302</v>
      </c>
      <c r="E388" s="3" t="str">
        <f t="shared" si="3"/>
        <v>04</v>
      </c>
      <c r="F388" s="65"/>
      <c r="G388" s="65">
        <v>6.0</v>
      </c>
      <c r="I388" s="3">
        <f t="shared" si="5"/>
        <v>1</v>
      </c>
    </row>
    <row r="389" ht="15.75" hidden="1" customHeight="1">
      <c r="C389" s="65" t="s">
        <v>2303</v>
      </c>
      <c r="D389" s="66" t="s">
        <v>2304</v>
      </c>
      <c r="E389" s="3" t="str">
        <f t="shared" si="3"/>
        <v>04</v>
      </c>
      <c r="F389" s="65"/>
      <c r="G389" s="65">
        <v>6.0</v>
      </c>
      <c r="I389" s="3">
        <f t="shared" si="5"/>
        <v>1</v>
      </c>
    </row>
    <row r="390" ht="15.75" hidden="1" customHeight="1">
      <c r="C390" s="65" t="s">
        <v>2305</v>
      </c>
      <c r="D390" s="66" t="s">
        <v>2306</v>
      </c>
      <c r="E390" s="3" t="str">
        <f t="shared" si="3"/>
        <v>04</v>
      </c>
      <c r="F390" s="65"/>
      <c r="G390" s="65">
        <v>6.0</v>
      </c>
      <c r="I390" s="3">
        <f t="shared" si="5"/>
        <v>1</v>
      </c>
    </row>
    <row r="391" ht="15.75" hidden="1" customHeight="1">
      <c r="C391" s="65" t="s">
        <v>2307</v>
      </c>
      <c r="D391" s="66" t="s">
        <v>2308</v>
      </c>
      <c r="E391" s="3" t="str">
        <f t="shared" si="3"/>
        <v>04</v>
      </c>
      <c r="F391" s="65"/>
      <c r="G391" s="65">
        <v>6.0</v>
      </c>
      <c r="I391" s="3">
        <f t="shared" si="5"/>
        <v>1</v>
      </c>
    </row>
    <row r="392" ht="15.75" customHeight="1">
      <c r="A392" s="3" t="str">
        <f>join(".",E392:F392)</f>
        <v>04.09</v>
      </c>
      <c r="B392" s="3" t="str">
        <f>C392</f>
        <v>Honey; natural</v>
      </c>
      <c r="C392" s="65" t="s">
        <v>2309</v>
      </c>
      <c r="D392" s="66" t="s">
        <v>297</v>
      </c>
      <c r="E392" s="3" t="str">
        <f t="shared" si="3"/>
        <v>04</v>
      </c>
      <c r="F392" s="65" t="str">
        <f>MID(D392,3,2)</f>
        <v>09</v>
      </c>
      <c r="G392" s="65">
        <v>4.0</v>
      </c>
      <c r="I392" s="3">
        <f t="shared" si="5"/>
        <v>1</v>
      </c>
    </row>
    <row r="393" ht="15.75" hidden="1" customHeight="1">
      <c r="C393" s="65" t="s">
        <v>2309</v>
      </c>
      <c r="D393" s="66" t="s">
        <v>2310</v>
      </c>
      <c r="E393" s="3" t="str">
        <f t="shared" si="3"/>
        <v>04</v>
      </c>
      <c r="F393" s="65"/>
      <c r="G393" s="65">
        <v>6.0</v>
      </c>
      <c r="I393" s="3">
        <f t="shared" si="5"/>
        <v>1</v>
      </c>
    </row>
    <row r="394" ht="15.75" customHeight="1">
      <c r="A394" s="3" t="str">
        <f>join(".",E394:F394)</f>
        <v>04.10</v>
      </c>
      <c r="B394" s="3" t="str">
        <f>C394</f>
        <v>Edible products of animal origin; not elsewhere specified or included</v>
      </c>
      <c r="C394" s="65" t="s">
        <v>2311</v>
      </c>
      <c r="D394" s="66" t="s">
        <v>299</v>
      </c>
      <c r="E394" s="3" t="str">
        <f t="shared" si="3"/>
        <v>04</v>
      </c>
      <c r="F394" s="65" t="str">
        <f>MID(D394,3,2)</f>
        <v>10</v>
      </c>
      <c r="G394" s="65">
        <v>4.0</v>
      </c>
      <c r="I394" s="3">
        <f t="shared" si="5"/>
        <v>1</v>
      </c>
    </row>
    <row r="395" ht="15.75" hidden="1" customHeight="1">
      <c r="C395" s="65" t="s">
        <v>2312</v>
      </c>
      <c r="D395" s="66" t="s">
        <v>2313</v>
      </c>
      <c r="E395" s="3" t="str">
        <f t="shared" si="3"/>
        <v>04</v>
      </c>
      <c r="F395" s="65"/>
      <c r="G395" s="65">
        <v>6.0</v>
      </c>
      <c r="I395" s="3">
        <f t="shared" si="5"/>
        <v>1</v>
      </c>
    </row>
    <row r="396" ht="15.75" customHeight="1">
      <c r="A396" s="3" t="str">
        <f t="shared" ref="A396:A397" si="12">join(".",E396:F396)</f>
        <v>05.</v>
      </c>
      <c r="B396" s="3" t="str">
        <f t="shared" ref="B396:B397" si="13">C396</f>
        <v>Animal originated products; not elsewhere specified or included</v>
      </c>
      <c r="C396" s="65" t="s">
        <v>2314</v>
      </c>
      <c r="D396" s="66" t="s">
        <v>301</v>
      </c>
      <c r="E396" s="3" t="str">
        <f t="shared" si="3"/>
        <v>05</v>
      </c>
      <c r="F396" s="65" t="str">
        <f t="shared" ref="F396:F397" si="14">MID(D396,3,2)</f>
        <v/>
      </c>
      <c r="G396" s="65">
        <v>2.0</v>
      </c>
      <c r="H396" s="3">
        <v>1.0</v>
      </c>
      <c r="I396" s="3">
        <f t="shared" si="5"/>
        <v>1</v>
      </c>
    </row>
    <row r="397" ht="15.75" customHeight="1">
      <c r="A397" s="3" t="str">
        <f t="shared" si="12"/>
        <v>05.01</v>
      </c>
      <c r="B397" s="3" t="str">
        <f t="shared" si="13"/>
        <v>Human hair; unworked, whether or not washed or scoured; waste of human hair</v>
      </c>
      <c r="C397" s="65" t="s">
        <v>2315</v>
      </c>
      <c r="D397" s="66" t="s">
        <v>303</v>
      </c>
      <c r="E397" s="3" t="str">
        <f t="shared" si="3"/>
        <v>05</v>
      </c>
      <c r="F397" s="65" t="str">
        <f t="shared" si="14"/>
        <v>01</v>
      </c>
      <c r="G397" s="65">
        <v>4.0</v>
      </c>
      <c r="I397" s="3">
        <f t="shared" si="5"/>
        <v>1</v>
      </c>
    </row>
    <row r="398" ht="15.75" hidden="1" customHeight="1">
      <c r="C398" s="65" t="s">
        <v>2316</v>
      </c>
      <c r="D398" s="66" t="s">
        <v>2317</v>
      </c>
      <c r="E398" s="3" t="str">
        <f t="shared" si="3"/>
        <v>05</v>
      </c>
      <c r="F398" s="65"/>
      <c r="G398" s="65">
        <v>6.0</v>
      </c>
      <c r="I398" s="3">
        <f t="shared" si="5"/>
        <v>1</v>
      </c>
    </row>
    <row r="399" ht="15.75" customHeight="1">
      <c r="A399" s="3" t="str">
        <f>join(".",E399:F399)</f>
        <v>05.02</v>
      </c>
      <c r="B399" s="3" t="str">
        <f>C399</f>
        <v>Pigs', hogs' or boars' bristles and hair; and waste thereof</v>
      </c>
      <c r="C399" s="65" t="s">
        <v>2318</v>
      </c>
      <c r="D399" s="66" t="s">
        <v>305</v>
      </c>
      <c r="E399" s="3" t="str">
        <f t="shared" si="3"/>
        <v>05</v>
      </c>
      <c r="F399" s="65" t="str">
        <f>MID(D399,3,2)</f>
        <v>02</v>
      </c>
      <c r="G399" s="65">
        <v>4.0</v>
      </c>
      <c r="I399" s="3">
        <f t="shared" si="5"/>
        <v>1</v>
      </c>
    </row>
    <row r="400" ht="15.75" hidden="1" customHeight="1">
      <c r="C400" s="65" t="s">
        <v>2319</v>
      </c>
      <c r="D400" s="66" t="s">
        <v>2320</v>
      </c>
      <c r="E400" s="3" t="str">
        <f t="shared" si="3"/>
        <v>05</v>
      </c>
      <c r="F400" s="65"/>
      <c r="G400" s="65">
        <v>6.0</v>
      </c>
      <c r="I400" s="3">
        <f t="shared" si="5"/>
        <v>1</v>
      </c>
    </row>
    <row r="401" ht="15.75" hidden="1" customHeight="1">
      <c r="C401" s="65" t="s">
        <v>2321</v>
      </c>
      <c r="D401" s="66" t="s">
        <v>2322</v>
      </c>
      <c r="E401" s="3" t="str">
        <f t="shared" si="3"/>
        <v>05</v>
      </c>
      <c r="F401" s="65"/>
      <c r="G401" s="65">
        <v>6.0</v>
      </c>
      <c r="I401" s="3">
        <f t="shared" si="5"/>
        <v>1</v>
      </c>
    </row>
    <row r="402" ht="15.75" customHeight="1">
      <c r="A402" s="3" t="str">
        <f>join(".",E402:F402)</f>
        <v>05.04</v>
      </c>
      <c r="B402" s="3" t="str">
        <f>C402</f>
        <v>Guts, bladders and stomachs of animals (other than fish); whole and pieces thereof, fresh, chilled, frozen, salted, in brine, dried or smoked</v>
      </c>
      <c r="C402" s="65" t="s">
        <v>2323</v>
      </c>
      <c r="D402" s="66" t="s">
        <v>307</v>
      </c>
      <c r="E402" s="3" t="str">
        <f t="shared" si="3"/>
        <v>05</v>
      </c>
      <c r="F402" s="65" t="str">
        <f>MID(D402,3,2)</f>
        <v>04</v>
      </c>
      <c r="G402" s="65">
        <v>4.0</v>
      </c>
      <c r="I402" s="3">
        <f t="shared" si="5"/>
        <v>1</v>
      </c>
    </row>
    <row r="403" ht="15.75" hidden="1" customHeight="1">
      <c r="C403" s="65" t="s">
        <v>2324</v>
      </c>
      <c r="D403" s="66" t="s">
        <v>2325</v>
      </c>
      <c r="E403" s="3" t="str">
        <f t="shared" si="3"/>
        <v>05</v>
      </c>
      <c r="F403" s="65"/>
      <c r="G403" s="65">
        <v>6.0</v>
      </c>
      <c r="I403" s="3">
        <f t="shared" si="5"/>
        <v>1</v>
      </c>
    </row>
    <row r="404" ht="15.75" customHeight="1">
      <c r="A404" s="3" t="str">
        <f>join(".",E404:F404)</f>
        <v>05.05</v>
      </c>
      <c r="B404" s="3" t="str">
        <f>C404</f>
        <v>Skins and other parts of birds with feathers, down; feathers, down and parts thereof; not further worked than cleaned, disinfected, treated for preservation; powder, waste and parts of feathers</v>
      </c>
      <c r="C404" s="65" t="s">
        <v>2326</v>
      </c>
      <c r="D404" s="66" t="s">
        <v>309</v>
      </c>
      <c r="E404" s="3" t="str">
        <f t="shared" si="3"/>
        <v>05</v>
      </c>
      <c r="F404" s="65" t="str">
        <f>MID(D404,3,2)</f>
        <v>05</v>
      </c>
      <c r="G404" s="65">
        <v>4.0</v>
      </c>
      <c r="I404" s="3">
        <f t="shared" si="5"/>
        <v>1</v>
      </c>
    </row>
    <row r="405" ht="15.75" hidden="1" customHeight="1">
      <c r="C405" s="65" t="s">
        <v>2327</v>
      </c>
      <c r="D405" s="66" t="s">
        <v>2328</v>
      </c>
      <c r="E405" s="3" t="str">
        <f t="shared" si="3"/>
        <v>05</v>
      </c>
      <c r="F405" s="65"/>
      <c r="G405" s="65">
        <v>6.0</v>
      </c>
      <c r="I405" s="3">
        <f t="shared" si="5"/>
        <v>1</v>
      </c>
    </row>
    <row r="406" ht="15.75" hidden="1" customHeight="1">
      <c r="C406" s="65" t="s">
        <v>2329</v>
      </c>
      <c r="D406" s="66" t="s">
        <v>2330</v>
      </c>
      <c r="E406" s="3" t="str">
        <f t="shared" si="3"/>
        <v>05</v>
      </c>
      <c r="F406" s="65"/>
      <c r="G406" s="65">
        <v>6.0</v>
      </c>
      <c r="I406" s="3">
        <f t="shared" si="5"/>
        <v>1</v>
      </c>
    </row>
    <row r="407" ht="15.75" customHeight="1">
      <c r="A407" s="3" t="str">
        <f>join(".",E407:F407)</f>
        <v>05.06</v>
      </c>
      <c r="B407" s="3" t="str">
        <f>C407</f>
        <v>Bones and horn-cores, unworked, defatted, simply prepared (but not cut to shape), treated with acid or degelatinised; powder and waste of these products</v>
      </c>
      <c r="C407" s="65" t="s">
        <v>2331</v>
      </c>
      <c r="D407" s="66" t="s">
        <v>311</v>
      </c>
      <c r="E407" s="3" t="str">
        <f t="shared" si="3"/>
        <v>05</v>
      </c>
      <c r="F407" s="65" t="str">
        <f>MID(D407,3,2)</f>
        <v>06</v>
      </c>
      <c r="G407" s="65">
        <v>4.0</v>
      </c>
      <c r="I407" s="3">
        <f t="shared" si="5"/>
        <v>1</v>
      </c>
    </row>
    <row r="408" ht="15.75" hidden="1" customHeight="1">
      <c r="C408" s="65" t="s">
        <v>2332</v>
      </c>
      <c r="D408" s="66" t="s">
        <v>2333</v>
      </c>
      <c r="E408" s="3" t="str">
        <f t="shared" si="3"/>
        <v>05</v>
      </c>
      <c r="F408" s="65"/>
      <c r="G408" s="65">
        <v>6.0</v>
      </c>
      <c r="I408" s="3">
        <f t="shared" si="5"/>
        <v>1</v>
      </c>
    </row>
    <row r="409" ht="15.75" hidden="1" customHeight="1">
      <c r="C409" s="65" t="s">
        <v>2334</v>
      </c>
      <c r="D409" s="66" t="s">
        <v>2335</v>
      </c>
      <c r="E409" s="3" t="str">
        <f t="shared" si="3"/>
        <v>05</v>
      </c>
      <c r="F409" s="65"/>
      <c r="G409" s="65">
        <v>6.0</v>
      </c>
      <c r="I409" s="3">
        <f t="shared" si="5"/>
        <v>1</v>
      </c>
    </row>
    <row r="410" ht="15.75" customHeight="1">
      <c r="A410" s="3" t="str">
        <f>join(".",E410:F410)</f>
        <v>05.07</v>
      </c>
      <c r="B410" s="3" t="str">
        <f>C410</f>
        <v>Ivory, tortoise-shell, whalebone and whalebone hair, horns, antlers, hooves, nails, claws and beaks unworked or simply prepared, not cut to shape; waste and powder of these products</v>
      </c>
      <c r="C410" s="65" t="s">
        <v>2336</v>
      </c>
      <c r="D410" s="66" t="s">
        <v>313</v>
      </c>
      <c r="E410" s="3" t="str">
        <f t="shared" si="3"/>
        <v>05</v>
      </c>
      <c r="F410" s="65" t="str">
        <f>MID(D410,3,2)</f>
        <v>07</v>
      </c>
      <c r="G410" s="65">
        <v>4.0</v>
      </c>
      <c r="I410" s="3">
        <f t="shared" si="5"/>
        <v>1</v>
      </c>
    </row>
    <row r="411" ht="15.75" hidden="1" customHeight="1">
      <c r="C411" s="65" t="s">
        <v>2337</v>
      </c>
      <c r="D411" s="66" t="s">
        <v>2338</v>
      </c>
      <c r="E411" s="3" t="str">
        <f t="shared" si="3"/>
        <v>05</v>
      </c>
      <c r="F411" s="65"/>
      <c r="G411" s="65">
        <v>6.0</v>
      </c>
      <c r="I411" s="3">
        <f t="shared" si="5"/>
        <v>1</v>
      </c>
    </row>
    <row r="412" ht="15.75" hidden="1" customHeight="1">
      <c r="C412" s="65" t="s">
        <v>2339</v>
      </c>
      <c r="D412" s="66" t="s">
        <v>2340</v>
      </c>
      <c r="E412" s="3" t="str">
        <f t="shared" si="3"/>
        <v>05</v>
      </c>
      <c r="F412" s="65"/>
      <c r="G412" s="65">
        <v>6.0</v>
      </c>
      <c r="I412" s="3">
        <f t="shared" si="5"/>
        <v>1</v>
      </c>
    </row>
    <row r="413" ht="15.75" customHeight="1">
      <c r="A413" s="3" t="str">
        <f>join(".",E413:F413)</f>
        <v>05.08</v>
      </c>
      <c r="B413" s="3" t="str">
        <f>C413</f>
        <v>Coral and similar materials, unworked or simply prepared, shells of molluscs, crustaceans or echinoderms and cuttle-bone, not cut to shape powder and waste thereof</v>
      </c>
      <c r="C413" s="65" t="s">
        <v>2341</v>
      </c>
      <c r="D413" s="66" t="s">
        <v>315</v>
      </c>
      <c r="E413" s="3" t="str">
        <f t="shared" si="3"/>
        <v>05</v>
      </c>
      <c r="F413" s="65" t="str">
        <f>MID(D413,3,2)</f>
        <v>08</v>
      </c>
      <c r="G413" s="65">
        <v>4.0</v>
      </c>
      <c r="I413" s="3">
        <f t="shared" si="5"/>
        <v>1</v>
      </c>
    </row>
    <row r="414" ht="15.75" hidden="1" customHeight="1">
      <c r="C414" s="65" t="s">
        <v>2342</v>
      </c>
      <c r="D414" s="66" t="s">
        <v>2343</v>
      </c>
      <c r="E414" s="3" t="str">
        <f t="shared" si="3"/>
        <v>05</v>
      </c>
      <c r="F414" s="65"/>
      <c r="G414" s="65">
        <v>6.0</v>
      </c>
      <c r="I414" s="3">
        <f t="shared" si="5"/>
        <v>1</v>
      </c>
    </row>
    <row r="415" ht="15.75" customHeight="1">
      <c r="A415" s="3" t="str">
        <f>join(".",E415:F415)</f>
        <v>05.10</v>
      </c>
      <c r="B415" s="3" t="str">
        <f>C415</f>
        <v>Ambergris, castoreum, civet and musk; cantharides; bile, dried or not glands, other animal products used in preparation of pharmaceutical products, fresh chilled, frozen or otherwise provisionally preserved</v>
      </c>
      <c r="C415" s="65" t="s">
        <v>2344</v>
      </c>
      <c r="D415" s="66" t="s">
        <v>317</v>
      </c>
      <c r="E415" s="3" t="str">
        <f t="shared" si="3"/>
        <v>05</v>
      </c>
      <c r="F415" s="65" t="str">
        <f>MID(D415,3,2)</f>
        <v>10</v>
      </c>
      <c r="G415" s="65">
        <v>4.0</v>
      </c>
      <c r="I415" s="3">
        <f t="shared" si="5"/>
        <v>1</v>
      </c>
    </row>
    <row r="416" ht="15.75" hidden="1" customHeight="1">
      <c r="C416" s="65" t="s">
        <v>2345</v>
      </c>
      <c r="D416" s="66" t="s">
        <v>2346</v>
      </c>
      <c r="E416" s="3" t="str">
        <f t="shared" si="3"/>
        <v>05</v>
      </c>
      <c r="F416" s="65"/>
      <c r="G416" s="65">
        <v>6.0</v>
      </c>
      <c r="I416" s="3">
        <f t="shared" si="5"/>
        <v>1</v>
      </c>
    </row>
    <row r="417" ht="15.75" customHeight="1">
      <c r="A417" s="3" t="str">
        <f>join(".",E417:F417)</f>
        <v>05.11</v>
      </c>
      <c r="B417" s="3" t="str">
        <f>C417</f>
        <v>Animal products not elsewhere specified or included; dead animals of chapter 1 or 3, unfit for human consumption</v>
      </c>
      <c r="C417" s="65" t="s">
        <v>2347</v>
      </c>
      <c r="D417" s="66" t="s">
        <v>319</v>
      </c>
      <c r="E417" s="3" t="str">
        <f t="shared" si="3"/>
        <v>05</v>
      </c>
      <c r="F417" s="65" t="str">
        <f>MID(D417,3,2)</f>
        <v>11</v>
      </c>
      <c r="G417" s="65">
        <v>4.0</v>
      </c>
      <c r="I417" s="3">
        <f t="shared" si="5"/>
        <v>1</v>
      </c>
    </row>
    <row r="418" ht="15.75" hidden="1" customHeight="1">
      <c r="C418" s="65" t="s">
        <v>2348</v>
      </c>
      <c r="D418" s="66" t="s">
        <v>2349</v>
      </c>
      <c r="E418" s="3" t="str">
        <f t="shared" si="3"/>
        <v>05</v>
      </c>
      <c r="F418" s="65"/>
      <c r="G418" s="65">
        <v>6.0</v>
      </c>
      <c r="I418" s="3">
        <f t="shared" si="5"/>
        <v>1</v>
      </c>
    </row>
    <row r="419" ht="15.75" hidden="1" customHeight="1">
      <c r="C419" s="65" t="s">
        <v>2350</v>
      </c>
      <c r="D419" s="66" t="s">
        <v>2351</v>
      </c>
      <c r="E419" s="3" t="str">
        <f t="shared" si="3"/>
        <v>05</v>
      </c>
      <c r="F419" s="65"/>
      <c r="G419" s="65">
        <v>6.0</v>
      </c>
      <c r="I419" s="3">
        <f t="shared" si="5"/>
        <v>1</v>
      </c>
    </row>
    <row r="420" ht="15.75" hidden="1" customHeight="1">
      <c r="C420" s="65" t="s">
        <v>2352</v>
      </c>
      <c r="D420" s="66" t="s">
        <v>2353</v>
      </c>
      <c r="E420" s="3" t="str">
        <f t="shared" si="3"/>
        <v>05</v>
      </c>
      <c r="F420" s="65"/>
      <c r="G420" s="65">
        <v>6.0</v>
      </c>
      <c r="I420" s="3">
        <f t="shared" si="5"/>
        <v>1</v>
      </c>
    </row>
    <row r="421" ht="15.75" customHeight="1">
      <c r="A421" s="3" t="str">
        <f t="shared" ref="A421:A422" si="15">join(".",E421:F421)</f>
        <v>06.</v>
      </c>
      <c r="B421" s="3" t="str">
        <f t="shared" ref="B421:B422" si="16">C421</f>
        <v>Trees and other plants, live; bulbs, roots and the like; cut flowers and ornamental foliage</v>
      </c>
      <c r="C421" s="65" t="s">
        <v>2354</v>
      </c>
      <c r="D421" s="66" t="s">
        <v>321</v>
      </c>
      <c r="E421" s="3" t="str">
        <f t="shared" si="3"/>
        <v>06</v>
      </c>
      <c r="F421" s="65" t="str">
        <f t="shared" ref="F421:F422" si="17">MID(D421,3,2)</f>
        <v/>
      </c>
      <c r="G421" s="65">
        <v>2.0</v>
      </c>
      <c r="H421" s="3">
        <v>1.0</v>
      </c>
      <c r="I421" s="3">
        <f t="shared" si="5"/>
        <v>1</v>
      </c>
    </row>
    <row r="422" ht="15.75" customHeight="1">
      <c r="A422" s="3" t="str">
        <f t="shared" si="15"/>
        <v>06.01</v>
      </c>
      <c r="B422" s="3" t="str">
        <f t="shared" si="16"/>
        <v>Bulbs, tubers, tuberous roots, corms, crowns and rhizomes; dormant, in growth or in flower; chicory plants and roots other than roots of heading no. 1212</v>
      </c>
      <c r="C422" s="65" t="s">
        <v>2355</v>
      </c>
      <c r="D422" s="66" t="s">
        <v>323</v>
      </c>
      <c r="E422" s="3" t="str">
        <f t="shared" si="3"/>
        <v>06</v>
      </c>
      <c r="F422" s="65" t="str">
        <f t="shared" si="17"/>
        <v>01</v>
      </c>
      <c r="G422" s="65">
        <v>4.0</v>
      </c>
      <c r="I422" s="3">
        <f t="shared" si="5"/>
        <v>1</v>
      </c>
    </row>
    <row r="423" ht="15.75" hidden="1" customHeight="1">
      <c r="C423" s="65" t="s">
        <v>2356</v>
      </c>
      <c r="D423" s="66" t="s">
        <v>2357</v>
      </c>
      <c r="E423" s="3" t="str">
        <f t="shared" si="3"/>
        <v>06</v>
      </c>
      <c r="F423" s="65"/>
      <c r="G423" s="65">
        <v>6.0</v>
      </c>
      <c r="I423" s="3">
        <f t="shared" si="5"/>
        <v>1</v>
      </c>
    </row>
    <row r="424" ht="15.75" hidden="1" customHeight="1">
      <c r="C424" s="65" t="s">
        <v>2358</v>
      </c>
      <c r="D424" s="66" t="s">
        <v>2359</v>
      </c>
      <c r="E424" s="3" t="str">
        <f t="shared" si="3"/>
        <v>06</v>
      </c>
      <c r="F424" s="65"/>
      <c r="G424" s="65">
        <v>6.0</v>
      </c>
      <c r="I424" s="3">
        <f t="shared" si="5"/>
        <v>1</v>
      </c>
    </row>
    <row r="425" ht="15.75" customHeight="1">
      <c r="A425" s="3" t="str">
        <f>join(".",E425:F425)</f>
        <v>06.02</v>
      </c>
      <c r="B425" s="3" t="str">
        <f>C425</f>
        <v>Plants, live; n.e.c. in heading no. 0601, (including their roots) cuttings and slips; mushroom spawn</v>
      </c>
      <c r="C425" s="65" t="s">
        <v>2360</v>
      </c>
      <c r="D425" s="66" t="s">
        <v>325</v>
      </c>
      <c r="E425" s="3" t="str">
        <f t="shared" si="3"/>
        <v>06</v>
      </c>
      <c r="F425" s="65" t="str">
        <f>MID(D425,3,2)</f>
        <v>02</v>
      </c>
      <c r="G425" s="65">
        <v>4.0</v>
      </c>
      <c r="I425" s="3">
        <f t="shared" si="5"/>
        <v>1</v>
      </c>
    </row>
    <row r="426" ht="15.75" hidden="1" customHeight="1">
      <c r="C426" s="65" t="s">
        <v>2361</v>
      </c>
      <c r="D426" s="66" t="s">
        <v>2362</v>
      </c>
      <c r="E426" s="3" t="str">
        <f t="shared" si="3"/>
        <v>06</v>
      </c>
      <c r="F426" s="65"/>
      <c r="G426" s="65">
        <v>6.0</v>
      </c>
      <c r="I426" s="3">
        <f t="shared" si="5"/>
        <v>1</v>
      </c>
    </row>
    <row r="427" ht="15.75" hidden="1" customHeight="1">
      <c r="C427" s="65" t="s">
        <v>2363</v>
      </c>
      <c r="D427" s="66" t="s">
        <v>2364</v>
      </c>
      <c r="E427" s="3" t="str">
        <f t="shared" si="3"/>
        <v>06</v>
      </c>
      <c r="F427" s="65"/>
      <c r="G427" s="65">
        <v>6.0</v>
      </c>
      <c r="I427" s="3">
        <f t="shared" si="5"/>
        <v>1</v>
      </c>
    </row>
    <row r="428" ht="15.75" hidden="1" customHeight="1">
      <c r="C428" s="65" t="s">
        <v>2365</v>
      </c>
      <c r="D428" s="66" t="s">
        <v>2366</v>
      </c>
      <c r="E428" s="3" t="str">
        <f t="shared" si="3"/>
        <v>06</v>
      </c>
      <c r="F428" s="65"/>
      <c r="G428" s="65">
        <v>6.0</v>
      </c>
      <c r="I428" s="3">
        <f t="shared" si="5"/>
        <v>1</v>
      </c>
    </row>
    <row r="429" ht="15.75" hidden="1" customHeight="1">
      <c r="C429" s="65" t="s">
        <v>2367</v>
      </c>
      <c r="D429" s="66" t="s">
        <v>2368</v>
      </c>
      <c r="E429" s="3" t="str">
        <f t="shared" si="3"/>
        <v>06</v>
      </c>
      <c r="F429" s="65"/>
      <c r="G429" s="65">
        <v>6.0</v>
      </c>
      <c r="I429" s="3">
        <f t="shared" si="5"/>
        <v>1</v>
      </c>
    </row>
    <row r="430" ht="15.75" hidden="1" customHeight="1">
      <c r="C430" s="65" t="s">
        <v>2369</v>
      </c>
      <c r="D430" s="66" t="s">
        <v>2370</v>
      </c>
      <c r="E430" s="3" t="str">
        <f t="shared" si="3"/>
        <v>06</v>
      </c>
      <c r="F430" s="65"/>
      <c r="G430" s="65">
        <v>6.0</v>
      </c>
      <c r="I430" s="3">
        <f t="shared" si="5"/>
        <v>1</v>
      </c>
    </row>
    <row r="431" ht="15.75" customHeight="1">
      <c r="A431" s="3" t="str">
        <f>join(".",E431:F431)</f>
        <v>06.03</v>
      </c>
      <c r="B431" s="3" t="str">
        <f>C431</f>
        <v>Flowers; cut flowers and flower buds of a kind suitable for bouquets or for ornamental purposes, fresh, dried, dyed, bleached, impregnated or otherwise prepared</v>
      </c>
      <c r="C431" s="65" t="s">
        <v>2371</v>
      </c>
      <c r="D431" s="66" t="s">
        <v>327</v>
      </c>
      <c r="E431" s="3" t="str">
        <f t="shared" si="3"/>
        <v>06</v>
      </c>
      <c r="F431" s="65" t="str">
        <f>MID(D431,3,2)</f>
        <v>03</v>
      </c>
      <c r="G431" s="65">
        <v>4.0</v>
      </c>
      <c r="I431" s="3">
        <f t="shared" si="5"/>
        <v>1</v>
      </c>
    </row>
    <row r="432" ht="15.75" hidden="1" customHeight="1">
      <c r="C432" s="65" t="s">
        <v>2372</v>
      </c>
      <c r="D432" s="66" t="s">
        <v>2373</v>
      </c>
      <c r="E432" s="3" t="str">
        <f t="shared" si="3"/>
        <v>06</v>
      </c>
      <c r="F432" s="65"/>
      <c r="G432" s="65">
        <v>6.0</v>
      </c>
      <c r="I432" s="3">
        <f t="shared" si="5"/>
        <v>1</v>
      </c>
    </row>
    <row r="433" ht="15.75" hidden="1" customHeight="1">
      <c r="C433" s="65" t="s">
        <v>2374</v>
      </c>
      <c r="D433" s="66" t="s">
        <v>2375</v>
      </c>
      <c r="E433" s="3" t="str">
        <f t="shared" si="3"/>
        <v>06</v>
      </c>
      <c r="F433" s="65"/>
      <c r="G433" s="65">
        <v>6.0</v>
      </c>
      <c r="I433" s="3">
        <f t="shared" si="5"/>
        <v>1</v>
      </c>
    </row>
    <row r="434" ht="15.75" hidden="1" customHeight="1">
      <c r="C434" s="65" t="s">
        <v>2376</v>
      </c>
      <c r="D434" s="66" t="s">
        <v>2377</v>
      </c>
      <c r="E434" s="3" t="str">
        <f t="shared" si="3"/>
        <v>06</v>
      </c>
      <c r="F434" s="65"/>
      <c r="G434" s="65">
        <v>6.0</v>
      </c>
      <c r="I434" s="3">
        <f t="shared" si="5"/>
        <v>1</v>
      </c>
    </row>
    <row r="435" ht="15.75" hidden="1" customHeight="1">
      <c r="C435" s="65" t="s">
        <v>2378</v>
      </c>
      <c r="D435" s="66" t="s">
        <v>2379</v>
      </c>
      <c r="E435" s="3" t="str">
        <f t="shared" si="3"/>
        <v>06</v>
      </c>
      <c r="F435" s="65"/>
      <c r="G435" s="65">
        <v>6.0</v>
      </c>
      <c r="I435" s="3">
        <f t="shared" si="5"/>
        <v>1</v>
      </c>
    </row>
    <row r="436" ht="15.75" hidden="1" customHeight="1">
      <c r="C436" s="65" t="s">
        <v>2380</v>
      </c>
      <c r="D436" s="66" t="s">
        <v>2381</v>
      </c>
      <c r="E436" s="3" t="str">
        <f t="shared" si="3"/>
        <v>06</v>
      </c>
      <c r="F436" s="65"/>
      <c r="G436" s="65">
        <v>6.0</v>
      </c>
      <c r="I436" s="3">
        <f t="shared" si="5"/>
        <v>1</v>
      </c>
    </row>
    <row r="437" ht="15.75" hidden="1" customHeight="1">
      <c r="C437" s="65" t="s">
        <v>2382</v>
      </c>
      <c r="D437" s="66" t="s">
        <v>2383</v>
      </c>
      <c r="E437" s="3" t="str">
        <f t="shared" si="3"/>
        <v>06</v>
      </c>
      <c r="F437" s="65"/>
      <c r="G437" s="65">
        <v>6.0</v>
      </c>
      <c r="I437" s="3">
        <f t="shared" si="5"/>
        <v>1</v>
      </c>
    </row>
    <row r="438" ht="15.75" hidden="1" customHeight="1">
      <c r="C438" s="65" t="s">
        <v>2384</v>
      </c>
      <c r="D438" s="66" t="s">
        <v>2385</v>
      </c>
      <c r="E438" s="3" t="str">
        <f t="shared" si="3"/>
        <v>06</v>
      </c>
      <c r="F438" s="65"/>
      <c r="G438" s="65">
        <v>6.0</v>
      </c>
      <c r="I438" s="3">
        <f t="shared" si="5"/>
        <v>1</v>
      </c>
    </row>
    <row r="439" ht="15.75" customHeight="1">
      <c r="A439" s="3" t="str">
        <f>join(".",E439:F439)</f>
        <v>06.04</v>
      </c>
      <c r="B439" s="3" t="str">
        <f>C439</f>
        <v>Foliage, branches and other parts of plants, without flowers or flower buds, and grasses, mosses and lichens; suitable for bouquets or for ornamental purposes, fresh, dried, dyed, bleached, impregnated etc.</v>
      </c>
      <c r="C439" s="65" t="s">
        <v>2386</v>
      </c>
      <c r="D439" s="66" t="s">
        <v>329</v>
      </c>
      <c r="E439" s="3" t="str">
        <f t="shared" si="3"/>
        <v>06</v>
      </c>
      <c r="F439" s="65" t="str">
        <f>MID(D439,3,2)</f>
        <v>04</v>
      </c>
      <c r="G439" s="65">
        <v>4.0</v>
      </c>
      <c r="I439" s="3">
        <f t="shared" si="5"/>
        <v>1</v>
      </c>
    </row>
    <row r="440" ht="15.75" hidden="1" customHeight="1">
      <c r="C440" s="65" t="s">
        <v>2387</v>
      </c>
      <c r="D440" s="66" t="s">
        <v>2388</v>
      </c>
      <c r="E440" s="3" t="str">
        <f t="shared" si="3"/>
        <v>06</v>
      </c>
      <c r="F440" s="65"/>
      <c r="G440" s="65">
        <v>6.0</v>
      </c>
      <c r="I440" s="3">
        <f t="shared" si="5"/>
        <v>1</v>
      </c>
    </row>
    <row r="441" ht="15.75" hidden="1" customHeight="1">
      <c r="C441" s="65" t="s">
        <v>2389</v>
      </c>
      <c r="D441" s="66" t="s">
        <v>2390</v>
      </c>
      <c r="E441" s="3" t="str">
        <f t="shared" si="3"/>
        <v>06</v>
      </c>
      <c r="F441" s="65"/>
      <c r="G441" s="65">
        <v>6.0</v>
      </c>
      <c r="I441" s="3">
        <f t="shared" si="5"/>
        <v>1</v>
      </c>
    </row>
    <row r="442" ht="15.75" customHeight="1">
      <c r="A442" s="3" t="str">
        <f t="shared" ref="A442:A443" si="18">join(".",E442:F442)</f>
        <v>07.</v>
      </c>
      <c r="B442" s="3" t="str">
        <f t="shared" ref="B442:B443" si="19">C442</f>
        <v>Vegetables and certain roots and tubers; edible</v>
      </c>
      <c r="C442" s="65" t="s">
        <v>2391</v>
      </c>
      <c r="D442" s="66" t="s">
        <v>331</v>
      </c>
      <c r="E442" s="3" t="str">
        <f t="shared" si="3"/>
        <v>07</v>
      </c>
      <c r="F442" s="65" t="str">
        <f t="shared" ref="F442:F443" si="20">MID(D442,3,2)</f>
        <v/>
      </c>
      <c r="G442" s="65">
        <v>2.0</v>
      </c>
      <c r="H442" s="3">
        <v>1.0</v>
      </c>
      <c r="I442" s="3">
        <f t="shared" si="5"/>
        <v>1</v>
      </c>
    </row>
    <row r="443" ht="15.75" customHeight="1">
      <c r="A443" s="3" t="str">
        <f t="shared" si="18"/>
        <v>07.01</v>
      </c>
      <c r="B443" s="3" t="str">
        <f t="shared" si="19"/>
        <v>Potatoes; fresh or chilled</v>
      </c>
      <c r="C443" s="65" t="s">
        <v>2392</v>
      </c>
      <c r="D443" s="66" t="s">
        <v>333</v>
      </c>
      <c r="E443" s="3" t="str">
        <f t="shared" si="3"/>
        <v>07</v>
      </c>
      <c r="F443" s="65" t="str">
        <f t="shared" si="20"/>
        <v>01</v>
      </c>
      <c r="G443" s="65">
        <v>4.0</v>
      </c>
      <c r="I443" s="3">
        <f t="shared" si="5"/>
        <v>1</v>
      </c>
    </row>
    <row r="444" ht="15.75" hidden="1" customHeight="1">
      <c r="C444" s="65" t="s">
        <v>2393</v>
      </c>
      <c r="D444" s="66" t="s">
        <v>2394</v>
      </c>
      <c r="E444" s="3" t="str">
        <f t="shared" si="3"/>
        <v>07</v>
      </c>
      <c r="F444" s="65"/>
      <c r="G444" s="65">
        <v>6.0</v>
      </c>
      <c r="I444" s="3">
        <f t="shared" si="5"/>
        <v>1</v>
      </c>
    </row>
    <row r="445" ht="15.75" hidden="1" customHeight="1">
      <c r="C445" s="65" t="s">
        <v>2395</v>
      </c>
      <c r="D445" s="66" t="s">
        <v>2396</v>
      </c>
      <c r="E445" s="3" t="str">
        <f t="shared" si="3"/>
        <v>07</v>
      </c>
      <c r="F445" s="65"/>
      <c r="G445" s="65">
        <v>6.0</v>
      </c>
      <c r="I445" s="3">
        <f t="shared" si="5"/>
        <v>1</v>
      </c>
    </row>
    <row r="446" ht="15.75" customHeight="1">
      <c r="A446" s="3" t="str">
        <f>join(".",E446:F446)</f>
        <v>07.02</v>
      </c>
      <c r="B446" s="3" t="str">
        <f>C446</f>
        <v>Tomatoes; fresh or chilled</v>
      </c>
      <c r="C446" s="65" t="s">
        <v>2397</v>
      </c>
      <c r="D446" s="66" t="s">
        <v>335</v>
      </c>
      <c r="E446" s="3" t="str">
        <f t="shared" si="3"/>
        <v>07</v>
      </c>
      <c r="F446" s="65" t="str">
        <f>MID(D446,3,2)</f>
        <v>02</v>
      </c>
      <c r="G446" s="65">
        <v>4.0</v>
      </c>
      <c r="I446" s="3">
        <f t="shared" si="5"/>
        <v>1</v>
      </c>
    </row>
    <row r="447" ht="15.75" hidden="1" customHeight="1">
      <c r="C447" s="65" t="s">
        <v>2398</v>
      </c>
      <c r="D447" s="66" t="s">
        <v>2399</v>
      </c>
      <c r="E447" s="3" t="str">
        <f t="shared" si="3"/>
        <v>07</v>
      </c>
      <c r="F447" s="65"/>
      <c r="G447" s="65">
        <v>6.0</v>
      </c>
      <c r="I447" s="3">
        <f t="shared" si="5"/>
        <v>1</v>
      </c>
    </row>
    <row r="448" ht="15.75" customHeight="1">
      <c r="A448" s="3" t="str">
        <f>join(".",E448:F448)</f>
        <v>07.03</v>
      </c>
      <c r="B448" s="3" t="str">
        <f>C448</f>
        <v>Onions, shallots, garlic, leeks and other alliaceous vegetables; fresh or chilled</v>
      </c>
      <c r="C448" s="65" t="s">
        <v>2400</v>
      </c>
      <c r="D448" s="66" t="s">
        <v>337</v>
      </c>
      <c r="E448" s="3" t="str">
        <f t="shared" si="3"/>
        <v>07</v>
      </c>
      <c r="F448" s="65" t="str">
        <f>MID(D448,3,2)</f>
        <v>03</v>
      </c>
      <c r="G448" s="65">
        <v>4.0</v>
      </c>
      <c r="I448" s="3">
        <f t="shared" si="5"/>
        <v>1</v>
      </c>
    </row>
    <row r="449" ht="15.75" hidden="1" customHeight="1">
      <c r="C449" s="65" t="s">
        <v>2401</v>
      </c>
      <c r="D449" s="66" t="s">
        <v>2402</v>
      </c>
      <c r="E449" s="3" t="str">
        <f t="shared" si="3"/>
        <v>07</v>
      </c>
      <c r="F449" s="65"/>
      <c r="G449" s="65">
        <v>6.0</v>
      </c>
      <c r="I449" s="3">
        <f t="shared" si="5"/>
        <v>1</v>
      </c>
    </row>
    <row r="450" ht="15.75" hidden="1" customHeight="1">
      <c r="C450" s="65" t="s">
        <v>2403</v>
      </c>
      <c r="D450" s="66" t="s">
        <v>2404</v>
      </c>
      <c r="E450" s="3" t="str">
        <f t="shared" si="3"/>
        <v>07</v>
      </c>
      <c r="F450" s="65"/>
      <c r="G450" s="65">
        <v>6.0</v>
      </c>
      <c r="I450" s="3">
        <f t="shared" si="5"/>
        <v>1</v>
      </c>
    </row>
    <row r="451" ht="15.75" hidden="1" customHeight="1">
      <c r="C451" s="65" t="s">
        <v>2405</v>
      </c>
      <c r="D451" s="66" t="s">
        <v>2406</v>
      </c>
      <c r="E451" s="3" t="str">
        <f t="shared" si="3"/>
        <v>07</v>
      </c>
      <c r="F451" s="65"/>
      <c r="G451" s="65">
        <v>6.0</v>
      </c>
      <c r="I451" s="3">
        <f t="shared" si="5"/>
        <v>1</v>
      </c>
    </row>
    <row r="452" ht="15.75" customHeight="1">
      <c r="A452" s="3" t="str">
        <f>join(".",E452:F452)</f>
        <v>07.04</v>
      </c>
      <c r="B452" s="3" t="str">
        <f>C452</f>
        <v>Cabbages, cauliflowers, kohlrabi, kale and similar edible brassicas; fresh or chilled</v>
      </c>
      <c r="C452" s="65" t="s">
        <v>2407</v>
      </c>
      <c r="D452" s="66" t="s">
        <v>339</v>
      </c>
      <c r="E452" s="3" t="str">
        <f t="shared" si="3"/>
        <v>07</v>
      </c>
      <c r="F452" s="65" t="str">
        <f>MID(D452,3,2)</f>
        <v>04</v>
      </c>
      <c r="G452" s="65">
        <v>4.0</v>
      </c>
      <c r="I452" s="3">
        <f t="shared" si="5"/>
        <v>1</v>
      </c>
    </row>
    <row r="453" ht="15.75" hidden="1" customHeight="1">
      <c r="C453" s="65" t="s">
        <v>2408</v>
      </c>
      <c r="D453" s="66" t="s">
        <v>2409</v>
      </c>
      <c r="E453" s="3" t="str">
        <f t="shared" si="3"/>
        <v>07</v>
      </c>
      <c r="F453" s="65"/>
      <c r="G453" s="65">
        <v>6.0</v>
      </c>
      <c r="I453" s="3">
        <f t="shared" si="5"/>
        <v>1</v>
      </c>
    </row>
    <row r="454" ht="15.75" hidden="1" customHeight="1">
      <c r="C454" s="65" t="s">
        <v>2410</v>
      </c>
      <c r="D454" s="66" t="s">
        <v>2411</v>
      </c>
      <c r="E454" s="3" t="str">
        <f t="shared" si="3"/>
        <v>07</v>
      </c>
      <c r="F454" s="65"/>
      <c r="G454" s="65">
        <v>6.0</v>
      </c>
      <c r="I454" s="3">
        <f t="shared" si="5"/>
        <v>1</v>
      </c>
    </row>
    <row r="455" ht="15.75" hidden="1" customHeight="1">
      <c r="C455" s="65" t="s">
        <v>2412</v>
      </c>
      <c r="D455" s="66" t="s">
        <v>2413</v>
      </c>
      <c r="E455" s="3" t="str">
        <f t="shared" si="3"/>
        <v>07</v>
      </c>
      <c r="F455" s="65"/>
      <c r="G455" s="65">
        <v>6.0</v>
      </c>
      <c r="I455" s="3">
        <f t="shared" si="5"/>
        <v>1</v>
      </c>
    </row>
    <row r="456" ht="15.75" customHeight="1">
      <c r="A456" s="3" t="str">
        <f>join(".",E456:F456)</f>
        <v>07.05</v>
      </c>
      <c r="B456" s="3" t="str">
        <f>C456</f>
        <v>Lettuce (lactuca sativa) and chicory (cichorium spp.) fresh or chilled</v>
      </c>
      <c r="C456" s="65" t="s">
        <v>2414</v>
      </c>
      <c r="D456" s="66" t="s">
        <v>341</v>
      </c>
      <c r="E456" s="3" t="str">
        <f t="shared" si="3"/>
        <v>07</v>
      </c>
      <c r="F456" s="65" t="str">
        <f>MID(D456,3,2)</f>
        <v>05</v>
      </c>
      <c r="G456" s="65">
        <v>4.0</v>
      </c>
      <c r="I456" s="3">
        <f t="shared" si="5"/>
        <v>1</v>
      </c>
    </row>
    <row r="457" ht="15.75" hidden="1" customHeight="1">
      <c r="C457" s="65" t="s">
        <v>2415</v>
      </c>
      <c r="D457" s="66" t="s">
        <v>2416</v>
      </c>
      <c r="E457" s="3" t="str">
        <f t="shared" si="3"/>
        <v>07</v>
      </c>
      <c r="F457" s="65"/>
      <c r="G457" s="65">
        <v>6.0</v>
      </c>
      <c r="I457" s="3">
        <f t="shared" si="5"/>
        <v>1</v>
      </c>
    </row>
    <row r="458" ht="15.75" hidden="1" customHeight="1">
      <c r="C458" s="65" t="s">
        <v>2417</v>
      </c>
      <c r="D458" s="66" t="s">
        <v>2418</v>
      </c>
      <c r="E458" s="3" t="str">
        <f t="shared" si="3"/>
        <v>07</v>
      </c>
      <c r="F458" s="65"/>
      <c r="G458" s="65">
        <v>6.0</v>
      </c>
      <c r="I458" s="3">
        <f t="shared" si="5"/>
        <v>1</v>
      </c>
    </row>
    <row r="459" ht="15.75" hidden="1" customHeight="1">
      <c r="C459" s="65" t="s">
        <v>2419</v>
      </c>
      <c r="D459" s="66" t="s">
        <v>2420</v>
      </c>
      <c r="E459" s="3" t="str">
        <f t="shared" si="3"/>
        <v>07</v>
      </c>
      <c r="F459" s="65"/>
      <c r="G459" s="65">
        <v>6.0</v>
      </c>
      <c r="I459" s="3">
        <f t="shared" si="5"/>
        <v>1</v>
      </c>
    </row>
    <row r="460" ht="15.75" hidden="1" customHeight="1">
      <c r="C460" s="65" t="s">
        <v>2421</v>
      </c>
      <c r="D460" s="66" t="s">
        <v>2422</v>
      </c>
      <c r="E460" s="3" t="str">
        <f t="shared" si="3"/>
        <v>07</v>
      </c>
      <c r="F460" s="65"/>
      <c r="G460" s="65">
        <v>6.0</v>
      </c>
      <c r="I460" s="3">
        <f t="shared" si="5"/>
        <v>1</v>
      </c>
    </row>
    <row r="461" ht="15.75" customHeight="1">
      <c r="A461" s="3" t="str">
        <f>join(".",E461:F461)</f>
        <v>07.06</v>
      </c>
      <c r="B461" s="3" t="str">
        <f>C461</f>
        <v>Carrots, turnips, salad beetroot, salsify, celeriac, radishes and similar edible roots; fresh or chilled</v>
      </c>
      <c r="C461" s="65" t="s">
        <v>2423</v>
      </c>
      <c r="D461" s="66" t="s">
        <v>343</v>
      </c>
      <c r="E461" s="3" t="str">
        <f t="shared" si="3"/>
        <v>07</v>
      </c>
      <c r="F461" s="65" t="str">
        <f>MID(D461,3,2)</f>
        <v>06</v>
      </c>
      <c r="G461" s="65">
        <v>4.0</v>
      </c>
      <c r="I461" s="3">
        <f t="shared" si="5"/>
        <v>1</v>
      </c>
    </row>
    <row r="462" ht="15.75" hidden="1" customHeight="1">
      <c r="C462" s="65" t="s">
        <v>2424</v>
      </c>
      <c r="D462" s="66" t="s">
        <v>2425</v>
      </c>
      <c r="E462" s="3" t="str">
        <f t="shared" si="3"/>
        <v>07</v>
      </c>
      <c r="F462" s="65"/>
      <c r="G462" s="65">
        <v>6.0</v>
      </c>
      <c r="I462" s="3">
        <f t="shared" si="5"/>
        <v>1</v>
      </c>
    </row>
    <row r="463" ht="15.75" hidden="1" customHeight="1">
      <c r="C463" s="65" t="s">
        <v>2426</v>
      </c>
      <c r="D463" s="66" t="s">
        <v>2427</v>
      </c>
      <c r="E463" s="3" t="str">
        <f t="shared" si="3"/>
        <v>07</v>
      </c>
      <c r="F463" s="65"/>
      <c r="G463" s="65">
        <v>6.0</v>
      </c>
      <c r="I463" s="3">
        <f t="shared" si="5"/>
        <v>1</v>
      </c>
    </row>
    <row r="464" ht="15.75" customHeight="1">
      <c r="A464" s="3" t="str">
        <f>join(".",E464:F464)</f>
        <v>07.07</v>
      </c>
      <c r="B464" s="3" t="str">
        <f>C464</f>
        <v>Cucumbers and gherkins; fresh or chilled</v>
      </c>
      <c r="C464" s="65" t="s">
        <v>2428</v>
      </c>
      <c r="D464" s="66" t="s">
        <v>345</v>
      </c>
      <c r="E464" s="3" t="str">
        <f t="shared" si="3"/>
        <v>07</v>
      </c>
      <c r="F464" s="65" t="str">
        <f>MID(D464,3,2)</f>
        <v>07</v>
      </c>
      <c r="G464" s="65">
        <v>4.0</v>
      </c>
      <c r="I464" s="3">
        <f t="shared" si="5"/>
        <v>1</v>
      </c>
    </row>
    <row r="465" ht="15.75" hidden="1" customHeight="1">
      <c r="C465" s="65" t="s">
        <v>2429</v>
      </c>
      <c r="D465" s="66" t="s">
        <v>2430</v>
      </c>
      <c r="E465" s="3" t="str">
        <f t="shared" si="3"/>
        <v>07</v>
      </c>
      <c r="F465" s="65"/>
      <c r="G465" s="65">
        <v>6.0</v>
      </c>
      <c r="I465" s="3">
        <f t="shared" si="5"/>
        <v>1</v>
      </c>
    </row>
    <row r="466" ht="15.75" customHeight="1">
      <c r="A466" s="3" t="str">
        <f>join(".",E466:F466)</f>
        <v>07.08</v>
      </c>
      <c r="B466" s="3" t="str">
        <f>C466</f>
        <v>Leguminous vegetables; shelled or unshelled, fresh or chilled</v>
      </c>
      <c r="C466" s="65" t="s">
        <v>2431</v>
      </c>
      <c r="D466" s="66" t="s">
        <v>347</v>
      </c>
      <c r="E466" s="3" t="str">
        <f t="shared" si="3"/>
        <v>07</v>
      </c>
      <c r="F466" s="65" t="str">
        <f>MID(D466,3,2)</f>
        <v>08</v>
      </c>
      <c r="G466" s="65">
        <v>4.0</v>
      </c>
      <c r="I466" s="3">
        <f t="shared" si="5"/>
        <v>1</v>
      </c>
    </row>
    <row r="467" ht="15.75" hidden="1" customHeight="1">
      <c r="C467" s="65" t="s">
        <v>2432</v>
      </c>
      <c r="D467" s="66" t="s">
        <v>2433</v>
      </c>
      <c r="E467" s="3" t="str">
        <f t="shared" si="3"/>
        <v>07</v>
      </c>
      <c r="F467" s="65"/>
      <c r="G467" s="65">
        <v>6.0</v>
      </c>
      <c r="I467" s="3">
        <f t="shared" si="5"/>
        <v>1</v>
      </c>
    </row>
    <row r="468" ht="15.75" hidden="1" customHeight="1">
      <c r="C468" s="65" t="s">
        <v>2434</v>
      </c>
      <c r="D468" s="66" t="s">
        <v>2435</v>
      </c>
      <c r="E468" s="3" t="str">
        <f t="shared" si="3"/>
        <v>07</v>
      </c>
      <c r="F468" s="65"/>
      <c r="G468" s="65">
        <v>6.0</v>
      </c>
      <c r="I468" s="3">
        <f t="shared" si="5"/>
        <v>1</v>
      </c>
    </row>
    <row r="469" ht="15.75" hidden="1" customHeight="1">
      <c r="C469" s="65" t="s">
        <v>2436</v>
      </c>
      <c r="D469" s="66" t="s">
        <v>2437</v>
      </c>
      <c r="E469" s="3" t="str">
        <f t="shared" si="3"/>
        <v>07</v>
      </c>
      <c r="F469" s="65"/>
      <c r="G469" s="65">
        <v>6.0</v>
      </c>
      <c r="I469" s="3">
        <f t="shared" si="5"/>
        <v>1</v>
      </c>
    </row>
    <row r="470" ht="15.75" customHeight="1">
      <c r="A470" s="3" t="str">
        <f>join(".",E470:F470)</f>
        <v>07.09</v>
      </c>
      <c r="B470" s="3" t="str">
        <f>C470</f>
        <v>Vegetables; n.e.c. in chapter 07, fresh or chilled</v>
      </c>
      <c r="C470" s="65" t="s">
        <v>2438</v>
      </c>
      <c r="D470" s="66" t="s">
        <v>349</v>
      </c>
      <c r="E470" s="3" t="str">
        <f t="shared" si="3"/>
        <v>07</v>
      </c>
      <c r="F470" s="65" t="str">
        <f>MID(D470,3,2)</f>
        <v>09</v>
      </c>
      <c r="G470" s="65">
        <v>4.0</v>
      </c>
      <c r="I470" s="3">
        <f t="shared" si="5"/>
        <v>1</v>
      </c>
    </row>
    <row r="471" ht="15.75" hidden="1" customHeight="1">
      <c r="C471" s="65" t="s">
        <v>2439</v>
      </c>
      <c r="D471" s="66" t="s">
        <v>2440</v>
      </c>
      <c r="E471" s="3" t="str">
        <f t="shared" si="3"/>
        <v>07</v>
      </c>
      <c r="F471" s="65"/>
      <c r="G471" s="65">
        <v>6.0</v>
      </c>
      <c r="I471" s="3">
        <f t="shared" si="5"/>
        <v>1</v>
      </c>
    </row>
    <row r="472" ht="15.75" hidden="1" customHeight="1">
      <c r="C472" s="65" t="s">
        <v>2441</v>
      </c>
      <c r="D472" s="66" t="s">
        <v>2442</v>
      </c>
      <c r="E472" s="3" t="str">
        <f t="shared" si="3"/>
        <v>07</v>
      </c>
      <c r="F472" s="65"/>
      <c r="G472" s="65">
        <v>6.0</v>
      </c>
      <c r="I472" s="3">
        <f t="shared" si="5"/>
        <v>1</v>
      </c>
    </row>
    <row r="473" ht="15.75" hidden="1" customHeight="1">
      <c r="C473" s="65" t="s">
        <v>2443</v>
      </c>
      <c r="D473" s="66" t="s">
        <v>2444</v>
      </c>
      <c r="E473" s="3" t="str">
        <f t="shared" si="3"/>
        <v>07</v>
      </c>
      <c r="F473" s="65"/>
      <c r="G473" s="65">
        <v>6.0</v>
      </c>
      <c r="I473" s="3">
        <f t="shared" si="5"/>
        <v>1</v>
      </c>
    </row>
    <row r="474" ht="15.75" hidden="1" customHeight="1">
      <c r="C474" s="65" t="s">
        <v>2445</v>
      </c>
      <c r="D474" s="66" t="s">
        <v>2446</v>
      </c>
      <c r="E474" s="3" t="str">
        <f t="shared" si="3"/>
        <v>07</v>
      </c>
      <c r="F474" s="65"/>
      <c r="G474" s="65">
        <v>6.0</v>
      </c>
      <c r="I474" s="3">
        <f t="shared" si="5"/>
        <v>1</v>
      </c>
    </row>
    <row r="475" ht="15.75" hidden="1" customHeight="1">
      <c r="C475" s="65" t="s">
        <v>2447</v>
      </c>
      <c r="D475" s="66" t="s">
        <v>2448</v>
      </c>
      <c r="E475" s="3" t="str">
        <f t="shared" si="3"/>
        <v>07</v>
      </c>
      <c r="F475" s="65"/>
      <c r="G475" s="65">
        <v>6.0</v>
      </c>
      <c r="I475" s="3">
        <f t="shared" si="5"/>
        <v>1</v>
      </c>
    </row>
    <row r="476" ht="15.75" hidden="1" customHeight="1">
      <c r="C476" s="65" t="s">
        <v>2449</v>
      </c>
      <c r="D476" s="66" t="s">
        <v>2450</v>
      </c>
      <c r="E476" s="3" t="str">
        <f t="shared" si="3"/>
        <v>07</v>
      </c>
      <c r="F476" s="65"/>
      <c r="G476" s="65">
        <v>6.0</v>
      </c>
      <c r="I476" s="3">
        <f t="shared" si="5"/>
        <v>1</v>
      </c>
    </row>
    <row r="477" ht="15.75" hidden="1" customHeight="1">
      <c r="C477" s="65" t="s">
        <v>2451</v>
      </c>
      <c r="D477" s="66" t="s">
        <v>2452</v>
      </c>
      <c r="E477" s="3" t="str">
        <f t="shared" si="3"/>
        <v>07</v>
      </c>
      <c r="F477" s="65"/>
      <c r="G477" s="65">
        <v>6.0</v>
      </c>
      <c r="I477" s="3">
        <f t="shared" si="5"/>
        <v>1</v>
      </c>
    </row>
    <row r="478" ht="15.75" hidden="1" customHeight="1">
      <c r="C478" s="65" t="s">
        <v>2453</v>
      </c>
      <c r="D478" s="66" t="s">
        <v>2454</v>
      </c>
      <c r="E478" s="3" t="str">
        <f t="shared" si="3"/>
        <v>07</v>
      </c>
      <c r="F478" s="65"/>
      <c r="G478" s="65">
        <v>6.0</v>
      </c>
      <c r="I478" s="3">
        <f t="shared" si="5"/>
        <v>1</v>
      </c>
    </row>
    <row r="479" ht="15.75" hidden="1" customHeight="1">
      <c r="C479" s="65" t="s">
        <v>2455</v>
      </c>
      <c r="D479" s="66" t="s">
        <v>2456</v>
      </c>
      <c r="E479" s="3" t="str">
        <f t="shared" si="3"/>
        <v>07</v>
      </c>
      <c r="F479" s="65"/>
      <c r="G479" s="65">
        <v>6.0</v>
      </c>
      <c r="I479" s="3">
        <f t="shared" si="5"/>
        <v>1</v>
      </c>
    </row>
    <row r="480" ht="15.75" hidden="1" customHeight="1">
      <c r="C480" s="65" t="s">
        <v>2457</v>
      </c>
      <c r="D480" s="66" t="s">
        <v>2458</v>
      </c>
      <c r="E480" s="3" t="str">
        <f t="shared" si="3"/>
        <v>07</v>
      </c>
      <c r="F480" s="65"/>
      <c r="G480" s="65">
        <v>6.0</v>
      </c>
      <c r="I480" s="3">
        <f t="shared" si="5"/>
        <v>1</v>
      </c>
    </row>
    <row r="481" ht="15.75" hidden="1" customHeight="1">
      <c r="C481" s="65" t="s">
        <v>2459</v>
      </c>
      <c r="D481" s="66" t="s">
        <v>2460</v>
      </c>
      <c r="E481" s="3" t="str">
        <f t="shared" si="3"/>
        <v>07</v>
      </c>
      <c r="F481" s="65"/>
      <c r="G481" s="65">
        <v>6.0</v>
      </c>
      <c r="I481" s="3">
        <f t="shared" si="5"/>
        <v>1</v>
      </c>
    </row>
    <row r="482" ht="15.75" customHeight="1">
      <c r="A482" s="3" t="str">
        <f>join(".",E482:F482)</f>
        <v>07.10</v>
      </c>
      <c r="B482" s="3" t="str">
        <f>C482</f>
        <v>Vegetables (uncooked or cooked by steaming or boiling in water); frozen</v>
      </c>
      <c r="C482" s="65" t="s">
        <v>2461</v>
      </c>
      <c r="D482" s="66" t="s">
        <v>351</v>
      </c>
      <c r="E482" s="3" t="str">
        <f t="shared" si="3"/>
        <v>07</v>
      </c>
      <c r="F482" s="65" t="str">
        <f>MID(D482,3,2)</f>
        <v>10</v>
      </c>
      <c r="G482" s="65">
        <v>4.0</v>
      </c>
      <c r="I482" s="3">
        <f t="shared" si="5"/>
        <v>1</v>
      </c>
    </row>
    <row r="483" ht="15.75" hidden="1" customHeight="1">
      <c r="C483" s="65" t="s">
        <v>2462</v>
      </c>
      <c r="D483" s="66" t="s">
        <v>2463</v>
      </c>
      <c r="E483" s="3" t="str">
        <f t="shared" si="3"/>
        <v>07</v>
      </c>
      <c r="F483" s="65"/>
      <c r="G483" s="65">
        <v>6.0</v>
      </c>
      <c r="I483" s="3">
        <f t="shared" si="5"/>
        <v>1</v>
      </c>
    </row>
    <row r="484" ht="15.75" hidden="1" customHeight="1">
      <c r="C484" s="65" t="s">
        <v>2464</v>
      </c>
      <c r="D484" s="66" t="s">
        <v>2465</v>
      </c>
      <c r="E484" s="3" t="str">
        <f t="shared" si="3"/>
        <v>07</v>
      </c>
      <c r="F484" s="65"/>
      <c r="G484" s="65">
        <v>6.0</v>
      </c>
      <c r="I484" s="3">
        <f t="shared" si="5"/>
        <v>1</v>
      </c>
    </row>
    <row r="485" ht="15.75" hidden="1" customHeight="1">
      <c r="C485" s="65" t="s">
        <v>2466</v>
      </c>
      <c r="D485" s="66" t="s">
        <v>2467</v>
      </c>
      <c r="E485" s="3" t="str">
        <f t="shared" si="3"/>
        <v>07</v>
      </c>
      <c r="F485" s="65"/>
      <c r="G485" s="65">
        <v>6.0</v>
      </c>
      <c r="I485" s="3">
        <f t="shared" si="5"/>
        <v>1</v>
      </c>
    </row>
    <row r="486" ht="15.75" hidden="1" customHeight="1">
      <c r="C486" s="65" t="s">
        <v>2468</v>
      </c>
      <c r="D486" s="66" t="s">
        <v>2469</v>
      </c>
      <c r="E486" s="3" t="str">
        <f t="shared" si="3"/>
        <v>07</v>
      </c>
      <c r="F486" s="65"/>
      <c r="G486" s="65">
        <v>6.0</v>
      </c>
      <c r="I486" s="3">
        <f t="shared" si="5"/>
        <v>1</v>
      </c>
    </row>
    <row r="487" ht="15.75" hidden="1" customHeight="1">
      <c r="C487" s="65" t="s">
        <v>2470</v>
      </c>
      <c r="D487" s="66" t="s">
        <v>2471</v>
      </c>
      <c r="E487" s="3" t="str">
        <f t="shared" si="3"/>
        <v>07</v>
      </c>
      <c r="F487" s="65"/>
      <c r="G487" s="65">
        <v>6.0</v>
      </c>
      <c r="I487" s="3">
        <f t="shared" si="5"/>
        <v>1</v>
      </c>
    </row>
    <row r="488" ht="15.75" hidden="1" customHeight="1">
      <c r="C488" s="65" t="s">
        <v>2472</v>
      </c>
      <c r="D488" s="66" t="s">
        <v>2473</v>
      </c>
      <c r="E488" s="3" t="str">
        <f t="shared" si="3"/>
        <v>07</v>
      </c>
      <c r="F488" s="65"/>
      <c r="G488" s="65">
        <v>6.0</v>
      </c>
      <c r="I488" s="3">
        <f t="shared" si="5"/>
        <v>1</v>
      </c>
    </row>
    <row r="489" ht="15.75" hidden="1" customHeight="1">
      <c r="C489" s="65" t="s">
        <v>2474</v>
      </c>
      <c r="D489" s="66" t="s">
        <v>2475</v>
      </c>
      <c r="E489" s="3" t="str">
        <f t="shared" si="3"/>
        <v>07</v>
      </c>
      <c r="F489" s="65"/>
      <c r="G489" s="65">
        <v>6.0</v>
      </c>
      <c r="I489" s="3">
        <f t="shared" si="5"/>
        <v>1</v>
      </c>
    </row>
    <row r="490" ht="15.75" hidden="1" customHeight="1">
      <c r="C490" s="65" t="s">
        <v>2476</v>
      </c>
      <c r="D490" s="66" t="s">
        <v>2477</v>
      </c>
      <c r="E490" s="3" t="str">
        <f t="shared" si="3"/>
        <v>07</v>
      </c>
      <c r="F490" s="65"/>
      <c r="G490" s="65">
        <v>6.0</v>
      </c>
      <c r="I490" s="3">
        <f t="shared" si="5"/>
        <v>1</v>
      </c>
    </row>
    <row r="491" ht="15.75" customHeight="1">
      <c r="A491" s="3" t="str">
        <f>join(".",E491:F491)</f>
        <v>07.11</v>
      </c>
      <c r="B491" s="3" t="str">
        <f>C491</f>
        <v>Vegetables provisionally preserved; (e.g. by sulphur dioxide gas, in brine, in sulphur water or in other preservative solutions), but unsuitable in that state for immediate consumption</v>
      </c>
      <c r="C491" s="65" t="s">
        <v>2478</v>
      </c>
      <c r="D491" s="66" t="s">
        <v>353</v>
      </c>
      <c r="E491" s="3" t="str">
        <f t="shared" si="3"/>
        <v>07</v>
      </c>
      <c r="F491" s="65" t="str">
        <f>MID(D491,3,2)</f>
        <v>11</v>
      </c>
      <c r="G491" s="65">
        <v>4.0</v>
      </c>
      <c r="I491" s="3">
        <f t="shared" si="5"/>
        <v>1</v>
      </c>
    </row>
    <row r="492" ht="15.75" hidden="1" customHeight="1">
      <c r="C492" s="65" t="s">
        <v>2479</v>
      </c>
      <c r="D492" s="66" t="s">
        <v>2480</v>
      </c>
      <c r="E492" s="3" t="str">
        <f t="shared" si="3"/>
        <v>07</v>
      </c>
      <c r="F492" s="65"/>
      <c r="G492" s="65">
        <v>6.0</v>
      </c>
      <c r="I492" s="3">
        <f t="shared" si="5"/>
        <v>1</v>
      </c>
    </row>
    <row r="493" ht="15.75" hidden="1" customHeight="1">
      <c r="C493" s="65" t="s">
        <v>2481</v>
      </c>
      <c r="D493" s="66" t="s">
        <v>2482</v>
      </c>
      <c r="E493" s="3" t="str">
        <f t="shared" si="3"/>
        <v>07</v>
      </c>
      <c r="F493" s="65"/>
      <c r="G493" s="65">
        <v>6.0</v>
      </c>
      <c r="I493" s="3">
        <f t="shared" si="5"/>
        <v>1</v>
      </c>
    </row>
    <row r="494" ht="15.75" hidden="1" customHeight="1">
      <c r="C494" s="65" t="s">
        <v>2483</v>
      </c>
      <c r="D494" s="66" t="s">
        <v>2484</v>
      </c>
      <c r="E494" s="3" t="str">
        <f t="shared" si="3"/>
        <v>07</v>
      </c>
      <c r="F494" s="65"/>
      <c r="G494" s="65">
        <v>6.0</v>
      </c>
      <c r="I494" s="3">
        <f t="shared" si="5"/>
        <v>1</v>
      </c>
    </row>
    <row r="495" ht="15.75" hidden="1" customHeight="1">
      <c r="C495" s="65" t="s">
        <v>2485</v>
      </c>
      <c r="D495" s="66" t="s">
        <v>2486</v>
      </c>
      <c r="E495" s="3" t="str">
        <f t="shared" si="3"/>
        <v>07</v>
      </c>
      <c r="F495" s="65"/>
      <c r="G495" s="65">
        <v>6.0</v>
      </c>
      <c r="I495" s="3">
        <f t="shared" si="5"/>
        <v>1</v>
      </c>
    </row>
    <row r="496" ht="15.75" hidden="1" customHeight="1">
      <c r="C496" s="65" t="s">
        <v>2487</v>
      </c>
      <c r="D496" s="66" t="s">
        <v>2488</v>
      </c>
      <c r="E496" s="3" t="str">
        <f t="shared" si="3"/>
        <v>07</v>
      </c>
      <c r="F496" s="65"/>
      <c r="G496" s="65">
        <v>6.0</v>
      </c>
      <c r="I496" s="3">
        <f t="shared" si="5"/>
        <v>1</v>
      </c>
    </row>
    <row r="497" ht="15.75" customHeight="1">
      <c r="A497" s="3" t="str">
        <f>join(".",E497:F497)</f>
        <v>07.12</v>
      </c>
      <c r="B497" s="3" t="str">
        <f>C497</f>
        <v>Vegetables, dried; whole, cut, sliced, broken or in powder, but not further prepared</v>
      </c>
      <c r="C497" s="65" t="s">
        <v>2489</v>
      </c>
      <c r="D497" s="66" t="s">
        <v>355</v>
      </c>
      <c r="E497" s="3" t="str">
        <f t="shared" si="3"/>
        <v>07</v>
      </c>
      <c r="F497" s="65" t="str">
        <f>MID(D497,3,2)</f>
        <v>12</v>
      </c>
      <c r="G497" s="65">
        <v>4.0</v>
      </c>
      <c r="I497" s="3">
        <f t="shared" si="5"/>
        <v>1</v>
      </c>
    </row>
    <row r="498" ht="15.75" hidden="1" customHeight="1">
      <c r="C498" s="65" t="s">
        <v>2490</v>
      </c>
      <c r="D498" s="66" t="s">
        <v>2491</v>
      </c>
      <c r="E498" s="3" t="str">
        <f t="shared" si="3"/>
        <v>07</v>
      </c>
      <c r="F498" s="65"/>
      <c r="G498" s="65">
        <v>6.0</v>
      </c>
      <c r="I498" s="3">
        <f t="shared" si="5"/>
        <v>1</v>
      </c>
    </row>
    <row r="499" ht="15.75" hidden="1" customHeight="1">
      <c r="C499" s="65" t="s">
        <v>2492</v>
      </c>
      <c r="D499" s="66" t="s">
        <v>2493</v>
      </c>
      <c r="E499" s="3" t="str">
        <f t="shared" si="3"/>
        <v>07</v>
      </c>
      <c r="F499" s="65"/>
      <c r="G499" s="65">
        <v>6.0</v>
      </c>
      <c r="I499" s="3">
        <f t="shared" si="5"/>
        <v>1</v>
      </c>
    </row>
    <row r="500" ht="15.75" hidden="1" customHeight="1">
      <c r="C500" s="65" t="s">
        <v>2494</v>
      </c>
      <c r="D500" s="66" t="s">
        <v>2495</v>
      </c>
      <c r="E500" s="3" t="str">
        <f t="shared" si="3"/>
        <v>07</v>
      </c>
      <c r="F500" s="65"/>
      <c r="G500" s="65">
        <v>6.0</v>
      </c>
      <c r="I500" s="3">
        <f t="shared" si="5"/>
        <v>1</v>
      </c>
    </row>
    <row r="501" ht="15.75" hidden="1" customHeight="1">
      <c r="C501" s="65" t="s">
        <v>2496</v>
      </c>
      <c r="D501" s="66" t="s">
        <v>2497</v>
      </c>
      <c r="E501" s="3" t="str">
        <f t="shared" si="3"/>
        <v>07</v>
      </c>
      <c r="F501" s="65"/>
      <c r="G501" s="65">
        <v>6.0</v>
      </c>
      <c r="I501" s="3">
        <f t="shared" si="5"/>
        <v>1</v>
      </c>
    </row>
    <row r="502" ht="15.75" hidden="1" customHeight="1">
      <c r="C502" s="65" t="s">
        <v>2498</v>
      </c>
      <c r="D502" s="66" t="s">
        <v>2499</v>
      </c>
      <c r="E502" s="3" t="str">
        <f t="shared" si="3"/>
        <v>07</v>
      </c>
      <c r="F502" s="65"/>
      <c r="G502" s="65">
        <v>6.0</v>
      </c>
      <c r="I502" s="3">
        <f t="shared" si="5"/>
        <v>1</v>
      </c>
    </row>
    <row r="503" ht="15.75" hidden="1" customHeight="1">
      <c r="C503" s="65" t="s">
        <v>2500</v>
      </c>
      <c r="D503" s="66" t="s">
        <v>2501</v>
      </c>
      <c r="E503" s="3" t="str">
        <f t="shared" si="3"/>
        <v>07</v>
      </c>
      <c r="F503" s="65"/>
      <c r="G503" s="65">
        <v>6.0</v>
      </c>
      <c r="I503" s="3">
        <f t="shared" si="5"/>
        <v>1</v>
      </c>
    </row>
    <row r="504" ht="15.75" customHeight="1">
      <c r="A504" s="3" t="str">
        <f>join(".",E504:F504)</f>
        <v>07.13</v>
      </c>
      <c r="B504" s="3" t="str">
        <f>C504</f>
        <v>Vegetables, leguminous; shelled, whether or not skinned or split, dried</v>
      </c>
      <c r="C504" s="65" t="s">
        <v>2502</v>
      </c>
      <c r="D504" s="66" t="s">
        <v>357</v>
      </c>
      <c r="E504" s="3" t="str">
        <f t="shared" si="3"/>
        <v>07</v>
      </c>
      <c r="F504" s="65" t="str">
        <f>MID(D504,3,2)</f>
        <v>13</v>
      </c>
      <c r="G504" s="65">
        <v>4.0</v>
      </c>
      <c r="I504" s="3">
        <f t="shared" si="5"/>
        <v>1</v>
      </c>
    </row>
    <row r="505" ht="15.75" hidden="1" customHeight="1">
      <c r="C505" s="65" t="s">
        <v>2503</v>
      </c>
      <c r="D505" s="66" t="s">
        <v>2504</v>
      </c>
      <c r="E505" s="3" t="str">
        <f t="shared" si="3"/>
        <v>07</v>
      </c>
      <c r="F505" s="65"/>
      <c r="G505" s="65">
        <v>6.0</v>
      </c>
      <c r="I505" s="3">
        <f t="shared" si="5"/>
        <v>1</v>
      </c>
    </row>
    <row r="506" ht="15.75" hidden="1" customHeight="1">
      <c r="C506" s="65" t="s">
        <v>2505</v>
      </c>
      <c r="D506" s="66" t="s">
        <v>2506</v>
      </c>
      <c r="E506" s="3" t="str">
        <f t="shared" si="3"/>
        <v>07</v>
      </c>
      <c r="F506" s="65"/>
      <c r="G506" s="65">
        <v>6.0</v>
      </c>
      <c r="I506" s="3">
        <f t="shared" si="5"/>
        <v>1</v>
      </c>
    </row>
    <row r="507" ht="15.75" hidden="1" customHeight="1">
      <c r="C507" s="65" t="s">
        <v>2507</v>
      </c>
      <c r="D507" s="66" t="s">
        <v>2508</v>
      </c>
      <c r="E507" s="3" t="str">
        <f t="shared" si="3"/>
        <v>07</v>
      </c>
      <c r="F507" s="65"/>
      <c r="G507" s="65">
        <v>6.0</v>
      </c>
      <c r="I507" s="3">
        <f t="shared" si="5"/>
        <v>1</v>
      </c>
    </row>
    <row r="508" ht="15.75" hidden="1" customHeight="1">
      <c r="C508" s="65" t="s">
        <v>2509</v>
      </c>
      <c r="D508" s="66" t="s">
        <v>2510</v>
      </c>
      <c r="E508" s="3" t="str">
        <f t="shared" si="3"/>
        <v>07</v>
      </c>
      <c r="F508" s="65"/>
      <c r="G508" s="65">
        <v>6.0</v>
      </c>
      <c r="I508" s="3">
        <f t="shared" si="5"/>
        <v>1</v>
      </c>
    </row>
    <row r="509" ht="15.75" hidden="1" customHeight="1">
      <c r="C509" s="65" t="s">
        <v>2511</v>
      </c>
      <c r="D509" s="66" t="s">
        <v>2512</v>
      </c>
      <c r="E509" s="3" t="str">
        <f t="shared" si="3"/>
        <v>07</v>
      </c>
      <c r="F509" s="65"/>
      <c r="G509" s="65">
        <v>6.0</v>
      </c>
      <c r="I509" s="3">
        <f t="shared" si="5"/>
        <v>1</v>
      </c>
    </row>
    <row r="510" ht="15.75" hidden="1" customHeight="1">
      <c r="C510" s="65" t="s">
        <v>2513</v>
      </c>
      <c r="D510" s="66" t="s">
        <v>2514</v>
      </c>
      <c r="E510" s="3" t="str">
        <f t="shared" si="3"/>
        <v>07</v>
      </c>
      <c r="F510" s="65"/>
      <c r="G510" s="65">
        <v>6.0</v>
      </c>
      <c r="I510" s="3">
        <f t="shared" si="5"/>
        <v>1</v>
      </c>
    </row>
    <row r="511" ht="15.75" hidden="1" customHeight="1">
      <c r="C511" s="65" t="s">
        <v>2515</v>
      </c>
      <c r="D511" s="66" t="s">
        <v>2516</v>
      </c>
      <c r="E511" s="3" t="str">
        <f t="shared" si="3"/>
        <v>07</v>
      </c>
      <c r="F511" s="65"/>
      <c r="G511" s="65">
        <v>6.0</v>
      </c>
      <c r="I511" s="3">
        <f t="shared" si="5"/>
        <v>1</v>
      </c>
    </row>
    <row r="512" ht="15.75" hidden="1" customHeight="1">
      <c r="C512" s="65" t="s">
        <v>2517</v>
      </c>
      <c r="D512" s="66" t="s">
        <v>2518</v>
      </c>
      <c r="E512" s="3" t="str">
        <f t="shared" si="3"/>
        <v>07</v>
      </c>
      <c r="F512" s="65"/>
      <c r="G512" s="65">
        <v>6.0</v>
      </c>
      <c r="I512" s="3">
        <f t="shared" si="5"/>
        <v>1</v>
      </c>
    </row>
    <row r="513" ht="15.75" hidden="1" customHeight="1">
      <c r="C513" s="65" t="s">
        <v>2519</v>
      </c>
      <c r="D513" s="66" t="s">
        <v>2520</v>
      </c>
      <c r="E513" s="3" t="str">
        <f t="shared" si="3"/>
        <v>07</v>
      </c>
      <c r="F513" s="65"/>
      <c r="G513" s="65">
        <v>6.0</v>
      </c>
      <c r="I513" s="3">
        <f t="shared" si="5"/>
        <v>1</v>
      </c>
    </row>
    <row r="514" ht="15.75" hidden="1" customHeight="1">
      <c r="C514" s="65" t="s">
        <v>2521</v>
      </c>
      <c r="D514" s="66" t="s">
        <v>2522</v>
      </c>
      <c r="E514" s="3" t="str">
        <f t="shared" si="3"/>
        <v>07</v>
      </c>
      <c r="F514" s="65"/>
      <c r="G514" s="65">
        <v>6.0</v>
      </c>
      <c r="I514" s="3">
        <f t="shared" si="5"/>
        <v>1</v>
      </c>
    </row>
    <row r="515" ht="15.75" hidden="1" customHeight="1">
      <c r="C515" s="65" t="s">
        <v>2523</v>
      </c>
      <c r="D515" s="66" t="s">
        <v>2524</v>
      </c>
      <c r="E515" s="3" t="str">
        <f t="shared" si="3"/>
        <v>07</v>
      </c>
      <c r="F515" s="65"/>
      <c r="G515" s="65">
        <v>6.0</v>
      </c>
      <c r="I515" s="3">
        <f t="shared" si="5"/>
        <v>1</v>
      </c>
    </row>
    <row r="516" ht="15.75" hidden="1" customHeight="1">
      <c r="C516" s="65" t="s">
        <v>2525</v>
      </c>
      <c r="D516" s="66" t="s">
        <v>2526</v>
      </c>
      <c r="E516" s="3" t="str">
        <f t="shared" si="3"/>
        <v>07</v>
      </c>
      <c r="F516" s="65"/>
      <c r="G516" s="65">
        <v>6.0</v>
      </c>
      <c r="I516" s="3">
        <f t="shared" si="5"/>
        <v>1</v>
      </c>
    </row>
    <row r="517" ht="15.75" customHeight="1">
      <c r="A517" s="3" t="str">
        <f>join(".",E517:F517)</f>
        <v>07.14</v>
      </c>
      <c r="B517" s="3" t="str">
        <f>C517</f>
        <v>Manioc, arrowroot, salep, Jerusalem artichokes, sweet potatoes and similar roots and tubers with high starch or inulin content; fresh, chilled, frozen or dried, whether or not sliced or in the form of pellets; sago pith</v>
      </c>
      <c r="C517" s="65" t="s">
        <v>2527</v>
      </c>
      <c r="D517" s="66" t="s">
        <v>359</v>
      </c>
      <c r="E517" s="3" t="str">
        <f t="shared" si="3"/>
        <v>07</v>
      </c>
      <c r="F517" s="65" t="str">
        <f>MID(D517,3,2)</f>
        <v>14</v>
      </c>
      <c r="G517" s="65">
        <v>4.0</v>
      </c>
      <c r="I517" s="3">
        <f t="shared" si="5"/>
        <v>1</v>
      </c>
    </row>
    <row r="518" ht="15.75" hidden="1" customHeight="1">
      <c r="C518" s="65" t="s">
        <v>2528</v>
      </c>
      <c r="D518" s="66" t="s">
        <v>2529</v>
      </c>
      <c r="E518" s="3" t="str">
        <f t="shared" si="3"/>
        <v>07</v>
      </c>
      <c r="F518" s="65"/>
      <c r="G518" s="65">
        <v>6.0</v>
      </c>
      <c r="I518" s="3">
        <f t="shared" si="5"/>
        <v>1</v>
      </c>
    </row>
    <row r="519" ht="15.75" hidden="1" customHeight="1">
      <c r="C519" s="65" t="s">
        <v>2530</v>
      </c>
      <c r="D519" s="66" t="s">
        <v>2531</v>
      </c>
      <c r="E519" s="3" t="str">
        <f t="shared" si="3"/>
        <v>07</v>
      </c>
      <c r="F519" s="65"/>
      <c r="G519" s="65">
        <v>6.0</v>
      </c>
      <c r="I519" s="3">
        <f t="shared" si="5"/>
        <v>1</v>
      </c>
    </row>
    <row r="520" ht="15.75" hidden="1" customHeight="1">
      <c r="C520" s="65" t="s">
        <v>2532</v>
      </c>
      <c r="D520" s="66" t="s">
        <v>2533</v>
      </c>
      <c r="E520" s="3" t="str">
        <f t="shared" si="3"/>
        <v>07</v>
      </c>
      <c r="F520" s="65"/>
      <c r="G520" s="65">
        <v>6.0</v>
      </c>
      <c r="I520" s="3">
        <f t="shared" si="5"/>
        <v>1</v>
      </c>
    </row>
    <row r="521" ht="15.75" hidden="1" customHeight="1">
      <c r="C521" s="65" t="s">
        <v>2534</v>
      </c>
      <c r="D521" s="66" t="s">
        <v>2535</v>
      </c>
      <c r="E521" s="3" t="str">
        <f t="shared" si="3"/>
        <v>07</v>
      </c>
      <c r="F521" s="65"/>
      <c r="G521" s="65">
        <v>6.0</v>
      </c>
      <c r="I521" s="3">
        <f t="shared" si="5"/>
        <v>1</v>
      </c>
    </row>
    <row r="522" ht="15.75" hidden="1" customHeight="1">
      <c r="C522" s="65" t="s">
        <v>2536</v>
      </c>
      <c r="D522" s="66" t="s">
        <v>2537</v>
      </c>
      <c r="E522" s="3" t="str">
        <f t="shared" si="3"/>
        <v>07</v>
      </c>
      <c r="F522" s="65"/>
      <c r="G522" s="65">
        <v>6.0</v>
      </c>
      <c r="I522" s="3">
        <f t="shared" si="5"/>
        <v>1</v>
      </c>
    </row>
    <row r="523" ht="15.75" hidden="1" customHeight="1">
      <c r="C523" s="65" t="s">
        <v>2538</v>
      </c>
      <c r="D523" s="66" t="s">
        <v>2539</v>
      </c>
      <c r="E523" s="3" t="str">
        <f t="shared" si="3"/>
        <v>07</v>
      </c>
      <c r="F523" s="65"/>
      <c r="G523" s="65">
        <v>6.0</v>
      </c>
      <c r="I523" s="3">
        <f t="shared" si="5"/>
        <v>1</v>
      </c>
    </row>
    <row r="524" ht="15.75" customHeight="1">
      <c r="A524" s="3" t="str">
        <f t="shared" ref="A524:A525" si="21">join(".",E524:F524)</f>
        <v>08.</v>
      </c>
      <c r="B524" s="3" t="str">
        <f t="shared" ref="B524:B525" si="22">C524</f>
        <v>Fruit and nuts, edible; peel of citrus fruit or melons</v>
      </c>
      <c r="C524" s="65" t="s">
        <v>2540</v>
      </c>
      <c r="D524" s="66" t="s">
        <v>361</v>
      </c>
      <c r="E524" s="3" t="str">
        <f t="shared" si="3"/>
        <v>08</v>
      </c>
      <c r="F524" s="65" t="str">
        <f t="shared" ref="F524:F525" si="23">MID(D524,3,2)</f>
        <v/>
      </c>
      <c r="G524" s="65">
        <v>2.0</v>
      </c>
      <c r="H524" s="3">
        <v>1.0</v>
      </c>
      <c r="I524" s="3">
        <f t="shared" si="5"/>
        <v>1</v>
      </c>
    </row>
    <row r="525" ht="15.75" customHeight="1">
      <c r="A525" s="3" t="str">
        <f t="shared" si="21"/>
        <v>08.01</v>
      </c>
      <c r="B525" s="3" t="str">
        <f t="shared" si="22"/>
        <v>Nuts, edible; coconuts, Brazil nuts and cashew nuts, fresh or dried, whether or not shelled or peeled</v>
      </c>
      <c r="C525" s="65" t="s">
        <v>2541</v>
      </c>
      <c r="D525" s="66" t="s">
        <v>363</v>
      </c>
      <c r="E525" s="3" t="str">
        <f t="shared" si="3"/>
        <v>08</v>
      </c>
      <c r="F525" s="65" t="str">
        <f t="shared" si="23"/>
        <v>01</v>
      </c>
      <c r="G525" s="65">
        <v>4.0</v>
      </c>
      <c r="I525" s="3">
        <f t="shared" si="5"/>
        <v>1</v>
      </c>
    </row>
    <row r="526" ht="15.75" hidden="1" customHeight="1">
      <c r="C526" s="65" t="s">
        <v>2542</v>
      </c>
      <c r="D526" s="66" t="s">
        <v>2543</v>
      </c>
      <c r="E526" s="3" t="str">
        <f t="shared" si="3"/>
        <v>08</v>
      </c>
      <c r="F526" s="65"/>
      <c r="G526" s="65">
        <v>6.0</v>
      </c>
      <c r="I526" s="3">
        <f t="shared" si="5"/>
        <v>1</v>
      </c>
    </row>
    <row r="527" ht="15.75" hidden="1" customHeight="1">
      <c r="C527" s="65" t="s">
        <v>2544</v>
      </c>
      <c r="D527" s="66" t="s">
        <v>2545</v>
      </c>
      <c r="E527" s="3" t="str">
        <f t="shared" si="3"/>
        <v>08</v>
      </c>
      <c r="F527" s="65"/>
      <c r="G527" s="65">
        <v>6.0</v>
      </c>
      <c r="I527" s="3">
        <f t="shared" si="5"/>
        <v>1</v>
      </c>
    </row>
    <row r="528" ht="15.75" hidden="1" customHeight="1">
      <c r="C528" s="65" t="s">
        <v>2546</v>
      </c>
      <c r="D528" s="66" t="s">
        <v>2547</v>
      </c>
      <c r="E528" s="3" t="str">
        <f t="shared" si="3"/>
        <v>08</v>
      </c>
      <c r="F528" s="65"/>
      <c r="G528" s="65">
        <v>6.0</v>
      </c>
      <c r="I528" s="3">
        <f t="shared" si="5"/>
        <v>1</v>
      </c>
    </row>
    <row r="529" ht="15.75" hidden="1" customHeight="1">
      <c r="C529" s="65" t="s">
        <v>2548</v>
      </c>
      <c r="D529" s="66" t="s">
        <v>2549</v>
      </c>
      <c r="E529" s="3" t="str">
        <f t="shared" si="3"/>
        <v>08</v>
      </c>
      <c r="F529" s="65"/>
      <c r="G529" s="65">
        <v>6.0</v>
      </c>
      <c r="I529" s="3">
        <f t="shared" si="5"/>
        <v>1</v>
      </c>
    </row>
    <row r="530" ht="15.75" hidden="1" customHeight="1">
      <c r="C530" s="65" t="s">
        <v>2550</v>
      </c>
      <c r="D530" s="66" t="s">
        <v>2551</v>
      </c>
      <c r="E530" s="3" t="str">
        <f t="shared" si="3"/>
        <v>08</v>
      </c>
      <c r="F530" s="65"/>
      <c r="G530" s="65">
        <v>6.0</v>
      </c>
      <c r="I530" s="3">
        <f t="shared" si="5"/>
        <v>1</v>
      </c>
    </row>
    <row r="531" ht="15.75" hidden="1" customHeight="1">
      <c r="C531" s="65" t="s">
        <v>2552</v>
      </c>
      <c r="D531" s="66" t="s">
        <v>2553</v>
      </c>
      <c r="E531" s="3" t="str">
        <f t="shared" si="3"/>
        <v>08</v>
      </c>
      <c r="F531" s="65"/>
      <c r="G531" s="65">
        <v>6.0</v>
      </c>
      <c r="I531" s="3">
        <f t="shared" si="5"/>
        <v>1</v>
      </c>
    </row>
    <row r="532" ht="15.75" hidden="1" customHeight="1">
      <c r="C532" s="65" t="s">
        <v>2554</v>
      </c>
      <c r="D532" s="66" t="s">
        <v>2555</v>
      </c>
      <c r="E532" s="3" t="str">
        <f t="shared" si="3"/>
        <v>08</v>
      </c>
      <c r="F532" s="65"/>
      <c r="G532" s="65">
        <v>6.0</v>
      </c>
      <c r="I532" s="3">
        <f t="shared" si="5"/>
        <v>1</v>
      </c>
    </row>
    <row r="533" ht="15.75" customHeight="1">
      <c r="A533" s="3" t="str">
        <f>join(".",E533:F533)</f>
        <v>08.02</v>
      </c>
      <c r="B533" s="3" t="str">
        <f>C533</f>
        <v>Nuts (excluding coconuts, Brazils and cashew nuts); fresh or dried, whether or not shelled or peeled</v>
      </c>
      <c r="C533" s="65" t="s">
        <v>2556</v>
      </c>
      <c r="D533" s="66" t="s">
        <v>365</v>
      </c>
      <c r="E533" s="3" t="str">
        <f t="shared" si="3"/>
        <v>08</v>
      </c>
      <c r="F533" s="65" t="str">
        <f>MID(D533,3,2)</f>
        <v>02</v>
      </c>
      <c r="G533" s="65">
        <v>4.0</v>
      </c>
      <c r="I533" s="3">
        <f t="shared" si="5"/>
        <v>1</v>
      </c>
    </row>
    <row r="534" ht="15.75" hidden="1" customHeight="1">
      <c r="C534" s="65" t="s">
        <v>2557</v>
      </c>
      <c r="D534" s="66" t="s">
        <v>2558</v>
      </c>
      <c r="E534" s="3" t="str">
        <f t="shared" si="3"/>
        <v>08</v>
      </c>
      <c r="F534" s="65"/>
      <c r="G534" s="65">
        <v>6.0</v>
      </c>
      <c r="I534" s="3">
        <f t="shared" si="5"/>
        <v>1</v>
      </c>
    </row>
    <row r="535" ht="15.75" hidden="1" customHeight="1">
      <c r="C535" s="65" t="s">
        <v>2559</v>
      </c>
      <c r="D535" s="66" t="s">
        <v>2560</v>
      </c>
      <c r="E535" s="3" t="str">
        <f t="shared" si="3"/>
        <v>08</v>
      </c>
      <c r="F535" s="65"/>
      <c r="G535" s="65">
        <v>6.0</v>
      </c>
      <c r="I535" s="3">
        <f t="shared" si="5"/>
        <v>1</v>
      </c>
    </row>
    <row r="536" ht="15.75" hidden="1" customHeight="1">
      <c r="C536" s="65" t="s">
        <v>2561</v>
      </c>
      <c r="D536" s="66" t="s">
        <v>2562</v>
      </c>
      <c r="E536" s="3" t="str">
        <f t="shared" si="3"/>
        <v>08</v>
      </c>
      <c r="F536" s="65"/>
      <c r="G536" s="65">
        <v>6.0</v>
      </c>
      <c r="I536" s="3">
        <f t="shared" si="5"/>
        <v>1</v>
      </c>
    </row>
    <row r="537" ht="15.75" hidden="1" customHeight="1">
      <c r="C537" s="65" t="s">
        <v>2563</v>
      </c>
      <c r="D537" s="66" t="s">
        <v>2564</v>
      </c>
      <c r="E537" s="3" t="str">
        <f t="shared" si="3"/>
        <v>08</v>
      </c>
      <c r="F537" s="65"/>
      <c r="G537" s="65">
        <v>6.0</v>
      </c>
      <c r="I537" s="3">
        <f t="shared" si="5"/>
        <v>1</v>
      </c>
    </row>
    <row r="538" ht="15.75" hidden="1" customHeight="1">
      <c r="C538" s="65" t="s">
        <v>2565</v>
      </c>
      <c r="D538" s="66" t="s">
        <v>2566</v>
      </c>
      <c r="E538" s="3" t="str">
        <f t="shared" si="3"/>
        <v>08</v>
      </c>
      <c r="F538" s="65"/>
      <c r="G538" s="65">
        <v>6.0</v>
      </c>
      <c r="I538" s="3">
        <f t="shared" si="5"/>
        <v>1</v>
      </c>
    </row>
    <row r="539" ht="15.75" hidden="1" customHeight="1">
      <c r="C539" s="65" t="s">
        <v>2567</v>
      </c>
      <c r="D539" s="66" t="s">
        <v>2568</v>
      </c>
      <c r="E539" s="3" t="str">
        <f t="shared" si="3"/>
        <v>08</v>
      </c>
      <c r="F539" s="65"/>
      <c r="G539" s="65">
        <v>6.0</v>
      </c>
      <c r="I539" s="3">
        <f t="shared" si="5"/>
        <v>1</v>
      </c>
    </row>
    <row r="540" ht="15.75" hidden="1" customHeight="1">
      <c r="C540" s="65" t="s">
        <v>2569</v>
      </c>
      <c r="D540" s="66" t="s">
        <v>2570</v>
      </c>
      <c r="E540" s="3" t="str">
        <f t="shared" si="3"/>
        <v>08</v>
      </c>
      <c r="F540" s="65"/>
      <c r="G540" s="65">
        <v>6.0</v>
      </c>
      <c r="I540" s="3">
        <f t="shared" si="5"/>
        <v>1</v>
      </c>
    </row>
    <row r="541" ht="15.75" hidden="1" customHeight="1">
      <c r="C541" s="65" t="s">
        <v>2571</v>
      </c>
      <c r="D541" s="66" t="s">
        <v>2572</v>
      </c>
      <c r="E541" s="3" t="str">
        <f t="shared" si="3"/>
        <v>08</v>
      </c>
      <c r="F541" s="65"/>
      <c r="G541" s="65">
        <v>6.0</v>
      </c>
      <c r="I541" s="3">
        <f t="shared" si="5"/>
        <v>1</v>
      </c>
    </row>
    <row r="542" ht="15.75" hidden="1" customHeight="1">
      <c r="C542" s="65" t="s">
        <v>2573</v>
      </c>
      <c r="D542" s="66" t="s">
        <v>2574</v>
      </c>
      <c r="E542" s="3" t="str">
        <f t="shared" si="3"/>
        <v>08</v>
      </c>
      <c r="F542" s="65"/>
      <c r="G542" s="65">
        <v>6.0</v>
      </c>
      <c r="I542" s="3">
        <f t="shared" si="5"/>
        <v>1</v>
      </c>
    </row>
    <row r="543" ht="15.75" hidden="1" customHeight="1">
      <c r="C543" s="65" t="s">
        <v>2575</v>
      </c>
      <c r="D543" s="66" t="s">
        <v>2576</v>
      </c>
      <c r="E543" s="3" t="str">
        <f t="shared" si="3"/>
        <v>08</v>
      </c>
      <c r="F543" s="65"/>
      <c r="G543" s="65">
        <v>6.0</v>
      </c>
      <c r="I543" s="3">
        <f t="shared" si="5"/>
        <v>1</v>
      </c>
    </row>
    <row r="544" ht="15.75" hidden="1" customHeight="1">
      <c r="C544" s="65" t="s">
        <v>2577</v>
      </c>
      <c r="D544" s="66" t="s">
        <v>2578</v>
      </c>
      <c r="E544" s="3" t="str">
        <f t="shared" si="3"/>
        <v>08</v>
      </c>
      <c r="F544" s="65"/>
      <c r="G544" s="65">
        <v>6.0</v>
      </c>
      <c r="I544" s="3">
        <f t="shared" si="5"/>
        <v>1</v>
      </c>
    </row>
    <row r="545" ht="15.75" hidden="1" customHeight="1">
      <c r="C545" s="65" t="s">
        <v>2579</v>
      </c>
      <c r="D545" s="66" t="s">
        <v>2580</v>
      </c>
      <c r="E545" s="3" t="str">
        <f t="shared" si="3"/>
        <v>08</v>
      </c>
      <c r="F545" s="65"/>
      <c r="G545" s="65">
        <v>6.0</v>
      </c>
      <c r="I545" s="3">
        <f t="shared" si="5"/>
        <v>1</v>
      </c>
    </row>
    <row r="546" ht="15.75" hidden="1" customHeight="1">
      <c r="C546" s="65" t="s">
        <v>2581</v>
      </c>
      <c r="D546" s="66" t="s">
        <v>2582</v>
      </c>
      <c r="E546" s="3" t="str">
        <f t="shared" si="3"/>
        <v>08</v>
      </c>
      <c r="F546" s="65"/>
      <c r="G546" s="65">
        <v>6.0</v>
      </c>
      <c r="I546" s="3">
        <f t="shared" si="5"/>
        <v>1</v>
      </c>
    </row>
    <row r="547" ht="15.75" hidden="1" customHeight="1">
      <c r="C547" s="65" t="s">
        <v>2583</v>
      </c>
      <c r="D547" s="66" t="s">
        <v>2584</v>
      </c>
      <c r="E547" s="3" t="str">
        <f t="shared" si="3"/>
        <v>08</v>
      </c>
      <c r="F547" s="65"/>
      <c r="G547" s="65">
        <v>6.0</v>
      </c>
      <c r="I547" s="3">
        <f t="shared" si="5"/>
        <v>1</v>
      </c>
    </row>
    <row r="548" ht="15.75" hidden="1" customHeight="1">
      <c r="C548" s="65" t="s">
        <v>2585</v>
      </c>
      <c r="D548" s="66" t="s">
        <v>2586</v>
      </c>
      <c r="E548" s="3" t="str">
        <f t="shared" si="3"/>
        <v>08</v>
      </c>
      <c r="F548" s="65"/>
      <c r="G548" s="65">
        <v>6.0</v>
      </c>
      <c r="I548" s="3">
        <f t="shared" si="5"/>
        <v>1</v>
      </c>
    </row>
    <row r="549" ht="15.75" customHeight="1">
      <c r="A549" s="3" t="str">
        <f>join(".",E549:F549)</f>
        <v>08.03</v>
      </c>
      <c r="B549" s="3" t="str">
        <f>C549</f>
        <v>Bananas, including plantains; fresh or dried</v>
      </c>
      <c r="C549" s="65" t="s">
        <v>2587</v>
      </c>
      <c r="D549" s="66" t="s">
        <v>366</v>
      </c>
      <c r="E549" s="3" t="str">
        <f t="shared" si="3"/>
        <v>08</v>
      </c>
      <c r="F549" s="65" t="str">
        <f>MID(D549,3,2)</f>
        <v>03</v>
      </c>
      <c r="G549" s="65">
        <v>4.0</v>
      </c>
      <c r="I549" s="3">
        <f t="shared" si="5"/>
        <v>1</v>
      </c>
    </row>
    <row r="550" ht="15.75" hidden="1" customHeight="1">
      <c r="C550" s="65" t="s">
        <v>2588</v>
      </c>
      <c r="D550" s="66" t="s">
        <v>2589</v>
      </c>
      <c r="E550" s="3" t="str">
        <f t="shared" si="3"/>
        <v>08</v>
      </c>
      <c r="F550" s="65"/>
      <c r="G550" s="65">
        <v>6.0</v>
      </c>
      <c r="I550" s="3">
        <f t="shared" si="5"/>
        <v>1</v>
      </c>
    </row>
    <row r="551" ht="15.75" hidden="1" customHeight="1">
      <c r="C551" s="65" t="s">
        <v>2590</v>
      </c>
      <c r="D551" s="66" t="s">
        <v>2591</v>
      </c>
      <c r="E551" s="3" t="str">
        <f t="shared" si="3"/>
        <v>08</v>
      </c>
      <c r="F551" s="65"/>
      <c r="G551" s="65">
        <v>6.0</v>
      </c>
      <c r="I551" s="3">
        <f t="shared" si="5"/>
        <v>1</v>
      </c>
    </row>
    <row r="552" ht="15.75" customHeight="1">
      <c r="A552" s="3" t="str">
        <f>join(".",E552:F552)</f>
        <v>08.04</v>
      </c>
      <c r="B552" s="3" t="str">
        <f>C552</f>
        <v>Dates, figs, pineapples, avocados, guavas, mangoes and mangosteens; fresh or dried</v>
      </c>
      <c r="C552" s="65" t="s">
        <v>2592</v>
      </c>
      <c r="D552" s="66" t="s">
        <v>368</v>
      </c>
      <c r="E552" s="3" t="str">
        <f t="shared" si="3"/>
        <v>08</v>
      </c>
      <c r="F552" s="65" t="str">
        <f>MID(D552,3,2)</f>
        <v>04</v>
      </c>
      <c r="G552" s="65">
        <v>4.0</v>
      </c>
      <c r="I552" s="3">
        <f t="shared" si="5"/>
        <v>1</v>
      </c>
    </row>
    <row r="553" ht="15.75" hidden="1" customHeight="1">
      <c r="C553" s="65" t="s">
        <v>2593</v>
      </c>
      <c r="D553" s="66" t="s">
        <v>2594</v>
      </c>
      <c r="E553" s="3" t="str">
        <f t="shared" si="3"/>
        <v>08</v>
      </c>
      <c r="F553" s="65"/>
      <c r="G553" s="65">
        <v>6.0</v>
      </c>
      <c r="I553" s="3">
        <f t="shared" si="5"/>
        <v>1</v>
      </c>
    </row>
    <row r="554" ht="15.75" hidden="1" customHeight="1">
      <c r="C554" s="65" t="s">
        <v>2595</v>
      </c>
      <c r="D554" s="66" t="s">
        <v>2596</v>
      </c>
      <c r="E554" s="3" t="str">
        <f t="shared" si="3"/>
        <v>08</v>
      </c>
      <c r="F554" s="65"/>
      <c r="G554" s="65">
        <v>6.0</v>
      </c>
      <c r="I554" s="3">
        <f t="shared" si="5"/>
        <v>1</v>
      </c>
    </row>
    <row r="555" ht="15.75" hidden="1" customHeight="1">
      <c r="C555" s="65" t="s">
        <v>2597</v>
      </c>
      <c r="D555" s="66" t="s">
        <v>2598</v>
      </c>
      <c r="E555" s="3" t="str">
        <f t="shared" si="3"/>
        <v>08</v>
      </c>
      <c r="F555" s="65"/>
      <c r="G555" s="65">
        <v>6.0</v>
      </c>
      <c r="I555" s="3">
        <f t="shared" si="5"/>
        <v>1</v>
      </c>
    </row>
    <row r="556" ht="15.75" hidden="1" customHeight="1">
      <c r="C556" s="65" t="s">
        <v>2599</v>
      </c>
      <c r="D556" s="66" t="s">
        <v>2600</v>
      </c>
      <c r="E556" s="3" t="str">
        <f t="shared" si="3"/>
        <v>08</v>
      </c>
      <c r="F556" s="65"/>
      <c r="G556" s="65">
        <v>6.0</v>
      </c>
      <c r="I556" s="3">
        <f t="shared" si="5"/>
        <v>1</v>
      </c>
    </row>
    <row r="557" ht="15.75" hidden="1" customHeight="1">
      <c r="C557" s="65" t="s">
        <v>2601</v>
      </c>
      <c r="D557" s="66" t="s">
        <v>2602</v>
      </c>
      <c r="E557" s="3" t="str">
        <f t="shared" si="3"/>
        <v>08</v>
      </c>
      <c r="F557" s="65"/>
      <c r="G557" s="65">
        <v>6.0</v>
      </c>
      <c r="I557" s="3">
        <f t="shared" si="5"/>
        <v>1</v>
      </c>
    </row>
    <row r="558" ht="15.75" customHeight="1">
      <c r="A558" s="3" t="str">
        <f>join(".",E558:F558)</f>
        <v>08.05</v>
      </c>
      <c r="B558" s="3" t="str">
        <f>C558</f>
        <v>Citrus fruit; fresh or dried</v>
      </c>
      <c r="C558" s="65" t="s">
        <v>2603</v>
      </c>
      <c r="D558" s="66" t="s">
        <v>370</v>
      </c>
      <c r="E558" s="3" t="str">
        <f t="shared" si="3"/>
        <v>08</v>
      </c>
      <c r="F558" s="65" t="str">
        <f>MID(D558,3,2)</f>
        <v>05</v>
      </c>
      <c r="G558" s="65">
        <v>4.0</v>
      </c>
      <c r="I558" s="3">
        <f t="shared" si="5"/>
        <v>1</v>
      </c>
    </row>
    <row r="559" ht="15.75" hidden="1" customHeight="1">
      <c r="C559" s="65" t="s">
        <v>2604</v>
      </c>
      <c r="D559" s="66" t="s">
        <v>2605</v>
      </c>
      <c r="E559" s="3" t="str">
        <f t="shared" si="3"/>
        <v>08</v>
      </c>
      <c r="F559" s="65"/>
      <c r="G559" s="65">
        <v>6.0</v>
      </c>
      <c r="I559" s="3">
        <f t="shared" si="5"/>
        <v>1</v>
      </c>
    </row>
    <row r="560" ht="15.75" hidden="1" customHeight="1">
      <c r="C560" s="65" t="s">
        <v>2606</v>
      </c>
      <c r="D560" s="66" t="s">
        <v>2607</v>
      </c>
      <c r="E560" s="3" t="str">
        <f t="shared" si="3"/>
        <v>08</v>
      </c>
      <c r="F560" s="65"/>
      <c r="G560" s="65">
        <v>6.0</v>
      </c>
      <c r="I560" s="3">
        <f t="shared" si="5"/>
        <v>1</v>
      </c>
    </row>
    <row r="561" ht="15.75" hidden="1" customHeight="1">
      <c r="C561" s="65" t="s">
        <v>2608</v>
      </c>
      <c r="D561" s="66" t="s">
        <v>2609</v>
      </c>
      <c r="E561" s="3" t="str">
        <f t="shared" si="3"/>
        <v>08</v>
      </c>
      <c r="F561" s="65"/>
      <c r="G561" s="65">
        <v>6.0</v>
      </c>
      <c r="I561" s="3">
        <f t="shared" si="5"/>
        <v>1</v>
      </c>
    </row>
    <row r="562" ht="15.75" hidden="1" customHeight="1">
      <c r="C562" s="65" t="s">
        <v>2610</v>
      </c>
      <c r="D562" s="66" t="s">
        <v>2611</v>
      </c>
      <c r="E562" s="3" t="str">
        <f t="shared" si="3"/>
        <v>08</v>
      </c>
      <c r="F562" s="65"/>
      <c r="G562" s="65">
        <v>6.0</v>
      </c>
      <c r="I562" s="3">
        <f t="shared" si="5"/>
        <v>1</v>
      </c>
    </row>
    <row r="563" ht="15.75" hidden="1" customHeight="1">
      <c r="C563" s="65" t="s">
        <v>2612</v>
      </c>
      <c r="D563" s="66" t="s">
        <v>2613</v>
      </c>
      <c r="E563" s="3" t="str">
        <f t="shared" si="3"/>
        <v>08</v>
      </c>
      <c r="F563" s="65"/>
      <c r="G563" s="65">
        <v>6.0</v>
      </c>
      <c r="I563" s="3">
        <f t="shared" si="5"/>
        <v>1</v>
      </c>
    </row>
    <row r="564" ht="15.75" hidden="1" customHeight="1">
      <c r="C564" s="65" t="s">
        <v>2614</v>
      </c>
      <c r="D564" s="66" t="s">
        <v>2615</v>
      </c>
      <c r="E564" s="3" t="str">
        <f t="shared" si="3"/>
        <v>08</v>
      </c>
      <c r="F564" s="65"/>
      <c r="G564" s="65">
        <v>6.0</v>
      </c>
      <c r="I564" s="3">
        <f t="shared" si="5"/>
        <v>1</v>
      </c>
    </row>
    <row r="565" ht="15.75" hidden="1" customHeight="1">
      <c r="C565" s="65" t="s">
        <v>2616</v>
      </c>
      <c r="D565" s="66" t="s">
        <v>2617</v>
      </c>
      <c r="E565" s="3" t="str">
        <f t="shared" si="3"/>
        <v>08</v>
      </c>
      <c r="F565" s="65"/>
      <c r="G565" s="65">
        <v>6.0</v>
      </c>
      <c r="I565" s="3">
        <f t="shared" si="5"/>
        <v>1</v>
      </c>
    </row>
    <row r="566" ht="15.75" customHeight="1">
      <c r="A566" s="3" t="str">
        <f>join(".",E566:F566)</f>
        <v>08.06</v>
      </c>
      <c r="B566" s="3" t="str">
        <f>C566</f>
        <v>Grapes; fresh or dried</v>
      </c>
      <c r="C566" s="65" t="s">
        <v>2618</v>
      </c>
      <c r="D566" s="66" t="s">
        <v>372</v>
      </c>
      <c r="E566" s="3" t="str">
        <f t="shared" si="3"/>
        <v>08</v>
      </c>
      <c r="F566" s="65" t="str">
        <f>MID(D566,3,2)</f>
        <v>06</v>
      </c>
      <c r="G566" s="65">
        <v>4.0</v>
      </c>
      <c r="I566" s="3">
        <f t="shared" si="5"/>
        <v>1</v>
      </c>
    </row>
    <row r="567" ht="15.75" hidden="1" customHeight="1">
      <c r="C567" s="65" t="s">
        <v>2619</v>
      </c>
      <c r="D567" s="66" t="s">
        <v>2620</v>
      </c>
      <c r="E567" s="3" t="str">
        <f t="shared" si="3"/>
        <v>08</v>
      </c>
      <c r="F567" s="65"/>
      <c r="G567" s="65">
        <v>6.0</v>
      </c>
      <c r="I567" s="3">
        <f t="shared" si="5"/>
        <v>1</v>
      </c>
    </row>
    <row r="568" ht="15.75" hidden="1" customHeight="1">
      <c r="C568" s="65" t="s">
        <v>2621</v>
      </c>
      <c r="D568" s="66" t="s">
        <v>2622</v>
      </c>
      <c r="E568" s="3" t="str">
        <f t="shared" si="3"/>
        <v>08</v>
      </c>
      <c r="F568" s="65"/>
      <c r="G568" s="65">
        <v>6.0</v>
      </c>
      <c r="I568" s="3">
        <f t="shared" si="5"/>
        <v>1</v>
      </c>
    </row>
    <row r="569" ht="15.75" customHeight="1">
      <c r="A569" s="3" t="str">
        <f>join(".",E569:F569)</f>
        <v>08.07</v>
      </c>
      <c r="B569" s="3" t="str">
        <f>C569</f>
        <v>Melons (including watermelons) and papaws (papayas); fresh</v>
      </c>
      <c r="C569" s="65" t="s">
        <v>2623</v>
      </c>
      <c r="D569" s="66" t="s">
        <v>374</v>
      </c>
      <c r="E569" s="3" t="str">
        <f t="shared" si="3"/>
        <v>08</v>
      </c>
      <c r="F569" s="65" t="str">
        <f>MID(D569,3,2)</f>
        <v>07</v>
      </c>
      <c r="G569" s="65">
        <v>4.0</v>
      </c>
      <c r="I569" s="3">
        <f t="shared" si="5"/>
        <v>1</v>
      </c>
    </row>
    <row r="570" ht="15.75" hidden="1" customHeight="1">
      <c r="C570" s="65" t="s">
        <v>2624</v>
      </c>
      <c r="D570" s="66" t="s">
        <v>2625</v>
      </c>
      <c r="E570" s="3" t="str">
        <f t="shared" si="3"/>
        <v>08</v>
      </c>
      <c r="F570" s="65"/>
      <c r="G570" s="65">
        <v>6.0</v>
      </c>
      <c r="I570" s="3">
        <f t="shared" si="5"/>
        <v>1</v>
      </c>
    </row>
    <row r="571" ht="15.75" hidden="1" customHeight="1">
      <c r="C571" s="65" t="s">
        <v>2626</v>
      </c>
      <c r="D571" s="66" t="s">
        <v>2627</v>
      </c>
      <c r="E571" s="3" t="str">
        <f t="shared" si="3"/>
        <v>08</v>
      </c>
      <c r="F571" s="65"/>
      <c r="G571" s="65">
        <v>6.0</v>
      </c>
      <c r="I571" s="3">
        <f t="shared" si="5"/>
        <v>1</v>
      </c>
    </row>
    <row r="572" ht="15.75" hidden="1" customHeight="1">
      <c r="C572" s="65" t="s">
        <v>2628</v>
      </c>
      <c r="D572" s="66" t="s">
        <v>2629</v>
      </c>
      <c r="E572" s="3" t="str">
        <f t="shared" si="3"/>
        <v>08</v>
      </c>
      <c r="F572" s="65"/>
      <c r="G572" s="65">
        <v>6.0</v>
      </c>
      <c r="I572" s="3">
        <f t="shared" si="5"/>
        <v>1</v>
      </c>
    </row>
    <row r="573" ht="15.75" customHeight="1">
      <c r="A573" s="3" t="str">
        <f>join(".",E573:F573)</f>
        <v>08.08</v>
      </c>
      <c r="B573" s="3" t="str">
        <f>C573</f>
        <v>Apples, pears and quinces; fresh</v>
      </c>
      <c r="C573" s="65" t="s">
        <v>2630</v>
      </c>
      <c r="D573" s="66" t="s">
        <v>376</v>
      </c>
      <c r="E573" s="3" t="str">
        <f t="shared" si="3"/>
        <v>08</v>
      </c>
      <c r="F573" s="65" t="str">
        <f>MID(D573,3,2)</f>
        <v>08</v>
      </c>
      <c r="G573" s="65">
        <v>4.0</v>
      </c>
      <c r="I573" s="3">
        <f t="shared" si="5"/>
        <v>1</v>
      </c>
    </row>
    <row r="574" ht="15.75" hidden="1" customHeight="1">
      <c r="C574" s="65" t="s">
        <v>2631</v>
      </c>
      <c r="D574" s="66" t="s">
        <v>2632</v>
      </c>
      <c r="E574" s="3" t="str">
        <f t="shared" si="3"/>
        <v>08</v>
      </c>
      <c r="F574" s="65"/>
      <c r="G574" s="65">
        <v>6.0</v>
      </c>
      <c r="I574" s="3">
        <f t="shared" si="5"/>
        <v>1</v>
      </c>
    </row>
    <row r="575" ht="15.75" hidden="1" customHeight="1">
      <c r="C575" s="65" t="s">
        <v>2633</v>
      </c>
      <c r="D575" s="66" t="s">
        <v>2634</v>
      </c>
      <c r="E575" s="3" t="str">
        <f t="shared" si="3"/>
        <v>08</v>
      </c>
      <c r="F575" s="65"/>
      <c r="G575" s="65">
        <v>6.0</v>
      </c>
      <c r="I575" s="3">
        <f t="shared" si="5"/>
        <v>1</v>
      </c>
    </row>
    <row r="576" ht="15.75" hidden="1" customHeight="1">
      <c r="C576" s="65" t="s">
        <v>2635</v>
      </c>
      <c r="D576" s="66" t="s">
        <v>2636</v>
      </c>
      <c r="E576" s="3" t="str">
        <f t="shared" si="3"/>
        <v>08</v>
      </c>
      <c r="F576" s="65"/>
      <c r="G576" s="65">
        <v>6.0</v>
      </c>
      <c r="I576" s="3">
        <f t="shared" si="5"/>
        <v>1</v>
      </c>
    </row>
    <row r="577" ht="15.75" customHeight="1">
      <c r="A577" s="3" t="str">
        <f>join(".",E577:F577)</f>
        <v>08.09</v>
      </c>
      <c r="B577" s="3" t="str">
        <f>C577</f>
        <v>Apricots, cherries, peaches (including nectarines), plums and sloes, fresh</v>
      </c>
      <c r="C577" s="65" t="s">
        <v>2637</v>
      </c>
      <c r="D577" s="66" t="s">
        <v>378</v>
      </c>
      <c r="E577" s="3" t="str">
        <f t="shared" si="3"/>
        <v>08</v>
      </c>
      <c r="F577" s="65" t="str">
        <f>MID(D577,3,2)</f>
        <v>09</v>
      </c>
      <c r="G577" s="65">
        <v>4.0</v>
      </c>
      <c r="I577" s="3">
        <f t="shared" si="5"/>
        <v>1</v>
      </c>
    </row>
    <row r="578" ht="15.75" hidden="1" customHeight="1">
      <c r="C578" s="65" t="s">
        <v>2638</v>
      </c>
      <c r="D578" s="66" t="s">
        <v>2639</v>
      </c>
      <c r="E578" s="3" t="str">
        <f t="shared" si="3"/>
        <v>08</v>
      </c>
      <c r="F578" s="65"/>
      <c r="G578" s="65">
        <v>6.0</v>
      </c>
      <c r="I578" s="3">
        <f t="shared" si="5"/>
        <v>1</v>
      </c>
    </row>
    <row r="579" ht="15.75" hidden="1" customHeight="1">
      <c r="C579" s="65" t="s">
        <v>2640</v>
      </c>
      <c r="D579" s="66" t="s">
        <v>2641</v>
      </c>
      <c r="E579" s="3" t="str">
        <f t="shared" si="3"/>
        <v>08</v>
      </c>
      <c r="F579" s="65"/>
      <c r="G579" s="65">
        <v>6.0</v>
      </c>
      <c r="I579" s="3">
        <f t="shared" si="5"/>
        <v>1</v>
      </c>
    </row>
    <row r="580" ht="15.75" hidden="1" customHeight="1">
      <c r="C580" s="65" t="s">
        <v>2642</v>
      </c>
      <c r="D580" s="66" t="s">
        <v>2643</v>
      </c>
      <c r="E580" s="3" t="str">
        <f t="shared" si="3"/>
        <v>08</v>
      </c>
      <c r="F580" s="65"/>
      <c r="G580" s="65">
        <v>6.0</v>
      </c>
      <c r="I580" s="3">
        <f t="shared" si="5"/>
        <v>1</v>
      </c>
    </row>
    <row r="581" ht="15.75" hidden="1" customHeight="1">
      <c r="C581" s="65" t="s">
        <v>2644</v>
      </c>
      <c r="D581" s="66" t="s">
        <v>2645</v>
      </c>
      <c r="E581" s="3" t="str">
        <f t="shared" si="3"/>
        <v>08</v>
      </c>
      <c r="F581" s="65"/>
      <c r="G581" s="65">
        <v>6.0</v>
      </c>
      <c r="I581" s="3">
        <f t="shared" si="5"/>
        <v>1</v>
      </c>
    </row>
    <row r="582" ht="15.75" hidden="1" customHeight="1">
      <c r="C582" s="65" t="s">
        <v>2646</v>
      </c>
      <c r="D582" s="66" t="s">
        <v>2647</v>
      </c>
      <c r="E582" s="3" t="str">
        <f t="shared" si="3"/>
        <v>08</v>
      </c>
      <c r="F582" s="65"/>
      <c r="G582" s="65">
        <v>6.0</v>
      </c>
      <c r="I582" s="3">
        <f t="shared" si="5"/>
        <v>1</v>
      </c>
    </row>
    <row r="583" ht="15.75" customHeight="1">
      <c r="A583" s="3" t="str">
        <f>join(".",E583:F583)</f>
        <v>08.10</v>
      </c>
      <c r="B583" s="3" t="str">
        <f>C583</f>
        <v>Fruit, fresh; n.e.c. in chapter 08</v>
      </c>
      <c r="C583" s="65" t="s">
        <v>2648</v>
      </c>
      <c r="D583" s="66" t="s">
        <v>380</v>
      </c>
      <c r="E583" s="3" t="str">
        <f t="shared" si="3"/>
        <v>08</v>
      </c>
      <c r="F583" s="65" t="str">
        <f>MID(D583,3,2)</f>
        <v>10</v>
      </c>
      <c r="G583" s="65">
        <v>4.0</v>
      </c>
      <c r="I583" s="3">
        <f t="shared" si="5"/>
        <v>1</v>
      </c>
    </row>
    <row r="584" ht="15.75" hidden="1" customHeight="1">
      <c r="C584" s="65" t="s">
        <v>2649</v>
      </c>
      <c r="D584" s="66" t="s">
        <v>2650</v>
      </c>
      <c r="E584" s="3" t="str">
        <f t="shared" si="3"/>
        <v>08</v>
      </c>
      <c r="F584" s="65"/>
      <c r="G584" s="65">
        <v>6.0</v>
      </c>
      <c r="I584" s="3">
        <f t="shared" si="5"/>
        <v>1</v>
      </c>
    </row>
    <row r="585" ht="15.75" hidden="1" customHeight="1">
      <c r="C585" s="65" t="s">
        <v>2651</v>
      </c>
      <c r="D585" s="66" t="s">
        <v>2652</v>
      </c>
      <c r="E585" s="3" t="str">
        <f t="shared" si="3"/>
        <v>08</v>
      </c>
      <c r="F585" s="65"/>
      <c r="G585" s="65">
        <v>6.0</v>
      </c>
      <c r="I585" s="3">
        <f t="shared" si="5"/>
        <v>1</v>
      </c>
    </row>
    <row r="586" ht="15.75" hidden="1" customHeight="1">
      <c r="C586" s="65" t="s">
        <v>2653</v>
      </c>
      <c r="D586" s="66" t="s">
        <v>2654</v>
      </c>
      <c r="E586" s="3" t="str">
        <f t="shared" si="3"/>
        <v>08</v>
      </c>
      <c r="F586" s="65"/>
      <c r="G586" s="65">
        <v>6.0</v>
      </c>
      <c r="I586" s="3">
        <f t="shared" si="5"/>
        <v>1</v>
      </c>
    </row>
    <row r="587" ht="15.75" hidden="1" customHeight="1">
      <c r="C587" s="65" t="s">
        <v>2655</v>
      </c>
      <c r="D587" s="66" t="s">
        <v>2656</v>
      </c>
      <c r="E587" s="3" t="str">
        <f t="shared" si="3"/>
        <v>08</v>
      </c>
      <c r="F587" s="65"/>
      <c r="G587" s="65">
        <v>6.0</v>
      </c>
      <c r="I587" s="3">
        <f t="shared" si="5"/>
        <v>1</v>
      </c>
    </row>
    <row r="588" ht="15.75" hidden="1" customHeight="1">
      <c r="C588" s="65" t="s">
        <v>2657</v>
      </c>
      <c r="D588" s="66" t="s">
        <v>2658</v>
      </c>
      <c r="E588" s="3" t="str">
        <f t="shared" si="3"/>
        <v>08</v>
      </c>
      <c r="F588" s="65"/>
      <c r="G588" s="65">
        <v>6.0</v>
      </c>
      <c r="I588" s="3">
        <f t="shared" si="5"/>
        <v>1</v>
      </c>
    </row>
    <row r="589" ht="15.75" hidden="1" customHeight="1">
      <c r="C589" s="65" t="s">
        <v>2659</v>
      </c>
      <c r="D589" s="66" t="s">
        <v>2660</v>
      </c>
      <c r="E589" s="3" t="str">
        <f t="shared" si="3"/>
        <v>08</v>
      </c>
      <c r="F589" s="65"/>
      <c r="G589" s="65">
        <v>6.0</v>
      </c>
      <c r="I589" s="3">
        <f t="shared" si="5"/>
        <v>1</v>
      </c>
    </row>
    <row r="590" ht="15.75" hidden="1" customHeight="1">
      <c r="C590" s="65" t="s">
        <v>2661</v>
      </c>
      <c r="D590" s="66" t="s">
        <v>2662</v>
      </c>
      <c r="E590" s="3" t="str">
        <f t="shared" si="3"/>
        <v>08</v>
      </c>
      <c r="F590" s="65"/>
      <c r="G590" s="65">
        <v>6.0</v>
      </c>
      <c r="I590" s="3">
        <f t="shared" si="5"/>
        <v>1</v>
      </c>
    </row>
    <row r="591" ht="15.75" hidden="1" customHeight="1">
      <c r="C591" s="65" t="s">
        <v>2663</v>
      </c>
      <c r="D591" s="66" t="s">
        <v>2664</v>
      </c>
      <c r="E591" s="3" t="str">
        <f t="shared" si="3"/>
        <v>08</v>
      </c>
      <c r="F591" s="65"/>
      <c r="G591" s="65">
        <v>6.0</v>
      </c>
      <c r="I591" s="3">
        <f t="shared" si="5"/>
        <v>1</v>
      </c>
    </row>
    <row r="592" ht="15.75" customHeight="1">
      <c r="A592" s="3" t="str">
        <f>join(".",E592:F592)</f>
        <v>08.11</v>
      </c>
      <c r="B592" s="3" t="str">
        <f>C592</f>
        <v>Fruit and nuts; uncooked or cooked by steaming or boiling in water, frozen, whether or not containing added sugar or other sweetening matter</v>
      </c>
      <c r="C592" s="65" t="s">
        <v>2665</v>
      </c>
      <c r="D592" s="66" t="s">
        <v>382</v>
      </c>
      <c r="E592" s="3" t="str">
        <f t="shared" si="3"/>
        <v>08</v>
      </c>
      <c r="F592" s="65" t="str">
        <f>MID(D592,3,2)</f>
        <v>11</v>
      </c>
      <c r="G592" s="65">
        <v>4.0</v>
      </c>
      <c r="I592" s="3">
        <f t="shared" si="5"/>
        <v>1</v>
      </c>
    </row>
    <row r="593" ht="15.75" hidden="1" customHeight="1">
      <c r="C593" s="65" t="s">
        <v>2666</v>
      </c>
      <c r="D593" s="66" t="s">
        <v>2667</v>
      </c>
      <c r="E593" s="3" t="str">
        <f t="shared" si="3"/>
        <v>08</v>
      </c>
      <c r="F593" s="65"/>
      <c r="G593" s="65">
        <v>6.0</v>
      </c>
      <c r="I593" s="3">
        <f t="shared" si="5"/>
        <v>1</v>
      </c>
    </row>
    <row r="594" ht="15.75" hidden="1" customHeight="1">
      <c r="C594" s="65" t="s">
        <v>2668</v>
      </c>
      <c r="D594" s="66" t="s">
        <v>2669</v>
      </c>
      <c r="E594" s="3" t="str">
        <f t="shared" si="3"/>
        <v>08</v>
      </c>
      <c r="F594" s="65"/>
      <c r="G594" s="65">
        <v>6.0</v>
      </c>
      <c r="I594" s="3">
        <f t="shared" si="5"/>
        <v>1</v>
      </c>
    </row>
    <row r="595" ht="15.75" hidden="1" customHeight="1">
      <c r="C595" s="65" t="s">
        <v>2670</v>
      </c>
      <c r="D595" s="66" t="s">
        <v>2671</v>
      </c>
      <c r="E595" s="3" t="str">
        <f t="shared" si="3"/>
        <v>08</v>
      </c>
      <c r="F595" s="65"/>
      <c r="G595" s="65">
        <v>6.0</v>
      </c>
      <c r="I595" s="3">
        <f t="shared" si="5"/>
        <v>1</v>
      </c>
    </row>
    <row r="596" ht="15.75" customHeight="1">
      <c r="A596" s="3" t="str">
        <f>join(".",E596:F596)</f>
        <v>08.12</v>
      </c>
      <c r="B596" s="3" t="str">
        <f>C596</f>
        <v>Fruit and nuts provisionally preserved; e.g. by sulphur dioxide gas, brine, in sulphur water or in other preservative solutions, but unsuitable in that state for immediate consumption</v>
      </c>
      <c r="C596" s="65" t="s">
        <v>2672</v>
      </c>
      <c r="D596" s="66" t="s">
        <v>384</v>
      </c>
      <c r="E596" s="3" t="str">
        <f t="shared" si="3"/>
        <v>08</v>
      </c>
      <c r="F596" s="65" t="str">
        <f>MID(D596,3,2)</f>
        <v>12</v>
      </c>
      <c r="G596" s="65">
        <v>4.0</v>
      </c>
      <c r="I596" s="3">
        <f t="shared" si="5"/>
        <v>1</v>
      </c>
    </row>
    <row r="597" ht="15.75" hidden="1" customHeight="1">
      <c r="C597" s="65" t="s">
        <v>2673</v>
      </c>
      <c r="D597" s="66" t="s">
        <v>2674</v>
      </c>
      <c r="E597" s="3" t="str">
        <f t="shared" si="3"/>
        <v>08</v>
      </c>
      <c r="F597" s="65"/>
      <c r="G597" s="65">
        <v>6.0</v>
      </c>
      <c r="I597" s="3">
        <f t="shared" si="5"/>
        <v>1</v>
      </c>
    </row>
    <row r="598" ht="15.75" hidden="1" customHeight="1">
      <c r="C598" s="65" t="s">
        <v>2675</v>
      </c>
      <c r="D598" s="66" t="s">
        <v>2676</v>
      </c>
      <c r="E598" s="3" t="str">
        <f t="shared" si="3"/>
        <v>08</v>
      </c>
      <c r="F598" s="65"/>
      <c r="G598" s="65">
        <v>6.0</v>
      </c>
      <c r="I598" s="3">
        <f t="shared" si="5"/>
        <v>1</v>
      </c>
    </row>
    <row r="599" ht="15.75" customHeight="1">
      <c r="A599" s="3" t="str">
        <f>join(".",E599:F599)</f>
        <v>08.13</v>
      </c>
      <c r="B599" s="3" t="str">
        <f>C599</f>
        <v>Fruit, dried, other than that of heading no. 0801 to 0806; mixtures of nuts or dried fruits of this chapter</v>
      </c>
      <c r="C599" s="65" t="s">
        <v>2677</v>
      </c>
      <c r="D599" s="66" t="s">
        <v>386</v>
      </c>
      <c r="E599" s="3" t="str">
        <f t="shared" si="3"/>
        <v>08</v>
      </c>
      <c r="F599" s="65" t="str">
        <f>MID(D599,3,2)</f>
        <v>13</v>
      </c>
      <c r="G599" s="65">
        <v>4.0</v>
      </c>
      <c r="I599" s="3">
        <f t="shared" si="5"/>
        <v>1</v>
      </c>
    </row>
    <row r="600" ht="15.75" hidden="1" customHeight="1">
      <c r="C600" s="65" t="s">
        <v>2678</v>
      </c>
      <c r="D600" s="66" t="s">
        <v>2679</v>
      </c>
      <c r="E600" s="3" t="str">
        <f t="shared" si="3"/>
        <v>08</v>
      </c>
      <c r="F600" s="65"/>
      <c r="G600" s="65">
        <v>6.0</v>
      </c>
      <c r="I600" s="3">
        <f t="shared" si="5"/>
        <v>1</v>
      </c>
    </row>
    <row r="601" ht="15.75" hidden="1" customHeight="1">
      <c r="C601" s="65" t="s">
        <v>2680</v>
      </c>
      <c r="D601" s="66" t="s">
        <v>2681</v>
      </c>
      <c r="E601" s="3" t="str">
        <f t="shared" si="3"/>
        <v>08</v>
      </c>
      <c r="F601" s="65"/>
      <c r="G601" s="65">
        <v>6.0</v>
      </c>
      <c r="I601" s="3">
        <f t="shared" si="5"/>
        <v>1</v>
      </c>
    </row>
    <row r="602" ht="15.75" hidden="1" customHeight="1">
      <c r="C602" s="65" t="s">
        <v>2682</v>
      </c>
      <c r="D602" s="66" t="s">
        <v>2683</v>
      </c>
      <c r="E602" s="3" t="str">
        <f t="shared" si="3"/>
        <v>08</v>
      </c>
      <c r="F602" s="65"/>
      <c r="G602" s="65">
        <v>6.0</v>
      </c>
      <c r="I602" s="3">
        <f t="shared" si="5"/>
        <v>1</v>
      </c>
    </row>
    <row r="603" ht="15.75" hidden="1" customHeight="1">
      <c r="C603" s="65" t="s">
        <v>2684</v>
      </c>
      <c r="D603" s="66" t="s">
        <v>2685</v>
      </c>
      <c r="E603" s="3" t="str">
        <f t="shared" si="3"/>
        <v>08</v>
      </c>
      <c r="F603" s="65"/>
      <c r="G603" s="65">
        <v>6.0</v>
      </c>
      <c r="I603" s="3">
        <f t="shared" si="5"/>
        <v>1</v>
      </c>
    </row>
    <row r="604" ht="15.75" hidden="1" customHeight="1">
      <c r="C604" s="65" t="s">
        <v>2686</v>
      </c>
      <c r="D604" s="66" t="s">
        <v>2687</v>
      </c>
      <c r="E604" s="3" t="str">
        <f t="shared" si="3"/>
        <v>08</v>
      </c>
      <c r="F604" s="65"/>
      <c r="G604" s="65">
        <v>6.0</v>
      </c>
      <c r="I604" s="3">
        <f t="shared" si="5"/>
        <v>1</v>
      </c>
    </row>
    <row r="605" ht="15.75" customHeight="1">
      <c r="A605" s="3" t="str">
        <f>join(".",E605:F605)</f>
        <v>08.14</v>
      </c>
      <c r="B605" s="3" t="str">
        <f>C605</f>
        <v>Peel of citrus fruit or melons (including watermelons); fresh, frozen dried or provisionally preserved in brine, in sulphur water or in other preservative solutions</v>
      </c>
      <c r="C605" s="65" t="s">
        <v>2688</v>
      </c>
      <c r="D605" s="66" t="s">
        <v>388</v>
      </c>
      <c r="E605" s="3" t="str">
        <f t="shared" si="3"/>
        <v>08</v>
      </c>
      <c r="F605" s="65" t="str">
        <f>MID(D605,3,2)</f>
        <v>14</v>
      </c>
      <c r="G605" s="65">
        <v>4.0</v>
      </c>
      <c r="I605" s="3">
        <f t="shared" si="5"/>
        <v>1</v>
      </c>
    </row>
    <row r="606" ht="15.75" hidden="1" customHeight="1">
      <c r="C606" s="65" t="s">
        <v>2689</v>
      </c>
      <c r="D606" s="66" t="s">
        <v>2690</v>
      </c>
      <c r="E606" s="3" t="str">
        <f t="shared" si="3"/>
        <v>08</v>
      </c>
      <c r="F606" s="65"/>
      <c r="G606" s="65">
        <v>6.0</v>
      </c>
      <c r="I606" s="3">
        <f t="shared" si="5"/>
        <v>1</v>
      </c>
    </row>
    <row r="607" ht="15.75" customHeight="1">
      <c r="A607" s="3" t="str">
        <f t="shared" ref="A607:A608" si="24">join(".",E607:F607)</f>
        <v>09.</v>
      </c>
      <c r="B607" s="3" t="str">
        <f t="shared" ref="B607:B608" si="25">C607</f>
        <v>Coffee, tea, mate and spices</v>
      </c>
      <c r="C607" s="65" t="s">
        <v>2691</v>
      </c>
      <c r="D607" s="66" t="s">
        <v>390</v>
      </c>
      <c r="E607" s="3" t="str">
        <f t="shared" si="3"/>
        <v>09</v>
      </c>
      <c r="F607" s="65" t="str">
        <f t="shared" ref="F607:F608" si="26">MID(D607,3,2)</f>
        <v/>
      </c>
      <c r="G607" s="65">
        <v>2.0</v>
      </c>
      <c r="H607" s="3">
        <v>1.0</v>
      </c>
      <c r="I607" s="3">
        <f t="shared" si="5"/>
        <v>1</v>
      </c>
    </row>
    <row r="608" ht="15.75" customHeight="1">
      <c r="A608" s="3" t="str">
        <f t="shared" si="24"/>
        <v>09.01</v>
      </c>
      <c r="B608" s="3" t="str">
        <f t="shared" si="25"/>
        <v>Coffee, whether or not roasted or decaffeinated; husks and skins; coffee substitutes containing coffee in any proportion</v>
      </c>
      <c r="C608" s="65" t="s">
        <v>2692</v>
      </c>
      <c r="D608" s="66" t="s">
        <v>391</v>
      </c>
      <c r="E608" s="3" t="str">
        <f t="shared" si="3"/>
        <v>09</v>
      </c>
      <c r="F608" s="65" t="str">
        <f t="shared" si="26"/>
        <v>01</v>
      </c>
      <c r="G608" s="65">
        <v>4.0</v>
      </c>
      <c r="I608" s="3">
        <f t="shared" si="5"/>
        <v>1</v>
      </c>
    </row>
    <row r="609" ht="15.75" hidden="1" customHeight="1">
      <c r="C609" s="65" t="s">
        <v>2693</v>
      </c>
      <c r="D609" s="66" t="s">
        <v>2694</v>
      </c>
      <c r="E609" s="3" t="str">
        <f t="shared" si="3"/>
        <v>09</v>
      </c>
      <c r="F609" s="65"/>
      <c r="G609" s="65">
        <v>6.0</v>
      </c>
      <c r="I609" s="3">
        <f t="shared" si="5"/>
        <v>1</v>
      </c>
    </row>
    <row r="610" ht="15.75" hidden="1" customHeight="1">
      <c r="C610" s="65" t="s">
        <v>2695</v>
      </c>
      <c r="D610" s="66" t="s">
        <v>2696</v>
      </c>
      <c r="E610" s="3" t="str">
        <f t="shared" si="3"/>
        <v>09</v>
      </c>
      <c r="F610" s="65"/>
      <c r="G610" s="65">
        <v>6.0</v>
      </c>
      <c r="I610" s="3">
        <f t="shared" si="5"/>
        <v>1</v>
      </c>
    </row>
    <row r="611" ht="15.75" hidden="1" customHeight="1">
      <c r="C611" s="65" t="s">
        <v>2697</v>
      </c>
      <c r="D611" s="66" t="s">
        <v>2698</v>
      </c>
      <c r="E611" s="3" t="str">
        <f t="shared" si="3"/>
        <v>09</v>
      </c>
      <c r="F611" s="65"/>
      <c r="G611" s="65">
        <v>6.0</v>
      </c>
      <c r="I611" s="3">
        <f t="shared" si="5"/>
        <v>1</v>
      </c>
    </row>
    <row r="612" ht="15.75" hidden="1" customHeight="1">
      <c r="C612" s="65" t="s">
        <v>2699</v>
      </c>
      <c r="D612" s="66" t="s">
        <v>2700</v>
      </c>
      <c r="E612" s="3" t="str">
        <f t="shared" si="3"/>
        <v>09</v>
      </c>
      <c r="F612" s="65"/>
      <c r="G612" s="65">
        <v>6.0</v>
      </c>
      <c r="I612" s="3">
        <f t="shared" si="5"/>
        <v>1</v>
      </c>
    </row>
    <row r="613" ht="15.75" hidden="1" customHeight="1">
      <c r="C613" s="65" t="s">
        <v>2701</v>
      </c>
      <c r="D613" s="66" t="s">
        <v>2702</v>
      </c>
      <c r="E613" s="3" t="str">
        <f t="shared" si="3"/>
        <v>09</v>
      </c>
      <c r="F613" s="65"/>
      <c r="G613" s="65">
        <v>6.0</v>
      </c>
      <c r="I613" s="3">
        <f t="shared" si="5"/>
        <v>1</v>
      </c>
    </row>
    <row r="614" ht="15.75" customHeight="1">
      <c r="A614" s="3" t="str">
        <f>join(".",E614:F614)</f>
        <v>09.02</v>
      </c>
      <c r="B614" s="3" t="str">
        <f>C614</f>
        <v>Tea</v>
      </c>
      <c r="C614" s="65" t="s">
        <v>2703</v>
      </c>
      <c r="D614" s="66" t="s">
        <v>393</v>
      </c>
      <c r="E614" s="3" t="str">
        <f t="shared" si="3"/>
        <v>09</v>
      </c>
      <c r="F614" s="65" t="str">
        <f>MID(D614,3,2)</f>
        <v>02</v>
      </c>
      <c r="G614" s="65">
        <v>4.0</v>
      </c>
      <c r="I614" s="3">
        <f t="shared" si="5"/>
        <v>1</v>
      </c>
    </row>
    <row r="615" ht="15.75" hidden="1" customHeight="1">
      <c r="C615" s="65" t="s">
        <v>2704</v>
      </c>
      <c r="D615" s="66" t="s">
        <v>2705</v>
      </c>
      <c r="E615" s="3" t="str">
        <f t="shared" si="3"/>
        <v>09</v>
      </c>
      <c r="F615" s="65"/>
      <c r="G615" s="65">
        <v>6.0</v>
      </c>
      <c r="I615" s="3">
        <f t="shared" si="5"/>
        <v>1</v>
      </c>
    </row>
    <row r="616" ht="15.75" hidden="1" customHeight="1">
      <c r="C616" s="65" t="s">
        <v>2706</v>
      </c>
      <c r="D616" s="66" t="s">
        <v>2707</v>
      </c>
      <c r="E616" s="3" t="str">
        <f t="shared" si="3"/>
        <v>09</v>
      </c>
      <c r="F616" s="65"/>
      <c r="G616" s="65">
        <v>6.0</v>
      </c>
      <c r="I616" s="3">
        <f t="shared" si="5"/>
        <v>1</v>
      </c>
    </row>
    <row r="617" ht="15.75" hidden="1" customHeight="1">
      <c r="C617" s="65" t="s">
        <v>2708</v>
      </c>
      <c r="D617" s="66" t="s">
        <v>2709</v>
      </c>
      <c r="E617" s="3" t="str">
        <f t="shared" si="3"/>
        <v>09</v>
      </c>
      <c r="F617" s="65"/>
      <c r="G617" s="65">
        <v>6.0</v>
      </c>
      <c r="I617" s="3">
        <f t="shared" si="5"/>
        <v>1</v>
      </c>
    </row>
    <row r="618" ht="15.75" hidden="1" customHeight="1">
      <c r="C618" s="65" t="s">
        <v>2710</v>
      </c>
      <c r="D618" s="66" t="s">
        <v>2711</v>
      </c>
      <c r="E618" s="3" t="str">
        <f t="shared" si="3"/>
        <v>09</v>
      </c>
      <c r="F618" s="65"/>
      <c r="G618" s="65">
        <v>6.0</v>
      </c>
      <c r="I618" s="3">
        <f t="shared" si="5"/>
        <v>1</v>
      </c>
    </row>
    <row r="619" ht="15.75" customHeight="1">
      <c r="A619" s="3" t="str">
        <f>join(".",E619:F619)</f>
        <v>09.03</v>
      </c>
      <c r="B619" s="3" t="str">
        <f>C619</f>
        <v>Mate</v>
      </c>
      <c r="C619" s="65" t="s">
        <v>2712</v>
      </c>
      <c r="D619" s="66" t="s">
        <v>395</v>
      </c>
      <c r="E619" s="3" t="str">
        <f t="shared" si="3"/>
        <v>09</v>
      </c>
      <c r="F619" s="65" t="str">
        <f>MID(D619,3,2)</f>
        <v>03</v>
      </c>
      <c r="G619" s="65">
        <v>4.0</v>
      </c>
      <c r="I619" s="3">
        <f t="shared" si="5"/>
        <v>1</v>
      </c>
    </row>
    <row r="620" ht="15.75" hidden="1" customHeight="1">
      <c r="C620" s="65" t="s">
        <v>2712</v>
      </c>
      <c r="D620" s="66" t="s">
        <v>2713</v>
      </c>
      <c r="E620" s="3" t="str">
        <f t="shared" si="3"/>
        <v>09</v>
      </c>
      <c r="F620" s="65"/>
      <c r="G620" s="65">
        <v>6.0</v>
      </c>
      <c r="I620" s="3">
        <f t="shared" si="5"/>
        <v>1</v>
      </c>
    </row>
    <row r="621" ht="15.75" customHeight="1">
      <c r="A621" s="3" t="str">
        <f>join(".",E621:F621)</f>
        <v>09.04</v>
      </c>
      <c r="B621" s="3" t="str">
        <f>C621</f>
        <v>Pepper of the genus piper; dried or crushed or ground fruits of the genus capsicum or of the genus pimenta</v>
      </c>
      <c r="C621" s="65" t="s">
        <v>2714</v>
      </c>
      <c r="D621" s="66" t="s">
        <v>397</v>
      </c>
      <c r="E621" s="3" t="str">
        <f t="shared" si="3"/>
        <v>09</v>
      </c>
      <c r="F621" s="65" t="str">
        <f>MID(D621,3,2)</f>
        <v>04</v>
      </c>
      <c r="G621" s="65">
        <v>4.0</v>
      </c>
      <c r="I621" s="3">
        <f t="shared" si="5"/>
        <v>1</v>
      </c>
    </row>
    <row r="622" ht="15.75" hidden="1" customHeight="1">
      <c r="C622" s="65" t="s">
        <v>2715</v>
      </c>
      <c r="D622" s="66" t="s">
        <v>2716</v>
      </c>
      <c r="E622" s="3" t="str">
        <f t="shared" si="3"/>
        <v>09</v>
      </c>
      <c r="F622" s="65"/>
      <c r="G622" s="65">
        <v>6.0</v>
      </c>
      <c r="I622" s="3">
        <f t="shared" si="5"/>
        <v>1</v>
      </c>
    </row>
    <row r="623" ht="15.75" hidden="1" customHeight="1">
      <c r="C623" s="65" t="s">
        <v>2717</v>
      </c>
      <c r="D623" s="66" t="s">
        <v>2718</v>
      </c>
      <c r="E623" s="3" t="str">
        <f t="shared" si="3"/>
        <v>09</v>
      </c>
      <c r="F623" s="65"/>
      <c r="G623" s="65">
        <v>6.0</v>
      </c>
      <c r="I623" s="3">
        <f t="shared" si="5"/>
        <v>1</v>
      </c>
    </row>
    <row r="624" ht="15.75" hidden="1" customHeight="1">
      <c r="C624" s="65" t="s">
        <v>2719</v>
      </c>
      <c r="D624" s="66" t="s">
        <v>2720</v>
      </c>
      <c r="E624" s="3" t="str">
        <f t="shared" si="3"/>
        <v>09</v>
      </c>
      <c r="F624" s="65"/>
      <c r="G624" s="65">
        <v>6.0</v>
      </c>
      <c r="I624" s="3">
        <f t="shared" si="5"/>
        <v>1</v>
      </c>
    </row>
    <row r="625" ht="15.75" hidden="1" customHeight="1">
      <c r="C625" s="65" t="s">
        <v>2721</v>
      </c>
      <c r="D625" s="66" t="s">
        <v>2722</v>
      </c>
      <c r="E625" s="3" t="str">
        <f t="shared" si="3"/>
        <v>09</v>
      </c>
      <c r="F625" s="65"/>
      <c r="G625" s="65">
        <v>6.0</v>
      </c>
      <c r="I625" s="3">
        <f t="shared" si="5"/>
        <v>1</v>
      </c>
    </row>
    <row r="626" ht="15.75" customHeight="1">
      <c r="A626" s="3" t="str">
        <f>join(".",E626:F626)</f>
        <v>09.05</v>
      </c>
      <c r="B626" s="3" t="str">
        <f>C626</f>
        <v>Vanilla</v>
      </c>
      <c r="C626" s="65" t="s">
        <v>2723</v>
      </c>
      <c r="D626" s="66" t="s">
        <v>399</v>
      </c>
      <c r="E626" s="3" t="str">
        <f t="shared" si="3"/>
        <v>09</v>
      </c>
      <c r="F626" s="65" t="str">
        <f>MID(D626,3,2)</f>
        <v>05</v>
      </c>
      <c r="G626" s="65">
        <v>4.0</v>
      </c>
      <c r="I626" s="3">
        <f t="shared" si="5"/>
        <v>1</v>
      </c>
    </row>
    <row r="627" ht="15.75" hidden="1" customHeight="1">
      <c r="C627" s="65" t="s">
        <v>2724</v>
      </c>
      <c r="D627" s="66" t="s">
        <v>2725</v>
      </c>
      <c r="E627" s="3" t="str">
        <f t="shared" si="3"/>
        <v>09</v>
      </c>
      <c r="F627" s="65"/>
      <c r="G627" s="65">
        <v>6.0</v>
      </c>
      <c r="I627" s="3">
        <f t="shared" si="5"/>
        <v>1</v>
      </c>
    </row>
    <row r="628" ht="15.75" hidden="1" customHeight="1">
      <c r="C628" s="65" t="s">
        <v>2726</v>
      </c>
      <c r="D628" s="66" t="s">
        <v>2727</v>
      </c>
      <c r="E628" s="3" t="str">
        <f t="shared" si="3"/>
        <v>09</v>
      </c>
      <c r="F628" s="65"/>
      <c r="G628" s="65">
        <v>6.0</v>
      </c>
      <c r="I628" s="3">
        <f t="shared" si="5"/>
        <v>1</v>
      </c>
    </row>
    <row r="629" ht="15.75" customHeight="1">
      <c r="A629" s="3" t="str">
        <f>join(".",E629:F629)</f>
        <v>09.06</v>
      </c>
      <c r="B629" s="3" t="str">
        <f>C629</f>
        <v>Cinnamon and cinnamon-tree flowers</v>
      </c>
      <c r="C629" s="65" t="s">
        <v>2728</v>
      </c>
      <c r="D629" s="66" t="s">
        <v>401</v>
      </c>
      <c r="E629" s="3" t="str">
        <f t="shared" si="3"/>
        <v>09</v>
      </c>
      <c r="F629" s="65" t="str">
        <f>MID(D629,3,2)</f>
        <v>06</v>
      </c>
      <c r="G629" s="65">
        <v>4.0</v>
      </c>
      <c r="I629" s="3">
        <f t="shared" si="5"/>
        <v>1</v>
      </c>
    </row>
    <row r="630" ht="15.75" hidden="1" customHeight="1">
      <c r="C630" s="65" t="s">
        <v>2729</v>
      </c>
      <c r="D630" s="66" t="s">
        <v>2730</v>
      </c>
      <c r="E630" s="3" t="str">
        <f t="shared" si="3"/>
        <v>09</v>
      </c>
      <c r="F630" s="65"/>
      <c r="G630" s="65">
        <v>6.0</v>
      </c>
      <c r="I630" s="3">
        <f t="shared" si="5"/>
        <v>1</v>
      </c>
    </row>
    <row r="631" ht="15.75" hidden="1" customHeight="1">
      <c r="C631" s="65" t="s">
        <v>2731</v>
      </c>
      <c r="D631" s="66" t="s">
        <v>2732</v>
      </c>
      <c r="E631" s="3" t="str">
        <f t="shared" si="3"/>
        <v>09</v>
      </c>
      <c r="F631" s="65"/>
      <c r="G631" s="65">
        <v>6.0</v>
      </c>
      <c r="I631" s="3">
        <f t="shared" si="5"/>
        <v>1</v>
      </c>
    </row>
    <row r="632" ht="15.75" hidden="1" customHeight="1">
      <c r="C632" s="65" t="s">
        <v>2733</v>
      </c>
      <c r="D632" s="66" t="s">
        <v>2734</v>
      </c>
      <c r="E632" s="3" t="str">
        <f t="shared" si="3"/>
        <v>09</v>
      </c>
      <c r="F632" s="65"/>
      <c r="G632" s="65">
        <v>6.0</v>
      </c>
      <c r="I632" s="3">
        <f t="shared" si="5"/>
        <v>1</v>
      </c>
    </row>
    <row r="633" ht="15.75" customHeight="1">
      <c r="A633" s="3" t="str">
        <f>join(".",E633:F633)</f>
        <v>09.07</v>
      </c>
      <c r="B633" s="3" t="str">
        <f>C633</f>
        <v>Cloves (whole fruit, cloves and stems)</v>
      </c>
      <c r="C633" s="65" t="s">
        <v>2735</v>
      </c>
      <c r="D633" s="66" t="s">
        <v>403</v>
      </c>
      <c r="E633" s="3" t="str">
        <f t="shared" si="3"/>
        <v>09</v>
      </c>
      <c r="F633" s="65" t="str">
        <f>MID(D633,3,2)</f>
        <v>07</v>
      </c>
      <c r="G633" s="65">
        <v>4.0</v>
      </c>
      <c r="I633" s="3">
        <f t="shared" si="5"/>
        <v>1</v>
      </c>
    </row>
    <row r="634" ht="15.75" hidden="1" customHeight="1">
      <c r="C634" s="65" t="s">
        <v>2736</v>
      </c>
      <c r="D634" s="66" t="s">
        <v>2737</v>
      </c>
      <c r="E634" s="3" t="str">
        <f t="shared" si="3"/>
        <v>09</v>
      </c>
      <c r="F634" s="65"/>
      <c r="G634" s="65">
        <v>6.0</v>
      </c>
      <c r="I634" s="3">
        <f t="shared" si="5"/>
        <v>1</v>
      </c>
    </row>
    <row r="635" ht="15.75" hidden="1" customHeight="1">
      <c r="C635" s="65" t="s">
        <v>2738</v>
      </c>
      <c r="D635" s="66" t="s">
        <v>2739</v>
      </c>
      <c r="E635" s="3" t="str">
        <f t="shared" si="3"/>
        <v>09</v>
      </c>
      <c r="F635" s="65"/>
      <c r="G635" s="65">
        <v>6.0</v>
      </c>
      <c r="I635" s="3">
        <f t="shared" si="5"/>
        <v>1</v>
      </c>
    </row>
    <row r="636" ht="15.75" customHeight="1">
      <c r="A636" s="3" t="str">
        <f>join(".",E636:F636)</f>
        <v>09.08</v>
      </c>
      <c r="B636" s="3" t="str">
        <f>C636</f>
        <v>Nutmeg, mace and cardamoms</v>
      </c>
      <c r="C636" s="65" t="s">
        <v>2740</v>
      </c>
      <c r="D636" s="66" t="s">
        <v>405</v>
      </c>
      <c r="E636" s="3" t="str">
        <f t="shared" si="3"/>
        <v>09</v>
      </c>
      <c r="F636" s="65" t="str">
        <f>MID(D636,3,2)</f>
        <v>08</v>
      </c>
      <c r="G636" s="65">
        <v>4.0</v>
      </c>
      <c r="I636" s="3">
        <f t="shared" si="5"/>
        <v>1</v>
      </c>
    </row>
    <row r="637" ht="15.75" hidden="1" customHeight="1">
      <c r="C637" s="65" t="s">
        <v>2741</v>
      </c>
      <c r="D637" s="66" t="s">
        <v>2742</v>
      </c>
      <c r="E637" s="3" t="str">
        <f t="shared" si="3"/>
        <v>09</v>
      </c>
      <c r="F637" s="65"/>
      <c r="G637" s="65">
        <v>6.0</v>
      </c>
      <c r="I637" s="3">
        <f t="shared" si="5"/>
        <v>1</v>
      </c>
    </row>
    <row r="638" ht="15.75" hidden="1" customHeight="1">
      <c r="C638" s="65" t="s">
        <v>2743</v>
      </c>
      <c r="D638" s="66" t="s">
        <v>2744</v>
      </c>
      <c r="E638" s="3" t="str">
        <f t="shared" si="3"/>
        <v>09</v>
      </c>
      <c r="F638" s="65"/>
      <c r="G638" s="65">
        <v>6.0</v>
      </c>
      <c r="I638" s="3">
        <f t="shared" si="5"/>
        <v>1</v>
      </c>
    </row>
    <row r="639" ht="15.75" hidden="1" customHeight="1">
      <c r="C639" s="65" t="s">
        <v>2745</v>
      </c>
      <c r="D639" s="66" t="s">
        <v>2746</v>
      </c>
      <c r="E639" s="3" t="str">
        <f t="shared" si="3"/>
        <v>09</v>
      </c>
      <c r="F639" s="65"/>
      <c r="G639" s="65">
        <v>6.0</v>
      </c>
      <c r="I639" s="3">
        <f t="shared" si="5"/>
        <v>1</v>
      </c>
    </row>
    <row r="640" ht="15.75" hidden="1" customHeight="1">
      <c r="C640" s="65" t="s">
        <v>2747</v>
      </c>
      <c r="D640" s="66" t="s">
        <v>2748</v>
      </c>
      <c r="E640" s="3" t="str">
        <f t="shared" si="3"/>
        <v>09</v>
      </c>
      <c r="F640" s="65"/>
      <c r="G640" s="65">
        <v>6.0</v>
      </c>
      <c r="I640" s="3">
        <f t="shared" si="5"/>
        <v>1</v>
      </c>
    </row>
    <row r="641" ht="15.75" hidden="1" customHeight="1">
      <c r="C641" s="65" t="s">
        <v>2749</v>
      </c>
      <c r="D641" s="66" t="s">
        <v>2750</v>
      </c>
      <c r="E641" s="3" t="str">
        <f t="shared" si="3"/>
        <v>09</v>
      </c>
      <c r="F641" s="65"/>
      <c r="G641" s="65">
        <v>6.0</v>
      </c>
      <c r="I641" s="3">
        <f t="shared" si="5"/>
        <v>1</v>
      </c>
    </row>
    <row r="642" ht="15.75" hidden="1" customHeight="1">
      <c r="C642" s="65" t="s">
        <v>2751</v>
      </c>
      <c r="D642" s="66" t="s">
        <v>2752</v>
      </c>
      <c r="E642" s="3" t="str">
        <f t="shared" si="3"/>
        <v>09</v>
      </c>
      <c r="F642" s="65"/>
      <c r="G642" s="65">
        <v>6.0</v>
      </c>
      <c r="I642" s="3">
        <f t="shared" si="5"/>
        <v>1</v>
      </c>
    </row>
    <row r="643" ht="15.75" customHeight="1">
      <c r="A643" s="3" t="str">
        <f>join(".",E643:F643)</f>
        <v>09.09</v>
      </c>
      <c r="B643" s="3" t="str">
        <f>C643</f>
        <v>Seeds of anise, badian, fennel, coriander, cumin, caraway or juniper</v>
      </c>
      <c r="C643" s="65" t="s">
        <v>2753</v>
      </c>
      <c r="D643" s="66" t="s">
        <v>407</v>
      </c>
      <c r="E643" s="3" t="str">
        <f t="shared" si="3"/>
        <v>09</v>
      </c>
      <c r="F643" s="65" t="str">
        <f>MID(D643,3,2)</f>
        <v>09</v>
      </c>
      <c r="G643" s="65">
        <v>4.0</v>
      </c>
      <c r="I643" s="3">
        <f t="shared" si="5"/>
        <v>1</v>
      </c>
    </row>
    <row r="644" ht="15.75" hidden="1" customHeight="1">
      <c r="C644" s="65" t="s">
        <v>2754</v>
      </c>
      <c r="D644" s="66" t="s">
        <v>2755</v>
      </c>
      <c r="E644" s="3" t="str">
        <f t="shared" si="3"/>
        <v>09</v>
      </c>
      <c r="F644" s="65"/>
      <c r="G644" s="65">
        <v>6.0</v>
      </c>
      <c r="I644" s="3">
        <f t="shared" si="5"/>
        <v>1</v>
      </c>
    </row>
    <row r="645" ht="15.75" hidden="1" customHeight="1">
      <c r="C645" s="65" t="s">
        <v>2756</v>
      </c>
      <c r="D645" s="66" t="s">
        <v>2757</v>
      </c>
      <c r="E645" s="3" t="str">
        <f t="shared" si="3"/>
        <v>09</v>
      </c>
      <c r="F645" s="65"/>
      <c r="G645" s="65">
        <v>6.0</v>
      </c>
      <c r="I645" s="3">
        <f t="shared" si="5"/>
        <v>1</v>
      </c>
    </row>
    <row r="646" ht="15.75" hidden="1" customHeight="1">
      <c r="C646" s="65" t="s">
        <v>2758</v>
      </c>
      <c r="D646" s="66" t="s">
        <v>2759</v>
      </c>
      <c r="E646" s="3" t="str">
        <f t="shared" si="3"/>
        <v>09</v>
      </c>
      <c r="F646" s="65"/>
      <c r="G646" s="65">
        <v>6.0</v>
      </c>
      <c r="I646" s="3">
        <f t="shared" si="5"/>
        <v>1</v>
      </c>
    </row>
    <row r="647" ht="15.75" hidden="1" customHeight="1">
      <c r="C647" s="65" t="s">
        <v>2760</v>
      </c>
      <c r="D647" s="66" t="s">
        <v>2761</v>
      </c>
      <c r="E647" s="3" t="str">
        <f t="shared" si="3"/>
        <v>09</v>
      </c>
      <c r="F647" s="65"/>
      <c r="G647" s="65">
        <v>6.0</v>
      </c>
      <c r="I647" s="3">
        <f t="shared" si="5"/>
        <v>1</v>
      </c>
    </row>
    <row r="648" ht="15.75" hidden="1" customHeight="1">
      <c r="C648" s="65" t="s">
        <v>2762</v>
      </c>
      <c r="D648" s="66" t="s">
        <v>2763</v>
      </c>
      <c r="E648" s="3" t="str">
        <f t="shared" si="3"/>
        <v>09</v>
      </c>
      <c r="F648" s="65"/>
      <c r="G648" s="65">
        <v>6.0</v>
      </c>
      <c r="I648" s="3">
        <f t="shared" si="5"/>
        <v>1</v>
      </c>
    </row>
    <row r="649" ht="15.75" hidden="1" customHeight="1">
      <c r="C649" s="65" t="s">
        <v>2764</v>
      </c>
      <c r="D649" s="66" t="s">
        <v>2765</v>
      </c>
      <c r="E649" s="3" t="str">
        <f t="shared" si="3"/>
        <v>09</v>
      </c>
      <c r="F649" s="65"/>
      <c r="G649" s="65">
        <v>6.0</v>
      </c>
      <c r="I649" s="3">
        <f t="shared" si="5"/>
        <v>1</v>
      </c>
    </row>
    <row r="650" ht="15.75" customHeight="1">
      <c r="A650" s="3" t="str">
        <f>join(".",E650:F650)</f>
        <v>09.10</v>
      </c>
      <c r="B650" s="3" t="str">
        <f>C650</f>
        <v>Ginger, saffron, tumeric (curcuma), thyme, bay leaves, curry and other spices</v>
      </c>
      <c r="C650" s="65" t="s">
        <v>2766</v>
      </c>
      <c r="D650" s="66" t="s">
        <v>409</v>
      </c>
      <c r="E650" s="3" t="str">
        <f t="shared" si="3"/>
        <v>09</v>
      </c>
      <c r="F650" s="65" t="str">
        <f>MID(D650,3,2)</f>
        <v>10</v>
      </c>
      <c r="G650" s="65">
        <v>4.0</v>
      </c>
      <c r="I650" s="3">
        <f t="shared" si="5"/>
        <v>1</v>
      </c>
    </row>
    <row r="651" ht="15.75" hidden="1" customHeight="1">
      <c r="C651" s="65" t="s">
        <v>2767</v>
      </c>
      <c r="D651" s="66" t="s">
        <v>2768</v>
      </c>
      <c r="E651" s="3" t="str">
        <f t="shared" si="3"/>
        <v>09</v>
      </c>
      <c r="F651" s="65"/>
      <c r="G651" s="65">
        <v>6.0</v>
      </c>
      <c r="I651" s="3">
        <f t="shared" si="5"/>
        <v>1</v>
      </c>
    </row>
    <row r="652" ht="15.75" hidden="1" customHeight="1">
      <c r="C652" s="65" t="s">
        <v>2769</v>
      </c>
      <c r="D652" s="66" t="s">
        <v>2770</v>
      </c>
      <c r="E652" s="3" t="str">
        <f t="shared" si="3"/>
        <v>09</v>
      </c>
      <c r="F652" s="65"/>
      <c r="G652" s="65">
        <v>6.0</v>
      </c>
      <c r="I652" s="3">
        <f t="shared" si="5"/>
        <v>1</v>
      </c>
    </row>
    <row r="653" ht="15.75" hidden="1" customHeight="1">
      <c r="C653" s="65" t="s">
        <v>2771</v>
      </c>
      <c r="D653" s="66" t="s">
        <v>2772</v>
      </c>
      <c r="E653" s="3" t="str">
        <f t="shared" si="3"/>
        <v>09</v>
      </c>
      <c r="F653" s="65"/>
      <c r="G653" s="65">
        <v>6.0</v>
      </c>
      <c r="I653" s="3">
        <f t="shared" si="5"/>
        <v>1</v>
      </c>
    </row>
    <row r="654" ht="15.75" hidden="1" customHeight="1">
      <c r="C654" s="65" t="s">
        <v>2773</v>
      </c>
      <c r="D654" s="66" t="s">
        <v>2774</v>
      </c>
      <c r="E654" s="3" t="str">
        <f t="shared" si="3"/>
        <v>09</v>
      </c>
      <c r="F654" s="65"/>
      <c r="G654" s="65">
        <v>6.0</v>
      </c>
      <c r="I654" s="3">
        <f t="shared" si="5"/>
        <v>1</v>
      </c>
    </row>
    <row r="655" ht="15.75" hidden="1" customHeight="1">
      <c r="C655" s="65" t="s">
        <v>2775</v>
      </c>
      <c r="D655" s="66" t="s">
        <v>2776</v>
      </c>
      <c r="E655" s="3" t="str">
        <f t="shared" si="3"/>
        <v>09</v>
      </c>
      <c r="F655" s="65"/>
      <c r="G655" s="65">
        <v>6.0</v>
      </c>
      <c r="I655" s="3">
        <f t="shared" si="5"/>
        <v>1</v>
      </c>
    </row>
    <row r="656" ht="15.75" hidden="1" customHeight="1">
      <c r="C656" s="65" t="s">
        <v>2777</v>
      </c>
      <c r="D656" s="66" t="s">
        <v>2778</v>
      </c>
      <c r="E656" s="3" t="str">
        <f t="shared" si="3"/>
        <v>09</v>
      </c>
      <c r="F656" s="65"/>
      <c r="G656" s="65">
        <v>6.0</v>
      </c>
      <c r="I656" s="3">
        <f t="shared" si="5"/>
        <v>1</v>
      </c>
    </row>
    <row r="657" ht="15.75" customHeight="1">
      <c r="A657" s="3" t="str">
        <f t="shared" ref="A657:A658" si="27">join(".",E657:F657)</f>
        <v>10.</v>
      </c>
      <c r="B657" s="3" t="str">
        <f t="shared" ref="B657:B658" si="28">C657</f>
        <v>Cereals</v>
      </c>
      <c r="C657" s="65" t="s">
        <v>2779</v>
      </c>
      <c r="D657" s="66" t="s">
        <v>411</v>
      </c>
      <c r="E657" s="3" t="str">
        <f t="shared" si="3"/>
        <v>10</v>
      </c>
      <c r="F657" s="65" t="str">
        <f t="shared" ref="F657:F658" si="29">MID(D657,3,2)</f>
        <v/>
      </c>
      <c r="G657" s="65">
        <v>2.0</v>
      </c>
      <c r="H657" s="3">
        <v>1.0</v>
      </c>
      <c r="I657" s="3">
        <f t="shared" si="5"/>
        <v>1</v>
      </c>
    </row>
    <row r="658" ht="15.75" customHeight="1">
      <c r="A658" s="3" t="str">
        <f t="shared" si="27"/>
        <v>10.01</v>
      </c>
      <c r="B658" s="3" t="str">
        <f t="shared" si="28"/>
        <v>Wheat and meslin</v>
      </c>
      <c r="C658" s="65" t="s">
        <v>2780</v>
      </c>
      <c r="D658" s="66" t="s">
        <v>413</v>
      </c>
      <c r="E658" s="3" t="str">
        <f t="shared" si="3"/>
        <v>10</v>
      </c>
      <c r="F658" s="65" t="str">
        <f t="shared" si="29"/>
        <v>01</v>
      </c>
      <c r="G658" s="65">
        <v>4.0</v>
      </c>
      <c r="I658" s="3">
        <f t="shared" si="5"/>
        <v>1</v>
      </c>
    </row>
    <row r="659" ht="15.75" hidden="1" customHeight="1">
      <c r="C659" s="65" t="s">
        <v>2781</v>
      </c>
      <c r="D659" s="66" t="s">
        <v>2782</v>
      </c>
      <c r="E659" s="3" t="str">
        <f t="shared" si="3"/>
        <v>10</v>
      </c>
      <c r="F659" s="65"/>
      <c r="G659" s="65">
        <v>6.0</v>
      </c>
      <c r="I659" s="3">
        <f t="shared" si="5"/>
        <v>1</v>
      </c>
    </row>
    <row r="660" ht="15.75" hidden="1" customHeight="1">
      <c r="C660" s="65" t="s">
        <v>2783</v>
      </c>
      <c r="D660" s="66" t="s">
        <v>2784</v>
      </c>
      <c r="E660" s="3" t="str">
        <f t="shared" si="3"/>
        <v>10</v>
      </c>
      <c r="F660" s="65"/>
      <c r="G660" s="65">
        <v>6.0</v>
      </c>
      <c r="I660" s="3">
        <f t="shared" si="5"/>
        <v>1</v>
      </c>
    </row>
    <row r="661" ht="15.75" hidden="1" customHeight="1">
      <c r="C661" s="65" t="s">
        <v>2785</v>
      </c>
      <c r="D661" s="66" t="s">
        <v>2786</v>
      </c>
      <c r="E661" s="3" t="str">
        <f t="shared" si="3"/>
        <v>10</v>
      </c>
      <c r="F661" s="65"/>
      <c r="G661" s="65">
        <v>6.0</v>
      </c>
      <c r="I661" s="3">
        <f t="shared" si="5"/>
        <v>1</v>
      </c>
    </row>
    <row r="662" ht="15.75" hidden="1" customHeight="1">
      <c r="C662" s="65" t="s">
        <v>2787</v>
      </c>
      <c r="D662" s="66" t="s">
        <v>2788</v>
      </c>
      <c r="E662" s="3" t="str">
        <f t="shared" si="3"/>
        <v>10</v>
      </c>
      <c r="F662" s="65"/>
      <c r="G662" s="65">
        <v>6.0</v>
      </c>
      <c r="I662" s="3">
        <f t="shared" si="5"/>
        <v>1</v>
      </c>
    </row>
    <row r="663" ht="15.75" customHeight="1">
      <c r="A663" s="3" t="str">
        <f>join(".",E663:F663)</f>
        <v>10.02</v>
      </c>
      <c r="B663" s="3" t="str">
        <f>C663</f>
        <v>Rye</v>
      </c>
      <c r="C663" s="65" t="s">
        <v>2789</v>
      </c>
      <c r="D663" s="66" t="s">
        <v>415</v>
      </c>
      <c r="E663" s="3" t="str">
        <f t="shared" si="3"/>
        <v>10</v>
      </c>
      <c r="F663" s="65" t="str">
        <f>MID(D663,3,2)</f>
        <v>02</v>
      </c>
      <c r="G663" s="65">
        <v>4.0</v>
      </c>
      <c r="I663" s="3">
        <f t="shared" si="5"/>
        <v>1</v>
      </c>
    </row>
    <row r="664" ht="15.75" hidden="1" customHeight="1">
      <c r="C664" s="65" t="s">
        <v>2790</v>
      </c>
      <c r="D664" s="66" t="s">
        <v>2791</v>
      </c>
      <c r="E664" s="3" t="str">
        <f t="shared" si="3"/>
        <v>10</v>
      </c>
      <c r="F664" s="65"/>
      <c r="G664" s="65">
        <v>6.0</v>
      </c>
      <c r="I664" s="3">
        <f t="shared" si="5"/>
        <v>1</v>
      </c>
    </row>
    <row r="665" ht="15.75" hidden="1" customHeight="1">
      <c r="C665" s="65" t="s">
        <v>2792</v>
      </c>
      <c r="D665" s="66" t="s">
        <v>2793</v>
      </c>
      <c r="E665" s="3" t="str">
        <f t="shared" si="3"/>
        <v>10</v>
      </c>
      <c r="F665" s="65"/>
      <c r="G665" s="65">
        <v>6.0</v>
      </c>
      <c r="I665" s="3">
        <f t="shared" si="5"/>
        <v>1</v>
      </c>
    </row>
    <row r="666" ht="15.75" customHeight="1">
      <c r="A666" s="3" t="str">
        <f>join(".",E666:F666)</f>
        <v>10.03</v>
      </c>
      <c r="B666" s="3" t="str">
        <f>C666</f>
        <v>Barley</v>
      </c>
      <c r="C666" s="65" t="s">
        <v>2794</v>
      </c>
      <c r="D666" s="66" t="s">
        <v>417</v>
      </c>
      <c r="E666" s="3" t="str">
        <f t="shared" si="3"/>
        <v>10</v>
      </c>
      <c r="F666" s="65" t="str">
        <f>MID(D666,3,2)</f>
        <v>03</v>
      </c>
      <c r="G666" s="65">
        <v>4.0</v>
      </c>
      <c r="I666" s="3">
        <f t="shared" si="5"/>
        <v>1</v>
      </c>
    </row>
    <row r="667" ht="15.75" hidden="1" customHeight="1">
      <c r="C667" s="65" t="s">
        <v>2795</v>
      </c>
      <c r="D667" s="66" t="s">
        <v>2796</v>
      </c>
      <c r="E667" s="3" t="str">
        <f t="shared" si="3"/>
        <v>10</v>
      </c>
      <c r="F667" s="65"/>
      <c r="G667" s="65">
        <v>6.0</v>
      </c>
      <c r="I667" s="3">
        <f t="shared" si="5"/>
        <v>1</v>
      </c>
    </row>
    <row r="668" ht="15.75" hidden="1" customHeight="1">
      <c r="C668" s="65" t="s">
        <v>2797</v>
      </c>
      <c r="D668" s="66" t="s">
        <v>2798</v>
      </c>
      <c r="E668" s="3" t="str">
        <f t="shared" si="3"/>
        <v>10</v>
      </c>
      <c r="F668" s="65"/>
      <c r="G668" s="65">
        <v>6.0</v>
      </c>
      <c r="I668" s="3">
        <f t="shared" si="5"/>
        <v>1</v>
      </c>
    </row>
    <row r="669" ht="15.75" customHeight="1">
      <c r="A669" s="3" t="str">
        <f>join(".",E669:F669)</f>
        <v>10.04</v>
      </c>
      <c r="B669" s="3" t="str">
        <f>C669</f>
        <v>Oats</v>
      </c>
      <c r="C669" s="65" t="s">
        <v>2799</v>
      </c>
      <c r="D669" s="66" t="s">
        <v>419</v>
      </c>
      <c r="E669" s="3" t="str">
        <f t="shared" si="3"/>
        <v>10</v>
      </c>
      <c r="F669" s="65" t="str">
        <f>MID(D669,3,2)</f>
        <v>04</v>
      </c>
      <c r="G669" s="65">
        <v>4.0</v>
      </c>
      <c r="I669" s="3">
        <f t="shared" si="5"/>
        <v>1</v>
      </c>
    </row>
    <row r="670" ht="15.75" hidden="1" customHeight="1">
      <c r="C670" s="65" t="s">
        <v>2800</v>
      </c>
      <c r="D670" s="66" t="s">
        <v>2801</v>
      </c>
      <c r="E670" s="3" t="str">
        <f t="shared" si="3"/>
        <v>10</v>
      </c>
      <c r="F670" s="65"/>
      <c r="G670" s="65">
        <v>6.0</v>
      </c>
      <c r="I670" s="3">
        <f t="shared" si="5"/>
        <v>1</v>
      </c>
    </row>
    <row r="671" ht="15.75" hidden="1" customHeight="1">
      <c r="C671" s="65" t="s">
        <v>2802</v>
      </c>
      <c r="D671" s="66" t="s">
        <v>2803</v>
      </c>
      <c r="E671" s="3" t="str">
        <f t="shared" si="3"/>
        <v>10</v>
      </c>
      <c r="F671" s="65"/>
      <c r="G671" s="65">
        <v>6.0</v>
      </c>
      <c r="I671" s="3">
        <f t="shared" si="5"/>
        <v>1</v>
      </c>
    </row>
    <row r="672" ht="15.75" customHeight="1">
      <c r="A672" s="3" t="str">
        <f>join(".",E672:F672)</f>
        <v>10.05</v>
      </c>
      <c r="B672" s="3" t="str">
        <f>C672</f>
        <v>Maize (corn)</v>
      </c>
      <c r="C672" s="65" t="s">
        <v>2804</v>
      </c>
      <c r="D672" s="66" t="s">
        <v>420</v>
      </c>
      <c r="E672" s="3" t="str">
        <f t="shared" si="3"/>
        <v>10</v>
      </c>
      <c r="F672" s="65" t="str">
        <f>MID(D672,3,2)</f>
        <v>05</v>
      </c>
      <c r="G672" s="65">
        <v>4.0</v>
      </c>
      <c r="I672" s="3">
        <f t="shared" si="5"/>
        <v>1</v>
      </c>
    </row>
    <row r="673" ht="15.75" hidden="1" customHeight="1">
      <c r="C673" s="65" t="s">
        <v>2805</v>
      </c>
      <c r="D673" s="66" t="s">
        <v>2806</v>
      </c>
      <c r="E673" s="3" t="str">
        <f t="shared" si="3"/>
        <v>10</v>
      </c>
      <c r="F673" s="65"/>
      <c r="G673" s="65">
        <v>6.0</v>
      </c>
      <c r="I673" s="3">
        <f t="shared" si="5"/>
        <v>1</v>
      </c>
    </row>
    <row r="674" ht="15.75" hidden="1" customHeight="1">
      <c r="C674" s="65" t="s">
        <v>2807</v>
      </c>
      <c r="D674" s="66" t="s">
        <v>2808</v>
      </c>
      <c r="E674" s="3" t="str">
        <f t="shared" si="3"/>
        <v>10</v>
      </c>
      <c r="F674" s="65"/>
      <c r="G674" s="65">
        <v>6.0</v>
      </c>
      <c r="I674" s="3">
        <f t="shared" si="5"/>
        <v>1</v>
      </c>
    </row>
    <row r="675" ht="15.75" customHeight="1">
      <c r="A675" s="3" t="str">
        <f>join(".",E675:F675)</f>
        <v>10.06</v>
      </c>
      <c r="B675" s="3" t="str">
        <f>C675</f>
        <v>Rice</v>
      </c>
      <c r="C675" s="65" t="s">
        <v>2809</v>
      </c>
      <c r="D675" s="66" t="s">
        <v>422</v>
      </c>
      <c r="E675" s="3" t="str">
        <f t="shared" si="3"/>
        <v>10</v>
      </c>
      <c r="F675" s="65" t="str">
        <f>MID(D675,3,2)</f>
        <v>06</v>
      </c>
      <c r="G675" s="65">
        <v>4.0</v>
      </c>
      <c r="I675" s="3">
        <f t="shared" si="5"/>
        <v>1</v>
      </c>
    </row>
    <row r="676" ht="15.75" hidden="1" customHeight="1">
      <c r="C676" s="65" t="s">
        <v>2810</v>
      </c>
      <c r="D676" s="66" t="s">
        <v>2811</v>
      </c>
      <c r="E676" s="3" t="str">
        <f t="shared" si="3"/>
        <v>10</v>
      </c>
      <c r="F676" s="65"/>
      <c r="G676" s="65">
        <v>6.0</v>
      </c>
      <c r="I676" s="3">
        <f t="shared" si="5"/>
        <v>1</v>
      </c>
    </row>
    <row r="677" ht="15.75" hidden="1" customHeight="1">
      <c r="C677" s="65" t="s">
        <v>2812</v>
      </c>
      <c r="D677" s="66" t="s">
        <v>2813</v>
      </c>
      <c r="E677" s="3" t="str">
        <f t="shared" si="3"/>
        <v>10</v>
      </c>
      <c r="F677" s="65"/>
      <c r="G677" s="65">
        <v>6.0</v>
      </c>
      <c r="I677" s="3">
        <f t="shared" si="5"/>
        <v>1</v>
      </c>
    </row>
    <row r="678" ht="15.75" hidden="1" customHeight="1">
      <c r="C678" s="65" t="s">
        <v>2814</v>
      </c>
      <c r="D678" s="66" t="s">
        <v>2815</v>
      </c>
      <c r="E678" s="3" t="str">
        <f t="shared" si="3"/>
        <v>10</v>
      </c>
      <c r="F678" s="65"/>
      <c r="G678" s="65">
        <v>6.0</v>
      </c>
      <c r="I678" s="3">
        <f t="shared" si="5"/>
        <v>1</v>
      </c>
    </row>
    <row r="679" ht="15.75" hidden="1" customHeight="1">
      <c r="C679" s="65" t="s">
        <v>2816</v>
      </c>
      <c r="D679" s="66" t="s">
        <v>2817</v>
      </c>
      <c r="E679" s="3" t="str">
        <f t="shared" si="3"/>
        <v>10</v>
      </c>
      <c r="F679" s="65"/>
      <c r="G679" s="65">
        <v>6.0</v>
      </c>
      <c r="I679" s="3">
        <f t="shared" si="5"/>
        <v>1</v>
      </c>
    </row>
    <row r="680" ht="15.75" customHeight="1">
      <c r="A680" s="3" t="str">
        <f>join(".",E680:F680)</f>
        <v>10.07</v>
      </c>
      <c r="B680" s="3" t="str">
        <f>C680</f>
        <v>Grain sorghum</v>
      </c>
      <c r="C680" s="65" t="s">
        <v>2818</v>
      </c>
      <c r="D680" s="66" t="s">
        <v>424</v>
      </c>
      <c r="E680" s="3" t="str">
        <f t="shared" si="3"/>
        <v>10</v>
      </c>
      <c r="F680" s="65" t="str">
        <f>MID(D680,3,2)</f>
        <v>07</v>
      </c>
      <c r="G680" s="65">
        <v>4.0</v>
      </c>
      <c r="I680" s="3">
        <f t="shared" si="5"/>
        <v>1</v>
      </c>
    </row>
    <row r="681" ht="15.75" hidden="1" customHeight="1">
      <c r="C681" s="65" t="s">
        <v>2819</v>
      </c>
      <c r="D681" s="66" t="s">
        <v>2820</v>
      </c>
      <c r="E681" s="3" t="str">
        <f t="shared" si="3"/>
        <v>10</v>
      </c>
      <c r="F681" s="65"/>
      <c r="G681" s="65">
        <v>6.0</v>
      </c>
      <c r="I681" s="3">
        <f t="shared" si="5"/>
        <v>1</v>
      </c>
    </row>
    <row r="682" ht="15.75" hidden="1" customHeight="1">
      <c r="C682" s="65" t="s">
        <v>2821</v>
      </c>
      <c r="D682" s="66" t="s">
        <v>2822</v>
      </c>
      <c r="E682" s="3" t="str">
        <f t="shared" si="3"/>
        <v>10</v>
      </c>
      <c r="F682" s="65"/>
      <c r="G682" s="65">
        <v>6.0</v>
      </c>
      <c r="I682" s="3">
        <f t="shared" si="5"/>
        <v>1</v>
      </c>
    </row>
    <row r="683" ht="15.75" customHeight="1">
      <c r="A683" s="3" t="str">
        <f>join(".",E683:F683)</f>
        <v>10.08</v>
      </c>
      <c r="B683" s="3" t="str">
        <f>C683</f>
        <v>Buckwheat, millet and canary seeds; other cereals</v>
      </c>
      <c r="C683" s="65" t="s">
        <v>2823</v>
      </c>
      <c r="D683" s="66" t="s">
        <v>426</v>
      </c>
      <c r="E683" s="3" t="str">
        <f t="shared" si="3"/>
        <v>10</v>
      </c>
      <c r="F683" s="65" t="str">
        <f>MID(D683,3,2)</f>
        <v>08</v>
      </c>
      <c r="G683" s="65">
        <v>4.0</v>
      </c>
      <c r="I683" s="3">
        <f t="shared" si="5"/>
        <v>1</v>
      </c>
    </row>
    <row r="684" ht="15.75" hidden="1" customHeight="1">
      <c r="C684" s="65" t="s">
        <v>2824</v>
      </c>
      <c r="D684" s="66" t="s">
        <v>2825</v>
      </c>
      <c r="E684" s="3" t="str">
        <f t="shared" si="3"/>
        <v>10</v>
      </c>
      <c r="F684" s="65"/>
      <c r="G684" s="65">
        <v>6.0</v>
      </c>
      <c r="I684" s="3">
        <f t="shared" si="5"/>
        <v>1</v>
      </c>
    </row>
    <row r="685" ht="15.75" hidden="1" customHeight="1">
      <c r="C685" s="65" t="s">
        <v>2826</v>
      </c>
      <c r="D685" s="66" t="s">
        <v>2827</v>
      </c>
      <c r="E685" s="3" t="str">
        <f t="shared" si="3"/>
        <v>10</v>
      </c>
      <c r="F685" s="65"/>
      <c r="G685" s="65">
        <v>6.0</v>
      </c>
      <c r="I685" s="3">
        <f t="shared" si="5"/>
        <v>1</v>
      </c>
    </row>
    <row r="686" ht="15.75" hidden="1" customHeight="1">
      <c r="C686" s="65" t="s">
        <v>2828</v>
      </c>
      <c r="D686" s="66" t="s">
        <v>2829</v>
      </c>
      <c r="E686" s="3" t="str">
        <f t="shared" si="3"/>
        <v>10</v>
      </c>
      <c r="F686" s="65"/>
      <c r="G686" s="65">
        <v>6.0</v>
      </c>
      <c r="I686" s="3">
        <f t="shared" si="5"/>
        <v>1</v>
      </c>
    </row>
    <row r="687" ht="15.75" hidden="1" customHeight="1">
      <c r="C687" s="65" t="s">
        <v>2830</v>
      </c>
      <c r="D687" s="66" t="s">
        <v>2831</v>
      </c>
      <c r="E687" s="3" t="str">
        <f t="shared" si="3"/>
        <v>10</v>
      </c>
      <c r="F687" s="65"/>
      <c r="G687" s="65">
        <v>6.0</v>
      </c>
      <c r="I687" s="3">
        <f t="shared" si="5"/>
        <v>1</v>
      </c>
    </row>
    <row r="688" ht="15.75" hidden="1" customHeight="1">
      <c r="C688" s="65" t="s">
        <v>2832</v>
      </c>
      <c r="D688" s="66" t="s">
        <v>2833</v>
      </c>
      <c r="E688" s="3" t="str">
        <f t="shared" si="3"/>
        <v>10</v>
      </c>
      <c r="F688" s="65"/>
      <c r="G688" s="65">
        <v>6.0</v>
      </c>
      <c r="I688" s="3">
        <f t="shared" si="5"/>
        <v>1</v>
      </c>
    </row>
    <row r="689" ht="15.75" hidden="1" customHeight="1">
      <c r="C689" s="65" t="s">
        <v>2834</v>
      </c>
      <c r="D689" s="66" t="s">
        <v>2835</v>
      </c>
      <c r="E689" s="3" t="str">
        <f t="shared" si="3"/>
        <v>10</v>
      </c>
      <c r="F689" s="65"/>
      <c r="G689" s="65">
        <v>6.0</v>
      </c>
      <c r="I689" s="3">
        <f t="shared" si="5"/>
        <v>1</v>
      </c>
    </row>
    <row r="690" ht="15.75" hidden="1" customHeight="1">
      <c r="C690" s="65" t="s">
        <v>2836</v>
      </c>
      <c r="D690" s="66" t="s">
        <v>2837</v>
      </c>
      <c r="E690" s="3" t="str">
        <f t="shared" si="3"/>
        <v>10</v>
      </c>
      <c r="F690" s="65"/>
      <c r="G690" s="65">
        <v>6.0</v>
      </c>
      <c r="I690" s="3">
        <f t="shared" si="5"/>
        <v>1</v>
      </c>
    </row>
    <row r="691" ht="15.75" hidden="1" customHeight="1">
      <c r="C691" s="65" t="s">
        <v>2838</v>
      </c>
      <c r="D691" s="66" t="s">
        <v>2839</v>
      </c>
      <c r="E691" s="3" t="str">
        <f t="shared" si="3"/>
        <v>10</v>
      </c>
      <c r="F691" s="65"/>
      <c r="G691" s="65">
        <v>6.0</v>
      </c>
      <c r="I691" s="3">
        <f t="shared" si="5"/>
        <v>1</v>
      </c>
    </row>
    <row r="692" ht="15.75" customHeight="1">
      <c r="A692" s="3" t="str">
        <f t="shared" ref="A692:A693" si="30">join(".",E692:F692)</f>
        <v>11.</v>
      </c>
      <c r="B692" s="3" t="str">
        <f t="shared" ref="B692:B693" si="31">C692</f>
        <v>Products of the milling industry; malt, starches, inulin, wheat gluten</v>
      </c>
      <c r="C692" s="65" t="s">
        <v>2840</v>
      </c>
      <c r="D692" s="66" t="s">
        <v>428</v>
      </c>
      <c r="E692" s="3" t="str">
        <f t="shared" si="3"/>
        <v>11</v>
      </c>
      <c r="F692" s="65" t="str">
        <f t="shared" ref="F692:F693" si="32">MID(D692,3,2)</f>
        <v/>
      </c>
      <c r="G692" s="65">
        <v>2.0</v>
      </c>
      <c r="H692" s="3">
        <v>1.0</v>
      </c>
      <c r="I692" s="3">
        <f t="shared" si="5"/>
        <v>1</v>
      </c>
    </row>
    <row r="693" ht="15.75" customHeight="1">
      <c r="A693" s="3" t="str">
        <f t="shared" si="30"/>
        <v>11.01</v>
      </c>
      <c r="B693" s="3" t="str">
        <f t="shared" si="31"/>
        <v>Wheat or meslin flour</v>
      </c>
      <c r="C693" s="65" t="s">
        <v>2841</v>
      </c>
      <c r="D693" s="66" t="s">
        <v>430</v>
      </c>
      <c r="E693" s="3" t="str">
        <f t="shared" si="3"/>
        <v>11</v>
      </c>
      <c r="F693" s="65" t="str">
        <f t="shared" si="32"/>
        <v>01</v>
      </c>
      <c r="G693" s="65">
        <v>4.0</v>
      </c>
      <c r="I693" s="3">
        <f t="shared" si="5"/>
        <v>1</v>
      </c>
    </row>
    <row r="694" ht="15.75" hidden="1" customHeight="1">
      <c r="C694" s="65" t="s">
        <v>2841</v>
      </c>
      <c r="D694" s="66" t="s">
        <v>2842</v>
      </c>
      <c r="E694" s="3" t="str">
        <f t="shared" si="3"/>
        <v>11</v>
      </c>
      <c r="F694" s="65"/>
      <c r="G694" s="65">
        <v>6.0</v>
      </c>
      <c r="I694" s="3">
        <f t="shared" si="5"/>
        <v>1</v>
      </c>
    </row>
    <row r="695" ht="15.75" customHeight="1">
      <c r="A695" s="3" t="str">
        <f>join(".",E695:F695)</f>
        <v>11.02</v>
      </c>
      <c r="B695" s="3" t="str">
        <f>C695</f>
        <v>Cereal flours; other than of wheat or meslin</v>
      </c>
      <c r="C695" s="65" t="s">
        <v>2843</v>
      </c>
      <c r="D695" s="66" t="s">
        <v>432</v>
      </c>
      <c r="E695" s="3" t="str">
        <f t="shared" si="3"/>
        <v>11</v>
      </c>
      <c r="F695" s="65" t="str">
        <f>MID(D695,3,2)</f>
        <v>02</v>
      </c>
      <c r="G695" s="65">
        <v>4.0</v>
      </c>
      <c r="I695" s="3">
        <f t="shared" si="5"/>
        <v>1</v>
      </c>
    </row>
    <row r="696" ht="15.75" hidden="1" customHeight="1">
      <c r="C696" s="65" t="s">
        <v>2844</v>
      </c>
      <c r="D696" s="66" t="s">
        <v>2845</v>
      </c>
      <c r="E696" s="3" t="str">
        <f t="shared" si="3"/>
        <v>11</v>
      </c>
      <c r="F696" s="65"/>
      <c r="G696" s="65">
        <v>6.0</v>
      </c>
      <c r="I696" s="3">
        <f t="shared" si="5"/>
        <v>1</v>
      </c>
    </row>
    <row r="697" ht="15.75" hidden="1" customHeight="1">
      <c r="C697" s="65" t="s">
        <v>2846</v>
      </c>
      <c r="D697" s="66" t="s">
        <v>2847</v>
      </c>
      <c r="E697" s="3" t="str">
        <f t="shared" si="3"/>
        <v>11</v>
      </c>
      <c r="F697" s="65"/>
      <c r="G697" s="65">
        <v>6.0</v>
      </c>
      <c r="I697" s="3">
        <f t="shared" si="5"/>
        <v>1</v>
      </c>
    </row>
    <row r="698" ht="15.75" customHeight="1">
      <c r="A698" s="3" t="str">
        <f>join(".",E698:F698)</f>
        <v>11.03</v>
      </c>
      <c r="B698" s="3" t="str">
        <f>C698</f>
        <v>Cereal groats; meal and pellets</v>
      </c>
      <c r="C698" s="65" t="s">
        <v>2848</v>
      </c>
      <c r="D698" s="66" t="s">
        <v>434</v>
      </c>
      <c r="E698" s="3" t="str">
        <f t="shared" si="3"/>
        <v>11</v>
      </c>
      <c r="F698" s="65" t="str">
        <f>MID(D698,3,2)</f>
        <v>03</v>
      </c>
      <c r="G698" s="65">
        <v>4.0</v>
      </c>
      <c r="I698" s="3">
        <f t="shared" si="5"/>
        <v>1</v>
      </c>
    </row>
    <row r="699" ht="15.75" hidden="1" customHeight="1">
      <c r="C699" s="65" t="s">
        <v>2849</v>
      </c>
      <c r="D699" s="66" t="s">
        <v>2850</v>
      </c>
      <c r="E699" s="3" t="str">
        <f t="shared" si="3"/>
        <v>11</v>
      </c>
      <c r="F699" s="65"/>
      <c r="G699" s="65">
        <v>6.0</v>
      </c>
      <c r="I699" s="3">
        <f t="shared" si="5"/>
        <v>1</v>
      </c>
    </row>
    <row r="700" ht="15.75" hidden="1" customHeight="1">
      <c r="C700" s="65" t="s">
        <v>2851</v>
      </c>
      <c r="D700" s="66" t="s">
        <v>2852</v>
      </c>
      <c r="E700" s="3" t="str">
        <f t="shared" si="3"/>
        <v>11</v>
      </c>
      <c r="F700" s="65"/>
      <c r="G700" s="65">
        <v>6.0</v>
      </c>
      <c r="I700" s="3">
        <f t="shared" si="5"/>
        <v>1</v>
      </c>
    </row>
    <row r="701" ht="15.75" hidden="1" customHeight="1">
      <c r="C701" s="65" t="s">
        <v>2853</v>
      </c>
      <c r="D701" s="66" t="s">
        <v>2854</v>
      </c>
      <c r="E701" s="3" t="str">
        <f t="shared" si="3"/>
        <v>11</v>
      </c>
      <c r="F701" s="65"/>
      <c r="G701" s="65">
        <v>6.0</v>
      </c>
      <c r="I701" s="3">
        <f t="shared" si="5"/>
        <v>1</v>
      </c>
    </row>
    <row r="702" ht="15.75" hidden="1" customHeight="1">
      <c r="C702" s="65" t="s">
        <v>2855</v>
      </c>
      <c r="D702" s="66" t="s">
        <v>2856</v>
      </c>
      <c r="E702" s="3" t="str">
        <f t="shared" si="3"/>
        <v>11</v>
      </c>
      <c r="F702" s="65"/>
      <c r="G702" s="65">
        <v>6.0</v>
      </c>
      <c r="I702" s="3">
        <f t="shared" si="5"/>
        <v>1</v>
      </c>
    </row>
    <row r="703" ht="15.75" customHeight="1">
      <c r="A703" s="3" t="str">
        <f>join(".",E703:F703)</f>
        <v>11.04</v>
      </c>
      <c r="B703" s="3" t="str">
        <f>C703</f>
        <v>Cereal grains otherwise worked (e.g. hulled, rolled, flaked, pearled, sliced or kibbled) except rice of heading no. 1006; germ of cereals whole, rolled, flaked or ground</v>
      </c>
      <c r="C703" s="65" t="s">
        <v>2857</v>
      </c>
      <c r="D703" s="66" t="s">
        <v>436</v>
      </c>
      <c r="E703" s="3" t="str">
        <f t="shared" si="3"/>
        <v>11</v>
      </c>
      <c r="F703" s="65" t="str">
        <f>MID(D703,3,2)</f>
        <v>04</v>
      </c>
      <c r="G703" s="65">
        <v>4.0</v>
      </c>
      <c r="I703" s="3">
        <f t="shared" si="5"/>
        <v>1</v>
      </c>
    </row>
    <row r="704" ht="15.75" hidden="1" customHeight="1">
      <c r="C704" s="65" t="s">
        <v>2858</v>
      </c>
      <c r="D704" s="66" t="s">
        <v>2859</v>
      </c>
      <c r="E704" s="3" t="str">
        <f t="shared" si="3"/>
        <v>11</v>
      </c>
      <c r="F704" s="65"/>
      <c r="G704" s="65">
        <v>6.0</v>
      </c>
      <c r="I704" s="3">
        <f t="shared" si="5"/>
        <v>1</v>
      </c>
    </row>
    <row r="705" ht="15.75" hidden="1" customHeight="1">
      <c r="C705" s="65" t="s">
        <v>2860</v>
      </c>
      <c r="D705" s="66" t="s">
        <v>2861</v>
      </c>
      <c r="E705" s="3" t="str">
        <f t="shared" si="3"/>
        <v>11</v>
      </c>
      <c r="F705" s="65"/>
      <c r="G705" s="65">
        <v>6.0</v>
      </c>
      <c r="I705" s="3">
        <f t="shared" si="5"/>
        <v>1</v>
      </c>
    </row>
    <row r="706" ht="15.75" hidden="1" customHeight="1">
      <c r="C706" s="65" t="s">
        <v>2862</v>
      </c>
      <c r="D706" s="66" t="s">
        <v>2863</v>
      </c>
      <c r="E706" s="3" t="str">
        <f t="shared" si="3"/>
        <v>11</v>
      </c>
      <c r="F706" s="65"/>
      <c r="G706" s="65">
        <v>6.0</v>
      </c>
      <c r="I706" s="3">
        <f t="shared" si="5"/>
        <v>1</v>
      </c>
    </row>
    <row r="707" ht="15.75" hidden="1" customHeight="1">
      <c r="C707" s="65" t="s">
        <v>2864</v>
      </c>
      <c r="D707" s="66" t="s">
        <v>2865</v>
      </c>
      <c r="E707" s="3" t="str">
        <f t="shared" si="3"/>
        <v>11</v>
      </c>
      <c r="F707" s="65"/>
      <c r="G707" s="65">
        <v>6.0</v>
      </c>
      <c r="I707" s="3">
        <f t="shared" si="5"/>
        <v>1</v>
      </c>
    </row>
    <row r="708" ht="15.75" hidden="1" customHeight="1">
      <c r="C708" s="65" t="s">
        <v>2866</v>
      </c>
      <c r="D708" s="66" t="s">
        <v>2867</v>
      </c>
      <c r="E708" s="3" t="str">
        <f t="shared" si="3"/>
        <v>11</v>
      </c>
      <c r="F708" s="65"/>
      <c r="G708" s="65">
        <v>6.0</v>
      </c>
      <c r="I708" s="3">
        <f t="shared" si="5"/>
        <v>1</v>
      </c>
    </row>
    <row r="709" ht="15.75" hidden="1" customHeight="1">
      <c r="C709" s="65" t="s">
        <v>2868</v>
      </c>
      <c r="D709" s="66" t="s">
        <v>2869</v>
      </c>
      <c r="E709" s="3" t="str">
        <f t="shared" si="3"/>
        <v>11</v>
      </c>
      <c r="F709" s="65"/>
      <c r="G709" s="65">
        <v>6.0</v>
      </c>
      <c r="I709" s="3">
        <f t="shared" si="5"/>
        <v>1</v>
      </c>
    </row>
    <row r="710" ht="15.75" customHeight="1">
      <c r="A710" s="3" t="str">
        <f>join(".",E710:F710)</f>
        <v>11.05</v>
      </c>
      <c r="B710" s="3" t="str">
        <f>C710</f>
        <v>Flour, meal, powder, flakes, granules and pellets of potatoes</v>
      </c>
      <c r="C710" s="65" t="s">
        <v>2870</v>
      </c>
      <c r="D710" s="66" t="s">
        <v>438</v>
      </c>
      <c r="E710" s="3" t="str">
        <f t="shared" si="3"/>
        <v>11</v>
      </c>
      <c r="F710" s="65" t="str">
        <f>MID(D710,3,2)</f>
        <v>05</v>
      </c>
      <c r="G710" s="65">
        <v>4.0</v>
      </c>
      <c r="I710" s="3">
        <f t="shared" si="5"/>
        <v>1</v>
      </c>
    </row>
    <row r="711" ht="15.75" hidden="1" customHeight="1">
      <c r="C711" s="65" t="s">
        <v>2871</v>
      </c>
      <c r="D711" s="66" t="s">
        <v>2872</v>
      </c>
      <c r="E711" s="3" t="str">
        <f t="shared" si="3"/>
        <v>11</v>
      </c>
      <c r="F711" s="65"/>
      <c r="G711" s="65">
        <v>6.0</v>
      </c>
      <c r="I711" s="3">
        <f t="shared" si="5"/>
        <v>1</v>
      </c>
    </row>
    <row r="712" ht="15.75" hidden="1" customHeight="1">
      <c r="C712" s="65" t="s">
        <v>2873</v>
      </c>
      <c r="D712" s="66" t="s">
        <v>2874</v>
      </c>
      <c r="E712" s="3" t="str">
        <f t="shared" si="3"/>
        <v>11</v>
      </c>
      <c r="F712" s="65"/>
      <c r="G712" s="65">
        <v>6.0</v>
      </c>
      <c r="I712" s="3">
        <f t="shared" si="5"/>
        <v>1</v>
      </c>
    </row>
    <row r="713" ht="15.75" customHeight="1">
      <c r="A713" s="3" t="str">
        <f>join(".",E713:F713)</f>
        <v>11.06</v>
      </c>
      <c r="B713" s="3" t="str">
        <f>C713</f>
        <v>Flour, meal and powder; of the dried leguminous vegetables of heading no. 0713, of sago or of roots or tubers of heading no. 0714 or of the products of chapter 8</v>
      </c>
      <c r="C713" s="65" t="s">
        <v>2875</v>
      </c>
      <c r="D713" s="66" t="s">
        <v>440</v>
      </c>
      <c r="E713" s="3" t="str">
        <f t="shared" si="3"/>
        <v>11</v>
      </c>
      <c r="F713" s="65" t="str">
        <f>MID(D713,3,2)</f>
        <v>06</v>
      </c>
      <c r="G713" s="65">
        <v>4.0</v>
      </c>
      <c r="I713" s="3">
        <f t="shared" si="5"/>
        <v>1</v>
      </c>
    </row>
    <row r="714" ht="15.75" hidden="1" customHeight="1">
      <c r="C714" s="65" t="s">
        <v>2876</v>
      </c>
      <c r="D714" s="66" t="s">
        <v>2877</v>
      </c>
      <c r="E714" s="3" t="str">
        <f t="shared" si="3"/>
        <v>11</v>
      </c>
      <c r="F714" s="65"/>
      <c r="G714" s="65">
        <v>6.0</v>
      </c>
      <c r="I714" s="3">
        <f t="shared" si="5"/>
        <v>1</v>
      </c>
    </row>
    <row r="715" ht="15.75" hidden="1" customHeight="1">
      <c r="C715" s="65" t="s">
        <v>2878</v>
      </c>
      <c r="D715" s="66" t="s">
        <v>2879</v>
      </c>
      <c r="E715" s="3" t="str">
        <f t="shared" si="3"/>
        <v>11</v>
      </c>
      <c r="F715" s="65"/>
      <c r="G715" s="65">
        <v>6.0</v>
      </c>
      <c r="I715" s="3">
        <f t="shared" si="5"/>
        <v>1</v>
      </c>
    </row>
    <row r="716" ht="15.75" hidden="1" customHeight="1">
      <c r="C716" s="65" t="s">
        <v>2880</v>
      </c>
      <c r="D716" s="66" t="s">
        <v>2881</v>
      </c>
      <c r="E716" s="3" t="str">
        <f t="shared" si="3"/>
        <v>11</v>
      </c>
      <c r="F716" s="65"/>
      <c r="G716" s="65">
        <v>6.0</v>
      </c>
      <c r="I716" s="3">
        <f t="shared" si="5"/>
        <v>1</v>
      </c>
    </row>
    <row r="717" ht="15.75" customHeight="1">
      <c r="A717" s="3" t="str">
        <f>join(".",E717:F717)</f>
        <v>11.07</v>
      </c>
      <c r="B717" s="3" t="str">
        <f>C717</f>
        <v>Malt; whether or not roasted</v>
      </c>
      <c r="C717" s="65" t="s">
        <v>2882</v>
      </c>
      <c r="D717" s="66" t="s">
        <v>442</v>
      </c>
      <c r="E717" s="3" t="str">
        <f t="shared" si="3"/>
        <v>11</v>
      </c>
      <c r="F717" s="65" t="str">
        <f>MID(D717,3,2)</f>
        <v>07</v>
      </c>
      <c r="G717" s="65">
        <v>4.0</v>
      </c>
      <c r="I717" s="3">
        <f t="shared" si="5"/>
        <v>1</v>
      </c>
    </row>
    <row r="718" ht="15.75" hidden="1" customHeight="1">
      <c r="C718" s="65" t="s">
        <v>2883</v>
      </c>
      <c r="D718" s="66" t="s">
        <v>2884</v>
      </c>
      <c r="E718" s="3" t="str">
        <f t="shared" si="3"/>
        <v>11</v>
      </c>
      <c r="F718" s="65"/>
      <c r="G718" s="65">
        <v>6.0</v>
      </c>
      <c r="I718" s="3">
        <f t="shared" si="5"/>
        <v>1</v>
      </c>
    </row>
    <row r="719" ht="15.75" hidden="1" customHeight="1">
      <c r="C719" s="65" t="s">
        <v>2885</v>
      </c>
      <c r="D719" s="66" t="s">
        <v>2886</v>
      </c>
      <c r="E719" s="3" t="str">
        <f t="shared" si="3"/>
        <v>11</v>
      </c>
      <c r="F719" s="65"/>
      <c r="G719" s="65">
        <v>6.0</v>
      </c>
      <c r="I719" s="3">
        <f t="shared" si="5"/>
        <v>1</v>
      </c>
    </row>
    <row r="720" ht="15.75" customHeight="1">
      <c r="A720" s="3" t="str">
        <f>join(".",E720:F720)</f>
        <v>11.08</v>
      </c>
      <c r="B720" s="3" t="str">
        <f>C720</f>
        <v>Starches; inulin</v>
      </c>
      <c r="C720" s="65" t="s">
        <v>2887</v>
      </c>
      <c r="D720" s="66" t="s">
        <v>444</v>
      </c>
      <c r="E720" s="3" t="str">
        <f t="shared" si="3"/>
        <v>11</v>
      </c>
      <c r="F720" s="65" t="str">
        <f>MID(D720,3,2)</f>
        <v>08</v>
      </c>
      <c r="G720" s="65">
        <v>4.0</v>
      </c>
      <c r="I720" s="3">
        <f t="shared" si="5"/>
        <v>1</v>
      </c>
    </row>
    <row r="721" ht="15.75" hidden="1" customHeight="1">
      <c r="C721" s="65" t="s">
        <v>2888</v>
      </c>
      <c r="D721" s="66" t="s">
        <v>2889</v>
      </c>
      <c r="E721" s="3" t="str">
        <f t="shared" si="3"/>
        <v>11</v>
      </c>
      <c r="F721" s="65"/>
      <c r="G721" s="65">
        <v>6.0</v>
      </c>
      <c r="I721" s="3">
        <f t="shared" si="5"/>
        <v>1</v>
      </c>
    </row>
    <row r="722" ht="15.75" hidden="1" customHeight="1">
      <c r="C722" s="65" t="s">
        <v>2890</v>
      </c>
      <c r="D722" s="66" t="s">
        <v>2891</v>
      </c>
      <c r="E722" s="3" t="str">
        <f t="shared" si="3"/>
        <v>11</v>
      </c>
      <c r="F722" s="65"/>
      <c r="G722" s="65">
        <v>6.0</v>
      </c>
      <c r="I722" s="3">
        <f t="shared" si="5"/>
        <v>1</v>
      </c>
    </row>
    <row r="723" ht="15.75" hidden="1" customHeight="1">
      <c r="C723" s="65" t="s">
        <v>2892</v>
      </c>
      <c r="D723" s="66" t="s">
        <v>2893</v>
      </c>
      <c r="E723" s="3" t="str">
        <f t="shared" si="3"/>
        <v>11</v>
      </c>
      <c r="F723" s="65"/>
      <c r="G723" s="65">
        <v>6.0</v>
      </c>
      <c r="I723" s="3">
        <f t="shared" si="5"/>
        <v>1</v>
      </c>
    </row>
    <row r="724" ht="15.75" hidden="1" customHeight="1">
      <c r="C724" s="65" t="s">
        <v>2894</v>
      </c>
      <c r="D724" s="66" t="s">
        <v>2895</v>
      </c>
      <c r="E724" s="3" t="str">
        <f t="shared" si="3"/>
        <v>11</v>
      </c>
      <c r="F724" s="65"/>
      <c r="G724" s="65">
        <v>6.0</v>
      </c>
      <c r="I724" s="3">
        <f t="shared" si="5"/>
        <v>1</v>
      </c>
    </row>
    <row r="725" ht="15.75" hidden="1" customHeight="1">
      <c r="C725" s="65" t="s">
        <v>2896</v>
      </c>
      <c r="D725" s="66" t="s">
        <v>2897</v>
      </c>
      <c r="E725" s="3" t="str">
        <f t="shared" si="3"/>
        <v>11</v>
      </c>
      <c r="F725" s="65"/>
      <c r="G725" s="65">
        <v>6.0</v>
      </c>
      <c r="I725" s="3">
        <f t="shared" si="5"/>
        <v>1</v>
      </c>
    </row>
    <row r="726" ht="15.75" hidden="1" customHeight="1">
      <c r="C726" s="65" t="s">
        <v>2898</v>
      </c>
      <c r="D726" s="66" t="s">
        <v>2899</v>
      </c>
      <c r="E726" s="3" t="str">
        <f t="shared" si="3"/>
        <v>11</v>
      </c>
      <c r="F726" s="65"/>
      <c r="G726" s="65">
        <v>6.0</v>
      </c>
      <c r="I726" s="3">
        <f t="shared" si="5"/>
        <v>1</v>
      </c>
    </row>
    <row r="727" ht="15.75" customHeight="1">
      <c r="A727" s="3" t="str">
        <f>join(".",E727:F727)</f>
        <v>11.09</v>
      </c>
      <c r="B727" s="3" t="str">
        <f>C727</f>
        <v>Wheat gluten; whether or not dried</v>
      </c>
      <c r="C727" s="65" t="s">
        <v>2900</v>
      </c>
      <c r="D727" s="66" t="s">
        <v>446</v>
      </c>
      <c r="E727" s="3" t="str">
        <f t="shared" si="3"/>
        <v>11</v>
      </c>
      <c r="F727" s="65" t="str">
        <f>MID(D727,3,2)</f>
        <v>09</v>
      </c>
      <c r="G727" s="65">
        <v>4.0</v>
      </c>
      <c r="I727" s="3">
        <f t="shared" si="5"/>
        <v>1</v>
      </c>
    </row>
    <row r="728" ht="15.75" hidden="1" customHeight="1">
      <c r="C728" s="65" t="s">
        <v>2900</v>
      </c>
      <c r="D728" s="66" t="s">
        <v>2901</v>
      </c>
      <c r="E728" s="3" t="str">
        <f t="shared" si="3"/>
        <v>11</v>
      </c>
      <c r="F728" s="65"/>
      <c r="G728" s="65">
        <v>6.0</v>
      </c>
      <c r="I728" s="3">
        <f t="shared" si="5"/>
        <v>1</v>
      </c>
    </row>
    <row r="729" ht="15.75" customHeight="1">
      <c r="A729" s="3" t="str">
        <f t="shared" ref="A729:A730" si="33">join(".",E729:F729)</f>
        <v>12.</v>
      </c>
      <c r="B729" s="3" t="str">
        <f t="shared" ref="B729:B730" si="34">C729</f>
        <v>Oil seeds and oleaginous fruits; miscellaneous grains, seeds and fruit, industrial or medicinal plants; straw and fodder</v>
      </c>
      <c r="C729" s="65" t="s">
        <v>2902</v>
      </c>
      <c r="D729" s="66" t="s">
        <v>448</v>
      </c>
      <c r="E729" s="3" t="str">
        <f t="shared" si="3"/>
        <v>12</v>
      </c>
      <c r="F729" s="65" t="str">
        <f t="shared" ref="F729:F730" si="35">MID(D729,3,2)</f>
        <v/>
      </c>
      <c r="G729" s="65">
        <v>2.0</v>
      </c>
      <c r="H729" s="3">
        <v>1.0</v>
      </c>
      <c r="I729" s="3">
        <f t="shared" si="5"/>
        <v>1</v>
      </c>
    </row>
    <row r="730" ht="15.75" customHeight="1">
      <c r="A730" s="3" t="str">
        <f t="shared" si="33"/>
        <v>12.01</v>
      </c>
      <c r="B730" s="3" t="str">
        <f t="shared" si="34"/>
        <v>Soya beans, whether or not broken</v>
      </c>
      <c r="C730" s="65" t="s">
        <v>2903</v>
      </c>
      <c r="D730" s="66" t="s">
        <v>450</v>
      </c>
      <c r="E730" s="3" t="str">
        <f t="shared" si="3"/>
        <v>12</v>
      </c>
      <c r="F730" s="65" t="str">
        <f t="shared" si="35"/>
        <v>01</v>
      </c>
      <c r="G730" s="65">
        <v>4.0</v>
      </c>
      <c r="I730" s="3">
        <f t="shared" si="5"/>
        <v>1</v>
      </c>
    </row>
    <row r="731" ht="15.75" hidden="1" customHeight="1">
      <c r="C731" s="65" t="s">
        <v>2904</v>
      </c>
      <c r="D731" s="66" t="s">
        <v>2905</v>
      </c>
      <c r="E731" s="3" t="str">
        <f t="shared" si="3"/>
        <v>12</v>
      </c>
      <c r="F731" s="65"/>
      <c r="G731" s="65">
        <v>6.0</v>
      </c>
      <c r="I731" s="3">
        <f t="shared" si="5"/>
        <v>1</v>
      </c>
    </row>
    <row r="732" ht="15.75" hidden="1" customHeight="1">
      <c r="C732" s="65" t="s">
        <v>2906</v>
      </c>
      <c r="D732" s="66" t="s">
        <v>2907</v>
      </c>
      <c r="E732" s="3" t="str">
        <f t="shared" si="3"/>
        <v>12</v>
      </c>
      <c r="F732" s="65"/>
      <c r="G732" s="65">
        <v>6.0</v>
      </c>
      <c r="I732" s="3">
        <f t="shared" si="5"/>
        <v>1</v>
      </c>
    </row>
    <row r="733" ht="15.75" customHeight="1">
      <c r="A733" s="3" t="str">
        <f>join(".",E733:F733)</f>
        <v>12.02</v>
      </c>
      <c r="B733" s="3" t="str">
        <f>C733</f>
        <v>Ground-nuts; not roasted or otherwise cooked, whether or not shelled or broken</v>
      </c>
      <c r="C733" s="65" t="s">
        <v>2908</v>
      </c>
      <c r="D733" s="66" t="s">
        <v>452</v>
      </c>
      <c r="E733" s="3" t="str">
        <f t="shared" si="3"/>
        <v>12</v>
      </c>
      <c r="F733" s="65" t="str">
        <f>MID(D733,3,2)</f>
        <v>02</v>
      </c>
      <c r="G733" s="65">
        <v>4.0</v>
      </c>
      <c r="I733" s="3">
        <f t="shared" si="5"/>
        <v>1</v>
      </c>
    </row>
    <row r="734" ht="15.75" hidden="1" customHeight="1">
      <c r="C734" s="65" t="s">
        <v>2909</v>
      </c>
      <c r="D734" s="66" t="s">
        <v>2910</v>
      </c>
      <c r="E734" s="3" t="str">
        <f t="shared" si="3"/>
        <v>12</v>
      </c>
      <c r="F734" s="65"/>
      <c r="G734" s="65">
        <v>6.0</v>
      </c>
      <c r="I734" s="3">
        <f t="shared" si="5"/>
        <v>1</v>
      </c>
    </row>
    <row r="735" ht="15.75" hidden="1" customHeight="1">
      <c r="C735" s="65" t="s">
        <v>2911</v>
      </c>
      <c r="D735" s="66" t="s">
        <v>2912</v>
      </c>
      <c r="E735" s="3" t="str">
        <f t="shared" si="3"/>
        <v>12</v>
      </c>
      <c r="F735" s="65"/>
      <c r="G735" s="65">
        <v>6.0</v>
      </c>
      <c r="I735" s="3">
        <f t="shared" si="5"/>
        <v>1</v>
      </c>
    </row>
    <row r="736" ht="15.75" hidden="1" customHeight="1">
      <c r="C736" s="65" t="s">
        <v>2913</v>
      </c>
      <c r="D736" s="66" t="s">
        <v>2914</v>
      </c>
      <c r="E736" s="3" t="str">
        <f t="shared" si="3"/>
        <v>12</v>
      </c>
      <c r="F736" s="65"/>
      <c r="G736" s="65">
        <v>6.0</v>
      </c>
      <c r="I736" s="3">
        <f t="shared" si="5"/>
        <v>1</v>
      </c>
    </row>
    <row r="737" ht="15.75" customHeight="1">
      <c r="A737" s="3" t="str">
        <f>join(".",E737:F737)</f>
        <v>12.03</v>
      </c>
      <c r="B737" s="3" t="str">
        <f>C737</f>
        <v>Copra</v>
      </c>
      <c r="C737" s="65" t="s">
        <v>2915</v>
      </c>
      <c r="D737" s="66" t="s">
        <v>454</v>
      </c>
      <c r="E737" s="3" t="str">
        <f t="shared" si="3"/>
        <v>12</v>
      </c>
      <c r="F737" s="65" t="str">
        <f>MID(D737,3,2)</f>
        <v>03</v>
      </c>
      <c r="G737" s="65">
        <v>4.0</v>
      </c>
      <c r="I737" s="3">
        <f t="shared" si="5"/>
        <v>1</v>
      </c>
    </row>
    <row r="738" ht="15.75" hidden="1" customHeight="1">
      <c r="C738" s="65" t="s">
        <v>2915</v>
      </c>
      <c r="D738" s="66" t="s">
        <v>2916</v>
      </c>
      <c r="E738" s="3" t="str">
        <f t="shared" si="3"/>
        <v>12</v>
      </c>
      <c r="F738" s="65"/>
      <c r="G738" s="65">
        <v>6.0</v>
      </c>
      <c r="I738" s="3">
        <f t="shared" si="5"/>
        <v>1</v>
      </c>
    </row>
    <row r="739" ht="15.75" customHeight="1">
      <c r="A739" s="3" t="str">
        <f>join(".",E739:F739)</f>
        <v>12.04</v>
      </c>
      <c r="B739" s="3" t="str">
        <f>C739</f>
        <v>Oil seeds; linseed, whether or not broken</v>
      </c>
      <c r="C739" s="65" t="s">
        <v>2917</v>
      </c>
      <c r="D739" s="66" t="s">
        <v>456</v>
      </c>
      <c r="E739" s="3" t="str">
        <f t="shared" si="3"/>
        <v>12</v>
      </c>
      <c r="F739" s="65" t="str">
        <f>MID(D739,3,2)</f>
        <v>04</v>
      </c>
      <c r="G739" s="65">
        <v>4.0</v>
      </c>
      <c r="I739" s="3">
        <f t="shared" si="5"/>
        <v>1</v>
      </c>
    </row>
    <row r="740" ht="15.75" hidden="1" customHeight="1">
      <c r="C740" s="65" t="s">
        <v>2917</v>
      </c>
      <c r="D740" s="66" t="s">
        <v>2918</v>
      </c>
      <c r="E740" s="3" t="str">
        <f t="shared" si="3"/>
        <v>12</v>
      </c>
      <c r="F740" s="65"/>
      <c r="G740" s="65">
        <v>6.0</v>
      </c>
      <c r="I740" s="3">
        <f t="shared" si="5"/>
        <v>1</v>
      </c>
    </row>
    <row r="741" ht="15.75" customHeight="1">
      <c r="A741" s="3" t="str">
        <f>join(".",E741:F741)</f>
        <v>12.05</v>
      </c>
      <c r="B741" s="3" t="str">
        <f>C741</f>
        <v>Rape or colza seeds; whether or not broken</v>
      </c>
      <c r="C741" s="65" t="s">
        <v>2919</v>
      </c>
      <c r="D741" s="66" t="s">
        <v>458</v>
      </c>
      <c r="E741" s="3" t="str">
        <f t="shared" si="3"/>
        <v>12</v>
      </c>
      <c r="F741" s="65" t="str">
        <f>MID(D741,3,2)</f>
        <v>05</v>
      </c>
      <c r="G741" s="65">
        <v>4.0</v>
      </c>
      <c r="I741" s="3">
        <f t="shared" si="5"/>
        <v>1</v>
      </c>
    </row>
    <row r="742" ht="15.75" hidden="1" customHeight="1">
      <c r="C742" s="65" t="s">
        <v>2920</v>
      </c>
      <c r="D742" s="66" t="s">
        <v>2921</v>
      </c>
      <c r="E742" s="3" t="str">
        <f t="shared" si="3"/>
        <v>12</v>
      </c>
      <c r="F742" s="65"/>
      <c r="G742" s="65">
        <v>6.0</v>
      </c>
      <c r="I742" s="3">
        <f t="shared" si="5"/>
        <v>1</v>
      </c>
    </row>
    <row r="743" ht="15.75" hidden="1" customHeight="1">
      <c r="C743" s="65" t="s">
        <v>2922</v>
      </c>
      <c r="D743" s="66" t="s">
        <v>2923</v>
      </c>
      <c r="E743" s="3" t="str">
        <f t="shared" si="3"/>
        <v>12</v>
      </c>
      <c r="F743" s="65"/>
      <c r="G743" s="65">
        <v>6.0</v>
      </c>
      <c r="I743" s="3">
        <f t="shared" si="5"/>
        <v>1</v>
      </c>
    </row>
    <row r="744" ht="15.75" customHeight="1">
      <c r="A744" s="3" t="str">
        <f>join(".",E744:F744)</f>
        <v>12.06</v>
      </c>
      <c r="B744" s="3" t="str">
        <f>C744</f>
        <v>Sunflower seeds; whether or not broken</v>
      </c>
      <c r="C744" s="65" t="s">
        <v>2924</v>
      </c>
      <c r="D744" s="66" t="s">
        <v>460</v>
      </c>
      <c r="E744" s="3" t="str">
        <f t="shared" si="3"/>
        <v>12</v>
      </c>
      <c r="F744" s="65" t="str">
        <f>MID(D744,3,2)</f>
        <v>06</v>
      </c>
      <c r="G744" s="65">
        <v>4.0</v>
      </c>
      <c r="I744" s="3">
        <f t="shared" si="5"/>
        <v>1</v>
      </c>
    </row>
    <row r="745" ht="15.75" hidden="1" customHeight="1">
      <c r="C745" s="65" t="s">
        <v>2925</v>
      </c>
      <c r="D745" s="66" t="s">
        <v>2926</v>
      </c>
      <c r="E745" s="3" t="str">
        <f t="shared" si="3"/>
        <v>12</v>
      </c>
      <c r="F745" s="65"/>
      <c r="G745" s="65">
        <v>6.0</v>
      </c>
      <c r="I745" s="3">
        <f t="shared" si="5"/>
        <v>1</v>
      </c>
    </row>
    <row r="746" ht="15.75" customHeight="1">
      <c r="A746" s="3" t="str">
        <f>join(".",E746:F746)</f>
        <v>12.07</v>
      </c>
      <c r="B746" s="3" t="str">
        <f>C746</f>
        <v>Oil seeds and oleaginous fruits, n.e.c. in chapter 12; whether or not broken</v>
      </c>
      <c r="C746" s="65" t="s">
        <v>2927</v>
      </c>
      <c r="D746" s="66" t="s">
        <v>462</v>
      </c>
      <c r="E746" s="3" t="str">
        <f t="shared" si="3"/>
        <v>12</v>
      </c>
      <c r="F746" s="65" t="str">
        <f>MID(D746,3,2)</f>
        <v>07</v>
      </c>
      <c r="G746" s="65">
        <v>4.0</v>
      </c>
      <c r="I746" s="3">
        <f t="shared" si="5"/>
        <v>1</v>
      </c>
    </row>
    <row r="747" ht="15.75" hidden="1" customHeight="1">
      <c r="C747" s="65" t="s">
        <v>2928</v>
      </c>
      <c r="D747" s="66" t="s">
        <v>2929</v>
      </c>
      <c r="E747" s="3" t="str">
        <f t="shared" si="3"/>
        <v>12</v>
      </c>
      <c r="F747" s="65"/>
      <c r="G747" s="65">
        <v>6.0</v>
      </c>
      <c r="I747" s="3">
        <f t="shared" si="5"/>
        <v>1</v>
      </c>
    </row>
    <row r="748" ht="15.75" hidden="1" customHeight="1">
      <c r="C748" s="65" t="s">
        <v>2930</v>
      </c>
      <c r="D748" s="66" t="s">
        <v>2931</v>
      </c>
      <c r="E748" s="3" t="str">
        <f t="shared" si="3"/>
        <v>12</v>
      </c>
      <c r="F748" s="65"/>
      <c r="G748" s="65">
        <v>6.0</v>
      </c>
      <c r="I748" s="3">
        <f t="shared" si="5"/>
        <v>1</v>
      </c>
    </row>
    <row r="749" ht="15.75" hidden="1" customHeight="1">
      <c r="C749" s="65" t="s">
        <v>2932</v>
      </c>
      <c r="D749" s="66" t="s">
        <v>2933</v>
      </c>
      <c r="E749" s="3" t="str">
        <f t="shared" si="3"/>
        <v>12</v>
      </c>
      <c r="F749" s="65"/>
      <c r="G749" s="65">
        <v>6.0</v>
      </c>
      <c r="I749" s="3">
        <f t="shared" si="5"/>
        <v>1</v>
      </c>
    </row>
    <row r="750" ht="15.75" hidden="1" customHeight="1">
      <c r="C750" s="65" t="s">
        <v>2934</v>
      </c>
      <c r="D750" s="66" t="s">
        <v>2935</v>
      </c>
      <c r="E750" s="3" t="str">
        <f t="shared" si="3"/>
        <v>12</v>
      </c>
      <c r="F750" s="65"/>
      <c r="G750" s="65">
        <v>6.0</v>
      </c>
      <c r="I750" s="3">
        <f t="shared" si="5"/>
        <v>1</v>
      </c>
    </row>
    <row r="751" ht="15.75" hidden="1" customHeight="1">
      <c r="C751" s="65" t="s">
        <v>2936</v>
      </c>
      <c r="D751" s="66" t="s">
        <v>2937</v>
      </c>
      <c r="E751" s="3" t="str">
        <f t="shared" si="3"/>
        <v>12</v>
      </c>
      <c r="F751" s="65"/>
      <c r="G751" s="65">
        <v>6.0</v>
      </c>
      <c r="I751" s="3">
        <f t="shared" si="5"/>
        <v>1</v>
      </c>
    </row>
    <row r="752" ht="15.75" hidden="1" customHeight="1">
      <c r="C752" s="65" t="s">
        <v>2938</v>
      </c>
      <c r="D752" s="66" t="s">
        <v>2939</v>
      </c>
      <c r="E752" s="3" t="str">
        <f t="shared" si="3"/>
        <v>12</v>
      </c>
      <c r="F752" s="65"/>
      <c r="G752" s="65">
        <v>6.0</v>
      </c>
      <c r="I752" s="3">
        <f t="shared" si="5"/>
        <v>1</v>
      </c>
    </row>
    <row r="753" ht="15.75" hidden="1" customHeight="1">
      <c r="C753" s="65" t="s">
        <v>2940</v>
      </c>
      <c r="D753" s="66" t="s">
        <v>2941</v>
      </c>
      <c r="E753" s="3" t="str">
        <f t="shared" si="3"/>
        <v>12</v>
      </c>
      <c r="F753" s="65"/>
      <c r="G753" s="65">
        <v>6.0</v>
      </c>
      <c r="I753" s="3">
        <f t="shared" si="5"/>
        <v>1</v>
      </c>
    </row>
    <row r="754" ht="15.75" hidden="1" customHeight="1">
      <c r="C754" s="65" t="s">
        <v>2942</v>
      </c>
      <c r="D754" s="66" t="s">
        <v>2943</v>
      </c>
      <c r="E754" s="3" t="str">
        <f t="shared" si="3"/>
        <v>12</v>
      </c>
      <c r="F754" s="65"/>
      <c r="G754" s="65">
        <v>6.0</v>
      </c>
      <c r="I754" s="3">
        <f t="shared" si="5"/>
        <v>1</v>
      </c>
    </row>
    <row r="755" ht="15.75" hidden="1" customHeight="1">
      <c r="C755" s="65" t="s">
        <v>2944</v>
      </c>
      <c r="D755" s="66" t="s">
        <v>2945</v>
      </c>
      <c r="E755" s="3" t="str">
        <f t="shared" si="3"/>
        <v>12</v>
      </c>
      <c r="F755" s="65"/>
      <c r="G755" s="65">
        <v>6.0</v>
      </c>
      <c r="I755" s="3">
        <f t="shared" si="5"/>
        <v>1</v>
      </c>
    </row>
    <row r="756" ht="15.75" hidden="1" customHeight="1">
      <c r="C756" s="65" t="s">
        <v>2946</v>
      </c>
      <c r="D756" s="66" t="s">
        <v>2947</v>
      </c>
      <c r="E756" s="3" t="str">
        <f t="shared" si="3"/>
        <v>12</v>
      </c>
      <c r="F756" s="65"/>
      <c r="G756" s="65">
        <v>6.0</v>
      </c>
      <c r="I756" s="3">
        <f t="shared" si="5"/>
        <v>1</v>
      </c>
    </row>
    <row r="757" ht="15.75" customHeight="1">
      <c r="A757" s="3" t="str">
        <f>join(".",E757:F757)</f>
        <v>12.08</v>
      </c>
      <c r="B757" s="3" t="str">
        <f>C757</f>
        <v>Flours and meals of oil seeds or oleaginous fruits; other than those of mustard</v>
      </c>
      <c r="C757" s="65" t="s">
        <v>2948</v>
      </c>
      <c r="D757" s="66" t="s">
        <v>464</v>
      </c>
      <c r="E757" s="3" t="str">
        <f t="shared" si="3"/>
        <v>12</v>
      </c>
      <c r="F757" s="65" t="str">
        <f>MID(D757,3,2)</f>
        <v>08</v>
      </c>
      <c r="G757" s="65">
        <v>4.0</v>
      </c>
      <c r="I757" s="3">
        <f t="shared" si="5"/>
        <v>1</v>
      </c>
    </row>
    <row r="758" ht="15.75" hidden="1" customHeight="1">
      <c r="C758" s="65" t="s">
        <v>2949</v>
      </c>
      <c r="D758" s="66" t="s">
        <v>2950</v>
      </c>
      <c r="E758" s="3" t="str">
        <f t="shared" si="3"/>
        <v>12</v>
      </c>
      <c r="F758" s="65"/>
      <c r="G758" s="65">
        <v>6.0</v>
      </c>
      <c r="I758" s="3">
        <f t="shared" si="5"/>
        <v>1</v>
      </c>
    </row>
    <row r="759" ht="15.75" hidden="1" customHeight="1">
      <c r="C759" s="65" t="s">
        <v>2951</v>
      </c>
      <c r="D759" s="66" t="s">
        <v>2952</v>
      </c>
      <c r="E759" s="3" t="str">
        <f t="shared" si="3"/>
        <v>12</v>
      </c>
      <c r="F759" s="65"/>
      <c r="G759" s="65">
        <v>6.0</v>
      </c>
      <c r="I759" s="3">
        <f t="shared" si="5"/>
        <v>1</v>
      </c>
    </row>
    <row r="760" ht="15.75" customHeight="1">
      <c r="A760" s="3" t="str">
        <f>join(".",E760:F760)</f>
        <v>12.09</v>
      </c>
      <c r="B760" s="3" t="str">
        <f>C760</f>
        <v>Seeds, fruit and spores; of a kind used for sowing</v>
      </c>
      <c r="C760" s="65" t="s">
        <v>2953</v>
      </c>
      <c r="D760" s="66" t="s">
        <v>466</v>
      </c>
      <c r="E760" s="3" t="str">
        <f t="shared" si="3"/>
        <v>12</v>
      </c>
      <c r="F760" s="65" t="str">
        <f>MID(D760,3,2)</f>
        <v>09</v>
      </c>
      <c r="G760" s="65">
        <v>4.0</v>
      </c>
      <c r="I760" s="3">
        <f t="shared" si="5"/>
        <v>1</v>
      </c>
    </row>
    <row r="761" ht="15.75" hidden="1" customHeight="1">
      <c r="C761" s="65" t="s">
        <v>2954</v>
      </c>
      <c r="D761" s="66" t="s">
        <v>2955</v>
      </c>
      <c r="E761" s="3" t="str">
        <f t="shared" si="3"/>
        <v>12</v>
      </c>
      <c r="F761" s="65"/>
      <c r="G761" s="65">
        <v>6.0</v>
      </c>
      <c r="I761" s="3">
        <f t="shared" si="5"/>
        <v>1</v>
      </c>
    </row>
    <row r="762" ht="15.75" hidden="1" customHeight="1">
      <c r="C762" s="65" t="s">
        <v>2956</v>
      </c>
      <c r="D762" s="66" t="s">
        <v>2957</v>
      </c>
      <c r="E762" s="3" t="str">
        <f t="shared" si="3"/>
        <v>12</v>
      </c>
      <c r="F762" s="65"/>
      <c r="G762" s="65">
        <v>6.0</v>
      </c>
      <c r="I762" s="3">
        <f t="shared" si="5"/>
        <v>1</v>
      </c>
    </row>
    <row r="763" ht="15.75" hidden="1" customHeight="1">
      <c r="C763" s="65" t="s">
        <v>2958</v>
      </c>
      <c r="D763" s="66" t="s">
        <v>2959</v>
      </c>
      <c r="E763" s="3" t="str">
        <f t="shared" si="3"/>
        <v>12</v>
      </c>
      <c r="F763" s="65"/>
      <c r="G763" s="65">
        <v>6.0</v>
      </c>
      <c r="I763" s="3">
        <f t="shared" si="5"/>
        <v>1</v>
      </c>
    </row>
    <row r="764" ht="15.75" hidden="1" customHeight="1">
      <c r="C764" s="65" t="s">
        <v>2960</v>
      </c>
      <c r="D764" s="66" t="s">
        <v>2961</v>
      </c>
      <c r="E764" s="3" t="str">
        <f t="shared" si="3"/>
        <v>12</v>
      </c>
      <c r="F764" s="65"/>
      <c r="G764" s="65">
        <v>6.0</v>
      </c>
      <c r="I764" s="3">
        <f t="shared" si="5"/>
        <v>1</v>
      </c>
    </row>
    <row r="765" ht="15.75" hidden="1" customHeight="1">
      <c r="C765" s="65" t="s">
        <v>2962</v>
      </c>
      <c r="D765" s="66" t="s">
        <v>2963</v>
      </c>
      <c r="E765" s="3" t="str">
        <f t="shared" si="3"/>
        <v>12</v>
      </c>
      <c r="F765" s="65"/>
      <c r="G765" s="65">
        <v>6.0</v>
      </c>
      <c r="I765" s="3">
        <f t="shared" si="5"/>
        <v>1</v>
      </c>
    </row>
    <row r="766" ht="15.75" hidden="1" customHeight="1">
      <c r="C766" s="65" t="s">
        <v>2964</v>
      </c>
      <c r="D766" s="66" t="s">
        <v>2965</v>
      </c>
      <c r="E766" s="3" t="str">
        <f t="shared" si="3"/>
        <v>12</v>
      </c>
      <c r="F766" s="65"/>
      <c r="G766" s="65">
        <v>6.0</v>
      </c>
      <c r="I766" s="3">
        <f t="shared" si="5"/>
        <v>1</v>
      </c>
    </row>
    <row r="767" ht="15.75" hidden="1" customHeight="1">
      <c r="C767" s="65" t="s">
        <v>2966</v>
      </c>
      <c r="D767" s="66" t="s">
        <v>2967</v>
      </c>
      <c r="E767" s="3" t="str">
        <f t="shared" si="3"/>
        <v>12</v>
      </c>
      <c r="F767" s="65"/>
      <c r="G767" s="65">
        <v>6.0</v>
      </c>
      <c r="I767" s="3">
        <f t="shared" si="5"/>
        <v>1</v>
      </c>
    </row>
    <row r="768" ht="15.75" hidden="1" customHeight="1">
      <c r="C768" s="65" t="s">
        <v>2968</v>
      </c>
      <c r="D768" s="66" t="s">
        <v>2969</v>
      </c>
      <c r="E768" s="3" t="str">
        <f t="shared" si="3"/>
        <v>12</v>
      </c>
      <c r="F768" s="65"/>
      <c r="G768" s="65">
        <v>6.0</v>
      </c>
      <c r="I768" s="3">
        <f t="shared" si="5"/>
        <v>1</v>
      </c>
    </row>
    <row r="769" ht="15.75" hidden="1" customHeight="1">
      <c r="C769" s="65" t="s">
        <v>2970</v>
      </c>
      <c r="D769" s="66" t="s">
        <v>2971</v>
      </c>
      <c r="E769" s="3" t="str">
        <f t="shared" si="3"/>
        <v>12</v>
      </c>
      <c r="F769" s="65"/>
      <c r="G769" s="65">
        <v>6.0</v>
      </c>
      <c r="I769" s="3">
        <f t="shared" si="5"/>
        <v>1</v>
      </c>
    </row>
    <row r="770" ht="15.75" hidden="1" customHeight="1">
      <c r="C770" s="65" t="s">
        <v>2972</v>
      </c>
      <c r="D770" s="66" t="s">
        <v>2973</v>
      </c>
      <c r="E770" s="3" t="str">
        <f t="shared" si="3"/>
        <v>12</v>
      </c>
      <c r="F770" s="65"/>
      <c r="G770" s="65">
        <v>6.0</v>
      </c>
      <c r="I770" s="3">
        <f t="shared" si="5"/>
        <v>1</v>
      </c>
    </row>
    <row r="771" ht="15.75" customHeight="1">
      <c r="A771" s="3" t="str">
        <f>join(".",E771:F771)</f>
        <v>12.10</v>
      </c>
      <c r="B771" s="3" t="str">
        <f>C771</f>
        <v>Hop cones, fresh or dried, whether or not ground, powdered or in the form of pellets; lupulin</v>
      </c>
      <c r="C771" s="65" t="s">
        <v>2974</v>
      </c>
      <c r="D771" s="66" t="s">
        <v>468</v>
      </c>
      <c r="E771" s="3" t="str">
        <f t="shared" si="3"/>
        <v>12</v>
      </c>
      <c r="F771" s="65" t="str">
        <f>MID(D771,3,2)</f>
        <v>10</v>
      </c>
      <c r="G771" s="65">
        <v>4.0</v>
      </c>
      <c r="I771" s="3">
        <f t="shared" si="5"/>
        <v>1</v>
      </c>
    </row>
    <row r="772" ht="15.75" hidden="1" customHeight="1">
      <c r="C772" s="65" t="s">
        <v>2975</v>
      </c>
      <c r="D772" s="66" t="s">
        <v>2976</v>
      </c>
      <c r="E772" s="3" t="str">
        <f t="shared" si="3"/>
        <v>12</v>
      </c>
      <c r="F772" s="65"/>
      <c r="G772" s="65">
        <v>6.0</v>
      </c>
      <c r="I772" s="3">
        <f t="shared" si="5"/>
        <v>1</v>
      </c>
    </row>
    <row r="773" ht="15.75" hidden="1" customHeight="1">
      <c r="C773" s="65" t="s">
        <v>2977</v>
      </c>
      <c r="D773" s="66" t="s">
        <v>2978</v>
      </c>
      <c r="E773" s="3" t="str">
        <f t="shared" si="3"/>
        <v>12</v>
      </c>
      <c r="F773" s="65"/>
      <c r="G773" s="65">
        <v>6.0</v>
      </c>
      <c r="I773" s="3">
        <f t="shared" si="5"/>
        <v>1</v>
      </c>
    </row>
    <row r="774" ht="15.75" customHeight="1">
      <c r="A774" s="3" t="str">
        <f>join(".",E774:F774)</f>
        <v>12.11</v>
      </c>
      <c r="B774" s="3" t="str">
        <f>C774</f>
        <v>Plants and parts of plants (including seeds and fruits), of a kind used primarily in perfumery, in pharmacy or for insecticidal, fungicidal or similar purposes, fresh, chilled, frozen or dried, whether or not cut, crushed or powdered</v>
      </c>
      <c r="C774" s="65" t="s">
        <v>2979</v>
      </c>
      <c r="D774" s="66" t="s">
        <v>470</v>
      </c>
      <c r="E774" s="3" t="str">
        <f t="shared" si="3"/>
        <v>12</v>
      </c>
      <c r="F774" s="65" t="str">
        <f>MID(D774,3,2)</f>
        <v>11</v>
      </c>
      <c r="G774" s="65">
        <v>4.0</v>
      </c>
      <c r="I774" s="3">
        <f t="shared" si="5"/>
        <v>1</v>
      </c>
    </row>
    <row r="775" ht="15.75" hidden="1" customHeight="1">
      <c r="C775" s="65" t="s">
        <v>2980</v>
      </c>
      <c r="D775" s="66" t="s">
        <v>2981</v>
      </c>
      <c r="E775" s="3" t="str">
        <f t="shared" si="3"/>
        <v>12</v>
      </c>
      <c r="F775" s="65"/>
      <c r="G775" s="65">
        <v>6.0</v>
      </c>
      <c r="I775" s="3">
        <f t="shared" si="5"/>
        <v>1</v>
      </c>
    </row>
    <row r="776" ht="15.75" hidden="1" customHeight="1">
      <c r="C776" s="65" t="s">
        <v>2982</v>
      </c>
      <c r="D776" s="66" t="s">
        <v>2983</v>
      </c>
      <c r="E776" s="3" t="str">
        <f t="shared" si="3"/>
        <v>12</v>
      </c>
      <c r="F776" s="65"/>
      <c r="G776" s="65">
        <v>6.0</v>
      </c>
      <c r="I776" s="3">
        <f t="shared" si="5"/>
        <v>1</v>
      </c>
    </row>
    <row r="777" ht="15.75" hidden="1" customHeight="1">
      <c r="C777" s="65" t="s">
        <v>2984</v>
      </c>
      <c r="D777" s="66" t="s">
        <v>2985</v>
      </c>
      <c r="E777" s="3" t="str">
        <f t="shared" si="3"/>
        <v>12</v>
      </c>
      <c r="F777" s="65"/>
      <c r="G777" s="65">
        <v>6.0</v>
      </c>
      <c r="I777" s="3">
        <f t="shared" si="5"/>
        <v>1</v>
      </c>
    </row>
    <row r="778" ht="15.75" hidden="1" customHeight="1">
      <c r="C778" s="65" t="s">
        <v>2986</v>
      </c>
      <c r="D778" s="66" t="s">
        <v>2987</v>
      </c>
      <c r="E778" s="3" t="str">
        <f t="shared" si="3"/>
        <v>12</v>
      </c>
      <c r="F778" s="65"/>
      <c r="G778" s="65">
        <v>6.0</v>
      </c>
      <c r="I778" s="3">
        <f t="shared" si="5"/>
        <v>1</v>
      </c>
    </row>
    <row r="779" ht="15.75" hidden="1" customHeight="1">
      <c r="C779" s="65" t="s">
        <v>2988</v>
      </c>
      <c r="D779" s="66" t="s">
        <v>2989</v>
      </c>
      <c r="E779" s="3" t="str">
        <f t="shared" si="3"/>
        <v>12</v>
      </c>
      <c r="F779" s="65"/>
      <c r="G779" s="65">
        <v>6.0</v>
      </c>
      <c r="I779" s="3">
        <f t="shared" si="5"/>
        <v>1</v>
      </c>
    </row>
    <row r="780" ht="15.75" customHeight="1">
      <c r="A780" s="3" t="str">
        <f>join(".",E780:F780)</f>
        <v>12.12</v>
      </c>
      <c r="B780" s="3" t="str">
        <f>C780</f>
        <v>Locust beans, seaweeds and other algae, sugar beet, sugar cane, fresh, chilled, frozen or dried, whether or not ground; fruit stones, kernels and other vegetable products (including unroasted chicory roots) used primarily for human consumption, n.e.c.</v>
      </c>
      <c r="C780" s="65" t="s">
        <v>2990</v>
      </c>
      <c r="D780" s="66" t="s">
        <v>472</v>
      </c>
      <c r="E780" s="3" t="str">
        <f t="shared" si="3"/>
        <v>12</v>
      </c>
      <c r="F780" s="65" t="str">
        <f>MID(D780,3,2)</f>
        <v>12</v>
      </c>
      <c r="G780" s="65">
        <v>4.0</v>
      </c>
      <c r="I780" s="3">
        <f t="shared" si="5"/>
        <v>1</v>
      </c>
    </row>
    <row r="781" ht="15.75" hidden="1" customHeight="1">
      <c r="C781" s="65" t="s">
        <v>2991</v>
      </c>
      <c r="D781" s="66" t="s">
        <v>2992</v>
      </c>
      <c r="E781" s="3" t="str">
        <f t="shared" si="3"/>
        <v>12</v>
      </c>
      <c r="F781" s="65"/>
      <c r="G781" s="65">
        <v>6.0</v>
      </c>
      <c r="I781" s="3">
        <f t="shared" si="5"/>
        <v>1</v>
      </c>
    </row>
    <row r="782" ht="15.75" hidden="1" customHeight="1">
      <c r="C782" s="65" t="s">
        <v>2993</v>
      </c>
      <c r="D782" s="66" t="s">
        <v>2994</v>
      </c>
      <c r="E782" s="3" t="str">
        <f t="shared" si="3"/>
        <v>12</v>
      </c>
      <c r="F782" s="65"/>
      <c r="G782" s="65">
        <v>6.0</v>
      </c>
      <c r="I782" s="3">
        <f t="shared" si="5"/>
        <v>1</v>
      </c>
    </row>
    <row r="783" ht="15.75" hidden="1" customHeight="1">
      <c r="C783" s="65" t="s">
        <v>2995</v>
      </c>
      <c r="D783" s="66" t="s">
        <v>2996</v>
      </c>
      <c r="E783" s="3" t="str">
        <f t="shared" si="3"/>
        <v>12</v>
      </c>
      <c r="F783" s="65"/>
      <c r="G783" s="65">
        <v>6.0</v>
      </c>
      <c r="I783" s="3">
        <f t="shared" si="5"/>
        <v>1</v>
      </c>
    </row>
    <row r="784" ht="15.75" hidden="1" customHeight="1">
      <c r="C784" s="65" t="s">
        <v>2997</v>
      </c>
      <c r="D784" s="66" t="s">
        <v>2998</v>
      </c>
      <c r="E784" s="3" t="str">
        <f t="shared" si="3"/>
        <v>12</v>
      </c>
      <c r="F784" s="65"/>
      <c r="G784" s="65">
        <v>6.0</v>
      </c>
      <c r="I784" s="3">
        <f t="shared" si="5"/>
        <v>1</v>
      </c>
    </row>
    <row r="785" ht="15.75" hidden="1" customHeight="1">
      <c r="C785" s="65" t="s">
        <v>2999</v>
      </c>
      <c r="D785" s="66" t="s">
        <v>3000</v>
      </c>
      <c r="E785" s="3" t="str">
        <f t="shared" si="3"/>
        <v>12</v>
      </c>
      <c r="F785" s="65"/>
      <c r="G785" s="65">
        <v>6.0</v>
      </c>
      <c r="I785" s="3">
        <f t="shared" si="5"/>
        <v>1</v>
      </c>
    </row>
    <row r="786" ht="15.75" hidden="1" customHeight="1">
      <c r="C786" s="65" t="s">
        <v>3001</v>
      </c>
      <c r="D786" s="66" t="s">
        <v>3002</v>
      </c>
      <c r="E786" s="3" t="str">
        <f t="shared" si="3"/>
        <v>12</v>
      </c>
      <c r="F786" s="65"/>
      <c r="G786" s="65">
        <v>6.0</v>
      </c>
      <c r="I786" s="3">
        <f t="shared" si="5"/>
        <v>1</v>
      </c>
    </row>
    <row r="787" ht="15.75" hidden="1" customHeight="1">
      <c r="C787" s="65" t="s">
        <v>3003</v>
      </c>
      <c r="D787" s="66" t="s">
        <v>3004</v>
      </c>
      <c r="E787" s="3" t="str">
        <f t="shared" si="3"/>
        <v>12</v>
      </c>
      <c r="F787" s="65"/>
      <c r="G787" s="65">
        <v>6.0</v>
      </c>
      <c r="I787" s="3">
        <f t="shared" si="5"/>
        <v>1</v>
      </c>
    </row>
    <row r="788" ht="15.75" customHeight="1">
      <c r="A788" s="3" t="str">
        <f>join(".",E788:F788)</f>
        <v>12.13</v>
      </c>
      <c r="B788" s="3" t="str">
        <f>C788</f>
        <v>Cereal straw and husks, unprepared; whether or not chopped, ground, pressed or in the form of pellets</v>
      </c>
      <c r="C788" s="65" t="s">
        <v>3005</v>
      </c>
      <c r="D788" s="66" t="s">
        <v>474</v>
      </c>
      <c r="E788" s="3" t="str">
        <f t="shared" si="3"/>
        <v>12</v>
      </c>
      <c r="F788" s="65" t="str">
        <f>MID(D788,3,2)</f>
        <v>13</v>
      </c>
      <c r="G788" s="65">
        <v>4.0</v>
      </c>
      <c r="I788" s="3">
        <f t="shared" si="5"/>
        <v>1</v>
      </c>
    </row>
    <row r="789" ht="15.75" hidden="1" customHeight="1">
      <c r="C789" s="65" t="s">
        <v>3006</v>
      </c>
      <c r="D789" s="66" t="s">
        <v>3007</v>
      </c>
      <c r="E789" s="3" t="str">
        <f t="shared" si="3"/>
        <v>12</v>
      </c>
      <c r="F789" s="65"/>
      <c r="G789" s="65">
        <v>6.0</v>
      </c>
      <c r="I789" s="3">
        <f t="shared" si="5"/>
        <v>1</v>
      </c>
    </row>
    <row r="790" ht="15.75" customHeight="1">
      <c r="A790" s="3" t="str">
        <f>join(".",E790:F790)</f>
        <v>12.14</v>
      </c>
      <c r="B790" s="3" t="str">
        <f>C790</f>
        <v>Swedes, mangolds, fodder roots, hay, lucerne (alfalfa), clover, sainfoin, forage kale, lupines, vetches and similar forage products, whether or not in the form of pellets</v>
      </c>
      <c r="C790" s="65" t="s">
        <v>3008</v>
      </c>
      <c r="D790" s="66" t="s">
        <v>476</v>
      </c>
      <c r="E790" s="3" t="str">
        <f t="shared" si="3"/>
        <v>12</v>
      </c>
      <c r="F790" s="65" t="str">
        <f>MID(D790,3,2)</f>
        <v>14</v>
      </c>
      <c r="G790" s="65">
        <v>4.0</v>
      </c>
      <c r="I790" s="3">
        <f t="shared" si="5"/>
        <v>1</v>
      </c>
    </row>
    <row r="791" ht="15.75" hidden="1" customHeight="1">
      <c r="C791" s="65" t="s">
        <v>3009</v>
      </c>
      <c r="D791" s="66" t="s">
        <v>3010</v>
      </c>
      <c r="E791" s="3" t="str">
        <f t="shared" si="3"/>
        <v>12</v>
      </c>
      <c r="F791" s="65"/>
      <c r="G791" s="65">
        <v>6.0</v>
      </c>
      <c r="I791" s="3">
        <f t="shared" si="5"/>
        <v>1</v>
      </c>
    </row>
    <row r="792" ht="15.75" hidden="1" customHeight="1">
      <c r="C792" s="65" t="s">
        <v>3011</v>
      </c>
      <c r="D792" s="66" t="s">
        <v>3012</v>
      </c>
      <c r="E792" s="3" t="str">
        <f t="shared" si="3"/>
        <v>12</v>
      </c>
      <c r="F792" s="65"/>
      <c r="G792" s="65">
        <v>6.0</v>
      </c>
      <c r="I792" s="3">
        <f t="shared" si="5"/>
        <v>1</v>
      </c>
    </row>
    <row r="793" ht="15.75" customHeight="1">
      <c r="A793" s="3" t="str">
        <f t="shared" ref="A793:A794" si="36">join(".",E793:F793)</f>
        <v>13.</v>
      </c>
      <c r="B793" s="3" t="str">
        <f t="shared" ref="B793:B794" si="37">C793</f>
        <v>Lac; gums, resins and other vegetable saps and extracts</v>
      </c>
      <c r="C793" s="65" t="s">
        <v>3013</v>
      </c>
      <c r="D793" s="66" t="s">
        <v>478</v>
      </c>
      <c r="E793" s="3" t="str">
        <f t="shared" si="3"/>
        <v>13</v>
      </c>
      <c r="F793" s="65" t="str">
        <f t="shared" ref="F793:F794" si="38">MID(D793,3,2)</f>
        <v/>
      </c>
      <c r="G793" s="65">
        <v>2.0</v>
      </c>
      <c r="H793" s="3">
        <v>1.0</v>
      </c>
      <c r="I793" s="3">
        <f t="shared" si="5"/>
        <v>1</v>
      </c>
    </row>
    <row r="794" ht="15.75" customHeight="1">
      <c r="A794" s="3" t="str">
        <f t="shared" si="36"/>
        <v>13.01</v>
      </c>
      <c r="B794" s="3" t="str">
        <f t="shared" si="37"/>
        <v>Lac; natural gums, resins, gum-resins and oleoresins (for example, balsams)</v>
      </c>
      <c r="C794" s="65" t="s">
        <v>3014</v>
      </c>
      <c r="D794" s="66" t="s">
        <v>480</v>
      </c>
      <c r="E794" s="3" t="str">
        <f t="shared" si="3"/>
        <v>13</v>
      </c>
      <c r="F794" s="65" t="str">
        <f t="shared" si="38"/>
        <v>01</v>
      </c>
      <c r="G794" s="65">
        <v>4.0</v>
      </c>
      <c r="I794" s="3">
        <f t="shared" si="5"/>
        <v>1</v>
      </c>
    </row>
    <row r="795" ht="15.75" hidden="1" customHeight="1">
      <c r="C795" s="65" t="s">
        <v>3015</v>
      </c>
      <c r="D795" s="66" t="s">
        <v>3016</v>
      </c>
      <c r="E795" s="3" t="str">
        <f t="shared" si="3"/>
        <v>13</v>
      </c>
      <c r="F795" s="65"/>
      <c r="G795" s="65">
        <v>6.0</v>
      </c>
      <c r="I795" s="3">
        <f t="shared" si="5"/>
        <v>1</v>
      </c>
    </row>
    <row r="796" ht="15.75" hidden="1" customHeight="1">
      <c r="C796" s="65" t="s">
        <v>3017</v>
      </c>
      <c r="D796" s="66" t="s">
        <v>3018</v>
      </c>
      <c r="E796" s="3" t="str">
        <f t="shared" si="3"/>
        <v>13</v>
      </c>
      <c r="F796" s="65"/>
      <c r="G796" s="65">
        <v>6.0</v>
      </c>
      <c r="I796" s="3">
        <f t="shared" si="5"/>
        <v>1</v>
      </c>
    </row>
    <row r="797" ht="15.75" customHeight="1">
      <c r="A797" s="3" t="str">
        <f>join(".",E797:F797)</f>
        <v>13.02</v>
      </c>
      <c r="B797" s="3" t="str">
        <f>C797</f>
        <v>Vegetable saps and extracts; pectic substances, pectinates and pectates; agar-agar and other mucilages and thickeners, whether or not modified, derived from vegetable products</v>
      </c>
      <c r="C797" s="65" t="s">
        <v>3019</v>
      </c>
      <c r="D797" s="66" t="s">
        <v>482</v>
      </c>
      <c r="E797" s="3" t="str">
        <f t="shared" si="3"/>
        <v>13</v>
      </c>
      <c r="F797" s="65" t="str">
        <f>MID(D797,3,2)</f>
        <v>02</v>
      </c>
      <c r="G797" s="65">
        <v>4.0</v>
      </c>
      <c r="I797" s="3">
        <f t="shared" si="5"/>
        <v>1</v>
      </c>
    </row>
    <row r="798" ht="15.75" hidden="1" customHeight="1">
      <c r="C798" s="65" t="s">
        <v>3020</v>
      </c>
      <c r="D798" s="66" t="s">
        <v>3021</v>
      </c>
      <c r="E798" s="3" t="str">
        <f t="shared" si="3"/>
        <v>13</v>
      </c>
      <c r="F798" s="65"/>
      <c r="G798" s="65">
        <v>6.0</v>
      </c>
      <c r="I798" s="3">
        <f t="shared" si="5"/>
        <v>1</v>
      </c>
    </row>
    <row r="799" ht="15.75" hidden="1" customHeight="1">
      <c r="C799" s="65" t="s">
        <v>3022</v>
      </c>
      <c r="D799" s="66" t="s">
        <v>3023</v>
      </c>
      <c r="E799" s="3" t="str">
        <f t="shared" si="3"/>
        <v>13</v>
      </c>
      <c r="F799" s="65"/>
      <c r="G799" s="65">
        <v>6.0</v>
      </c>
      <c r="I799" s="3">
        <f t="shared" si="5"/>
        <v>1</v>
      </c>
    </row>
    <row r="800" ht="15.75" hidden="1" customHeight="1">
      <c r="C800" s="65" t="s">
        <v>3024</v>
      </c>
      <c r="D800" s="66" t="s">
        <v>3025</v>
      </c>
      <c r="E800" s="3" t="str">
        <f t="shared" si="3"/>
        <v>13</v>
      </c>
      <c r="F800" s="65"/>
      <c r="G800" s="65">
        <v>6.0</v>
      </c>
      <c r="I800" s="3">
        <f t="shared" si="5"/>
        <v>1</v>
      </c>
    </row>
    <row r="801" ht="15.75" hidden="1" customHeight="1">
      <c r="C801" s="65" t="s">
        <v>3026</v>
      </c>
      <c r="D801" s="66" t="s">
        <v>3027</v>
      </c>
      <c r="E801" s="3" t="str">
        <f t="shared" si="3"/>
        <v>13</v>
      </c>
      <c r="F801" s="65"/>
      <c r="G801" s="65">
        <v>6.0</v>
      </c>
      <c r="I801" s="3">
        <f t="shared" si="5"/>
        <v>1</v>
      </c>
    </row>
    <row r="802" ht="15.75" hidden="1" customHeight="1">
      <c r="C802" s="65" t="s">
        <v>3028</v>
      </c>
      <c r="D802" s="66" t="s">
        <v>3029</v>
      </c>
      <c r="E802" s="3" t="str">
        <f t="shared" si="3"/>
        <v>13</v>
      </c>
      <c r="F802" s="65"/>
      <c r="G802" s="65">
        <v>6.0</v>
      </c>
      <c r="I802" s="3">
        <f t="shared" si="5"/>
        <v>1</v>
      </c>
    </row>
    <row r="803" ht="15.75" hidden="1" customHeight="1">
      <c r="C803" s="65" t="s">
        <v>3030</v>
      </c>
      <c r="D803" s="66" t="s">
        <v>3031</v>
      </c>
      <c r="E803" s="3" t="str">
        <f t="shared" si="3"/>
        <v>13</v>
      </c>
      <c r="F803" s="65"/>
      <c r="G803" s="65">
        <v>6.0</v>
      </c>
      <c r="I803" s="3">
        <f t="shared" si="5"/>
        <v>1</v>
      </c>
    </row>
    <row r="804" ht="15.75" hidden="1" customHeight="1">
      <c r="C804" s="65" t="s">
        <v>3032</v>
      </c>
      <c r="D804" s="66" t="s">
        <v>3033</v>
      </c>
      <c r="E804" s="3" t="str">
        <f t="shared" si="3"/>
        <v>13</v>
      </c>
      <c r="F804" s="65"/>
      <c r="G804" s="65">
        <v>6.0</v>
      </c>
      <c r="I804" s="3">
        <f t="shared" si="5"/>
        <v>1</v>
      </c>
    </row>
    <row r="805" ht="15.75" hidden="1" customHeight="1">
      <c r="C805" s="65" t="s">
        <v>3034</v>
      </c>
      <c r="D805" s="66" t="s">
        <v>3035</v>
      </c>
      <c r="E805" s="3" t="str">
        <f t="shared" si="3"/>
        <v>13</v>
      </c>
      <c r="F805" s="65"/>
      <c r="G805" s="65">
        <v>6.0</v>
      </c>
      <c r="I805" s="3">
        <f t="shared" si="5"/>
        <v>1</v>
      </c>
    </row>
    <row r="806" ht="15.75" hidden="1" customHeight="1">
      <c r="C806" s="65" t="s">
        <v>3036</v>
      </c>
      <c r="D806" s="66" t="s">
        <v>3037</v>
      </c>
      <c r="E806" s="3" t="str">
        <f t="shared" si="3"/>
        <v>13</v>
      </c>
      <c r="F806" s="65"/>
      <c r="G806" s="65">
        <v>6.0</v>
      </c>
      <c r="I806" s="3">
        <f t="shared" si="5"/>
        <v>1</v>
      </c>
    </row>
    <row r="807" ht="15.75" customHeight="1">
      <c r="A807" s="3" t="str">
        <f t="shared" ref="A807:A808" si="39">join(".",E807:F807)</f>
        <v>14.</v>
      </c>
      <c r="B807" s="3" t="str">
        <f t="shared" ref="B807:B808" si="40">C807</f>
        <v>Vegetable plaiting materials; vegetable products not elsewhere specified or included</v>
      </c>
      <c r="C807" s="65" t="s">
        <v>3038</v>
      </c>
      <c r="D807" s="66" t="s">
        <v>484</v>
      </c>
      <c r="E807" s="3" t="str">
        <f t="shared" si="3"/>
        <v>14</v>
      </c>
      <c r="F807" s="65" t="str">
        <f t="shared" ref="F807:F808" si="41">MID(D807,3,2)</f>
        <v/>
      </c>
      <c r="G807" s="65">
        <v>2.0</v>
      </c>
      <c r="H807" s="3">
        <v>1.0</v>
      </c>
      <c r="I807" s="3">
        <f t="shared" si="5"/>
        <v>1</v>
      </c>
    </row>
    <row r="808" ht="15.75" customHeight="1">
      <c r="A808" s="3" t="str">
        <f t="shared" si="39"/>
        <v>14.01</v>
      </c>
      <c r="B808" s="3" t="str">
        <f t="shared" si="40"/>
        <v>Vegetable materials of a kind used primarily for plaiting; (e.g. bamboos, rattans, reeds, rushes, osier, raffia, cleaned, bleached or dyed cereal straw and lime bark)</v>
      </c>
      <c r="C808" s="65" t="s">
        <v>3039</v>
      </c>
      <c r="D808" s="66" t="s">
        <v>486</v>
      </c>
      <c r="E808" s="3" t="str">
        <f t="shared" si="3"/>
        <v>14</v>
      </c>
      <c r="F808" s="65" t="str">
        <f t="shared" si="41"/>
        <v>01</v>
      </c>
      <c r="G808" s="65">
        <v>4.0</v>
      </c>
      <c r="I808" s="3">
        <f t="shared" si="5"/>
        <v>1</v>
      </c>
    </row>
    <row r="809" ht="15.75" hidden="1" customHeight="1">
      <c r="C809" s="65" t="s">
        <v>3040</v>
      </c>
      <c r="D809" s="66" t="s">
        <v>3041</v>
      </c>
      <c r="E809" s="3" t="str">
        <f t="shared" si="3"/>
        <v>14</v>
      </c>
      <c r="F809" s="65"/>
      <c r="G809" s="65">
        <v>6.0</v>
      </c>
      <c r="I809" s="3">
        <f t="shared" si="5"/>
        <v>1</v>
      </c>
    </row>
    <row r="810" ht="15.75" hidden="1" customHeight="1">
      <c r="C810" s="65" t="s">
        <v>3042</v>
      </c>
      <c r="D810" s="66" t="s">
        <v>3043</v>
      </c>
      <c r="E810" s="3" t="str">
        <f t="shared" si="3"/>
        <v>14</v>
      </c>
      <c r="F810" s="65"/>
      <c r="G810" s="65">
        <v>6.0</v>
      </c>
      <c r="I810" s="3">
        <f t="shared" si="5"/>
        <v>1</v>
      </c>
    </row>
    <row r="811" ht="15.75" hidden="1" customHeight="1">
      <c r="C811" s="65" t="s">
        <v>3044</v>
      </c>
      <c r="D811" s="66" t="s">
        <v>3045</v>
      </c>
      <c r="E811" s="3" t="str">
        <f t="shared" si="3"/>
        <v>14</v>
      </c>
      <c r="F811" s="65"/>
      <c r="G811" s="65">
        <v>6.0</v>
      </c>
      <c r="I811" s="3">
        <f t="shared" si="5"/>
        <v>1</v>
      </c>
    </row>
    <row r="812" ht="15.75" customHeight="1">
      <c r="A812" s="3" t="str">
        <f>join(".",E812:F812)</f>
        <v>14.04</v>
      </c>
      <c r="B812" s="3" t="str">
        <f>C812</f>
        <v>Vegetable products not elsewhere specified or included</v>
      </c>
      <c r="C812" s="65" t="s">
        <v>3046</v>
      </c>
      <c r="D812" s="66" t="s">
        <v>488</v>
      </c>
      <c r="E812" s="3" t="str">
        <f t="shared" si="3"/>
        <v>14</v>
      </c>
      <c r="F812" s="65" t="str">
        <f>MID(D812,3,2)</f>
        <v>04</v>
      </c>
      <c r="G812" s="65">
        <v>4.0</v>
      </c>
      <c r="I812" s="3">
        <f t="shared" si="5"/>
        <v>1</v>
      </c>
    </row>
    <row r="813" ht="15.75" hidden="1" customHeight="1">
      <c r="C813" s="65" t="s">
        <v>3047</v>
      </c>
      <c r="D813" s="66" t="s">
        <v>3048</v>
      </c>
      <c r="E813" s="3" t="str">
        <f t="shared" si="3"/>
        <v>14</v>
      </c>
      <c r="F813" s="65"/>
      <c r="G813" s="65">
        <v>6.0</v>
      </c>
      <c r="I813" s="3">
        <f t="shared" si="5"/>
        <v>1</v>
      </c>
    </row>
    <row r="814" ht="15.75" hidden="1" customHeight="1">
      <c r="C814" s="65" t="s">
        <v>3049</v>
      </c>
      <c r="D814" s="66" t="s">
        <v>3050</v>
      </c>
      <c r="E814" s="3" t="str">
        <f t="shared" si="3"/>
        <v>14</v>
      </c>
      <c r="F814" s="65"/>
      <c r="G814" s="65">
        <v>6.0</v>
      </c>
      <c r="I814" s="3">
        <f t="shared" si="5"/>
        <v>1</v>
      </c>
    </row>
    <row r="815" ht="15.75" customHeight="1">
      <c r="A815" s="3" t="str">
        <f t="shared" ref="A815:A816" si="42">join(".",E815:F815)</f>
        <v>15.</v>
      </c>
      <c r="B815" s="3" t="str">
        <f t="shared" ref="B815:B816" si="43">C815</f>
        <v>Animal or vegetable fats and oils and their cleavage products; prepared animal fats; animal or vegetable waxes</v>
      </c>
      <c r="C815" s="65" t="s">
        <v>3051</v>
      </c>
      <c r="D815" s="66" t="s">
        <v>490</v>
      </c>
      <c r="E815" s="3" t="str">
        <f t="shared" si="3"/>
        <v>15</v>
      </c>
      <c r="F815" s="65" t="str">
        <f t="shared" ref="F815:F816" si="44">MID(D815,3,2)</f>
        <v/>
      </c>
      <c r="G815" s="65">
        <v>2.0</v>
      </c>
      <c r="H815" s="3">
        <v>1.0</v>
      </c>
      <c r="I815" s="3">
        <f t="shared" si="5"/>
        <v>1</v>
      </c>
    </row>
    <row r="816" ht="15.75" customHeight="1">
      <c r="A816" s="3" t="str">
        <f t="shared" si="42"/>
        <v>15.01</v>
      </c>
      <c r="B816" s="3" t="str">
        <f t="shared" si="43"/>
        <v>Pig fat (including lard) and poultry fat, other than that of heading 0209 or 1503</v>
      </c>
      <c r="C816" s="65" t="s">
        <v>3052</v>
      </c>
      <c r="D816" s="66" t="s">
        <v>492</v>
      </c>
      <c r="E816" s="3" t="str">
        <f t="shared" si="3"/>
        <v>15</v>
      </c>
      <c r="F816" s="65" t="str">
        <f t="shared" si="44"/>
        <v>01</v>
      </c>
      <c r="G816" s="65">
        <v>4.0</v>
      </c>
      <c r="I816" s="3">
        <f t="shared" si="5"/>
        <v>1</v>
      </c>
    </row>
    <row r="817" ht="15.75" hidden="1" customHeight="1">
      <c r="C817" s="65" t="s">
        <v>3053</v>
      </c>
      <c r="D817" s="66" t="s">
        <v>3054</v>
      </c>
      <c r="E817" s="3" t="str">
        <f t="shared" si="3"/>
        <v>15</v>
      </c>
      <c r="F817" s="65"/>
      <c r="G817" s="65">
        <v>6.0</v>
      </c>
      <c r="I817" s="3">
        <f t="shared" si="5"/>
        <v>1</v>
      </c>
    </row>
    <row r="818" ht="15.75" hidden="1" customHeight="1">
      <c r="C818" s="65" t="s">
        <v>3055</v>
      </c>
      <c r="D818" s="66" t="s">
        <v>3056</v>
      </c>
      <c r="E818" s="3" t="str">
        <f t="shared" si="3"/>
        <v>15</v>
      </c>
      <c r="F818" s="65"/>
      <c r="G818" s="65">
        <v>6.0</v>
      </c>
      <c r="I818" s="3">
        <f t="shared" si="5"/>
        <v>1</v>
      </c>
    </row>
    <row r="819" ht="15.75" hidden="1" customHeight="1">
      <c r="C819" s="65" t="s">
        <v>3057</v>
      </c>
      <c r="D819" s="66" t="s">
        <v>3058</v>
      </c>
      <c r="E819" s="3" t="str">
        <f t="shared" si="3"/>
        <v>15</v>
      </c>
      <c r="F819" s="65"/>
      <c r="G819" s="65">
        <v>6.0</v>
      </c>
      <c r="I819" s="3">
        <f t="shared" si="5"/>
        <v>1</v>
      </c>
    </row>
    <row r="820" ht="15.75" customHeight="1">
      <c r="A820" s="3" t="str">
        <f>join(".",E820:F820)</f>
        <v>15.02</v>
      </c>
      <c r="B820" s="3" t="str">
        <f>C820</f>
        <v>Fats of bovine animals, sheep or goats, other than those of heading 1503</v>
      </c>
      <c r="C820" s="65" t="s">
        <v>3059</v>
      </c>
      <c r="D820" s="66" t="s">
        <v>494</v>
      </c>
      <c r="E820" s="3" t="str">
        <f t="shared" si="3"/>
        <v>15</v>
      </c>
      <c r="F820" s="65" t="str">
        <f>MID(D820,3,2)</f>
        <v>02</v>
      </c>
      <c r="G820" s="65">
        <v>4.0</v>
      </c>
      <c r="I820" s="3">
        <f t="shared" si="5"/>
        <v>1</v>
      </c>
    </row>
    <row r="821" ht="15.75" hidden="1" customHeight="1">
      <c r="C821" s="65" t="s">
        <v>3060</v>
      </c>
      <c r="D821" s="66" t="s">
        <v>3061</v>
      </c>
      <c r="E821" s="3" t="str">
        <f t="shared" si="3"/>
        <v>15</v>
      </c>
      <c r="F821" s="65"/>
      <c r="G821" s="65">
        <v>6.0</v>
      </c>
      <c r="I821" s="3">
        <f t="shared" si="5"/>
        <v>1</v>
      </c>
    </row>
    <row r="822" ht="15.75" hidden="1" customHeight="1">
      <c r="C822" s="65" t="s">
        <v>3062</v>
      </c>
      <c r="D822" s="66" t="s">
        <v>3063</v>
      </c>
      <c r="E822" s="3" t="str">
        <f t="shared" si="3"/>
        <v>15</v>
      </c>
      <c r="F822" s="65"/>
      <c r="G822" s="65">
        <v>6.0</v>
      </c>
      <c r="I822" s="3">
        <f t="shared" si="5"/>
        <v>1</v>
      </c>
    </row>
    <row r="823" ht="15.75" customHeight="1">
      <c r="A823" s="3" t="str">
        <f>join(".",E823:F823)</f>
        <v>15.03</v>
      </c>
      <c r="B823" s="3" t="str">
        <f>C823</f>
        <v>Lard stearin, lard oil, oleostearin, oleo-oil and tallow oil; not emulsified or mixed or otherwise prepared</v>
      </c>
      <c r="C823" s="65" t="s">
        <v>3064</v>
      </c>
      <c r="D823" s="66" t="s">
        <v>496</v>
      </c>
      <c r="E823" s="3" t="str">
        <f t="shared" si="3"/>
        <v>15</v>
      </c>
      <c r="F823" s="65" t="str">
        <f>MID(D823,3,2)</f>
        <v>03</v>
      </c>
      <c r="G823" s="65">
        <v>4.0</v>
      </c>
      <c r="I823" s="3">
        <f t="shared" si="5"/>
        <v>1</v>
      </c>
    </row>
    <row r="824" ht="15.75" hidden="1" customHeight="1">
      <c r="C824" s="65" t="s">
        <v>3064</v>
      </c>
      <c r="D824" s="66" t="s">
        <v>3065</v>
      </c>
      <c r="E824" s="3" t="str">
        <f t="shared" si="3"/>
        <v>15</v>
      </c>
      <c r="F824" s="65"/>
      <c r="G824" s="65">
        <v>6.0</v>
      </c>
      <c r="I824" s="3">
        <f t="shared" si="5"/>
        <v>1</v>
      </c>
    </row>
    <row r="825" ht="15.75" customHeight="1">
      <c r="A825" s="3" t="str">
        <f>join(".",E825:F825)</f>
        <v>15.04</v>
      </c>
      <c r="B825" s="3" t="str">
        <f>C825</f>
        <v>Fats and oils and their fractions of fish or marine mammals; whether or not refined, but not chemically modified</v>
      </c>
      <c r="C825" s="65" t="s">
        <v>3066</v>
      </c>
      <c r="D825" s="66" t="s">
        <v>498</v>
      </c>
      <c r="E825" s="3" t="str">
        <f t="shared" si="3"/>
        <v>15</v>
      </c>
      <c r="F825" s="65" t="str">
        <f>MID(D825,3,2)</f>
        <v>04</v>
      </c>
      <c r="G825" s="65">
        <v>4.0</v>
      </c>
      <c r="I825" s="3">
        <f t="shared" si="5"/>
        <v>1</v>
      </c>
    </row>
    <row r="826" ht="15.75" hidden="1" customHeight="1">
      <c r="C826" s="65" t="s">
        <v>3067</v>
      </c>
      <c r="D826" s="66" t="s">
        <v>3068</v>
      </c>
      <c r="E826" s="3" t="str">
        <f t="shared" si="3"/>
        <v>15</v>
      </c>
      <c r="F826" s="65"/>
      <c r="G826" s="65">
        <v>6.0</v>
      </c>
      <c r="I826" s="3">
        <f t="shared" si="5"/>
        <v>1</v>
      </c>
    </row>
    <row r="827" ht="15.75" hidden="1" customHeight="1">
      <c r="C827" s="65" t="s">
        <v>3069</v>
      </c>
      <c r="D827" s="66" t="s">
        <v>3070</v>
      </c>
      <c r="E827" s="3" t="str">
        <f t="shared" si="3"/>
        <v>15</v>
      </c>
      <c r="F827" s="65"/>
      <c r="G827" s="65">
        <v>6.0</v>
      </c>
      <c r="I827" s="3">
        <f t="shared" si="5"/>
        <v>1</v>
      </c>
    </row>
    <row r="828" ht="15.75" hidden="1" customHeight="1">
      <c r="C828" s="65" t="s">
        <v>3071</v>
      </c>
      <c r="D828" s="66" t="s">
        <v>3072</v>
      </c>
      <c r="E828" s="3" t="str">
        <f t="shared" si="3"/>
        <v>15</v>
      </c>
      <c r="F828" s="65"/>
      <c r="G828" s="65">
        <v>6.0</v>
      </c>
      <c r="I828" s="3">
        <f t="shared" si="5"/>
        <v>1</v>
      </c>
    </row>
    <row r="829" ht="15.75" customHeight="1">
      <c r="A829" s="3" t="str">
        <f>join(".",E829:F829)</f>
        <v>15.05</v>
      </c>
      <c r="B829" s="3" t="str">
        <f>C829</f>
        <v>Wool grease and fatty substances derived therefrom (including lanolin)</v>
      </c>
      <c r="C829" s="65" t="s">
        <v>3073</v>
      </c>
      <c r="D829" s="66" t="s">
        <v>500</v>
      </c>
      <c r="E829" s="3" t="str">
        <f t="shared" si="3"/>
        <v>15</v>
      </c>
      <c r="F829" s="65" t="str">
        <f>MID(D829,3,2)</f>
        <v>05</v>
      </c>
      <c r="G829" s="65">
        <v>4.0</v>
      </c>
      <c r="I829" s="3">
        <f t="shared" si="5"/>
        <v>1</v>
      </c>
    </row>
    <row r="830" ht="15.75" hidden="1" customHeight="1">
      <c r="C830" s="65" t="s">
        <v>3073</v>
      </c>
      <c r="D830" s="66" t="s">
        <v>3074</v>
      </c>
      <c r="E830" s="3" t="str">
        <f t="shared" si="3"/>
        <v>15</v>
      </c>
      <c r="F830" s="65"/>
      <c r="G830" s="65">
        <v>6.0</v>
      </c>
      <c r="I830" s="3">
        <f t="shared" si="5"/>
        <v>1</v>
      </c>
    </row>
    <row r="831" ht="15.75" customHeight="1">
      <c r="A831" s="3" t="str">
        <f>join(".",E831:F831)</f>
        <v>15.06</v>
      </c>
      <c r="B831" s="3" t="str">
        <f>C831</f>
        <v>Animal fats and oils and their fractions; whether or not refined, but not chemically modified, n.e.c. in chapter 15</v>
      </c>
      <c r="C831" s="65" t="s">
        <v>3075</v>
      </c>
      <c r="D831" s="66" t="s">
        <v>502</v>
      </c>
      <c r="E831" s="3" t="str">
        <f t="shared" si="3"/>
        <v>15</v>
      </c>
      <c r="F831" s="65" t="str">
        <f>MID(D831,3,2)</f>
        <v>06</v>
      </c>
      <c r="G831" s="65">
        <v>4.0</v>
      </c>
      <c r="I831" s="3">
        <f t="shared" si="5"/>
        <v>1</v>
      </c>
    </row>
    <row r="832" ht="15.75" hidden="1" customHeight="1">
      <c r="C832" s="65" t="s">
        <v>3075</v>
      </c>
      <c r="D832" s="66" t="s">
        <v>3076</v>
      </c>
      <c r="E832" s="3" t="str">
        <f t="shared" si="3"/>
        <v>15</v>
      </c>
      <c r="F832" s="65"/>
      <c r="G832" s="65">
        <v>6.0</v>
      </c>
      <c r="I832" s="3">
        <f t="shared" si="5"/>
        <v>1</v>
      </c>
    </row>
    <row r="833" ht="15.75" customHeight="1">
      <c r="A833" s="3" t="str">
        <f>join(".",E833:F833)</f>
        <v>15.07</v>
      </c>
      <c r="B833" s="3" t="str">
        <f>C833</f>
        <v>Soya-bean oil and its fractions; whether or not refined, but not chemically modified</v>
      </c>
      <c r="C833" s="65" t="s">
        <v>3077</v>
      </c>
      <c r="D833" s="66" t="s">
        <v>504</v>
      </c>
      <c r="E833" s="3" t="str">
        <f t="shared" si="3"/>
        <v>15</v>
      </c>
      <c r="F833" s="65" t="str">
        <f>MID(D833,3,2)</f>
        <v>07</v>
      </c>
      <c r="G833" s="65">
        <v>4.0</v>
      </c>
      <c r="I833" s="3">
        <f t="shared" si="5"/>
        <v>1</v>
      </c>
    </row>
    <row r="834" ht="15.75" hidden="1" customHeight="1">
      <c r="C834" s="65" t="s">
        <v>3078</v>
      </c>
      <c r="D834" s="66" t="s">
        <v>3079</v>
      </c>
      <c r="E834" s="3" t="str">
        <f t="shared" si="3"/>
        <v>15</v>
      </c>
      <c r="F834" s="65"/>
      <c r="G834" s="65">
        <v>6.0</v>
      </c>
      <c r="I834" s="3">
        <f t="shared" si="5"/>
        <v>1</v>
      </c>
    </row>
    <row r="835" ht="15.75" hidden="1" customHeight="1">
      <c r="C835" s="65" t="s">
        <v>3080</v>
      </c>
      <c r="D835" s="66" t="s">
        <v>3081</v>
      </c>
      <c r="E835" s="3" t="str">
        <f t="shared" si="3"/>
        <v>15</v>
      </c>
      <c r="F835" s="65"/>
      <c r="G835" s="65">
        <v>6.0</v>
      </c>
      <c r="I835" s="3">
        <f t="shared" si="5"/>
        <v>1</v>
      </c>
    </row>
    <row r="836" ht="15.75" customHeight="1">
      <c r="A836" s="3" t="str">
        <f>join(".",E836:F836)</f>
        <v>15.08</v>
      </c>
      <c r="B836" s="3" t="str">
        <f>C836</f>
        <v>Ground nut oil and its fractions; whether or not refined, but not chemically modified</v>
      </c>
      <c r="C836" s="65" t="s">
        <v>3082</v>
      </c>
      <c r="D836" s="66" t="s">
        <v>506</v>
      </c>
      <c r="E836" s="3" t="str">
        <f t="shared" si="3"/>
        <v>15</v>
      </c>
      <c r="F836" s="65" t="str">
        <f>MID(D836,3,2)</f>
        <v>08</v>
      </c>
      <c r="G836" s="65">
        <v>4.0</v>
      </c>
      <c r="I836" s="3">
        <f t="shared" si="5"/>
        <v>1</v>
      </c>
    </row>
    <row r="837" ht="15.75" hidden="1" customHeight="1">
      <c r="C837" s="65" t="s">
        <v>3083</v>
      </c>
      <c r="D837" s="66" t="s">
        <v>3084</v>
      </c>
      <c r="E837" s="3" t="str">
        <f t="shared" si="3"/>
        <v>15</v>
      </c>
      <c r="F837" s="65"/>
      <c r="G837" s="65">
        <v>6.0</v>
      </c>
      <c r="I837" s="3">
        <f t="shared" si="5"/>
        <v>1</v>
      </c>
    </row>
    <row r="838" ht="15.75" hidden="1" customHeight="1">
      <c r="C838" s="65" t="s">
        <v>3085</v>
      </c>
      <c r="D838" s="66" t="s">
        <v>3086</v>
      </c>
      <c r="E838" s="3" t="str">
        <f t="shared" si="3"/>
        <v>15</v>
      </c>
      <c r="F838" s="65"/>
      <c r="G838" s="65">
        <v>6.0</v>
      </c>
      <c r="I838" s="3">
        <f t="shared" si="5"/>
        <v>1</v>
      </c>
    </row>
    <row r="839" ht="15.75" customHeight="1">
      <c r="A839" s="3" t="str">
        <f>join(".",E839:F839)</f>
        <v>15.09</v>
      </c>
      <c r="B839" s="3" t="str">
        <f>C839</f>
        <v>Olive oil and its fractions; whether or not refined, but not chemically modified</v>
      </c>
      <c r="C839" s="65" t="s">
        <v>3087</v>
      </c>
      <c r="D839" s="66" t="s">
        <v>508</v>
      </c>
      <c r="E839" s="3" t="str">
        <f t="shared" si="3"/>
        <v>15</v>
      </c>
      <c r="F839" s="65" t="str">
        <f>MID(D839,3,2)</f>
        <v>09</v>
      </c>
      <c r="G839" s="65">
        <v>4.0</v>
      </c>
      <c r="I839" s="3">
        <f t="shared" si="5"/>
        <v>1</v>
      </c>
    </row>
    <row r="840" ht="15.75" hidden="1" customHeight="1">
      <c r="C840" s="65" t="s">
        <v>3088</v>
      </c>
      <c r="D840" s="66" t="s">
        <v>3089</v>
      </c>
      <c r="E840" s="3" t="str">
        <f t="shared" si="3"/>
        <v>15</v>
      </c>
      <c r="F840" s="65"/>
      <c r="G840" s="65">
        <v>6.0</v>
      </c>
      <c r="I840" s="3">
        <f t="shared" si="5"/>
        <v>1</v>
      </c>
    </row>
    <row r="841" ht="15.75" hidden="1" customHeight="1">
      <c r="C841" s="65" t="s">
        <v>3090</v>
      </c>
      <c r="D841" s="66" t="s">
        <v>3091</v>
      </c>
      <c r="E841" s="3" t="str">
        <f t="shared" si="3"/>
        <v>15</v>
      </c>
      <c r="F841" s="65"/>
      <c r="G841" s="65">
        <v>6.0</v>
      </c>
      <c r="I841" s="3">
        <f t="shared" si="5"/>
        <v>1</v>
      </c>
    </row>
    <row r="842" ht="15.75" customHeight="1">
      <c r="A842" s="3" t="str">
        <f>join(".",E842:F842)</f>
        <v>15.10</v>
      </c>
      <c r="B842" s="3" t="str">
        <f>C842</f>
        <v>Oils and their fractions n.e.c. in chapter 15, obtained solely from olives, whether or not refined, but not chemically modified, including blends of these oils or fractions with oils or fractions of heading no. 1509</v>
      </c>
      <c r="C842" s="65" t="s">
        <v>3092</v>
      </c>
      <c r="D842" s="66" t="s">
        <v>510</v>
      </c>
      <c r="E842" s="3" t="str">
        <f t="shared" si="3"/>
        <v>15</v>
      </c>
      <c r="F842" s="65" t="str">
        <f>MID(D842,3,2)</f>
        <v>10</v>
      </c>
      <c r="G842" s="65">
        <v>4.0</v>
      </c>
      <c r="I842" s="3">
        <f t="shared" si="5"/>
        <v>1</v>
      </c>
    </row>
    <row r="843" ht="15.75" hidden="1" customHeight="1">
      <c r="C843" s="65" t="s">
        <v>3093</v>
      </c>
      <c r="D843" s="66" t="s">
        <v>3094</v>
      </c>
      <c r="E843" s="3" t="str">
        <f t="shared" si="3"/>
        <v>15</v>
      </c>
      <c r="F843" s="65"/>
      <c r="G843" s="65">
        <v>6.0</v>
      </c>
      <c r="I843" s="3">
        <f t="shared" si="5"/>
        <v>1</v>
      </c>
    </row>
    <row r="844" ht="15.75" customHeight="1">
      <c r="A844" s="3" t="str">
        <f>join(".",E844:F844)</f>
        <v>15.11</v>
      </c>
      <c r="B844" s="3" t="str">
        <f>C844</f>
        <v>Palm oil and its fractions; whether or not refined, but not chemically modified</v>
      </c>
      <c r="C844" s="65" t="s">
        <v>3095</v>
      </c>
      <c r="D844" s="66" t="s">
        <v>512</v>
      </c>
      <c r="E844" s="3" t="str">
        <f t="shared" si="3"/>
        <v>15</v>
      </c>
      <c r="F844" s="65" t="str">
        <f>MID(D844,3,2)</f>
        <v>11</v>
      </c>
      <c r="G844" s="65">
        <v>4.0</v>
      </c>
      <c r="I844" s="3">
        <f t="shared" si="5"/>
        <v>1</v>
      </c>
    </row>
    <row r="845" ht="15.75" hidden="1" customHeight="1">
      <c r="C845" s="65" t="s">
        <v>3096</v>
      </c>
      <c r="D845" s="66" t="s">
        <v>3097</v>
      </c>
      <c r="E845" s="3" t="str">
        <f t="shared" si="3"/>
        <v>15</v>
      </c>
      <c r="F845" s="65"/>
      <c r="G845" s="65">
        <v>6.0</v>
      </c>
      <c r="I845" s="3">
        <f t="shared" si="5"/>
        <v>1</v>
      </c>
    </row>
    <row r="846" ht="15.75" hidden="1" customHeight="1">
      <c r="C846" s="65" t="s">
        <v>3098</v>
      </c>
      <c r="D846" s="66" t="s">
        <v>3099</v>
      </c>
      <c r="E846" s="3" t="str">
        <f t="shared" si="3"/>
        <v>15</v>
      </c>
      <c r="F846" s="65"/>
      <c r="G846" s="65">
        <v>6.0</v>
      </c>
      <c r="I846" s="3">
        <f t="shared" si="5"/>
        <v>1</v>
      </c>
    </row>
    <row r="847" ht="15.75" customHeight="1">
      <c r="A847" s="3" t="str">
        <f>join(".",E847:F847)</f>
        <v>15.12</v>
      </c>
      <c r="B847" s="3" t="str">
        <f>C847</f>
        <v>Sun-flower seed, safflower or cotton-seed oil and their fractions; whether or not refined, but not chemically modified</v>
      </c>
      <c r="C847" s="65" t="s">
        <v>3100</v>
      </c>
      <c r="D847" s="66" t="s">
        <v>514</v>
      </c>
      <c r="E847" s="3" t="str">
        <f t="shared" si="3"/>
        <v>15</v>
      </c>
      <c r="F847" s="65" t="str">
        <f>MID(D847,3,2)</f>
        <v>12</v>
      </c>
      <c r="G847" s="65">
        <v>4.0</v>
      </c>
      <c r="I847" s="3">
        <f t="shared" si="5"/>
        <v>1</v>
      </c>
    </row>
    <row r="848" ht="15.75" hidden="1" customHeight="1">
      <c r="C848" s="65" t="s">
        <v>3101</v>
      </c>
      <c r="D848" s="66" t="s">
        <v>3102</v>
      </c>
      <c r="E848" s="3" t="str">
        <f t="shared" si="3"/>
        <v>15</v>
      </c>
      <c r="F848" s="65"/>
      <c r="G848" s="65">
        <v>6.0</v>
      </c>
      <c r="I848" s="3">
        <f t="shared" si="5"/>
        <v>1</v>
      </c>
    </row>
    <row r="849" ht="15.75" hidden="1" customHeight="1">
      <c r="C849" s="65" t="s">
        <v>3103</v>
      </c>
      <c r="D849" s="66" t="s">
        <v>3104</v>
      </c>
      <c r="E849" s="3" t="str">
        <f t="shared" si="3"/>
        <v>15</v>
      </c>
      <c r="F849" s="65"/>
      <c r="G849" s="65">
        <v>6.0</v>
      </c>
      <c r="I849" s="3">
        <f t="shared" si="5"/>
        <v>1</v>
      </c>
    </row>
    <row r="850" ht="15.75" hidden="1" customHeight="1">
      <c r="C850" s="65" t="s">
        <v>3105</v>
      </c>
      <c r="D850" s="66" t="s">
        <v>3106</v>
      </c>
      <c r="E850" s="3" t="str">
        <f t="shared" si="3"/>
        <v>15</v>
      </c>
      <c r="F850" s="65"/>
      <c r="G850" s="65">
        <v>6.0</v>
      </c>
      <c r="I850" s="3">
        <f t="shared" si="5"/>
        <v>1</v>
      </c>
    </row>
    <row r="851" ht="15.75" hidden="1" customHeight="1">
      <c r="C851" s="65" t="s">
        <v>3107</v>
      </c>
      <c r="D851" s="66" t="s">
        <v>3108</v>
      </c>
      <c r="E851" s="3" t="str">
        <f t="shared" si="3"/>
        <v>15</v>
      </c>
      <c r="F851" s="65"/>
      <c r="G851" s="65">
        <v>6.0</v>
      </c>
      <c r="I851" s="3">
        <f t="shared" si="5"/>
        <v>1</v>
      </c>
    </row>
    <row r="852" ht="15.75" customHeight="1">
      <c r="A852" s="3" t="str">
        <f>join(".",E852:F852)</f>
        <v>15.13</v>
      </c>
      <c r="B852" s="3" t="str">
        <f>C852</f>
        <v>Coconut (copra), palm kernel or babassu oil and their fractions; whether or not refined but not chemically modified</v>
      </c>
      <c r="C852" s="65" t="s">
        <v>3109</v>
      </c>
      <c r="D852" s="66" t="s">
        <v>516</v>
      </c>
      <c r="E852" s="3" t="str">
        <f t="shared" si="3"/>
        <v>15</v>
      </c>
      <c r="F852" s="65" t="str">
        <f>MID(D852,3,2)</f>
        <v>13</v>
      </c>
      <c r="G852" s="65">
        <v>4.0</v>
      </c>
      <c r="I852" s="3">
        <f t="shared" si="5"/>
        <v>1</v>
      </c>
    </row>
    <row r="853" ht="15.75" hidden="1" customHeight="1">
      <c r="C853" s="65" t="s">
        <v>3110</v>
      </c>
      <c r="D853" s="66" t="s">
        <v>3111</v>
      </c>
      <c r="E853" s="3" t="str">
        <f t="shared" si="3"/>
        <v>15</v>
      </c>
      <c r="F853" s="65"/>
      <c r="G853" s="65">
        <v>6.0</v>
      </c>
      <c r="I853" s="3">
        <f t="shared" si="5"/>
        <v>1</v>
      </c>
    </row>
    <row r="854" ht="15.75" hidden="1" customHeight="1">
      <c r="C854" s="65" t="s">
        <v>3112</v>
      </c>
      <c r="D854" s="66" t="s">
        <v>3113</v>
      </c>
      <c r="E854" s="3" t="str">
        <f t="shared" si="3"/>
        <v>15</v>
      </c>
      <c r="F854" s="65"/>
      <c r="G854" s="65">
        <v>6.0</v>
      </c>
      <c r="I854" s="3">
        <f t="shared" si="5"/>
        <v>1</v>
      </c>
    </row>
    <row r="855" ht="15.75" hidden="1" customHeight="1">
      <c r="C855" s="65" t="s">
        <v>3114</v>
      </c>
      <c r="D855" s="66" t="s">
        <v>3115</v>
      </c>
      <c r="E855" s="3" t="str">
        <f t="shared" si="3"/>
        <v>15</v>
      </c>
      <c r="F855" s="65"/>
      <c r="G855" s="65">
        <v>6.0</v>
      </c>
      <c r="I855" s="3">
        <f t="shared" si="5"/>
        <v>1</v>
      </c>
    </row>
    <row r="856" ht="15.75" hidden="1" customHeight="1">
      <c r="C856" s="65" t="s">
        <v>3116</v>
      </c>
      <c r="D856" s="66" t="s">
        <v>3117</v>
      </c>
      <c r="E856" s="3" t="str">
        <f t="shared" si="3"/>
        <v>15</v>
      </c>
      <c r="F856" s="65"/>
      <c r="G856" s="65">
        <v>6.0</v>
      </c>
      <c r="I856" s="3">
        <f t="shared" si="5"/>
        <v>1</v>
      </c>
    </row>
    <row r="857" ht="15.75" customHeight="1">
      <c r="A857" s="3" t="str">
        <f>join(".",E857:F857)</f>
        <v>15.14</v>
      </c>
      <c r="B857" s="3" t="str">
        <f>C857</f>
        <v>Rape, colza or mustard oil and their fractions; whether or not refined, but not chemically modified</v>
      </c>
      <c r="C857" s="65" t="s">
        <v>3118</v>
      </c>
      <c r="D857" s="66" t="s">
        <v>518</v>
      </c>
      <c r="E857" s="3" t="str">
        <f t="shared" si="3"/>
        <v>15</v>
      </c>
      <c r="F857" s="65" t="str">
        <f>MID(D857,3,2)</f>
        <v>14</v>
      </c>
      <c r="G857" s="65">
        <v>4.0</v>
      </c>
      <c r="I857" s="3">
        <f t="shared" si="5"/>
        <v>1</v>
      </c>
    </row>
    <row r="858" ht="15.75" hidden="1" customHeight="1">
      <c r="C858" s="65" t="s">
        <v>3119</v>
      </c>
      <c r="D858" s="66" t="s">
        <v>3120</v>
      </c>
      <c r="E858" s="3" t="str">
        <f t="shared" si="3"/>
        <v>15</v>
      </c>
      <c r="F858" s="65"/>
      <c r="G858" s="65">
        <v>6.0</v>
      </c>
      <c r="I858" s="3">
        <f t="shared" si="5"/>
        <v>1</v>
      </c>
    </row>
    <row r="859" ht="15.75" hidden="1" customHeight="1">
      <c r="C859" s="65" t="s">
        <v>3121</v>
      </c>
      <c r="D859" s="66" t="s">
        <v>3122</v>
      </c>
      <c r="E859" s="3" t="str">
        <f t="shared" si="3"/>
        <v>15</v>
      </c>
      <c r="F859" s="65"/>
      <c r="G859" s="65">
        <v>6.0</v>
      </c>
      <c r="I859" s="3">
        <f t="shared" si="5"/>
        <v>1</v>
      </c>
    </row>
    <row r="860" ht="15.75" hidden="1" customHeight="1">
      <c r="C860" s="65" t="s">
        <v>3123</v>
      </c>
      <c r="D860" s="66" t="s">
        <v>3124</v>
      </c>
      <c r="E860" s="3" t="str">
        <f t="shared" si="3"/>
        <v>15</v>
      </c>
      <c r="F860" s="65"/>
      <c r="G860" s="65">
        <v>6.0</v>
      </c>
      <c r="I860" s="3">
        <f t="shared" si="5"/>
        <v>1</v>
      </c>
    </row>
    <row r="861" ht="15.75" hidden="1" customHeight="1">
      <c r="C861" s="65" t="s">
        <v>3125</v>
      </c>
      <c r="D861" s="66" t="s">
        <v>3126</v>
      </c>
      <c r="E861" s="3" t="str">
        <f t="shared" si="3"/>
        <v>15</v>
      </c>
      <c r="F861" s="65"/>
      <c r="G861" s="65">
        <v>6.0</v>
      </c>
      <c r="I861" s="3">
        <f t="shared" si="5"/>
        <v>1</v>
      </c>
    </row>
    <row r="862" ht="15.75" customHeight="1">
      <c r="A862" s="3" t="str">
        <f>join(".",E862:F862)</f>
        <v>15.15</v>
      </c>
      <c r="B862" s="3" t="str">
        <f>C862</f>
        <v>Fixed vegetable fats and oils (including jojoba oil) and their fractions, whether or not refined; but not chemically modified</v>
      </c>
      <c r="C862" s="65" t="s">
        <v>3127</v>
      </c>
      <c r="D862" s="66" t="s">
        <v>520</v>
      </c>
      <c r="E862" s="3" t="str">
        <f t="shared" si="3"/>
        <v>15</v>
      </c>
      <c r="F862" s="65" t="str">
        <f>MID(D862,3,2)</f>
        <v>15</v>
      </c>
      <c r="G862" s="65">
        <v>4.0</v>
      </c>
      <c r="I862" s="3">
        <f t="shared" si="5"/>
        <v>1</v>
      </c>
    </row>
    <row r="863" ht="15.75" hidden="1" customHeight="1">
      <c r="C863" s="65" t="s">
        <v>3128</v>
      </c>
      <c r="D863" s="66" t="s">
        <v>3129</v>
      </c>
      <c r="E863" s="3" t="str">
        <f t="shared" si="3"/>
        <v>15</v>
      </c>
      <c r="F863" s="65"/>
      <c r="G863" s="65">
        <v>6.0</v>
      </c>
      <c r="I863" s="3">
        <f t="shared" si="5"/>
        <v>1</v>
      </c>
    </row>
    <row r="864" ht="15.75" hidden="1" customHeight="1">
      <c r="C864" s="65" t="s">
        <v>3130</v>
      </c>
      <c r="D864" s="66" t="s">
        <v>3131</v>
      </c>
      <c r="E864" s="3" t="str">
        <f t="shared" si="3"/>
        <v>15</v>
      </c>
      <c r="F864" s="65"/>
      <c r="G864" s="65">
        <v>6.0</v>
      </c>
      <c r="I864" s="3">
        <f t="shared" si="5"/>
        <v>1</v>
      </c>
    </row>
    <row r="865" ht="15.75" hidden="1" customHeight="1">
      <c r="C865" s="65" t="s">
        <v>3132</v>
      </c>
      <c r="D865" s="66" t="s">
        <v>3133</v>
      </c>
      <c r="E865" s="3" t="str">
        <f t="shared" si="3"/>
        <v>15</v>
      </c>
      <c r="F865" s="65"/>
      <c r="G865" s="65">
        <v>6.0</v>
      </c>
      <c r="I865" s="3">
        <f t="shared" si="5"/>
        <v>1</v>
      </c>
    </row>
    <row r="866" ht="15.75" hidden="1" customHeight="1">
      <c r="C866" s="65" t="s">
        <v>3134</v>
      </c>
      <c r="D866" s="66" t="s">
        <v>3135</v>
      </c>
      <c r="E866" s="3" t="str">
        <f t="shared" si="3"/>
        <v>15</v>
      </c>
      <c r="F866" s="65"/>
      <c r="G866" s="65">
        <v>6.0</v>
      </c>
      <c r="I866" s="3">
        <f t="shared" si="5"/>
        <v>1</v>
      </c>
    </row>
    <row r="867" ht="15.75" hidden="1" customHeight="1">
      <c r="C867" s="65" t="s">
        <v>3136</v>
      </c>
      <c r="D867" s="66" t="s">
        <v>3137</v>
      </c>
      <c r="E867" s="3" t="str">
        <f t="shared" si="3"/>
        <v>15</v>
      </c>
      <c r="F867" s="65"/>
      <c r="G867" s="65">
        <v>6.0</v>
      </c>
      <c r="I867" s="3">
        <f t="shared" si="5"/>
        <v>1</v>
      </c>
    </row>
    <row r="868" ht="15.75" hidden="1" customHeight="1">
      <c r="C868" s="65" t="s">
        <v>3138</v>
      </c>
      <c r="D868" s="66" t="s">
        <v>3139</v>
      </c>
      <c r="E868" s="3" t="str">
        <f t="shared" si="3"/>
        <v>15</v>
      </c>
      <c r="F868" s="65"/>
      <c r="G868" s="65">
        <v>6.0</v>
      </c>
      <c r="I868" s="3">
        <f t="shared" si="5"/>
        <v>1</v>
      </c>
    </row>
    <row r="869" ht="15.75" hidden="1" customHeight="1">
      <c r="C869" s="65" t="s">
        <v>3140</v>
      </c>
      <c r="D869" s="66" t="s">
        <v>3141</v>
      </c>
      <c r="E869" s="3" t="str">
        <f t="shared" si="3"/>
        <v>15</v>
      </c>
      <c r="F869" s="65"/>
      <c r="G869" s="65">
        <v>6.0</v>
      </c>
      <c r="I869" s="3">
        <f t="shared" si="5"/>
        <v>1</v>
      </c>
    </row>
    <row r="870" ht="15.75" customHeight="1">
      <c r="A870" s="3" t="str">
        <f>join(".",E870:F870)</f>
        <v>15.16</v>
      </c>
      <c r="B870" s="3" t="str">
        <f>C870</f>
        <v>Animal or vegetable fats and oils and their fractions; partly or wholly hydrogenated, inter-esterified, re-esterified or elaidinised, whether or not refined, but not further prepared</v>
      </c>
      <c r="C870" s="65" t="s">
        <v>3142</v>
      </c>
      <c r="D870" s="66" t="s">
        <v>522</v>
      </c>
      <c r="E870" s="3" t="str">
        <f t="shared" si="3"/>
        <v>15</v>
      </c>
      <c r="F870" s="65" t="str">
        <f>MID(D870,3,2)</f>
        <v>16</v>
      </c>
      <c r="G870" s="65">
        <v>4.0</v>
      </c>
      <c r="I870" s="3">
        <f t="shared" si="5"/>
        <v>1</v>
      </c>
    </row>
    <row r="871" ht="15.75" hidden="1" customHeight="1">
      <c r="C871" s="65" t="s">
        <v>3143</v>
      </c>
      <c r="D871" s="66" t="s">
        <v>3144</v>
      </c>
      <c r="E871" s="3" t="str">
        <f t="shared" si="3"/>
        <v>15</v>
      </c>
      <c r="F871" s="65"/>
      <c r="G871" s="65">
        <v>6.0</v>
      </c>
      <c r="I871" s="3">
        <f t="shared" si="5"/>
        <v>1</v>
      </c>
    </row>
    <row r="872" ht="15.75" hidden="1" customHeight="1">
      <c r="C872" s="65" t="s">
        <v>3145</v>
      </c>
      <c r="D872" s="66" t="s">
        <v>3146</v>
      </c>
      <c r="E872" s="3" t="str">
        <f t="shared" si="3"/>
        <v>15</v>
      </c>
      <c r="F872" s="65"/>
      <c r="G872" s="65">
        <v>6.0</v>
      </c>
      <c r="I872" s="3">
        <f t="shared" si="5"/>
        <v>1</v>
      </c>
    </row>
    <row r="873" ht="15.75" customHeight="1">
      <c r="A873" s="3" t="str">
        <f>join(".",E873:F873)</f>
        <v>15.17</v>
      </c>
      <c r="B873" s="3" t="str">
        <f>C873</f>
        <v>Margarine; edible mixtures or preparations of animal or vegetable fats or oils or of fractions of different fats or oils of this chapter, other than edible fats or oils of heading no. 1516</v>
      </c>
      <c r="C873" s="65" t="s">
        <v>3147</v>
      </c>
      <c r="D873" s="66" t="s">
        <v>524</v>
      </c>
      <c r="E873" s="3" t="str">
        <f t="shared" si="3"/>
        <v>15</v>
      </c>
      <c r="F873" s="65" t="str">
        <f>MID(D873,3,2)</f>
        <v>17</v>
      </c>
      <c r="G873" s="65">
        <v>4.0</v>
      </c>
      <c r="I873" s="3">
        <f t="shared" si="5"/>
        <v>1</v>
      </c>
    </row>
    <row r="874" ht="15.75" hidden="1" customHeight="1">
      <c r="C874" s="65" t="s">
        <v>3148</v>
      </c>
      <c r="D874" s="66" t="s">
        <v>3149</v>
      </c>
      <c r="E874" s="3" t="str">
        <f t="shared" si="3"/>
        <v>15</v>
      </c>
      <c r="F874" s="65"/>
      <c r="G874" s="65">
        <v>6.0</v>
      </c>
      <c r="I874" s="3">
        <f t="shared" si="5"/>
        <v>1</v>
      </c>
    </row>
    <row r="875" ht="15.75" hidden="1" customHeight="1">
      <c r="C875" s="65" t="s">
        <v>3150</v>
      </c>
      <c r="D875" s="66" t="s">
        <v>3151</v>
      </c>
      <c r="E875" s="3" t="str">
        <f t="shared" si="3"/>
        <v>15</v>
      </c>
      <c r="F875" s="65"/>
      <c r="G875" s="65">
        <v>6.0</v>
      </c>
      <c r="I875" s="3">
        <f t="shared" si="5"/>
        <v>1</v>
      </c>
    </row>
    <row r="876" ht="15.75" customHeight="1">
      <c r="A876" s="3" t="str">
        <f>join(".",E876:F876)</f>
        <v>15.18</v>
      </c>
      <c r="B876" s="3" t="str">
        <f>C876</f>
        <v>Animal or vegetable fats, oils, fractions, modified in any way, excluding heading no. 1516; inedible versions of animal or vegetable fats, oils or fractions of this chapter, n.e.c. or included</v>
      </c>
      <c r="C876" s="65" t="s">
        <v>3152</v>
      </c>
      <c r="D876" s="66" t="s">
        <v>526</v>
      </c>
      <c r="E876" s="3" t="str">
        <f t="shared" si="3"/>
        <v>15</v>
      </c>
      <c r="F876" s="65" t="str">
        <f>MID(D876,3,2)</f>
        <v>18</v>
      </c>
      <c r="G876" s="65">
        <v>4.0</v>
      </c>
      <c r="I876" s="3">
        <f t="shared" si="5"/>
        <v>1</v>
      </c>
    </row>
    <row r="877" ht="15.75" hidden="1" customHeight="1">
      <c r="C877" s="65" t="s">
        <v>3153</v>
      </c>
      <c r="D877" s="66" t="s">
        <v>3154</v>
      </c>
      <c r="E877" s="3" t="str">
        <f t="shared" si="3"/>
        <v>15</v>
      </c>
      <c r="F877" s="65"/>
      <c r="G877" s="65">
        <v>6.0</v>
      </c>
      <c r="I877" s="3">
        <f t="shared" si="5"/>
        <v>1</v>
      </c>
    </row>
    <row r="878" ht="15.75" customHeight="1">
      <c r="A878" s="3" t="str">
        <f>join(".",E878:F878)</f>
        <v>15.20</v>
      </c>
      <c r="B878" s="3" t="str">
        <f>C878</f>
        <v>Glycerol, crude; glycerol waters and glycerol lyes</v>
      </c>
      <c r="C878" s="65" t="s">
        <v>3155</v>
      </c>
      <c r="D878" s="66" t="s">
        <v>528</v>
      </c>
      <c r="E878" s="3" t="str">
        <f t="shared" si="3"/>
        <v>15</v>
      </c>
      <c r="F878" s="65" t="str">
        <f>MID(D878,3,2)</f>
        <v>20</v>
      </c>
      <c r="G878" s="65">
        <v>4.0</v>
      </c>
      <c r="I878" s="3">
        <f t="shared" si="5"/>
        <v>1</v>
      </c>
    </row>
    <row r="879" ht="15.75" hidden="1" customHeight="1">
      <c r="C879" s="65" t="s">
        <v>3155</v>
      </c>
      <c r="D879" s="66" t="s">
        <v>3156</v>
      </c>
      <c r="E879" s="3" t="str">
        <f t="shared" si="3"/>
        <v>15</v>
      </c>
      <c r="F879" s="65"/>
      <c r="G879" s="65">
        <v>6.0</v>
      </c>
      <c r="I879" s="3">
        <f t="shared" si="5"/>
        <v>1</v>
      </c>
    </row>
    <row r="880" ht="15.75" customHeight="1">
      <c r="A880" s="3" t="str">
        <f>join(".",E880:F880)</f>
        <v>15.21</v>
      </c>
      <c r="B880" s="3" t="str">
        <f>C880</f>
        <v>Vegetable waxes (other than triglycerides), beeswax, other insect waxes and spermaceti; whether or not refined or coloured</v>
      </c>
      <c r="C880" s="65" t="s">
        <v>3157</v>
      </c>
      <c r="D880" s="66" t="s">
        <v>530</v>
      </c>
      <c r="E880" s="3" t="str">
        <f t="shared" si="3"/>
        <v>15</v>
      </c>
      <c r="F880" s="65" t="str">
        <f>MID(D880,3,2)</f>
        <v>21</v>
      </c>
      <c r="G880" s="65">
        <v>4.0</v>
      </c>
      <c r="I880" s="3">
        <f t="shared" si="5"/>
        <v>1</v>
      </c>
    </row>
    <row r="881" ht="15.75" hidden="1" customHeight="1">
      <c r="C881" s="65" t="s">
        <v>3158</v>
      </c>
      <c r="D881" s="66" t="s">
        <v>3159</v>
      </c>
      <c r="E881" s="3" t="str">
        <f t="shared" si="3"/>
        <v>15</v>
      </c>
      <c r="F881" s="65"/>
      <c r="G881" s="65">
        <v>6.0</v>
      </c>
      <c r="I881" s="3">
        <f t="shared" si="5"/>
        <v>1</v>
      </c>
    </row>
    <row r="882" ht="15.75" hidden="1" customHeight="1">
      <c r="C882" s="65" t="s">
        <v>3160</v>
      </c>
      <c r="D882" s="66" t="s">
        <v>3161</v>
      </c>
      <c r="E882" s="3" t="str">
        <f t="shared" si="3"/>
        <v>15</v>
      </c>
      <c r="F882" s="65"/>
      <c r="G882" s="65">
        <v>6.0</v>
      </c>
      <c r="I882" s="3">
        <f t="shared" si="5"/>
        <v>1</v>
      </c>
    </row>
    <row r="883" ht="15.75" customHeight="1">
      <c r="A883" s="3" t="str">
        <f>join(".",E883:F883)</f>
        <v>15.22</v>
      </c>
      <c r="B883" s="3" t="str">
        <f>C883</f>
        <v>Degras; residues resulting from the treatment of fatty substances or animal or vegetable waxes</v>
      </c>
      <c r="C883" s="65" t="s">
        <v>3162</v>
      </c>
      <c r="D883" s="66" t="s">
        <v>532</v>
      </c>
      <c r="E883" s="3" t="str">
        <f t="shared" si="3"/>
        <v>15</v>
      </c>
      <c r="F883" s="65" t="str">
        <f>MID(D883,3,2)</f>
        <v>22</v>
      </c>
      <c r="G883" s="65">
        <v>4.0</v>
      </c>
      <c r="I883" s="3">
        <f t="shared" si="5"/>
        <v>1</v>
      </c>
    </row>
    <row r="884" ht="15.75" hidden="1" customHeight="1">
      <c r="C884" s="65" t="s">
        <v>3162</v>
      </c>
      <c r="D884" s="66" t="s">
        <v>3163</v>
      </c>
      <c r="E884" s="3" t="str">
        <f t="shared" si="3"/>
        <v>15</v>
      </c>
      <c r="F884" s="65"/>
      <c r="G884" s="65">
        <v>6.0</v>
      </c>
      <c r="I884" s="3">
        <f t="shared" si="5"/>
        <v>1</v>
      </c>
    </row>
    <row r="885" ht="15.75" hidden="1" customHeight="1">
      <c r="C885" s="65" t="s">
        <v>3164</v>
      </c>
      <c r="D885" s="66" t="s">
        <v>3165</v>
      </c>
      <c r="E885" s="3" t="str">
        <f t="shared" si="3"/>
        <v>16</v>
      </c>
      <c r="F885" s="65"/>
      <c r="G885" s="65">
        <v>2.0</v>
      </c>
      <c r="I885" s="3" t="str">
        <f t="shared" si="5"/>
        <v/>
      </c>
    </row>
    <row r="886" ht="15.75" hidden="1" customHeight="1">
      <c r="C886" s="65" t="s">
        <v>3166</v>
      </c>
      <c r="D886" s="66" t="s">
        <v>3167</v>
      </c>
      <c r="E886" s="3" t="str">
        <f t="shared" si="3"/>
        <v>16</v>
      </c>
      <c r="F886" s="65"/>
      <c r="G886" s="65">
        <v>4.0</v>
      </c>
      <c r="I886" s="3" t="str">
        <f t="shared" si="5"/>
        <v/>
      </c>
    </row>
    <row r="887" ht="15.75" hidden="1" customHeight="1">
      <c r="C887" s="65" t="s">
        <v>3168</v>
      </c>
      <c r="D887" s="66" t="s">
        <v>3169</v>
      </c>
      <c r="E887" s="3" t="str">
        <f t="shared" si="3"/>
        <v>16</v>
      </c>
      <c r="F887" s="65"/>
      <c r="G887" s="65">
        <v>6.0</v>
      </c>
      <c r="I887" s="3" t="str">
        <f t="shared" si="5"/>
        <v/>
      </c>
    </row>
    <row r="888" ht="15.75" hidden="1" customHeight="1">
      <c r="C888" s="65" t="s">
        <v>3170</v>
      </c>
      <c r="D888" s="66" t="s">
        <v>3171</v>
      </c>
      <c r="E888" s="3" t="str">
        <f t="shared" si="3"/>
        <v>16</v>
      </c>
      <c r="F888" s="65"/>
      <c r="G888" s="65">
        <v>4.0</v>
      </c>
      <c r="I888" s="3" t="str">
        <f t="shared" si="5"/>
        <v/>
      </c>
    </row>
    <row r="889" ht="15.75" hidden="1" customHeight="1">
      <c r="C889" s="65" t="s">
        <v>3172</v>
      </c>
      <c r="D889" s="66" t="s">
        <v>3173</v>
      </c>
      <c r="E889" s="3" t="str">
        <f t="shared" si="3"/>
        <v>16</v>
      </c>
      <c r="F889" s="65"/>
      <c r="G889" s="65">
        <v>6.0</v>
      </c>
      <c r="I889" s="3" t="str">
        <f t="shared" si="5"/>
        <v/>
      </c>
    </row>
    <row r="890" ht="15.75" hidden="1" customHeight="1">
      <c r="C890" s="65" t="s">
        <v>3174</v>
      </c>
      <c r="D890" s="66" t="s">
        <v>3175</v>
      </c>
      <c r="E890" s="3" t="str">
        <f t="shared" si="3"/>
        <v>16</v>
      </c>
      <c r="F890" s="65"/>
      <c r="G890" s="65">
        <v>6.0</v>
      </c>
      <c r="I890" s="3" t="str">
        <f t="shared" si="5"/>
        <v/>
      </c>
    </row>
    <row r="891" ht="15.75" hidden="1" customHeight="1">
      <c r="C891" s="65" t="s">
        <v>3176</v>
      </c>
      <c r="D891" s="66" t="s">
        <v>3177</v>
      </c>
      <c r="E891" s="3" t="str">
        <f t="shared" si="3"/>
        <v>16</v>
      </c>
      <c r="F891" s="65"/>
      <c r="G891" s="65">
        <v>6.0</v>
      </c>
      <c r="I891" s="3" t="str">
        <f t="shared" si="5"/>
        <v/>
      </c>
    </row>
    <row r="892" ht="15.75" hidden="1" customHeight="1">
      <c r="C892" s="65" t="s">
        <v>3178</v>
      </c>
      <c r="D892" s="66" t="s">
        <v>3179</v>
      </c>
      <c r="E892" s="3" t="str">
        <f t="shared" si="3"/>
        <v>16</v>
      </c>
      <c r="F892" s="65"/>
      <c r="G892" s="65">
        <v>6.0</v>
      </c>
      <c r="I892" s="3" t="str">
        <f t="shared" si="5"/>
        <v/>
      </c>
    </row>
    <row r="893" ht="15.75" hidden="1" customHeight="1">
      <c r="C893" s="65" t="s">
        <v>3180</v>
      </c>
      <c r="D893" s="66" t="s">
        <v>3181</v>
      </c>
      <c r="E893" s="3" t="str">
        <f t="shared" si="3"/>
        <v>16</v>
      </c>
      <c r="F893" s="65"/>
      <c r="G893" s="65">
        <v>6.0</v>
      </c>
      <c r="I893" s="3" t="str">
        <f t="shared" si="5"/>
        <v/>
      </c>
    </row>
    <row r="894" ht="15.75" hidden="1" customHeight="1">
      <c r="C894" s="65" t="s">
        <v>3182</v>
      </c>
      <c r="D894" s="66" t="s">
        <v>3183</v>
      </c>
      <c r="E894" s="3" t="str">
        <f t="shared" si="3"/>
        <v>16</v>
      </c>
      <c r="F894" s="65"/>
      <c r="G894" s="65">
        <v>6.0</v>
      </c>
      <c r="I894" s="3" t="str">
        <f t="shared" si="5"/>
        <v/>
      </c>
    </row>
    <row r="895" ht="15.75" hidden="1" customHeight="1">
      <c r="C895" s="65" t="s">
        <v>3184</v>
      </c>
      <c r="D895" s="66" t="s">
        <v>3185</v>
      </c>
      <c r="E895" s="3" t="str">
        <f t="shared" si="3"/>
        <v>16</v>
      </c>
      <c r="F895" s="65"/>
      <c r="G895" s="65">
        <v>6.0</v>
      </c>
      <c r="I895" s="3" t="str">
        <f t="shared" si="5"/>
        <v/>
      </c>
    </row>
    <row r="896" ht="15.75" hidden="1" customHeight="1">
      <c r="C896" s="65" t="s">
        <v>3186</v>
      </c>
      <c r="D896" s="66" t="s">
        <v>3187</v>
      </c>
      <c r="E896" s="3" t="str">
        <f t="shared" si="3"/>
        <v>16</v>
      </c>
      <c r="F896" s="65"/>
      <c r="G896" s="65">
        <v>6.0</v>
      </c>
      <c r="I896" s="3" t="str">
        <f t="shared" si="5"/>
        <v/>
      </c>
    </row>
    <row r="897" ht="15.75" hidden="1" customHeight="1">
      <c r="C897" s="65" t="s">
        <v>3188</v>
      </c>
      <c r="D897" s="66" t="s">
        <v>3189</v>
      </c>
      <c r="E897" s="3" t="str">
        <f t="shared" si="3"/>
        <v>16</v>
      </c>
      <c r="F897" s="65"/>
      <c r="G897" s="65">
        <v>6.0</v>
      </c>
      <c r="I897" s="3" t="str">
        <f t="shared" si="5"/>
        <v/>
      </c>
    </row>
    <row r="898" ht="15.75" hidden="1" customHeight="1">
      <c r="C898" s="65" t="s">
        <v>3190</v>
      </c>
      <c r="D898" s="66" t="s">
        <v>3191</v>
      </c>
      <c r="E898" s="3" t="str">
        <f t="shared" si="3"/>
        <v>16</v>
      </c>
      <c r="F898" s="65"/>
      <c r="G898" s="65">
        <v>6.0</v>
      </c>
      <c r="I898" s="3" t="str">
        <f t="shared" si="5"/>
        <v/>
      </c>
    </row>
    <row r="899" ht="15.75" hidden="1" customHeight="1">
      <c r="C899" s="65" t="s">
        <v>3192</v>
      </c>
      <c r="D899" s="66" t="s">
        <v>3193</v>
      </c>
      <c r="E899" s="3" t="str">
        <f t="shared" si="3"/>
        <v>16</v>
      </c>
      <c r="F899" s="65"/>
      <c r="G899" s="65">
        <v>4.0</v>
      </c>
      <c r="I899" s="3" t="str">
        <f t="shared" si="5"/>
        <v/>
      </c>
    </row>
    <row r="900" ht="15.75" hidden="1" customHeight="1">
      <c r="C900" s="65" t="s">
        <v>3194</v>
      </c>
      <c r="D900" s="66" t="s">
        <v>3195</v>
      </c>
      <c r="E900" s="3" t="str">
        <f t="shared" si="3"/>
        <v>16</v>
      </c>
      <c r="F900" s="65"/>
      <c r="G900" s="65">
        <v>6.0</v>
      </c>
      <c r="I900" s="3" t="str">
        <f t="shared" si="5"/>
        <v/>
      </c>
    </row>
    <row r="901" ht="15.75" hidden="1" customHeight="1">
      <c r="C901" s="65" t="s">
        <v>3196</v>
      </c>
      <c r="D901" s="66" t="s">
        <v>3197</v>
      </c>
      <c r="E901" s="3" t="str">
        <f t="shared" si="3"/>
        <v>16</v>
      </c>
      <c r="F901" s="65"/>
      <c r="G901" s="65">
        <v>4.0</v>
      </c>
      <c r="I901" s="3" t="str">
        <f t="shared" si="5"/>
        <v/>
      </c>
    </row>
    <row r="902" ht="15.75" hidden="1" customHeight="1">
      <c r="C902" s="65" t="s">
        <v>3198</v>
      </c>
      <c r="D902" s="66" t="s">
        <v>3199</v>
      </c>
      <c r="E902" s="3" t="str">
        <f t="shared" si="3"/>
        <v>16</v>
      </c>
      <c r="F902" s="65"/>
      <c r="G902" s="65">
        <v>6.0</v>
      </c>
      <c r="I902" s="3" t="str">
        <f t="shared" si="5"/>
        <v/>
      </c>
    </row>
    <row r="903" ht="15.75" hidden="1" customHeight="1">
      <c r="C903" s="65" t="s">
        <v>3200</v>
      </c>
      <c r="D903" s="66" t="s">
        <v>3201</v>
      </c>
      <c r="E903" s="3" t="str">
        <f t="shared" si="3"/>
        <v>16</v>
      </c>
      <c r="F903" s="65"/>
      <c r="G903" s="65">
        <v>6.0</v>
      </c>
      <c r="I903" s="3" t="str">
        <f t="shared" si="5"/>
        <v/>
      </c>
    </row>
    <row r="904" ht="15.75" hidden="1" customHeight="1">
      <c r="C904" s="65" t="s">
        <v>3202</v>
      </c>
      <c r="D904" s="66" t="s">
        <v>3203</v>
      </c>
      <c r="E904" s="3" t="str">
        <f t="shared" si="3"/>
        <v>16</v>
      </c>
      <c r="F904" s="65"/>
      <c r="G904" s="65">
        <v>6.0</v>
      </c>
      <c r="I904" s="3" t="str">
        <f t="shared" si="5"/>
        <v/>
      </c>
    </row>
    <row r="905" ht="15.75" hidden="1" customHeight="1">
      <c r="C905" s="65" t="s">
        <v>3204</v>
      </c>
      <c r="D905" s="66" t="s">
        <v>3205</v>
      </c>
      <c r="E905" s="3" t="str">
        <f t="shared" si="3"/>
        <v>16</v>
      </c>
      <c r="F905" s="65"/>
      <c r="G905" s="65">
        <v>6.0</v>
      </c>
      <c r="I905" s="3" t="str">
        <f t="shared" si="5"/>
        <v/>
      </c>
    </row>
    <row r="906" ht="15.75" hidden="1" customHeight="1">
      <c r="C906" s="65" t="s">
        <v>3206</v>
      </c>
      <c r="D906" s="66" t="s">
        <v>3207</v>
      </c>
      <c r="E906" s="3" t="str">
        <f t="shared" si="3"/>
        <v>16</v>
      </c>
      <c r="F906" s="65"/>
      <c r="G906" s="65">
        <v>6.0</v>
      </c>
      <c r="I906" s="3" t="str">
        <f t="shared" si="5"/>
        <v/>
      </c>
    </row>
    <row r="907" ht="15.75" hidden="1" customHeight="1">
      <c r="C907" s="65" t="s">
        <v>3208</v>
      </c>
      <c r="D907" s="66" t="s">
        <v>3209</v>
      </c>
      <c r="E907" s="3" t="str">
        <f t="shared" si="3"/>
        <v>16</v>
      </c>
      <c r="F907" s="65"/>
      <c r="G907" s="65">
        <v>6.0</v>
      </c>
      <c r="I907" s="3" t="str">
        <f t="shared" si="5"/>
        <v/>
      </c>
    </row>
    <row r="908" ht="15.75" hidden="1" customHeight="1">
      <c r="C908" s="65" t="s">
        <v>3210</v>
      </c>
      <c r="D908" s="66" t="s">
        <v>3211</v>
      </c>
      <c r="E908" s="3" t="str">
        <f t="shared" si="3"/>
        <v>16</v>
      </c>
      <c r="F908" s="65"/>
      <c r="G908" s="65">
        <v>6.0</v>
      </c>
      <c r="I908" s="3" t="str">
        <f t="shared" si="5"/>
        <v/>
      </c>
    </row>
    <row r="909" ht="15.75" hidden="1" customHeight="1">
      <c r="C909" s="65" t="s">
        <v>3212</v>
      </c>
      <c r="D909" s="66" t="s">
        <v>3213</v>
      </c>
      <c r="E909" s="3" t="str">
        <f t="shared" si="3"/>
        <v>16</v>
      </c>
      <c r="F909" s="65"/>
      <c r="G909" s="65">
        <v>6.0</v>
      </c>
      <c r="I909" s="3" t="str">
        <f t="shared" si="5"/>
        <v/>
      </c>
    </row>
    <row r="910" ht="15.75" hidden="1" customHeight="1">
      <c r="C910" s="65" t="s">
        <v>3214</v>
      </c>
      <c r="D910" s="66" t="s">
        <v>3215</v>
      </c>
      <c r="E910" s="3" t="str">
        <f t="shared" si="3"/>
        <v>16</v>
      </c>
      <c r="F910" s="65"/>
      <c r="G910" s="65">
        <v>6.0</v>
      </c>
      <c r="I910" s="3" t="str">
        <f t="shared" si="5"/>
        <v/>
      </c>
    </row>
    <row r="911" ht="15.75" hidden="1" customHeight="1">
      <c r="C911" s="65" t="s">
        <v>3216</v>
      </c>
      <c r="D911" s="66" t="s">
        <v>3217</v>
      </c>
      <c r="E911" s="3" t="str">
        <f t="shared" si="3"/>
        <v>16</v>
      </c>
      <c r="F911" s="65"/>
      <c r="G911" s="65">
        <v>6.0</v>
      </c>
      <c r="I911" s="3" t="str">
        <f t="shared" si="5"/>
        <v/>
      </c>
    </row>
    <row r="912" ht="15.75" hidden="1" customHeight="1">
      <c r="C912" s="65" t="s">
        <v>3218</v>
      </c>
      <c r="D912" s="66" t="s">
        <v>3219</v>
      </c>
      <c r="E912" s="3" t="str">
        <f t="shared" si="3"/>
        <v>16</v>
      </c>
      <c r="F912" s="65"/>
      <c r="G912" s="65">
        <v>6.0</v>
      </c>
      <c r="I912" s="3" t="str">
        <f t="shared" si="5"/>
        <v/>
      </c>
    </row>
    <row r="913" ht="15.75" hidden="1" customHeight="1">
      <c r="C913" s="65" t="s">
        <v>3220</v>
      </c>
      <c r="D913" s="66" t="s">
        <v>3221</v>
      </c>
      <c r="E913" s="3" t="str">
        <f t="shared" si="3"/>
        <v>16</v>
      </c>
      <c r="F913" s="65"/>
      <c r="G913" s="65">
        <v>6.0</v>
      </c>
      <c r="I913" s="3" t="str">
        <f t="shared" si="5"/>
        <v/>
      </c>
    </row>
    <row r="914" ht="15.75" hidden="1" customHeight="1">
      <c r="C914" s="65" t="s">
        <v>3222</v>
      </c>
      <c r="D914" s="66" t="s">
        <v>3223</v>
      </c>
      <c r="E914" s="3" t="str">
        <f t="shared" si="3"/>
        <v>16</v>
      </c>
      <c r="F914" s="65"/>
      <c r="G914" s="65">
        <v>4.0</v>
      </c>
      <c r="I914" s="3" t="str">
        <f t="shared" si="5"/>
        <v/>
      </c>
    </row>
    <row r="915" ht="15.75" hidden="1" customHeight="1">
      <c r="C915" s="65" t="s">
        <v>3224</v>
      </c>
      <c r="D915" s="66" t="s">
        <v>3225</v>
      </c>
      <c r="E915" s="3" t="str">
        <f t="shared" si="3"/>
        <v>16</v>
      </c>
      <c r="F915" s="65"/>
      <c r="G915" s="65">
        <v>6.0</v>
      </c>
      <c r="I915" s="3" t="str">
        <f t="shared" si="5"/>
        <v/>
      </c>
    </row>
    <row r="916" ht="15.75" hidden="1" customHeight="1">
      <c r="C916" s="65" t="s">
        <v>3226</v>
      </c>
      <c r="D916" s="66" t="s">
        <v>3227</v>
      </c>
      <c r="E916" s="3" t="str">
        <f t="shared" si="3"/>
        <v>16</v>
      </c>
      <c r="F916" s="65"/>
      <c r="G916" s="65">
        <v>6.0</v>
      </c>
      <c r="I916" s="3" t="str">
        <f t="shared" si="5"/>
        <v/>
      </c>
    </row>
    <row r="917" ht="15.75" hidden="1" customHeight="1">
      <c r="C917" s="65" t="s">
        <v>3228</v>
      </c>
      <c r="D917" s="66" t="s">
        <v>3229</v>
      </c>
      <c r="E917" s="3" t="str">
        <f t="shared" si="3"/>
        <v>16</v>
      </c>
      <c r="F917" s="65"/>
      <c r="G917" s="65">
        <v>6.0</v>
      </c>
      <c r="I917" s="3" t="str">
        <f t="shared" si="5"/>
        <v/>
      </c>
    </row>
    <row r="918" ht="15.75" hidden="1" customHeight="1">
      <c r="C918" s="65" t="s">
        <v>3230</v>
      </c>
      <c r="D918" s="66" t="s">
        <v>3231</v>
      </c>
      <c r="E918" s="3" t="str">
        <f t="shared" si="3"/>
        <v>16</v>
      </c>
      <c r="F918" s="65"/>
      <c r="G918" s="65">
        <v>6.0</v>
      </c>
      <c r="I918" s="3" t="str">
        <f t="shared" si="5"/>
        <v/>
      </c>
    </row>
    <row r="919" ht="15.75" hidden="1" customHeight="1">
      <c r="C919" s="65" t="s">
        <v>3232</v>
      </c>
      <c r="D919" s="66" t="s">
        <v>3233</v>
      </c>
      <c r="E919" s="3" t="str">
        <f t="shared" si="3"/>
        <v>16</v>
      </c>
      <c r="F919" s="65"/>
      <c r="G919" s="65">
        <v>6.0</v>
      </c>
      <c r="I919" s="3" t="str">
        <f t="shared" si="5"/>
        <v/>
      </c>
    </row>
    <row r="920" ht="15.75" hidden="1" customHeight="1">
      <c r="C920" s="65" t="s">
        <v>3234</v>
      </c>
      <c r="D920" s="66" t="s">
        <v>3235</v>
      </c>
      <c r="E920" s="3" t="str">
        <f t="shared" si="3"/>
        <v>16</v>
      </c>
      <c r="F920" s="65"/>
      <c r="G920" s="65">
        <v>6.0</v>
      </c>
      <c r="I920" s="3" t="str">
        <f t="shared" si="5"/>
        <v/>
      </c>
    </row>
    <row r="921" ht="15.75" hidden="1" customHeight="1">
      <c r="C921" s="65" t="s">
        <v>3236</v>
      </c>
      <c r="D921" s="66" t="s">
        <v>3237</v>
      </c>
      <c r="E921" s="3" t="str">
        <f t="shared" si="3"/>
        <v>16</v>
      </c>
      <c r="F921" s="65"/>
      <c r="G921" s="65">
        <v>6.0</v>
      </c>
      <c r="I921" s="3" t="str">
        <f t="shared" si="5"/>
        <v/>
      </c>
    </row>
    <row r="922" ht="15.75" hidden="1" customHeight="1">
      <c r="C922" s="65" t="s">
        <v>3238</v>
      </c>
      <c r="D922" s="66" t="s">
        <v>3239</v>
      </c>
      <c r="E922" s="3" t="str">
        <f t="shared" si="3"/>
        <v>16</v>
      </c>
      <c r="F922" s="65"/>
      <c r="G922" s="65">
        <v>6.0</v>
      </c>
      <c r="I922" s="3" t="str">
        <f t="shared" si="5"/>
        <v/>
      </c>
    </row>
    <row r="923" ht="15.75" hidden="1" customHeight="1">
      <c r="C923" s="65" t="s">
        <v>3240</v>
      </c>
      <c r="D923" s="66" t="s">
        <v>3241</v>
      </c>
      <c r="E923" s="3" t="str">
        <f t="shared" si="3"/>
        <v>16</v>
      </c>
      <c r="F923" s="65"/>
      <c r="G923" s="65">
        <v>6.0</v>
      </c>
      <c r="I923" s="3" t="str">
        <f t="shared" si="5"/>
        <v/>
      </c>
    </row>
    <row r="924" ht="15.75" hidden="1" customHeight="1">
      <c r="C924" s="65" t="s">
        <v>3242</v>
      </c>
      <c r="D924" s="66" t="s">
        <v>3243</v>
      </c>
      <c r="E924" s="3" t="str">
        <f t="shared" si="3"/>
        <v>16</v>
      </c>
      <c r="F924" s="65"/>
      <c r="G924" s="65">
        <v>6.0</v>
      </c>
      <c r="I924" s="3" t="str">
        <f t="shared" si="5"/>
        <v/>
      </c>
    </row>
    <row r="925" ht="15.75" hidden="1" customHeight="1">
      <c r="C925" s="65" t="s">
        <v>3244</v>
      </c>
      <c r="D925" s="66" t="s">
        <v>3245</v>
      </c>
      <c r="E925" s="3" t="str">
        <f t="shared" si="3"/>
        <v>16</v>
      </c>
      <c r="F925" s="65"/>
      <c r="G925" s="65">
        <v>6.0</v>
      </c>
      <c r="I925" s="3" t="str">
        <f t="shared" si="5"/>
        <v/>
      </c>
    </row>
    <row r="926" ht="15.75" hidden="1" customHeight="1">
      <c r="C926" s="65" t="s">
        <v>3246</v>
      </c>
      <c r="D926" s="66" t="s">
        <v>3247</v>
      </c>
      <c r="E926" s="3" t="str">
        <f t="shared" si="3"/>
        <v>16</v>
      </c>
      <c r="F926" s="65"/>
      <c r="G926" s="65">
        <v>6.0</v>
      </c>
      <c r="I926" s="3" t="str">
        <f t="shared" si="5"/>
        <v/>
      </c>
    </row>
    <row r="927" ht="15.75" hidden="1" customHeight="1">
      <c r="C927" s="65" t="s">
        <v>3248</v>
      </c>
      <c r="D927" s="66" t="s">
        <v>3249</v>
      </c>
      <c r="E927" s="3" t="str">
        <f t="shared" si="3"/>
        <v>16</v>
      </c>
      <c r="F927" s="65"/>
      <c r="G927" s="65">
        <v>6.0</v>
      </c>
      <c r="I927" s="3" t="str">
        <f t="shared" si="5"/>
        <v/>
      </c>
    </row>
    <row r="928" ht="15.75" hidden="1" customHeight="1">
      <c r="C928" s="65" t="s">
        <v>3250</v>
      </c>
      <c r="D928" s="66" t="s">
        <v>3251</v>
      </c>
      <c r="E928" s="3" t="str">
        <f t="shared" si="3"/>
        <v>16</v>
      </c>
      <c r="F928" s="65"/>
      <c r="G928" s="65">
        <v>6.0</v>
      </c>
      <c r="I928" s="3" t="str">
        <f t="shared" si="5"/>
        <v/>
      </c>
    </row>
    <row r="929" ht="15.75" hidden="1" customHeight="1">
      <c r="C929" s="65" t="s">
        <v>3252</v>
      </c>
      <c r="D929" s="66" t="s">
        <v>3253</v>
      </c>
      <c r="E929" s="3" t="str">
        <f t="shared" si="3"/>
        <v>16</v>
      </c>
      <c r="F929" s="65"/>
      <c r="G929" s="65">
        <v>6.0</v>
      </c>
      <c r="I929" s="3" t="str">
        <f t="shared" si="5"/>
        <v/>
      </c>
    </row>
    <row r="930" ht="15.75" hidden="1" customHeight="1">
      <c r="C930" s="65" t="s">
        <v>3254</v>
      </c>
      <c r="D930" s="66" t="s">
        <v>3255</v>
      </c>
      <c r="E930" s="3" t="str">
        <f t="shared" si="3"/>
        <v>16</v>
      </c>
      <c r="F930" s="65"/>
      <c r="G930" s="65">
        <v>6.0</v>
      </c>
      <c r="I930" s="3" t="str">
        <f t="shared" si="5"/>
        <v/>
      </c>
    </row>
    <row r="931" ht="15.75" hidden="1" customHeight="1">
      <c r="C931" s="65" t="s">
        <v>3256</v>
      </c>
      <c r="D931" s="66" t="s">
        <v>3257</v>
      </c>
      <c r="E931" s="3" t="str">
        <f t="shared" si="3"/>
        <v>16</v>
      </c>
      <c r="F931" s="65"/>
      <c r="G931" s="65">
        <v>6.0</v>
      </c>
      <c r="I931" s="3" t="str">
        <f t="shared" si="5"/>
        <v/>
      </c>
    </row>
    <row r="932" ht="15.75" hidden="1" customHeight="1">
      <c r="C932" s="65" t="s">
        <v>3258</v>
      </c>
      <c r="D932" s="66" t="s">
        <v>3259</v>
      </c>
      <c r="E932" s="3" t="str">
        <f t="shared" si="3"/>
        <v>16</v>
      </c>
      <c r="F932" s="65"/>
      <c r="G932" s="65">
        <v>6.0</v>
      </c>
      <c r="I932" s="3" t="str">
        <f t="shared" si="5"/>
        <v/>
      </c>
    </row>
    <row r="933" ht="15.75" customHeight="1">
      <c r="A933" s="3" t="str">
        <f t="shared" ref="A933:A934" si="45">join(".",E933:F933)</f>
        <v>17.</v>
      </c>
      <c r="B933" s="3" t="str">
        <f t="shared" ref="B933:B934" si="46">C933</f>
        <v>Sugars and sugar confectionery</v>
      </c>
      <c r="C933" s="65" t="s">
        <v>3260</v>
      </c>
      <c r="D933" s="66" t="s">
        <v>534</v>
      </c>
      <c r="E933" s="3" t="str">
        <f t="shared" si="3"/>
        <v>17</v>
      </c>
      <c r="F933" s="65" t="str">
        <f t="shared" ref="F933:F934" si="47">MID(D933,3,2)</f>
        <v/>
      </c>
      <c r="G933" s="65">
        <v>2.0</v>
      </c>
      <c r="H933" s="3">
        <v>1.0</v>
      </c>
      <c r="I933" s="3">
        <f t="shared" si="5"/>
        <v>1</v>
      </c>
    </row>
    <row r="934" ht="15.75" customHeight="1">
      <c r="A934" s="3" t="str">
        <f t="shared" si="45"/>
        <v>17.01</v>
      </c>
      <c r="B934" s="3" t="str">
        <f t="shared" si="46"/>
        <v>Cane or beet sugar and chemically pure sucrose, in solid form</v>
      </c>
      <c r="C934" s="65" t="s">
        <v>3261</v>
      </c>
      <c r="D934" s="66" t="s">
        <v>536</v>
      </c>
      <c r="E934" s="3" t="str">
        <f t="shared" si="3"/>
        <v>17</v>
      </c>
      <c r="F934" s="65" t="str">
        <f t="shared" si="47"/>
        <v>01</v>
      </c>
      <c r="G934" s="65">
        <v>4.0</v>
      </c>
      <c r="I934" s="3">
        <f t="shared" si="5"/>
        <v>1</v>
      </c>
    </row>
    <row r="935" ht="15.75" hidden="1" customHeight="1">
      <c r="C935" s="65" t="s">
        <v>3262</v>
      </c>
      <c r="D935" s="66" t="s">
        <v>3263</v>
      </c>
      <c r="E935" s="3" t="str">
        <f t="shared" si="3"/>
        <v>17</v>
      </c>
      <c r="F935" s="65"/>
      <c r="G935" s="65">
        <v>6.0</v>
      </c>
      <c r="I935" s="3">
        <f t="shared" si="5"/>
        <v>1</v>
      </c>
    </row>
    <row r="936" ht="15.75" hidden="1" customHeight="1">
      <c r="C936" s="65" t="s">
        <v>3264</v>
      </c>
      <c r="D936" s="66" t="s">
        <v>3265</v>
      </c>
      <c r="E936" s="3" t="str">
        <f t="shared" si="3"/>
        <v>17</v>
      </c>
      <c r="F936" s="65"/>
      <c r="G936" s="65">
        <v>6.0</v>
      </c>
      <c r="I936" s="3">
        <f t="shared" si="5"/>
        <v>1</v>
      </c>
    </row>
    <row r="937" ht="15.75" hidden="1" customHeight="1">
      <c r="C937" s="65" t="s">
        <v>3266</v>
      </c>
      <c r="D937" s="66" t="s">
        <v>3267</v>
      </c>
      <c r="E937" s="3" t="str">
        <f t="shared" si="3"/>
        <v>17</v>
      </c>
      <c r="F937" s="65"/>
      <c r="G937" s="65">
        <v>6.0</v>
      </c>
      <c r="I937" s="3">
        <f t="shared" si="5"/>
        <v>1</v>
      </c>
    </row>
    <row r="938" ht="15.75" hidden="1" customHeight="1">
      <c r="C938" s="65" t="s">
        <v>3268</v>
      </c>
      <c r="D938" s="66" t="s">
        <v>3269</v>
      </c>
      <c r="E938" s="3" t="str">
        <f t="shared" si="3"/>
        <v>17</v>
      </c>
      <c r="F938" s="65"/>
      <c r="G938" s="65">
        <v>6.0</v>
      </c>
      <c r="I938" s="3">
        <f t="shared" si="5"/>
        <v>1</v>
      </c>
    </row>
    <row r="939" ht="15.75" hidden="1" customHeight="1">
      <c r="C939" s="65" t="s">
        <v>3270</v>
      </c>
      <c r="D939" s="66" t="s">
        <v>3271</v>
      </c>
      <c r="E939" s="3" t="str">
        <f t="shared" si="3"/>
        <v>17</v>
      </c>
      <c r="F939" s="65"/>
      <c r="G939" s="65">
        <v>6.0</v>
      </c>
      <c r="I939" s="3">
        <f t="shared" si="5"/>
        <v>1</v>
      </c>
    </row>
    <row r="940" ht="15.75" customHeight="1">
      <c r="A940" s="3" t="str">
        <f>join(".",E940:F940)</f>
        <v>17.02</v>
      </c>
      <c r="B940" s="3" t="str">
        <f>C940</f>
        <v>Sugars, including lactose, maltose, glucose or fructose in solid form; sugar syrups without added flavouring or colouring matter; artificial honey, whether or not mixed with natural honey; caramel</v>
      </c>
      <c r="C940" s="65" t="s">
        <v>3272</v>
      </c>
      <c r="D940" s="66" t="s">
        <v>538</v>
      </c>
      <c r="E940" s="3" t="str">
        <f t="shared" si="3"/>
        <v>17</v>
      </c>
      <c r="F940" s="65" t="str">
        <f>MID(D940,3,2)</f>
        <v>02</v>
      </c>
      <c r="G940" s="65">
        <v>4.0</v>
      </c>
      <c r="I940" s="3">
        <f t="shared" si="5"/>
        <v>1</v>
      </c>
    </row>
    <row r="941" ht="15.75" hidden="1" customHeight="1">
      <c r="C941" s="65" t="s">
        <v>3273</v>
      </c>
      <c r="D941" s="66" t="s">
        <v>3274</v>
      </c>
      <c r="E941" s="3" t="str">
        <f t="shared" si="3"/>
        <v>17</v>
      </c>
      <c r="F941" s="65"/>
      <c r="G941" s="65">
        <v>6.0</v>
      </c>
      <c r="I941" s="3">
        <f t="shared" si="5"/>
        <v>1</v>
      </c>
    </row>
    <row r="942" ht="15.75" hidden="1" customHeight="1">
      <c r="C942" s="65" t="s">
        <v>3275</v>
      </c>
      <c r="D942" s="66" t="s">
        <v>3276</v>
      </c>
      <c r="E942" s="3" t="str">
        <f t="shared" si="3"/>
        <v>17</v>
      </c>
      <c r="F942" s="65"/>
      <c r="G942" s="65">
        <v>6.0</v>
      </c>
      <c r="I942" s="3">
        <f t="shared" si="5"/>
        <v>1</v>
      </c>
    </row>
    <row r="943" ht="15.75" hidden="1" customHeight="1">
      <c r="C943" s="65" t="s">
        <v>3277</v>
      </c>
      <c r="D943" s="66" t="s">
        <v>3278</v>
      </c>
      <c r="E943" s="3" t="str">
        <f t="shared" si="3"/>
        <v>17</v>
      </c>
      <c r="F943" s="65"/>
      <c r="G943" s="65">
        <v>6.0</v>
      </c>
      <c r="I943" s="3">
        <f t="shared" si="5"/>
        <v>1</v>
      </c>
    </row>
    <row r="944" ht="15.75" hidden="1" customHeight="1">
      <c r="C944" s="65" t="s">
        <v>3279</v>
      </c>
      <c r="D944" s="66" t="s">
        <v>3280</v>
      </c>
      <c r="E944" s="3" t="str">
        <f t="shared" si="3"/>
        <v>17</v>
      </c>
      <c r="F944" s="65"/>
      <c r="G944" s="65">
        <v>6.0</v>
      </c>
      <c r="I944" s="3">
        <f t="shared" si="5"/>
        <v>1</v>
      </c>
    </row>
    <row r="945" ht="15.75" hidden="1" customHeight="1">
      <c r="C945" s="65" t="s">
        <v>3281</v>
      </c>
      <c r="D945" s="66" t="s">
        <v>3282</v>
      </c>
      <c r="E945" s="3" t="str">
        <f t="shared" si="3"/>
        <v>17</v>
      </c>
      <c r="F945" s="65"/>
      <c r="G945" s="65">
        <v>6.0</v>
      </c>
      <c r="I945" s="3">
        <f t="shared" si="5"/>
        <v>1</v>
      </c>
    </row>
    <row r="946" ht="15.75" hidden="1" customHeight="1">
      <c r="C946" s="65" t="s">
        <v>3283</v>
      </c>
      <c r="D946" s="66" t="s">
        <v>3284</v>
      </c>
      <c r="E946" s="3" t="str">
        <f t="shared" si="3"/>
        <v>17</v>
      </c>
      <c r="F946" s="65"/>
      <c r="G946" s="65">
        <v>6.0</v>
      </c>
      <c r="I946" s="3">
        <f t="shared" si="5"/>
        <v>1</v>
      </c>
    </row>
    <row r="947" ht="15.75" hidden="1" customHeight="1">
      <c r="C947" s="65" t="s">
        <v>3285</v>
      </c>
      <c r="D947" s="66" t="s">
        <v>3286</v>
      </c>
      <c r="E947" s="3" t="str">
        <f t="shared" si="3"/>
        <v>17</v>
      </c>
      <c r="F947" s="65"/>
      <c r="G947" s="65">
        <v>6.0</v>
      </c>
      <c r="I947" s="3">
        <f t="shared" si="5"/>
        <v>1</v>
      </c>
    </row>
    <row r="948" ht="15.75" hidden="1" customHeight="1">
      <c r="C948" s="65" t="s">
        <v>3287</v>
      </c>
      <c r="D948" s="66" t="s">
        <v>3288</v>
      </c>
      <c r="E948" s="3" t="str">
        <f t="shared" si="3"/>
        <v>17</v>
      </c>
      <c r="F948" s="65"/>
      <c r="G948" s="65">
        <v>6.0</v>
      </c>
      <c r="I948" s="3">
        <f t="shared" si="5"/>
        <v>1</v>
      </c>
    </row>
    <row r="949" ht="15.75" customHeight="1">
      <c r="A949" s="3" t="str">
        <f>join(".",E949:F949)</f>
        <v>17.03</v>
      </c>
      <c r="B949" s="3" t="str">
        <f>C949</f>
        <v>Molasses; resulting from the extraction or refining of sugar</v>
      </c>
      <c r="C949" s="65" t="s">
        <v>3289</v>
      </c>
      <c r="D949" s="66" t="s">
        <v>540</v>
      </c>
      <c r="E949" s="3" t="str">
        <f t="shared" si="3"/>
        <v>17</v>
      </c>
      <c r="F949" s="65" t="str">
        <f>MID(D949,3,2)</f>
        <v>03</v>
      </c>
      <c r="G949" s="65">
        <v>4.0</v>
      </c>
      <c r="I949" s="3">
        <f t="shared" si="5"/>
        <v>1</v>
      </c>
    </row>
    <row r="950" ht="15.75" hidden="1" customHeight="1">
      <c r="C950" s="65" t="s">
        <v>3290</v>
      </c>
      <c r="D950" s="66" t="s">
        <v>3291</v>
      </c>
      <c r="E950" s="3" t="str">
        <f t="shared" si="3"/>
        <v>17</v>
      </c>
      <c r="F950" s="65"/>
      <c r="G950" s="65">
        <v>6.0</v>
      </c>
      <c r="I950" s="3">
        <f t="shared" si="5"/>
        <v>1</v>
      </c>
    </row>
    <row r="951" ht="15.75" hidden="1" customHeight="1">
      <c r="C951" s="65" t="s">
        <v>3292</v>
      </c>
      <c r="D951" s="66" t="s">
        <v>3293</v>
      </c>
      <c r="E951" s="3" t="str">
        <f t="shared" si="3"/>
        <v>17</v>
      </c>
      <c r="F951" s="65"/>
      <c r="G951" s="65">
        <v>6.0</v>
      </c>
      <c r="I951" s="3">
        <f t="shared" si="5"/>
        <v>1</v>
      </c>
    </row>
    <row r="952" ht="15.75" customHeight="1">
      <c r="A952" s="3" t="str">
        <f>join(".",E952:F952)</f>
        <v>17.04</v>
      </c>
      <c r="B952" s="3" t="str">
        <f>C952</f>
        <v>Sugar confectionery (including white chocolate), not containing cocoa</v>
      </c>
      <c r="C952" s="65" t="s">
        <v>3294</v>
      </c>
      <c r="D952" s="66" t="s">
        <v>542</v>
      </c>
      <c r="E952" s="3" t="str">
        <f t="shared" si="3"/>
        <v>17</v>
      </c>
      <c r="F952" s="65" t="str">
        <f>MID(D952,3,2)</f>
        <v>04</v>
      </c>
      <c r="G952" s="65">
        <v>4.0</v>
      </c>
      <c r="I952" s="3">
        <f t="shared" si="5"/>
        <v>1</v>
      </c>
    </row>
    <row r="953" ht="15.75" hidden="1" customHeight="1">
      <c r="C953" s="65" t="s">
        <v>3295</v>
      </c>
      <c r="D953" s="66" t="s">
        <v>3296</v>
      </c>
      <c r="E953" s="3" t="str">
        <f t="shared" si="3"/>
        <v>17</v>
      </c>
      <c r="F953" s="65"/>
      <c r="G953" s="65">
        <v>6.0</v>
      </c>
      <c r="I953" s="3">
        <f t="shared" si="5"/>
        <v>1</v>
      </c>
    </row>
    <row r="954" ht="15.75" hidden="1" customHeight="1">
      <c r="C954" s="65" t="s">
        <v>3297</v>
      </c>
      <c r="D954" s="66" t="s">
        <v>3298</v>
      </c>
      <c r="E954" s="3" t="str">
        <f t="shared" si="3"/>
        <v>17</v>
      </c>
      <c r="F954" s="65"/>
      <c r="G954" s="65">
        <v>6.0</v>
      </c>
      <c r="I954" s="3">
        <f t="shared" si="5"/>
        <v>1</v>
      </c>
    </row>
    <row r="955" ht="15.75" customHeight="1">
      <c r="A955" s="3" t="str">
        <f t="shared" ref="A955:A956" si="48">join(".",E955:F955)</f>
        <v>18.</v>
      </c>
      <c r="B955" s="3" t="str">
        <f t="shared" ref="B955:B956" si="49">C955</f>
        <v>Cocoa and cocoa preparations</v>
      </c>
      <c r="C955" s="65" t="s">
        <v>3299</v>
      </c>
      <c r="D955" s="66" t="s">
        <v>544</v>
      </c>
      <c r="E955" s="3" t="str">
        <f t="shared" si="3"/>
        <v>18</v>
      </c>
      <c r="F955" s="65" t="str">
        <f t="shared" ref="F955:F956" si="50">MID(D955,3,2)</f>
        <v/>
      </c>
      <c r="G955" s="65">
        <v>2.0</v>
      </c>
      <c r="H955" s="3">
        <v>1.0</v>
      </c>
      <c r="I955" s="3">
        <f t="shared" si="5"/>
        <v>1</v>
      </c>
    </row>
    <row r="956" ht="15.75" customHeight="1">
      <c r="A956" s="3" t="str">
        <f t="shared" si="48"/>
        <v>18.01</v>
      </c>
      <c r="B956" s="3" t="str">
        <f t="shared" si="49"/>
        <v>Cocoa beans; whole or broken, raw or roasted</v>
      </c>
      <c r="C956" s="65" t="s">
        <v>3300</v>
      </c>
      <c r="D956" s="66" t="s">
        <v>546</v>
      </c>
      <c r="E956" s="3" t="str">
        <f t="shared" si="3"/>
        <v>18</v>
      </c>
      <c r="F956" s="65" t="str">
        <f t="shared" si="50"/>
        <v>01</v>
      </c>
      <c r="G956" s="65">
        <v>4.0</v>
      </c>
      <c r="I956" s="3">
        <f t="shared" si="5"/>
        <v>1</v>
      </c>
    </row>
    <row r="957" ht="15.75" hidden="1" customHeight="1">
      <c r="C957" s="65" t="s">
        <v>3300</v>
      </c>
      <c r="D957" s="66" t="s">
        <v>3301</v>
      </c>
      <c r="E957" s="3" t="str">
        <f t="shared" si="3"/>
        <v>18</v>
      </c>
      <c r="F957" s="65"/>
      <c r="G957" s="65">
        <v>6.0</v>
      </c>
      <c r="I957" s="3">
        <f t="shared" si="5"/>
        <v>1</v>
      </c>
    </row>
    <row r="958" ht="15.75" customHeight="1">
      <c r="A958" s="3" t="str">
        <f>join(".",E958:F958)</f>
        <v>18.02</v>
      </c>
      <c r="B958" s="3" t="str">
        <f>C958</f>
        <v>Cocoa; shells, husks, skins and other cocoa waste</v>
      </c>
      <c r="C958" s="65" t="s">
        <v>3302</v>
      </c>
      <c r="D958" s="66" t="s">
        <v>548</v>
      </c>
      <c r="E958" s="3" t="str">
        <f t="shared" si="3"/>
        <v>18</v>
      </c>
      <c r="F958" s="65" t="str">
        <f>MID(D958,3,2)</f>
        <v>02</v>
      </c>
      <c r="G958" s="65">
        <v>4.0</v>
      </c>
      <c r="I958" s="3">
        <f t="shared" si="5"/>
        <v>1</v>
      </c>
    </row>
    <row r="959" ht="15.75" hidden="1" customHeight="1">
      <c r="C959" s="65" t="s">
        <v>3302</v>
      </c>
      <c r="D959" s="66" t="s">
        <v>3303</v>
      </c>
      <c r="E959" s="3" t="str">
        <f t="shared" si="3"/>
        <v>18</v>
      </c>
      <c r="F959" s="65"/>
      <c r="G959" s="65">
        <v>6.0</v>
      </c>
      <c r="I959" s="3">
        <f t="shared" si="5"/>
        <v>1</v>
      </c>
    </row>
    <row r="960" ht="15.75" customHeight="1">
      <c r="A960" s="3" t="str">
        <f>join(".",E960:F960)</f>
        <v>18.03</v>
      </c>
      <c r="B960" s="3" t="str">
        <f>C960</f>
        <v>Cocoa; paste; whether or not defatted</v>
      </c>
      <c r="C960" s="65" t="s">
        <v>3304</v>
      </c>
      <c r="D960" s="66" t="s">
        <v>550</v>
      </c>
      <c r="E960" s="3" t="str">
        <f t="shared" si="3"/>
        <v>18</v>
      </c>
      <c r="F960" s="65" t="str">
        <f>MID(D960,3,2)</f>
        <v>03</v>
      </c>
      <c r="G960" s="65">
        <v>4.0</v>
      </c>
      <c r="I960" s="3">
        <f t="shared" si="5"/>
        <v>1</v>
      </c>
    </row>
    <row r="961" ht="15.75" hidden="1" customHeight="1">
      <c r="C961" s="65" t="s">
        <v>3305</v>
      </c>
      <c r="D961" s="66" t="s">
        <v>3306</v>
      </c>
      <c r="E961" s="3" t="str">
        <f t="shared" si="3"/>
        <v>18</v>
      </c>
      <c r="F961" s="65"/>
      <c r="G961" s="65">
        <v>6.0</v>
      </c>
      <c r="I961" s="3">
        <f t="shared" si="5"/>
        <v>1</v>
      </c>
    </row>
    <row r="962" ht="15.75" hidden="1" customHeight="1">
      <c r="C962" s="65" t="s">
        <v>3307</v>
      </c>
      <c r="D962" s="66" t="s">
        <v>3308</v>
      </c>
      <c r="E962" s="3" t="str">
        <f t="shared" si="3"/>
        <v>18</v>
      </c>
      <c r="F962" s="65"/>
      <c r="G962" s="65">
        <v>6.0</v>
      </c>
      <c r="I962" s="3">
        <f t="shared" si="5"/>
        <v>1</v>
      </c>
    </row>
    <row r="963" ht="15.75" customHeight="1">
      <c r="A963" s="3" t="str">
        <f>join(".",E963:F963)</f>
        <v>18.04</v>
      </c>
      <c r="B963" s="3" t="str">
        <f>C963</f>
        <v>Cocoa; butter, fat and oil</v>
      </c>
      <c r="C963" s="65" t="s">
        <v>3309</v>
      </c>
      <c r="D963" s="66" t="s">
        <v>552</v>
      </c>
      <c r="E963" s="3" t="str">
        <f t="shared" si="3"/>
        <v>18</v>
      </c>
      <c r="F963" s="65" t="str">
        <f>MID(D963,3,2)</f>
        <v>04</v>
      </c>
      <c r="G963" s="65">
        <v>4.0</v>
      </c>
      <c r="I963" s="3">
        <f t="shared" si="5"/>
        <v>1</v>
      </c>
    </row>
    <row r="964" ht="15.75" hidden="1" customHeight="1">
      <c r="C964" s="65" t="s">
        <v>3309</v>
      </c>
      <c r="D964" s="66" t="s">
        <v>3310</v>
      </c>
      <c r="E964" s="3" t="str">
        <f t="shared" si="3"/>
        <v>18</v>
      </c>
      <c r="F964" s="65"/>
      <c r="G964" s="65">
        <v>6.0</v>
      </c>
      <c r="I964" s="3">
        <f t="shared" si="5"/>
        <v>1</v>
      </c>
    </row>
    <row r="965" ht="15.75" customHeight="1">
      <c r="A965" s="3" t="str">
        <f>join(".",E965:F965)</f>
        <v>18.05</v>
      </c>
      <c r="B965" s="3" t="str">
        <f>C965</f>
        <v>Cocoa; powder, not containing added sugar or other sweetening matter</v>
      </c>
      <c r="C965" s="65" t="s">
        <v>3311</v>
      </c>
      <c r="D965" s="66" t="s">
        <v>554</v>
      </c>
      <c r="E965" s="3" t="str">
        <f t="shared" si="3"/>
        <v>18</v>
      </c>
      <c r="F965" s="65" t="str">
        <f>MID(D965,3,2)</f>
        <v>05</v>
      </c>
      <c r="G965" s="65">
        <v>4.0</v>
      </c>
      <c r="I965" s="3">
        <f t="shared" si="5"/>
        <v>1</v>
      </c>
    </row>
    <row r="966" ht="15.75" hidden="1" customHeight="1">
      <c r="C966" s="65" t="s">
        <v>3311</v>
      </c>
      <c r="D966" s="66" t="s">
        <v>3312</v>
      </c>
      <c r="E966" s="3" t="str">
        <f t="shared" si="3"/>
        <v>18</v>
      </c>
      <c r="F966" s="65"/>
      <c r="G966" s="65">
        <v>6.0</v>
      </c>
      <c r="I966" s="3">
        <f t="shared" si="5"/>
        <v>1</v>
      </c>
    </row>
    <row r="967" ht="15.75" customHeight="1">
      <c r="A967" s="3" t="str">
        <f>join(".",E967:F967)</f>
        <v>18.06</v>
      </c>
      <c r="B967" s="3" t="str">
        <f>C967</f>
        <v>Chocolate and other food preparations containing cocoa</v>
      </c>
      <c r="C967" s="65" t="s">
        <v>3313</v>
      </c>
      <c r="D967" s="66" t="s">
        <v>556</v>
      </c>
      <c r="E967" s="3" t="str">
        <f t="shared" si="3"/>
        <v>18</v>
      </c>
      <c r="F967" s="65" t="str">
        <f>MID(D967,3,2)</f>
        <v>06</v>
      </c>
      <c r="G967" s="65">
        <v>4.0</v>
      </c>
      <c r="I967" s="3">
        <f t="shared" si="5"/>
        <v>1</v>
      </c>
    </row>
    <row r="968" ht="15.75" hidden="1" customHeight="1">
      <c r="C968" s="65" t="s">
        <v>3314</v>
      </c>
      <c r="D968" s="66" t="s">
        <v>3315</v>
      </c>
      <c r="E968" s="3" t="str">
        <f t="shared" si="3"/>
        <v>18</v>
      </c>
      <c r="F968" s="65"/>
      <c r="G968" s="65">
        <v>6.0</v>
      </c>
      <c r="I968" s="3">
        <f t="shared" si="5"/>
        <v>1</v>
      </c>
    </row>
    <row r="969" ht="15.75" hidden="1" customHeight="1">
      <c r="C969" s="65" t="s">
        <v>3316</v>
      </c>
      <c r="D969" s="66" t="s">
        <v>3317</v>
      </c>
      <c r="E969" s="3" t="str">
        <f t="shared" si="3"/>
        <v>18</v>
      </c>
      <c r="F969" s="65"/>
      <c r="G969" s="65">
        <v>6.0</v>
      </c>
      <c r="I969" s="3">
        <f t="shared" si="5"/>
        <v>1</v>
      </c>
    </row>
    <row r="970" ht="15.75" hidden="1" customHeight="1">
      <c r="C970" s="65" t="s">
        <v>3318</v>
      </c>
      <c r="D970" s="66" t="s">
        <v>3319</v>
      </c>
      <c r="E970" s="3" t="str">
        <f t="shared" si="3"/>
        <v>18</v>
      </c>
      <c r="F970" s="65"/>
      <c r="G970" s="65">
        <v>6.0</v>
      </c>
      <c r="I970" s="3">
        <f t="shared" si="5"/>
        <v>1</v>
      </c>
    </row>
    <row r="971" ht="15.75" hidden="1" customHeight="1">
      <c r="C971" s="65" t="s">
        <v>3320</v>
      </c>
      <c r="D971" s="66" t="s">
        <v>3321</v>
      </c>
      <c r="E971" s="3" t="str">
        <f t="shared" si="3"/>
        <v>18</v>
      </c>
      <c r="F971" s="65"/>
      <c r="G971" s="65">
        <v>6.0</v>
      </c>
      <c r="I971" s="3">
        <f t="shared" si="5"/>
        <v>1</v>
      </c>
    </row>
    <row r="972" ht="15.75" hidden="1" customHeight="1">
      <c r="C972" s="65" t="s">
        <v>3322</v>
      </c>
      <c r="D972" s="66" t="s">
        <v>3323</v>
      </c>
      <c r="E972" s="3" t="str">
        <f t="shared" si="3"/>
        <v>18</v>
      </c>
      <c r="F972" s="65"/>
      <c r="G972" s="65">
        <v>6.0</v>
      </c>
      <c r="I972" s="3">
        <f t="shared" si="5"/>
        <v>1</v>
      </c>
    </row>
    <row r="973" ht="15.75" customHeight="1">
      <c r="A973" s="3" t="str">
        <f t="shared" ref="A973:A974" si="51">join(".",E973:F973)</f>
        <v>19.</v>
      </c>
      <c r="B973" s="3" t="str">
        <f t="shared" ref="B973:B974" si="52">C973</f>
        <v>Preparations of cereals, flour, starch or milk; pastrycooks' products</v>
      </c>
      <c r="C973" s="65" t="s">
        <v>3324</v>
      </c>
      <c r="D973" s="66" t="s">
        <v>558</v>
      </c>
      <c r="E973" s="3" t="str">
        <f t="shared" si="3"/>
        <v>19</v>
      </c>
      <c r="F973" s="65" t="str">
        <f t="shared" ref="F973:F974" si="53">MID(D973,3,2)</f>
        <v/>
      </c>
      <c r="G973" s="65">
        <v>2.0</v>
      </c>
      <c r="H973" s="3">
        <v>1.0</v>
      </c>
      <c r="I973" s="3">
        <f t="shared" si="5"/>
        <v>1</v>
      </c>
    </row>
    <row r="974" ht="15.75" customHeight="1">
      <c r="A974" s="3" t="str">
        <f t="shared" si="51"/>
        <v>19.01</v>
      </c>
      <c r="B974" s="3" t="str">
        <f t="shared" si="52"/>
        <v>Malt extract; flour/groats/meal/starch/malt extract products, no cocoa (or less than 40% by weight) and food preparations of goods of headings 04.01 to 04.04, no cocoa (or less than 5% by weight), weights calculated on a totally defatted basis, n.e.c.</v>
      </c>
      <c r="C974" s="65" t="s">
        <v>3325</v>
      </c>
      <c r="D974" s="66" t="s">
        <v>560</v>
      </c>
      <c r="E974" s="3" t="str">
        <f t="shared" si="3"/>
        <v>19</v>
      </c>
      <c r="F974" s="65" t="str">
        <f t="shared" si="53"/>
        <v>01</v>
      </c>
      <c r="G974" s="65">
        <v>4.0</v>
      </c>
      <c r="I974" s="3">
        <f t="shared" si="5"/>
        <v>1</v>
      </c>
    </row>
    <row r="975" ht="15.75" hidden="1" customHeight="1">
      <c r="C975" s="65" t="s">
        <v>3326</v>
      </c>
      <c r="D975" s="66" t="s">
        <v>3327</v>
      </c>
      <c r="E975" s="3" t="str">
        <f t="shared" si="3"/>
        <v>19</v>
      </c>
      <c r="F975" s="65"/>
      <c r="G975" s="65">
        <v>6.0</v>
      </c>
      <c r="I975" s="3">
        <f t="shared" si="5"/>
        <v>1</v>
      </c>
    </row>
    <row r="976" ht="15.75" hidden="1" customHeight="1">
      <c r="C976" s="65" t="s">
        <v>3328</v>
      </c>
      <c r="D976" s="66" t="s">
        <v>3329</v>
      </c>
      <c r="E976" s="3" t="str">
        <f t="shared" si="3"/>
        <v>19</v>
      </c>
      <c r="F976" s="65"/>
      <c r="G976" s="65">
        <v>6.0</v>
      </c>
      <c r="I976" s="3">
        <f t="shared" si="5"/>
        <v>1</v>
      </c>
    </row>
    <row r="977" ht="15.75" hidden="1" customHeight="1">
      <c r="C977" s="65" t="s">
        <v>3330</v>
      </c>
      <c r="D977" s="66" t="s">
        <v>3331</v>
      </c>
      <c r="E977" s="3" t="str">
        <f t="shared" si="3"/>
        <v>19</v>
      </c>
      <c r="F977" s="65"/>
      <c r="G977" s="65">
        <v>6.0</v>
      </c>
      <c r="I977" s="3">
        <f t="shared" si="5"/>
        <v>1</v>
      </c>
    </row>
    <row r="978" ht="15.75" customHeight="1">
      <c r="A978" s="3" t="str">
        <f>join(".",E978:F978)</f>
        <v>19.02</v>
      </c>
      <c r="B978" s="3" t="str">
        <f>C978</f>
        <v>Pasta; whether or not cooked or stuffed with meat or other substance, or otherwise prepared, egg spaghetti, macaroni, noodles, lasagne, gnocchi, ravioli, cannelloni; couscous, whether or not prepared</v>
      </c>
      <c r="C978" s="65" t="s">
        <v>3332</v>
      </c>
      <c r="D978" s="66" t="s">
        <v>562</v>
      </c>
      <c r="E978" s="3" t="str">
        <f t="shared" si="3"/>
        <v>19</v>
      </c>
      <c r="F978" s="65" t="str">
        <f>MID(D978,3,2)</f>
        <v>02</v>
      </c>
      <c r="G978" s="65">
        <v>4.0</v>
      </c>
      <c r="I978" s="3">
        <f t="shared" si="5"/>
        <v>1</v>
      </c>
    </row>
    <row r="979" ht="15.75" hidden="1" customHeight="1">
      <c r="C979" s="65" t="s">
        <v>3333</v>
      </c>
      <c r="D979" s="66" t="s">
        <v>3334</v>
      </c>
      <c r="E979" s="3" t="str">
        <f t="shared" si="3"/>
        <v>19</v>
      </c>
      <c r="F979" s="65"/>
      <c r="G979" s="65">
        <v>6.0</v>
      </c>
      <c r="I979" s="3">
        <f t="shared" si="5"/>
        <v>1</v>
      </c>
    </row>
    <row r="980" ht="15.75" hidden="1" customHeight="1">
      <c r="C980" s="65" t="s">
        <v>3335</v>
      </c>
      <c r="D980" s="66" t="s">
        <v>3336</v>
      </c>
      <c r="E980" s="3" t="str">
        <f t="shared" si="3"/>
        <v>19</v>
      </c>
      <c r="F980" s="65"/>
      <c r="G980" s="65">
        <v>6.0</v>
      </c>
      <c r="I980" s="3">
        <f t="shared" si="5"/>
        <v>1</v>
      </c>
    </row>
    <row r="981" ht="15.75" hidden="1" customHeight="1">
      <c r="C981" s="65" t="s">
        <v>3337</v>
      </c>
      <c r="D981" s="66" t="s">
        <v>3338</v>
      </c>
      <c r="E981" s="3" t="str">
        <f t="shared" si="3"/>
        <v>19</v>
      </c>
      <c r="F981" s="65"/>
      <c r="G981" s="65">
        <v>6.0</v>
      </c>
      <c r="I981" s="3">
        <f t="shared" si="5"/>
        <v>1</v>
      </c>
    </row>
    <row r="982" ht="15.75" hidden="1" customHeight="1">
      <c r="C982" s="65" t="s">
        <v>3339</v>
      </c>
      <c r="D982" s="66" t="s">
        <v>3340</v>
      </c>
      <c r="E982" s="3" t="str">
        <f t="shared" si="3"/>
        <v>19</v>
      </c>
      <c r="F982" s="65"/>
      <c r="G982" s="65">
        <v>6.0</v>
      </c>
      <c r="I982" s="3">
        <f t="shared" si="5"/>
        <v>1</v>
      </c>
    </row>
    <row r="983" ht="15.75" hidden="1" customHeight="1">
      <c r="C983" s="65" t="s">
        <v>3341</v>
      </c>
      <c r="D983" s="66" t="s">
        <v>3342</v>
      </c>
      <c r="E983" s="3" t="str">
        <f t="shared" si="3"/>
        <v>19</v>
      </c>
      <c r="F983" s="65"/>
      <c r="G983" s="65">
        <v>6.0</v>
      </c>
      <c r="I983" s="3">
        <f t="shared" si="5"/>
        <v>1</v>
      </c>
    </row>
    <row r="984" ht="15.75" customHeight="1">
      <c r="A984" s="3" t="str">
        <f>join(".",E984:F984)</f>
        <v>19.03</v>
      </c>
      <c r="B984" s="3" t="str">
        <f>C984</f>
        <v>Tapioca and substitutes therefor prepared from starch; in the form of flakes, grains, pearls, siftings or similar forms</v>
      </c>
      <c r="C984" s="65" t="s">
        <v>3343</v>
      </c>
      <c r="D984" s="66" t="s">
        <v>564</v>
      </c>
      <c r="E984" s="3" t="str">
        <f t="shared" si="3"/>
        <v>19</v>
      </c>
      <c r="F984" s="65" t="str">
        <f>MID(D984,3,2)</f>
        <v>03</v>
      </c>
      <c r="G984" s="65">
        <v>4.0</v>
      </c>
      <c r="I984" s="3">
        <f t="shared" si="5"/>
        <v>1</v>
      </c>
    </row>
    <row r="985" ht="15.75" hidden="1" customHeight="1">
      <c r="C985" s="65" t="s">
        <v>3344</v>
      </c>
      <c r="D985" s="66" t="s">
        <v>3345</v>
      </c>
      <c r="E985" s="3" t="str">
        <f t="shared" si="3"/>
        <v>19</v>
      </c>
      <c r="F985" s="65"/>
      <c r="G985" s="65">
        <v>6.0</v>
      </c>
      <c r="I985" s="3">
        <f t="shared" si="5"/>
        <v>1</v>
      </c>
    </row>
    <row r="986" ht="15.75" customHeight="1">
      <c r="A986" s="3" t="str">
        <f>join(".",E986:F986)</f>
        <v>19.04</v>
      </c>
      <c r="B986" s="3" t="str">
        <f>C986</f>
        <v>Prepared foods obtained by swelling or roasting cereals or cereal products (e.g. corn flakes); cereals (other than maize (corn)) in grain form or in the form of flakes or other worked grains (not flour and meal), pre-cooked or otherwise prepared, n.e.c.</v>
      </c>
      <c r="C986" s="65" t="s">
        <v>3346</v>
      </c>
      <c r="D986" s="66" t="s">
        <v>566</v>
      </c>
      <c r="E986" s="3" t="str">
        <f t="shared" si="3"/>
        <v>19</v>
      </c>
      <c r="F986" s="65" t="str">
        <f>MID(D986,3,2)</f>
        <v>04</v>
      </c>
      <c r="G986" s="65">
        <v>4.0</v>
      </c>
      <c r="I986" s="3">
        <f t="shared" si="5"/>
        <v>1</v>
      </c>
    </row>
    <row r="987" ht="15.75" hidden="1" customHeight="1">
      <c r="C987" s="65" t="s">
        <v>3347</v>
      </c>
      <c r="D987" s="66" t="s">
        <v>3348</v>
      </c>
      <c r="E987" s="3" t="str">
        <f t="shared" si="3"/>
        <v>19</v>
      </c>
      <c r="F987" s="65"/>
      <c r="G987" s="65">
        <v>6.0</v>
      </c>
      <c r="I987" s="3">
        <f t="shared" si="5"/>
        <v>1</v>
      </c>
    </row>
    <row r="988" ht="15.75" hidden="1" customHeight="1">
      <c r="C988" s="65" t="s">
        <v>3349</v>
      </c>
      <c r="D988" s="66" t="s">
        <v>3350</v>
      </c>
      <c r="E988" s="3" t="str">
        <f t="shared" si="3"/>
        <v>19</v>
      </c>
      <c r="F988" s="65"/>
      <c r="G988" s="65">
        <v>6.0</v>
      </c>
      <c r="I988" s="3">
        <f t="shared" si="5"/>
        <v>1</v>
      </c>
    </row>
    <row r="989" ht="15.75" hidden="1" customHeight="1">
      <c r="C989" s="65" t="s">
        <v>3351</v>
      </c>
      <c r="D989" s="66" t="s">
        <v>3352</v>
      </c>
      <c r="E989" s="3" t="str">
        <f t="shared" si="3"/>
        <v>19</v>
      </c>
      <c r="F989" s="65"/>
      <c r="G989" s="65">
        <v>6.0</v>
      </c>
      <c r="I989" s="3">
        <f t="shared" si="5"/>
        <v>1</v>
      </c>
    </row>
    <row r="990" ht="15.75" hidden="1" customHeight="1">
      <c r="C990" s="65" t="s">
        <v>3353</v>
      </c>
      <c r="D990" s="66" t="s">
        <v>3354</v>
      </c>
      <c r="E990" s="3" t="str">
        <f t="shared" si="3"/>
        <v>19</v>
      </c>
      <c r="F990" s="65"/>
      <c r="G990" s="65">
        <v>6.0</v>
      </c>
      <c r="I990" s="3">
        <f t="shared" si="5"/>
        <v>1</v>
      </c>
    </row>
    <row r="991" ht="15.75" customHeight="1">
      <c r="A991" s="3" t="str">
        <f>join(".",E991:F991)</f>
        <v>19.05</v>
      </c>
      <c r="B991" s="3" t="str">
        <f>C991</f>
        <v>Bread, pastry, cakes, biscuits, other bakers' wares, whether or not containing cocoa; communion wafers, empty cachets suitable for pharmaceutical use, sealing wafers, rice paper and similar products</v>
      </c>
      <c r="C991" s="65" t="s">
        <v>3355</v>
      </c>
      <c r="D991" s="66" t="s">
        <v>568</v>
      </c>
      <c r="E991" s="3" t="str">
        <f t="shared" si="3"/>
        <v>19</v>
      </c>
      <c r="F991" s="65" t="str">
        <f>MID(D991,3,2)</f>
        <v>05</v>
      </c>
      <c r="G991" s="65">
        <v>4.0</v>
      </c>
      <c r="I991" s="3">
        <f t="shared" si="5"/>
        <v>1</v>
      </c>
    </row>
    <row r="992" ht="15.75" hidden="1" customHeight="1">
      <c r="C992" s="65" t="s">
        <v>3356</v>
      </c>
      <c r="D992" s="66" t="s">
        <v>3357</v>
      </c>
      <c r="E992" s="3" t="str">
        <f t="shared" si="3"/>
        <v>19</v>
      </c>
      <c r="F992" s="65"/>
      <c r="G992" s="65">
        <v>6.0</v>
      </c>
      <c r="I992" s="3">
        <f t="shared" si="5"/>
        <v>1</v>
      </c>
    </row>
    <row r="993" ht="15.75" hidden="1" customHeight="1">
      <c r="C993" s="65" t="s">
        <v>3358</v>
      </c>
      <c r="D993" s="66" t="s">
        <v>3359</v>
      </c>
      <c r="E993" s="3" t="str">
        <f t="shared" si="3"/>
        <v>19</v>
      </c>
      <c r="F993" s="65"/>
      <c r="G993" s="65">
        <v>6.0</v>
      </c>
      <c r="I993" s="3">
        <f t="shared" si="5"/>
        <v>1</v>
      </c>
    </row>
    <row r="994" ht="15.75" hidden="1" customHeight="1">
      <c r="C994" s="65" t="s">
        <v>3360</v>
      </c>
      <c r="D994" s="66" t="s">
        <v>3361</v>
      </c>
      <c r="E994" s="3" t="str">
        <f t="shared" si="3"/>
        <v>19</v>
      </c>
      <c r="F994" s="65"/>
      <c r="G994" s="65">
        <v>6.0</v>
      </c>
      <c r="I994" s="3">
        <f t="shared" si="5"/>
        <v>1</v>
      </c>
    </row>
    <row r="995" ht="15.75" hidden="1" customHeight="1">
      <c r="C995" s="65" t="s">
        <v>3362</v>
      </c>
      <c r="D995" s="66" t="s">
        <v>3363</v>
      </c>
      <c r="E995" s="3" t="str">
        <f t="shared" si="3"/>
        <v>19</v>
      </c>
      <c r="F995" s="65"/>
      <c r="G995" s="65">
        <v>6.0</v>
      </c>
      <c r="I995" s="3">
        <f t="shared" si="5"/>
        <v>1</v>
      </c>
    </row>
    <row r="996" ht="15.75" hidden="1" customHeight="1">
      <c r="C996" s="65" t="s">
        <v>3364</v>
      </c>
      <c r="D996" s="66" t="s">
        <v>3365</v>
      </c>
      <c r="E996" s="3" t="str">
        <f t="shared" si="3"/>
        <v>19</v>
      </c>
      <c r="F996" s="65"/>
      <c r="G996" s="65">
        <v>6.0</v>
      </c>
      <c r="I996" s="3">
        <f t="shared" si="5"/>
        <v>1</v>
      </c>
    </row>
    <row r="997" ht="15.75" hidden="1" customHeight="1">
      <c r="C997" s="65" t="s">
        <v>3366</v>
      </c>
      <c r="D997" s="66" t="s">
        <v>3367</v>
      </c>
      <c r="E997" s="3" t="str">
        <f t="shared" si="3"/>
        <v>19</v>
      </c>
      <c r="F997" s="65"/>
      <c r="G997" s="65">
        <v>6.0</v>
      </c>
      <c r="I997" s="3">
        <f t="shared" si="5"/>
        <v>1</v>
      </c>
    </row>
    <row r="998" ht="15.75" customHeight="1">
      <c r="A998" s="3" t="str">
        <f t="shared" ref="A998:A999" si="54">join(".",E998:F998)</f>
        <v>20.</v>
      </c>
      <c r="B998" s="3" t="str">
        <f t="shared" ref="B998:B999" si="55">C998</f>
        <v>Preparations of vegetables, fruit, nuts or other parts of plants</v>
      </c>
      <c r="C998" s="65" t="s">
        <v>3368</v>
      </c>
      <c r="D998" s="66" t="s">
        <v>570</v>
      </c>
      <c r="E998" s="3" t="str">
        <f t="shared" si="3"/>
        <v>20</v>
      </c>
      <c r="F998" s="65" t="str">
        <f t="shared" ref="F998:F999" si="56">MID(D998,3,2)</f>
        <v/>
      </c>
      <c r="G998" s="65">
        <v>2.0</v>
      </c>
      <c r="H998" s="3">
        <v>1.0</v>
      </c>
      <c r="I998" s="3">
        <f t="shared" si="5"/>
        <v>1</v>
      </c>
    </row>
    <row r="999" ht="15.75" customHeight="1">
      <c r="A999" s="3" t="str">
        <f t="shared" si="54"/>
        <v>20.01</v>
      </c>
      <c r="B999" s="3" t="str">
        <f t="shared" si="55"/>
        <v>Vegetables, fruit, nuts and other edible parts of plants; prepared or preserved by vinegar or acetic acid</v>
      </c>
      <c r="C999" s="65" t="s">
        <v>3369</v>
      </c>
      <c r="D999" s="66" t="s">
        <v>572</v>
      </c>
      <c r="E999" s="3" t="str">
        <f t="shared" si="3"/>
        <v>20</v>
      </c>
      <c r="F999" s="65" t="str">
        <f t="shared" si="56"/>
        <v>01</v>
      </c>
      <c r="G999" s="65">
        <v>4.0</v>
      </c>
      <c r="I999" s="3">
        <f t="shared" si="5"/>
        <v>1</v>
      </c>
    </row>
    <row r="1000" ht="15.75" hidden="1" customHeight="1">
      <c r="C1000" s="65" t="s">
        <v>3370</v>
      </c>
      <c r="D1000" s="66" t="s">
        <v>3371</v>
      </c>
      <c r="E1000" s="3" t="str">
        <f t="shared" si="3"/>
        <v>20</v>
      </c>
      <c r="F1000" s="65"/>
      <c r="G1000" s="65">
        <v>6.0</v>
      </c>
      <c r="I1000" s="3">
        <f t="shared" si="5"/>
        <v>1</v>
      </c>
    </row>
    <row r="1001" ht="15.75" hidden="1" customHeight="1">
      <c r="C1001" s="65" t="s">
        <v>3372</v>
      </c>
      <c r="D1001" s="66" t="s">
        <v>3373</v>
      </c>
      <c r="E1001" s="3" t="str">
        <f t="shared" si="3"/>
        <v>20</v>
      </c>
      <c r="F1001" s="65"/>
      <c r="G1001" s="65">
        <v>6.0</v>
      </c>
      <c r="I1001" s="3">
        <f t="shared" si="5"/>
        <v>1</v>
      </c>
    </row>
    <row r="1002" ht="15.75" customHeight="1">
      <c r="A1002" s="3" t="str">
        <f>join(".",E1002:F1002)</f>
        <v>20.02</v>
      </c>
      <c r="B1002" s="3" t="str">
        <f>C1002</f>
        <v>Tomatoes; prepared or preserved otherwise than by vinegar or acetic acid</v>
      </c>
      <c r="C1002" s="65" t="s">
        <v>3374</v>
      </c>
      <c r="D1002" s="66" t="s">
        <v>574</v>
      </c>
      <c r="E1002" s="3" t="str">
        <f t="shared" si="3"/>
        <v>20</v>
      </c>
      <c r="F1002" s="65" t="str">
        <f>MID(D1002,3,2)</f>
        <v>02</v>
      </c>
      <c r="G1002" s="65">
        <v>4.0</v>
      </c>
      <c r="I1002" s="3">
        <f t="shared" si="5"/>
        <v>1</v>
      </c>
    </row>
    <row r="1003" ht="15.75" hidden="1" customHeight="1">
      <c r="C1003" s="65" t="s">
        <v>3375</v>
      </c>
      <c r="D1003" s="66" t="s">
        <v>3376</v>
      </c>
      <c r="E1003" s="3" t="str">
        <f t="shared" si="3"/>
        <v>20</v>
      </c>
      <c r="F1003" s="65"/>
      <c r="G1003" s="65">
        <v>6.0</v>
      </c>
      <c r="I1003" s="3">
        <f t="shared" si="5"/>
        <v>1</v>
      </c>
    </row>
    <row r="1004" ht="15.75" hidden="1" customHeight="1">
      <c r="C1004" s="65" t="s">
        <v>3377</v>
      </c>
      <c r="D1004" s="66" t="s">
        <v>3378</v>
      </c>
      <c r="E1004" s="3" t="str">
        <f t="shared" si="3"/>
        <v>20</v>
      </c>
      <c r="F1004" s="65"/>
      <c r="G1004" s="65">
        <v>6.0</v>
      </c>
      <c r="I1004" s="3">
        <f t="shared" si="5"/>
        <v>1</v>
      </c>
    </row>
    <row r="1005" ht="15.75" customHeight="1">
      <c r="A1005" s="3" t="str">
        <f>join(".",E1005:F1005)</f>
        <v>20.03</v>
      </c>
      <c r="B1005" s="3" t="str">
        <f>C1005</f>
        <v>Mushrooms and truffles, prepared or preserved other than by vinegar or acetic acid</v>
      </c>
      <c r="C1005" s="65" t="s">
        <v>3379</v>
      </c>
      <c r="D1005" s="66" t="s">
        <v>576</v>
      </c>
      <c r="E1005" s="3" t="str">
        <f t="shared" si="3"/>
        <v>20</v>
      </c>
      <c r="F1005" s="65" t="str">
        <f>MID(D1005,3,2)</f>
        <v>03</v>
      </c>
      <c r="G1005" s="65">
        <v>4.0</v>
      </c>
      <c r="I1005" s="3">
        <f t="shared" si="5"/>
        <v>1</v>
      </c>
    </row>
    <row r="1006" ht="15.75" hidden="1" customHeight="1">
      <c r="C1006" s="65" t="s">
        <v>3380</v>
      </c>
      <c r="D1006" s="66" t="s">
        <v>3381</v>
      </c>
      <c r="E1006" s="3" t="str">
        <f t="shared" si="3"/>
        <v>20</v>
      </c>
      <c r="F1006" s="65"/>
      <c r="G1006" s="65">
        <v>6.0</v>
      </c>
      <c r="I1006" s="3">
        <f t="shared" si="5"/>
        <v>1</v>
      </c>
    </row>
    <row r="1007" ht="15.75" hidden="1" customHeight="1">
      <c r="C1007" s="65" t="s">
        <v>3382</v>
      </c>
      <c r="D1007" s="66" t="s">
        <v>3383</v>
      </c>
      <c r="E1007" s="3" t="str">
        <f t="shared" si="3"/>
        <v>20</v>
      </c>
      <c r="F1007" s="65"/>
      <c r="G1007" s="65">
        <v>6.0</v>
      </c>
      <c r="I1007" s="3">
        <f t="shared" si="5"/>
        <v>1</v>
      </c>
    </row>
    <row r="1008" ht="15.75" customHeight="1">
      <c r="A1008" s="3" t="str">
        <f>join(".",E1008:F1008)</f>
        <v>20.04</v>
      </c>
      <c r="B1008" s="3" t="str">
        <f>C1008</f>
        <v>Vegetables preparations n.e.c.; prepared or preserved otherwise than by vinegar or acetic acid, frozen, other than products of heading no. 2006</v>
      </c>
      <c r="C1008" s="65" t="s">
        <v>3384</v>
      </c>
      <c r="D1008" s="66" t="s">
        <v>578</v>
      </c>
      <c r="E1008" s="3" t="str">
        <f t="shared" si="3"/>
        <v>20</v>
      </c>
      <c r="F1008" s="65" t="str">
        <f>MID(D1008,3,2)</f>
        <v>04</v>
      </c>
      <c r="G1008" s="65">
        <v>4.0</v>
      </c>
      <c r="I1008" s="3">
        <f t="shared" si="5"/>
        <v>1</v>
      </c>
    </row>
    <row r="1009" ht="15.75" hidden="1" customHeight="1">
      <c r="C1009" s="65" t="s">
        <v>3385</v>
      </c>
      <c r="D1009" s="66" t="s">
        <v>3386</v>
      </c>
      <c r="E1009" s="3" t="str">
        <f t="shared" si="3"/>
        <v>20</v>
      </c>
      <c r="F1009" s="65"/>
      <c r="G1009" s="65">
        <v>6.0</v>
      </c>
      <c r="I1009" s="3">
        <f t="shared" si="5"/>
        <v>1</v>
      </c>
    </row>
    <row r="1010" ht="15.75" hidden="1" customHeight="1">
      <c r="C1010" s="65" t="s">
        <v>3387</v>
      </c>
      <c r="D1010" s="66" t="s">
        <v>3388</v>
      </c>
      <c r="E1010" s="3" t="str">
        <f t="shared" si="3"/>
        <v>20</v>
      </c>
      <c r="F1010" s="65"/>
      <c r="G1010" s="65">
        <v>6.0</v>
      </c>
      <c r="I1010" s="3">
        <f t="shared" si="5"/>
        <v>1</v>
      </c>
    </row>
    <row r="1011" ht="15.75" customHeight="1">
      <c r="A1011" s="3" t="str">
        <f>join(".",E1011:F1011)</f>
        <v>20.05</v>
      </c>
      <c r="B1011" s="3" t="str">
        <f>C1011</f>
        <v>Vegetables preparations n.e.c.; prepared or preserved otherwise than by vinegar or acetic acid, not frozen, other than products of heading no. 2006</v>
      </c>
      <c r="C1011" s="65" t="s">
        <v>3389</v>
      </c>
      <c r="D1011" s="66" t="s">
        <v>580</v>
      </c>
      <c r="E1011" s="3" t="str">
        <f t="shared" si="3"/>
        <v>20</v>
      </c>
      <c r="F1011" s="65" t="str">
        <f>MID(D1011,3,2)</f>
        <v>05</v>
      </c>
      <c r="G1011" s="65">
        <v>4.0</v>
      </c>
      <c r="I1011" s="3">
        <f t="shared" si="5"/>
        <v>1</v>
      </c>
    </row>
    <row r="1012" ht="15.75" hidden="1" customHeight="1">
      <c r="C1012" s="65" t="s">
        <v>3390</v>
      </c>
      <c r="D1012" s="66" t="s">
        <v>3391</v>
      </c>
      <c r="E1012" s="3" t="str">
        <f t="shared" si="3"/>
        <v>20</v>
      </c>
      <c r="F1012" s="65"/>
      <c r="G1012" s="65">
        <v>6.0</v>
      </c>
      <c r="I1012" s="3">
        <f t="shared" si="5"/>
        <v>1</v>
      </c>
    </row>
    <row r="1013" ht="15.75" hidden="1" customHeight="1">
      <c r="C1013" s="65" t="s">
        <v>3392</v>
      </c>
      <c r="D1013" s="66" t="s">
        <v>3393</v>
      </c>
      <c r="E1013" s="3" t="str">
        <f t="shared" si="3"/>
        <v>20</v>
      </c>
      <c r="F1013" s="65"/>
      <c r="G1013" s="65">
        <v>6.0</v>
      </c>
      <c r="I1013" s="3">
        <f t="shared" si="5"/>
        <v>1</v>
      </c>
    </row>
    <row r="1014" ht="15.75" hidden="1" customHeight="1">
      <c r="C1014" s="65" t="s">
        <v>3394</v>
      </c>
      <c r="D1014" s="66" t="s">
        <v>3395</v>
      </c>
      <c r="E1014" s="3" t="str">
        <f t="shared" si="3"/>
        <v>20</v>
      </c>
      <c r="F1014" s="65"/>
      <c r="G1014" s="65">
        <v>6.0</v>
      </c>
      <c r="I1014" s="3">
        <f t="shared" si="5"/>
        <v>1</v>
      </c>
    </row>
    <row r="1015" ht="15.75" hidden="1" customHeight="1">
      <c r="C1015" s="65" t="s">
        <v>3396</v>
      </c>
      <c r="D1015" s="66" t="s">
        <v>3397</v>
      </c>
      <c r="E1015" s="3" t="str">
        <f t="shared" si="3"/>
        <v>20</v>
      </c>
      <c r="F1015" s="65"/>
      <c r="G1015" s="65">
        <v>6.0</v>
      </c>
      <c r="I1015" s="3">
        <f t="shared" si="5"/>
        <v>1</v>
      </c>
    </row>
    <row r="1016" ht="15.75" hidden="1" customHeight="1">
      <c r="C1016" s="65" t="s">
        <v>3398</v>
      </c>
      <c r="D1016" s="66" t="s">
        <v>3399</v>
      </c>
      <c r="E1016" s="3" t="str">
        <f t="shared" si="3"/>
        <v>20</v>
      </c>
      <c r="F1016" s="65"/>
      <c r="G1016" s="65">
        <v>6.0</v>
      </c>
      <c r="I1016" s="3">
        <f t="shared" si="5"/>
        <v>1</v>
      </c>
    </row>
    <row r="1017" ht="15.75" hidden="1" customHeight="1">
      <c r="C1017" s="65" t="s">
        <v>3400</v>
      </c>
      <c r="D1017" s="66" t="s">
        <v>3401</v>
      </c>
      <c r="E1017" s="3" t="str">
        <f t="shared" si="3"/>
        <v>20</v>
      </c>
      <c r="F1017" s="65"/>
      <c r="G1017" s="65">
        <v>6.0</v>
      </c>
      <c r="I1017" s="3">
        <f t="shared" si="5"/>
        <v>1</v>
      </c>
    </row>
    <row r="1018" ht="15.75" hidden="1" customHeight="1">
      <c r="C1018" s="65" t="s">
        <v>3402</v>
      </c>
      <c r="D1018" s="66" t="s">
        <v>3403</v>
      </c>
      <c r="E1018" s="3" t="str">
        <f t="shared" si="3"/>
        <v>20</v>
      </c>
      <c r="F1018" s="65"/>
      <c r="G1018" s="65">
        <v>6.0</v>
      </c>
      <c r="I1018" s="3">
        <f t="shared" si="5"/>
        <v>1</v>
      </c>
    </row>
    <row r="1019" ht="15.75" hidden="1" customHeight="1">
      <c r="C1019" s="65" t="s">
        <v>3404</v>
      </c>
      <c r="D1019" s="66" t="s">
        <v>3405</v>
      </c>
      <c r="E1019" s="3" t="str">
        <f t="shared" si="3"/>
        <v>20</v>
      </c>
      <c r="F1019" s="65"/>
      <c r="G1019" s="65">
        <v>6.0</v>
      </c>
      <c r="I1019" s="3">
        <f t="shared" si="5"/>
        <v>1</v>
      </c>
    </row>
    <row r="1020" ht="15.75" hidden="1" customHeight="1">
      <c r="C1020" s="65" t="s">
        <v>3406</v>
      </c>
      <c r="D1020" s="66" t="s">
        <v>3407</v>
      </c>
      <c r="E1020" s="3" t="str">
        <f t="shared" si="3"/>
        <v>20</v>
      </c>
      <c r="F1020" s="65"/>
      <c r="G1020" s="65">
        <v>6.0</v>
      </c>
      <c r="I1020" s="3">
        <f t="shared" si="5"/>
        <v>1</v>
      </c>
    </row>
    <row r="1021" ht="15.75" hidden="1" customHeight="1">
      <c r="C1021" s="65" t="s">
        <v>3408</v>
      </c>
      <c r="D1021" s="66" t="s">
        <v>3409</v>
      </c>
      <c r="E1021" s="3" t="str">
        <f t="shared" si="3"/>
        <v>20</v>
      </c>
      <c r="F1021" s="65"/>
      <c r="G1021" s="65">
        <v>6.0</v>
      </c>
      <c r="I1021" s="3">
        <f t="shared" si="5"/>
        <v>1</v>
      </c>
    </row>
    <row r="1022" ht="15.75" customHeight="1">
      <c r="A1022" s="3" t="str">
        <f>join(".",E1022:F1022)</f>
        <v>20.06</v>
      </c>
      <c r="B1022" s="3" t="str">
        <f>C1022</f>
        <v>Vegetables, fruit, nuts, fruit-peel and other parts of plants, preserved by sugar (drained, glace or crystallised)</v>
      </c>
      <c r="C1022" s="65" t="s">
        <v>3410</v>
      </c>
      <c r="D1022" s="66" t="s">
        <v>582</v>
      </c>
      <c r="E1022" s="3" t="str">
        <f t="shared" si="3"/>
        <v>20</v>
      </c>
      <c r="F1022" s="65" t="str">
        <f>MID(D1022,3,2)</f>
        <v>06</v>
      </c>
      <c r="G1022" s="65">
        <v>4.0</v>
      </c>
      <c r="I1022" s="3">
        <f t="shared" si="5"/>
        <v>1</v>
      </c>
    </row>
    <row r="1023" ht="15.75" hidden="1" customHeight="1">
      <c r="C1023" s="65" t="s">
        <v>3410</v>
      </c>
      <c r="D1023" s="66" t="s">
        <v>3411</v>
      </c>
      <c r="E1023" s="3" t="str">
        <f t="shared" si="3"/>
        <v>20</v>
      </c>
      <c r="F1023" s="65"/>
      <c r="G1023" s="65">
        <v>6.0</v>
      </c>
      <c r="I1023" s="3">
        <f t="shared" si="5"/>
        <v>1</v>
      </c>
    </row>
    <row r="1024" ht="15.75" customHeight="1">
      <c r="A1024" s="3" t="str">
        <f>join(".",E1024:F1024)</f>
        <v>20.07</v>
      </c>
      <c r="B1024" s="3" t="str">
        <f>C1024</f>
        <v>Jams, fruit jellies, marmalades, fruit or nut puree and fruit or nut pastes, being cooked preparations; whether or not containing added sugar or other sweetening matter</v>
      </c>
      <c r="C1024" s="65" t="s">
        <v>3412</v>
      </c>
      <c r="D1024" s="66" t="s">
        <v>584</v>
      </c>
      <c r="E1024" s="3" t="str">
        <f t="shared" si="3"/>
        <v>20</v>
      </c>
      <c r="F1024" s="65" t="str">
        <f>MID(D1024,3,2)</f>
        <v>07</v>
      </c>
      <c r="G1024" s="65">
        <v>4.0</v>
      </c>
      <c r="I1024" s="3">
        <f t="shared" si="5"/>
        <v>1</v>
      </c>
    </row>
    <row r="1025" ht="15.75" hidden="1" customHeight="1">
      <c r="C1025" s="65" t="s">
        <v>3413</v>
      </c>
      <c r="D1025" s="66" t="s">
        <v>3414</v>
      </c>
      <c r="E1025" s="3" t="str">
        <f t="shared" si="3"/>
        <v>20</v>
      </c>
      <c r="F1025" s="65"/>
      <c r="G1025" s="65">
        <v>6.0</v>
      </c>
      <c r="I1025" s="3">
        <f t="shared" si="5"/>
        <v>1</v>
      </c>
    </row>
    <row r="1026" ht="15.75" hidden="1" customHeight="1">
      <c r="C1026" s="65" t="s">
        <v>3415</v>
      </c>
      <c r="D1026" s="66" t="s">
        <v>3416</v>
      </c>
      <c r="E1026" s="3" t="str">
        <f t="shared" si="3"/>
        <v>20</v>
      </c>
      <c r="F1026" s="65"/>
      <c r="G1026" s="65">
        <v>6.0</v>
      </c>
      <c r="I1026" s="3">
        <f t="shared" si="5"/>
        <v>1</v>
      </c>
    </row>
    <row r="1027" ht="15.75" hidden="1" customHeight="1">
      <c r="C1027" s="65" t="s">
        <v>3417</v>
      </c>
      <c r="D1027" s="66" t="s">
        <v>3418</v>
      </c>
      <c r="E1027" s="3" t="str">
        <f t="shared" si="3"/>
        <v>20</v>
      </c>
      <c r="F1027" s="65"/>
      <c r="G1027" s="65">
        <v>6.0</v>
      </c>
      <c r="I1027" s="3">
        <f t="shared" si="5"/>
        <v>1</v>
      </c>
    </row>
    <row r="1028" ht="15.75" customHeight="1">
      <c r="A1028" s="3" t="str">
        <f>join(".",E1028:F1028)</f>
        <v>20.08</v>
      </c>
      <c r="B1028" s="3" t="str">
        <f>C1028</f>
        <v>Fruit, nuts and other edible parts of plants; prepared or preserved in ways n.e.c., whether or not containing added sugar or other sweetening matter or spirit, not elsewhere specified or included</v>
      </c>
      <c r="C1028" s="65" t="s">
        <v>3419</v>
      </c>
      <c r="D1028" s="66" t="s">
        <v>586</v>
      </c>
      <c r="E1028" s="3" t="str">
        <f t="shared" si="3"/>
        <v>20</v>
      </c>
      <c r="F1028" s="65" t="str">
        <f>MID(D1028,3,2)</f>
        <v>08</v>
      </c>
      <c r="G1028" s="65">
        <v>4.0</v>
      </c>
      <c r="I1028" s="3">
        <f t="shared" si="5"/>
        <v>1</v>
      </c>
    </row>
    <row r="1029" ht="15.75" hidden="1" customHeight="1">
      <c r="C1029" s="65" t="s">
        <v>3420</v>
      </c>
      <c r="D1029" s="66" t="s">
        <v>3421</v>
      </c>
      <c r="E1029" s="3" t="str">
        <f t="shared" si="3"/>
        <v>20</v>
      </c>
      <c r="F1029" s="65"/>
      <c r="G1029" s="65">
        <v>6.0</v>
      </c>
      <c r="I1029" s="3">
        <f t="shared" si="5"/>
        <v>1</v>
      </c>
    </row>
    <row r="1030" ht="15.75" hidden="1" customHeight="1">
      <c r="C1030" s="65" t="s">
        <v>3422</v>
      </c>
      <c r="D1030" s="66" t="s">
        <v>3423</v>
      </c>
      <c r="E1030" s="3" t="str">
        <f t="shared" si="3"/>
        <v>20</v>
      </c>
      <c r="F1030" s="65"/>
      <c r="G1030" s="65">
        <v>6.0</v>
      </c>
      <c r="I1030" s="3">
        <f t="shared" si="5"/>
        <v>1</v>
      </c>
    </row>
    <row r="1031" ht="15.75" hidden="1" customHeight="1">
      <c r="C1031" s="65" t="s">
        <v>3424</v>
      </c>
      <c r="D1031" s="66" t="s">
        <v>3425</v>
      </c>
      <c r="E1031" s="3" t="str">
        <f t="shared" si="3"/>
        <v>20</v>
      </c>
      <c r="F1031" s="65"/>
      <c r="G1031" s="65">
        <v>6.0</v>
      </c>
      <c r="I1031" s="3">
        <f t="shared" si="5"/>
        <v>1</v>
      </c>
    </row>
    <row r="1032" ht="15.75" hidden="1" customHeight="1">
      <c r="C1032" s="65" t="s">
        <v>3426</v>
      </c>
      <c r="D1032" s="66" t="s">
        <v>3427</v>
      </c>
      <c r="E1032" s="3" t="str">
        <f t="shared" si="3"/>
        <v>20</v>
      </c>
      <c r="F1032" s="65"/>
      <c r="G1032" s="65">
        <v>6.0</v>
      </c>
      <c r="I1032" s="3">
        <f t="shared" si="5"/>
        <v>1</v>
      </c>
    </row>
    <row r="1033" ht="15.75" hidden="1" customHeight="1">
      <c r="C1033" s="65" t="s">
        <v>3428</v>
      </c>
      <c r="D1033" s="66" t="s">
        <v>3429</v>
      </c>
      <c r="E1033" s="3" t="str">
        <f t="shared" si="3"/>
        <v>20</v>
      </c>
      <c r="F1033" s="65"/>
      <c r="G1033" s="65">
        <v>6.0</v>
      </c>
      <c r="I1033" s="3">
        <f t="shared" si="5"/>
        <v>1</v>
      </c>
    </row>
    <row r="1034" ht="15.75" hidden="1" customHeight="1">
      <c r="C1034" s="65" t="s">
        <v>3430</v>
      </c>
      <c r="D1034" s="66" t="s">
        <v>3431</v>
      </c>
      <c r="E1034" s="3" t="str">
        <f t="shared" si="3"/>
        <v>20</v>
      </c>
      <c r="F1034" s="65"/>
      <c r="G1034" s="65">
        <v>6.0</v>
      </c>
      <c r="I1034" s="3">
        <f t="shared" si="5"/>
        <v>1</v>
      </c>
    </row>
    <row r="1035" ht="15.75" hidden="1" customHeight="1">
      <c r="C1035" s="65" t="s">
        <v>3432</v>
      </c>
      <c r="D1035" s="66" t="s">
        <v>3433</v>
      </c>
      <c r="E1035" s="3" t="str">
        <f t="shared" si="3"/>
        <v>20</v>
      </c>
      <c r="F1035" s="65"/>
      <c r="G1035" s="65">
        <v>6.0</v>
      </c>
      <c r="I1035" s="3">
        <f t="shared" si="5"/>
        <v>1</v>
      </c>
    </row>
    <row r="1036" ht="15.75" hidden="1" customHeight="1">
      <c r="C1036" s="65" t="s">
        <v>3434</v>
      </c>
      <c r="D1036" s="66" t="s">
        <v>3435</v>
      </c>
      <c r="E1036" s="3" t="str">
        <f t="shared" si="3"/>
        <v>20</v>
      </c>
      <c r="F1036" s="65"/>
      <c r="G1036" s="65">
        <v>6.0</v>
      </c>
      <c r="I1036" s="3">
        <f t="shared" si="5"/>
        <v>1</v>
      </c>
    </row>
    <row r="1037" ht="15.75" hidden="1" customHeight="1">
      <c r="C1037" s="65" t="s">
        <v>3436</v>
      </c>
      <c r="D1037" s="66" t="s">
        <v>3437</v>
      </c>
      <c r="E1037" s="3" t="str">
        <f t="shared" si="3"/>
        <v>20</v>
      </c>
      <c r="F1037" s="65"/>
      <c r="G1037" s="65">
        <v>6.0</v>
      </c>
      <c r="I1037" s="3">
        <f t="shared" si="5"/>
        <v>1</v>
      </c>
    </row>
    <row r="1038" ht="15.75" hidden="1" customHeight="1">
      <c r="C1038" s="65" t="s">
        <v>3438</v>
      </c>
      <c r="D1038" s="66" t="s">
        <v>3439</v>
      </c>
      <c r="E1038" s="3" t="str">
        <f t="shared" si="3"/>
        <v>20</v>
      </c>
      <c r="F1038" s="65"/>
      <c r="G1038" s="65">
        <v>6.0</v>
      </c>
      <c r="I1038" s="3">
        <f t="shared" si="5"/>
        <v>1</v>
      </c>
    </row>
    <row r="1039" ht="15.75" hidden="1" customHeight="1">
      <c r="C1039" s="65" t="s">
        <v>3440</v>
      </c>
      <c r="D1039" s="66" t="s">
        <v>3441</v>
      </c>
      <c r="E1039" s="3" t="str">
        <f t="shared" si="3"/>
        <v>20</v>
      </c>
      <c r="F1039" s="65"/>
      <c r="G1039" s="65">
        <v>6.0</v>
      </c>
      <c r="I1039" s="3">
        <f t="shared" si="5"/>
        <v>1</v>
      </c>
    </row>
    <row r="1040" ht="15.75" hidden="1" customHeight="1">
      <c r="C1040" s="65" t="s">
        <v>3442</v>
      </c>
      <c r="D1040" s="66" t="s">
        <v>3443</v>
      </c>
      <c r="E1040" s="3" t="str">
        <f t="shared" si="3"/>
        <v>20</v>
      </c>
      <c r="F1040" s="65"/>
      <c r="G1040" s="65">
        <v>6.0</v>
      </c>
      <c r="I1040" s="3">
        <f t="shared" si="5"/>
        <v>1</v>
      </c>
    </row>
    <row r="1041" ht="15.75" hidden="1" customHeight="1">
      <c r="C1041" s="65" t="s">
        <v>3444</v>
      </c>
      <c r="D1041" s="66" t="s">
        <v>3445</v>
      </c>
      <c r="E1041" s="3" t="str">
        <f t="shared" si="3"/>
        <v>20</v>
      </c>
      <c r="F1041" s="65"/>
      <c r="G1041" s="65">
        <v>6.0</v>
      </c>
      <c r="I1041" s="3">
        <f t="shared" si="5"/>
        <v>1</v>
      </c>
    </row>
    <row r="1042" ht="15.75" customHeight="1">
      <c r="A1042" s="3" t="str">
        <f>join(".",E1042:F1042)</f>
        <v>20.09</v>
      </c>
      <c r="B1042" s="3" t="str">
        <f>C1042</f>
        <v>Fruit juices (including grape must) and vegetable juices, unfermented, not containing added spirit; whether or not containing added sugar or other sweetening matter</v>
      </c>
      <c r="C1042" s="65" t="s">
        <v>3446</v>
      </c>
      <c r="D1042" s="66" t="s">
        <v>588</v>
      </c>
      <c r="E1042" s="3" t="str">
        <f t="shared" si="3"/>
        <v>20</v>
      </c>
      <c r="F1042" s="65" t="str">
        <f>MID(D1042,3,2)</f>
        <v>09</v>
      </c>
      <c r="G1042" s="65">
        <v>4.0</v>
      </c>
      <c r="I1042" s="3">
        <f t="shared" si="5"/>
        <v>1</v>
      </c>
    </row>
    <row r="1043" ht="15.75" hidden="1" customHeight="1">
      <c r="C1043" s="65" t="s">
        <v>3447</v>
      </c>
      <c r="D1043" s="66" t="s">
        <v>3448</v>
      </c>
      <c r="E1043" s="3" t="str">
        <f t="shared" si="3"/>
        <v>20</v>
      </c>
      <c r="F1043" s="65"/>
      <c r="G1043" s="65">
        <v>6.0</v>
      </c>
      <c r="I1043" s="3">
        <f t="shared" si="5"/>
        <v>1</v>
      </c>
    </row>
    <row r="1044" ht="15.75" hidden="1" customHeight="1">
      <c r="C1044" s="65" t="s">
        <v>3449</v>
      </c>
      <c r="D1044" s="66" t="s">
        <v>3450</v>
      </c>
      <c r="E1044" s="3" t="str">
        <f t="shared" si="3"/>
        <v>20</v>
      </c>
      <c r="F1044" s="65"/>
      <c r="G1044" s="65">
        <v>6.0</v>
      </c>
      <c r="I1044" s="3">
        <f t="shared" si="5"/>
        <v>1</v>
      </c>
    </row>
    <row r="1045" ht="15.75" hidden="1" customHeight="1">
      <c r="C1045" s="65" t="s">
        <v>3451</v>
      </c>
      <c r="D1045" s="66" t="s">
        <v>3452</v>
      </c>
      <c r="E1045" s="3" t="str">
        <f t="shared" si="3"/>
        <v>20</v>
      </c>
      <c r="F1045" s="65"/>
      <c r="G1045" s="65">
        <v>6.0</v>
      </c>
      <c r="I1045" s="3">
        <f t="shared" si="5"/>
        <v>1</v>
      </c>
    </row>
    <row r="1046" ht="15.75" hidden="1" customHeight="1">
      <c r="C1046" s="65" t="s">
        <v>3453</v>
      </c>
      <c r="D1046" s="66" t="s">
        <v>3454</v>
      </c>
      <c r="E1046" s="3" t="str">
        <f t="shared" si="3"/>
        <v>20</v>
      </c>
      <c r="F1046" s="65"/>
      <c r="G1046" s="65">
        <v>6.0</v>
      </c>
      <c r="I1046" s="3">
        <f t="shared" si="5"/>
        <v>1</v>
      </c>
    </row>
    <row r="1047" ht="15.75" hidden="1" customHeight="1">
      <c r="C1047" s="65" t="s">
        <v>3455</v>
      </c>
      <c r="D1047" s="66" t="s">
        <v>3456</v>
      </c>
      <c r="E1047" s="3" t="str">
        <f t="shared" si="3"/>
        <v>20</v>
      </c>
      <c r="F1047" s="65"/>
      <c r="G1047" s="65">
        <v>6.0</v>
      </c>
      <c r="I1047" s="3">
        <f t="shared" si="5"/>
        <v>1</v>
      </c>
    </row>
    <row r="1048" ht="15.75" hidden="1" customHeight="1">
      <c r="C1048" s="65" t="s">
        <v>3457</v>
      </c>
      <c r="D1048" s="66" t="s">
        <v>3458</v>
      </c>
      <c r="E1048" s="3" t="str">
        <f t="shared" si="3"/>
        <v>20</v>
      </c>
      <c r="F1048" s="65"/>
      <c r="G1048" s="65">
        <v>6.0</v>
      </c>
      <c r="I1048" s="3">
        <f t="shared" si="5"/>
        <v>1</v>
      </c>
    </row>
    <row r="1049" ht="15.75" hidden="1" customHeight="1">
      <c r="C1049" s="65" t="s">
        <v>3459</v>
      </c>
      <c r="D1049" s="66" t="s">
        <v>3460</v>
      </c>
      <c r="E1049" s="3" t="str">
        <f t="shared" si="3"/>
        <v>20</v>
      </c>
      <c r="F1049" s="65"/>
      <c r="G1049" s="65">
        <v>6.0</v>
      </c>
      <c r="I1049" s="3">
        <f t="shared" si="5"/>
        <v>1</v>
      </c>
    </row>
    <row r="1050" ht="15.75" hidden="1" customHeight="1">
      <c r="C1050" s="65" t="s">
        <v>3461</v>
      </c>
      <c r="D1050" s="66" t="s">
        <v>3462</v>
      </c>
      <c r="E1050" s="3" t="str">
        <f t="shared" si="3"/>
        <v>20</v>
      </c>
      <c r="F1050" s="65"/>
      <c r="G1050" s="65">
        <v>6.0</v>
      </c>
      <c r="I1050" s="3">
        <f t="shared" si="5"/>
        <v>1</v>
      </c>
    </row>
    <row r="1051" ht="15.75" hidden="1" customHeight="1">
      <c r="C1051" s="65" t="s">
        <v>3463</v>
      </c>
      <c r="D1051" s="66" t="s">
        <v>3464</v>
      </c>
      <c r="E1051" s="3" t="str">
        <f t="shared" si="3"/>
        <v>20</v>
      </c>
      <c r="F1051" s="65"/>
      <c r="G1051" s="65">
        <v>6.0</v>
      </c>
      <c r="I1051" s="3">
        <f t="shared" si="5"/>
        <v>1</v>
      </c>
    </row>
    <row r="1052" ht="15.75" hidden="1" customHeight="1">
      <c r="C1052" s="65" t="s">
        <v>3465</v>
      </c>
      <c r="D1052" s="66" t="s">
        <v>3466</v>
      </c>
      <c r="E1052" s="3" t="str">
        <f t="shared" si="3"/>
        <v>20</v>
      </c>
      <c r="F1052" s="65"/>
      <c r="G1052" s="65">
        <v>6.0</v>
      </c>
      <c r="I1052" s="3">
        <f t="shared" si="5"/>
        <v>1</v>
      </c>
    </row>
    <row r="1053" ht="15.75" hidden="1" customHeight="1">
      <c r="C1053" s="65" t="s">
        <v>3467</v>
      </c>
      <c r="D1053" s="66" t="s">
        <v>3468</v>
      </c>
      <c r="E1053" s="3" t="str">
        <f t="shared" si="3"/>
        <v>20</v>
      </c>
      <c r="F1053" s="65"/>
      <c r="G1053" s="65">
        <v>6.0</v>
      </c>
      <c r="I1053" s="3">
        <f t="shared" si="5"/>
        <v>1</v>
      </c>
    </row>
    <row r="1054" ht="15.75" hidden="1" customHeight="1">
      <c r="C1054" s="65" t="s">
        <v>3469</v>
      </c>
      <c r="D1054" s="66" t="s">
        <v>3470</v>
      </c>
      <c r="E1054" s="3" t="str">
        <f t="shared" si="3"/>
        <v>20</v>
      </c>
      <c r="F1054" s="65"/>
      <c r="G1054" s="65">
        <v>6.0</v>
      </c>
      <c r="I1054" s="3">
        <f t="shared" si="5"/>
        <v>1</v>
      </c>
    </row>
    <row r="1055" ht="15.75" hidden="1" customHeight="1">
      <c r="C1055" s="65" t="s">
        <v>3471</v>
      </c>
      <c r="D1055" s="66" t="s">
        <v>3472</v>
      </c>
      <c r="E1055" s="3" t="str">
        <f t="shared" si="3"/>
        <v>20</v>
      </c>
      <c r="F1055" s="65"/>
      <c r="G1055" s="65">
        <v>6.0</v>
      </c>
      <c r="I1055" s="3">
        <f t="shared" si="5"/>
        <v>1</v>
      </c>
    </row>
    <row r="1056" ht="15.75" hidden="1" customHeight="1">
      <c r="C1056" s="65" t="s">
        <v>3473</v>
      </c>
      <c r="D1056" s="66" t="s">
        <v>3474</v>
      </c>
      <c r="E1056" s="3" t="str">
        <f t="shared" si="3"/>
        <v>20</v>
      </c>
      <c r="F1056" s="65"/>
      <c r="G1056" s="65">
        <v>6.0</v>
      </c>
      <c r="I1056" s="3">
        <f t="shared" si="5"/>
        <v>1</v>
      </c>
    </row>
    <row r="1057" ht="15.75" hidden="1" customHeight="1">
      <c r="C1057" s="65" t="s">
        <v>3475</v>
      </c>
      <c r="D1057" s="66" t="s">
        <v>3476</v>
      </c>
      <c r="E1057" s="3" t="str">
        <f t="shared" si="3"/>
        <v>20</v>
      </c>
      <c r="F1057" s="65"/>
      <c r="G1057" s="65">
        <v>6.0</v>
      </c>
      <c r="I1057" s="3">
        <f t="shared" si="5"/>
        <v>1</v>
      </c>
    </row>
    <row r="1058" ht="15.75" hidden="1" customHeight="1">
      <c r="C1058" s="65" t="s">
        <v>3477</v>
      </c>
      <c r="D1058" s="66" t="s">
        <v>3478</v>
      </c>
      <c r="E1058" s="3" t="str">
        <f t="shared" si="3"/>
        <v>20</v>
      </c>
      <c r="F1058" s="65"/>
      <c r="G1058" s="65">
        <v>6.0</v>
      </c>
      <c r="I1058" s="3">
        <f t="shared" si="5"/>
        <v>1</v>
      </c>
    </row>
    <row r="1059" ht="15.75" hidden="1" customHeight="1">
      <c r="C1059" s="65" t="s">
        <v>3479</v>
      </c>
      <c r="D1059" s="66" t="s">
        <v>3480</v>
      </c>
      <c r="E1059" s="3" t="str">
        <f t="shared" si="3"/>
        <v>20</v>
      </c>
      <c r="F1059" s="65"/>
      <c r="G1059" s="65">
        <v>6.0</v>
      </c>
      <c r="I1059" s="3">
        <f t="shared" si="5"/>
        <v>1</v>
      </c>
    </row>
    <row r="1060" ht="15.75" hidden="1" customHeight="1">
      <c r="C1060" s="65" t="s">
        <v>3481</v>
      </c>
      <c r="D1060" s="66" t="s">
        <v>3482</v>
      </c>
      <c r="E1060" s="3" t="str">
        <f t="shared" si="3"/>
        <v>21</v>
      </c>
      <c r="F1060" s="65"/>
      <c r="G1060" s="65">
        <v>2.0</v>
      </c>
      <c r="I1060" s="3" t="str">
        <f t="shared" si="5"/>
        <v/>
      </c>
    </row>
    <row r="1061" ht="15.75" hidden="1" customHeight="1">
      <c r="C1061" s="65" t="s">
        <v>3483</v>
      </c>
      <c r="D1061" s="66" t="s">
        <v>3484</v>
      </c>
      <c r="E1061" s="3" t="str">
        <f t="shared" si="3"/>
        <v>21</v>
      </c>
      <c r="F1061" s="65"/>
      <c r="G1061" s="65">
        <v>4.0</v>
      </c>
      <c r="I1061" s="3" t="str">
        <f t="shared" si="5"/>
        <v/>
      </c>
    </row>
    <row r="1062" ht="15.75" hidden="1" customHeight="1">
      <c r="C1062" s="65" t="s">
        <v>3485</v>
      </c>
      <c r="D1062" s="66" t="s">
        <v>3486</v>
      </c>
      <c r="E1062" s="3" t="str">
        <f t="shared" si="3"/>
        <v>21</v>
      </c>
      <c r="F1062" s="65"/>
      <c r="G1062" s="65">
        <v>6.0</v>
      </c>
      <c r="I1062" s="3" t="str">
        <f t="shared" si="5"/>
        <v/>
      </c>
    </row>
    <row r="1063" ht="15.75" hidden="1" customHeight="1">
      <c r="C1063" s="65" t="s">
        <v>3487</v>
      </c>
      <c r="D1063" s="66" t="s">
        <v>3488</v>
      </c>
      <c r="E1063" s="3" t="str">
        <f t="shared" si="3"/>
        <v>21</v>
      </c>
      <c r="F1063" s="65"/>
      <c r="G1063" s="65">
        <v>6.0</v>
      </c>
      <c r="I1063" s="3" t="str">
        <f t="shared" si="5"/>
        <v/>
      </c>
    </row>
    <row r="1064" ht="15.75" hidden="1" customHeight="1">
      <c r="C1064" s="65" t="s">
        <v>3489</v>
      </c>
      <c r="D1064" s="66" t="s">
        <v>3490</v>
      </c>
      <c r="E1064" s="3" t="str">
        <f t="shared" si="3"/>
        <v>21</v>
      </c>
      <c r="F1064" s="65"/>
      <c r="G1064" s="65">
        <v>6.0</v>
      </c>
      <c r="I1064" s="3" t="str">
        <f t="shared" si="5"/>
        <v/>
      </c>
    </row>
    <row r="1065" ht="15.75" hidden="1" customHeight="1">
      <c r="C1065" s="65" t="s">
        <v>3491</v>
      </c>
      <c r="D1065" s="66" t="s">
        <v>3492</v>
      </c>
      <c r="E1065" s="3" t="str">
        <f t="shared" si="3"/>
        <v>21</v>
      </c>
      <c r="F1065" s="65"/>
      <c r="G1065" s="65">
        <v>6.0</v>
      </c>
      <c r="I1065" s="3" t="str">
        <f t="shared" si="5"/>
        <v/>
      </c>
    </row>
    <row r="1066" ht="15.75" hidden="1" customHeight="1">
      <c r="C1066" s="65" t="s">
        <v>3493</v>
      </c>
      <c r="D1066" s="66" t="s">
        <v>3494</v>
      </c>
      <c r="E1066" s="3" t="str">
        <f t="shared" si="3"/>
        <v>21</v>
      </c>
      <c r="F1066" s="65"/>
      <c r="G1066" s="65">
        <v>4.0</v>
      </c>
      <c r="I1066" s="3" t="str">
        <f t="shared" si="5"/>
        <v/>
      </c>
    </row>
    <row r="1067" ht="15.75" hidden="1" customHeight="1">
      <c r="C1067" s="65" t="s">
        <v>3495</v>
      </c>
      <c r="D1067" s="66" t="s">
        <v>3496</v>
      </c>
      <c r="E1067" s="3" t="str">
        <f t="shared" si="3"/>
        <v>21</v>
      </c>
      <c r="F1067" s="65"/>
      <c r="G1067" s="65">
        <v>6.0</v>
      </c>
      <c r="I1067" s="3" t="str">
        <f t="shared" si="5"/>
        <v/>
      </c>
    </row>
    <row r="1068" ht="15.75" hidden="1" customHeight="1">
      <c r="C1068" s="65" t="s">
        <v>3497</v>
      </c>
      <c r="D1068" s="66" t="s">
        <v>3498</v>
      </c>
      <c r="E1068" s="3" t="str">
        <f t="shared" si="3"/>
        <v>21</v>
      </c>
      <c r="F1068" s="65"/>
      <c r="G1068" s="65">
        <v>6.0</v>
      </c>
      <c r="I1068" s="3" t="str">
        <f t="shared" si="5"/>
        <v/>
      </c>
    </row>
    <row r="1069" ht="15.75" hidden="1" customHeight="1">
      <c r="C1069" s="65" t="s">
        <v>3499</v>
      </c>
      <c r="D1069" s="66" t="s">
        <v>3500</v>
      </c>
      <c r="E1069" s="3" t="str">
        <f t="shared" si="3"/>
        <v>21</v>
      </c>
      <c r="F1069" s="65"/>
      <c r="G1069" s="65">
        <v>6.0</v>
      </c>
      <c r="I1069" s="3" t="str">
        <f t="shared" si="5"/>
        <v/>
      </c>
    </row>
    <row r="1070" ht="15.75" hidden="1" customHeight="1">
      <c r="C1070" s="65" t="s">
        <v>3501</v>
      </c>
      <c r="D1070" s="66" t="s">
        <v>3502</v>
      </c>
      <c r="E1070" s="3" t="str">
        <f t="shared" si="3"/>
        <v>21</v>
      </c>
      <c r="F1070" s="65"/>
      <c r="G1070" s="65">
        <v>4.0</v>
      </c>
      <c r="I1070" s="3" t="str">
        <f t="shared" si="5"/>
        <v/>
      </c>
    </row>
    <row r="1071" ht="15.75" hidden="1" customHeight="1">
      <c r="C1071" s="65" t="s">
        <v>3503</v>
      </c>
      <c r="D1071" s="66" t="s">
        <v>3504</v>
      </c>
      <c r="E1071" s="3" t="str">
        <f t="shared" si="3"/>
        <v>21</v>
      </c>
      <c r="F1071" s="65"/>
      <c r="G1071" s="65">
        <v>6.0</v>
      </c>
      <c r="I1071" s="3" t="str">
        <f t="shared" si="5"/>
        <v/>
      </c>
    </row>
    <row r="1072" ht="15.75" hidden="1" customHeight="1">
      <c r="C1072" s="65" t="s">
        <v>3505</v>
      </c>
      <c r="D1072" s="66" t="s">
        <v>3506</v>
      </c>
      <c r="E1072" s="3" t="str">
        <f t="shared" si="3"/>
        <v>21</v>
      </c>
      <c r="F1072" s="65"/>
      <c r="G1072" s="65">
        <v>6.0</v>
      </c>
      <c r="I1072" s="3" t="str">
        <f t="shared" si="5"/>
        <v/>
      </c>
    </row>
    <row r="1073" ht="15.75" hidden="1" customHeight="1">
      <c r="C1073" s="65" t="s">
        <v>3507</v>
      </c>
      <c r="D1073" s="66" t="s">
        <v>3508</v>
      </c>
      <c r="E1073" s="3" t="str">
        <f t="shared" si="3"/>
        <v>21</v>
      </c>
      <c r="F1073" s="65"/>
      <c r="G1073" s="65">
        <v>6.0</v>
      </c>
      <c r="I1073" s="3" t="str">
        <f t="shared" si="5"/>
        <v/>
      </c>
    </row>
    <row r="1074" ht="15.75" hidden="1" customHeight="1">
      <c r="C1074" s="65" t="s">
        <v>3509</v>
      </c>
      <c r="D1074" s="66" t="s">
        <v>3510</v>
      </c>
      <c r="E1074" s="3" t="str">
        <f t="shared" si="3"/>
        <v>21</v>
      </c>
      <c r="F1074" s="65"/>
      <c r="G1074" s="65">
        <v>6.0</v>
      </c>
      <c r="I1074" s="3" t="str">
        <f t="shared" si="5"/>
        <v/>
      </c>
    </row>
    <row r="1075" ht="15.75" hidden="1" customHeight="1">
      <c r="C1075" s="65" t="s">
        <v>3511</v>
      </c>
      <c r="D1075" s="66" t="s">
        <v>3512</v>
      </c>
      <c r="E1075" s="3" t="str">
        <f t="shared" si="3"/>
        <v>21</v>
      </c>
      <c r="F1075" s="65"/>
      <c r="G1075" s="65">
        <v>4.0</v>
      </c>
      <c r="I1075" s="3" t="str">
        <f t="shared" si="5"/>
        <v/>
      </c>
    </row>
    <row r="1076" ht="15.75" hidden="1" customHeight="1">
      <c r="C1076" s="65" t="s">
        <v>3513</v>
      </c>
      <c r="D1076" s="66" t="s">
        <v>3514</v>
      </c>
      <c r="E1076" s="3" t="str">
        <f t="shared" si="3"/>
        <v>21</v>
      </c>
      <c r="F1076" s="65"/>
      <c r="G1076" s="65">
        <v>6.0</v>
      </c>
      <c r="I1076" s="3" t="str">
        <f t="shared" si="5"/>
        <v/>
      </c>
    </row>
    <row r="1077" ht="15.75" hidden="1" customHeight="1">
      <c r="C1077" s="65" t="s">
        <v>3515</v>
      </c>
      <c r="D1077" s="66" t="s">
        <v>3516</v>
      </c>
      <c r="E1077" s="3" t="str">
        <f t="shared" si="3"/>
        <v>21</v>
      </c>
      <c r="F1077" s="65"/>
      <c r="G1077" s="65">
        <v>6.0</v>
      </c>
      <c r="I1077" s="3" t="str">
        <f t="shared" si="5"/>
        <v/>
      </c>
    </row>
    <row r="1078" ht="15.75" hidden="1" customHeight="1">
      <c r="C1078" s="65" t="s">
        <v>3517</v>
      </c>
      <c r="D1078" s="66" t="s">
        <v>3518</v>
      </c>
      <c r="E1078" s="3" t="str">
        <f t="shared" si="3"/>
        <v>21</v>
      </c>
      <c r="F1078" s="65"/>
      <c r="G1078" s="65">
        <v>4.0</v>
      </c>
      <c r="I1078" s="3" t="str">
        <f t="shared" si="5"/>
        <v/>
      </c>
    </row>
    <row r="1079" ht="15.75" hidden="1" customHeight="1">
      <c r="C1079" s="65" t="s">
        <v>3517</v>
      </c>
      <c r="D1079" s="66" t="s">
        <v>3519</v>
      </c>
      <c r="E1079" s="3" t="str">
        <f t="shared" si="3"/>
        <v>21</v>
      </c>
      <c r="F1079" s="65"/>
      <c r="G1079" s="65">
        <v>6.0</v>
      </c>
      <c r="I1079" s="3" t="str">
        <f t="shared" si="5"/>
        <v/>
      </c>
    </row>
    <row r="1080" ht="15.75" hidden="1" customHeight="1">
      <c r="C1080" s="65" t="s">
        <v>3520</v>
      </c>
      <c r="D1080" s="66" t="s">
        <v>3521</v>
      </c>
      <c r="E1080" s="3" t="str">
        <f t="shared" si="3"/>
        <v>21</v>
      </c>
      <c r="F1080" s="65"/>
      <c r="G1080" s="65">
        <v>4.0</v>
      </c>
      <c r="I1080" s="3" t="str">
        <f t="shared" si="5"/>
        <v/>
      </c>
    </row>
    <row r="1081" ht="15.75" hidden="1" customHeight="1">
      <c r="C1081" s="65" t="s">
        <v>3522</v>
      </c>
      <c r="D1081" s="66" t="s">
        <v>3523</v>
      </c>
      <c r="E1081" s="3" t="str">
        <f t="shared" si="3"/>
        <v>21</v>
      </c>
      <c r="F1081" s="65"/>
      <c r="G1081" s="65">
        <v>6.0</v>
      </c>
      <c r="I1081" s="3" t="str">
        <f t="shared" si="5"/>
        <v/>
      </c>
    </row>
    <row r="1082" ht="15.75" hidden="1" customHeight="1">
      <c r="C1082" s="65" t="s">
        <v>3524</v>
      </c>
      <c r="D1082" s="66" t="s">
        <v>3525</v>
      </c>
      <c r="E1082" s="3" t="str">
        <f t="shared" si="3"/>
        <v>21</v>
      </c>
      <c r="F1082" s="65"/>
      <c r="G1082" s="65">
        <v>6.0</v>
      </c>
      <c r="I1082" s="3" t="str">
        <f t="shared" si="5"/>
        <v/>
      </c>
    </row>
    <row r="1083" ht="15.75" hidden="1" customHeight="1">
      <c r="C1083" s="65" t="s">
        <v>3526</v>
      </c>
      <c r="D1083" s="66" t="s">
        <v>3527</v>
      </c>
      <c r="E1083" s="3" t="str">
        <f t="shared" si="3"/>
        <v>22</v>
      </c>
      <c r="F1083" s="65"/>
      <c r="G1083" s="65">
        <v>2.0</v>
      </c>
      <c r="I1083" s="3" t="str">
        <f t="shared" si="5"/>
        <v/>
      </c>
    </row>
    <row r="1084" ht="15.75" hidden="1" customHeight="1">
      <c r="C1084" s="65" t="s">
        <v>3528</v>
      </c>
      <c r="D1084" s="66" t="s">
        <v>3529</v>
      </c>
      <c r="E1084" s="3" t="str">
        <f t="shared" si="3"/>
        <v>22</v>
      </c>
      <c r="F1084" s="65"/>
      <c r="G1084" s="65">
        <v>4.0</v>
      </c>
      <c r="I1084" s="3" t="str">
        <f t="shared" si="5"/>
        <v/>
      </c>
    </row>
    <row r="1085" ht="15.75" hidden="1" customHeight="1">
      <c r="C1085" s="65" t="s">
        <v>3530</v>
      </c>
      <c r="D1085" s="66" t="s">
        <v>3531</v>
      </c>
      <c r="E1085" s="3" t="str">
        <f t="shared" si="3"/>
        <v>22</v>
      </c>
      <c r="F1085" s="65"/>
      <c r="G1085" s="65">
        <v>6.0</v>
      </c>
      <c r="I1085" s="3" t="str">
        <f t="shared" si="5"/>
        <v/>
      </c>
    </row>
    <row r="1086" ht="15.75" hidden="1" customHeight="1">
      <c r="C1086" s="65" t="s">
        <v>3532</v>
      </c>
      <c r="D1086" s="66" t="s">
        <v>3533</v>
      </c>
      <c r="E1086" s="3" t="str">
        <f t="shared" si="3"/>
        <v>22</v>
      </c>
      <c r="F1086" s="65"/>
      <c r="G1086" s="65">
        <v>6.0</v>
      </c>
      <c r="I1086" s="3" t="str">
        <f t="shared" si="5"/>
        <v/>
      </c>
    </row>
    <row r="1087" ht="15.75" hidden="1" customHeight="1">
      <c r="C1087" s="65" t="s">
        <v>3534</v>
      </c>
      <c r="D1087" s="66" t="s">
        <v>3535</v>
      </c>
      <c r="E1087" s="3" t="str">
        <f t="shared" si="3"/>
        <v>22</v>
      </c>
      <c r="F1087" s="65"/>
      <c r="G1087" s="65">
        <v>4.0</v>
      </c>
      <c r="I1087" s="3" t="str">
        <f t="shared" si="5"/>
        <v/>
      </c>
    </row>
    <row r="1088" ht="15.75" hidden="1" customHeight="1">
      <c r="C1088" s="65" t="s">
        <v>3536</v>
      </c>
      <c r="D1088" s="66" t="s">
        <v>3537</v>
      </c>
      <c r="E1088" s="3" t="str">
        <f t="shared" si="3"/>
        <v>22</v>
      </c>
      <c r="F1088" s="65"/>
      <c r="G1088" s="65">
        <v>6.0</v>
      </c>
      <c r="I1088" s="3" t="str">
        <f t="shared" si="5"/>
        <v/>
      </c>
    </row>
    <row r="1089" ht="15.75" hidden="1" customHeight="1">
      <c r="C1089" s="65" t="s">
        <v>3538</v>
      </c>
      <c r="D1089" s="66" t="s">
        <v>3539</v>
      </c>
      <c r="E1089" s="3" t="str">
        <f t="shared" si="3"/>
        <v>22</v>
      </c>
      <c r="F1089" s="65"/>
      <c r="G1089" s="65">
        <v>6.0</v>
      </c>
      <c r="I1089" s="3" t="str">
        <f t="shared" si="5"/>
        <v/>
      </c>
    </row>
    <row r="1090" ht="15.75" hidden="1" customHeight="1">
      <c r="C1090" s="65" t="s">
        <v>3540</v>
      </c>
      <c r="D1090" s="66" t="s">
        <v>3541</v>
      </c>
      <c r="E1090" s="3" t="str">
        <f t="shared" si="3"/>
        <v>22</v>
      </c>
      <c r="F1090" s="65"/>
      <c r="G1090" s="65">
        <v>6.0</v>
      </c>
      <c r="I1090" s="3" t="str">
        <f t="shared" si="5"/>
        <v/>
      </c>
    </row>
    <row r="1091" ht="15.75" hidden="1" customHeight="1">
      <c r="C1091" s="65" t="s">
        <v>3542</v>
      </c>
      <c r="D1091" s="66" t="s">
        <v>3543</v>
      </c>
      <c r="E1091" s="3" t="str">
        <f t="shared" si="3"/>
        <v>22</v>
      </c>
      <c r="F1091" s="65"/>
      <c r="G1091" s="65">
        <v>4.0</v>
      </c>
      <c r="I1091" s="3" t="str">
        <f t="shared" si="5"/>
        <v/>
      </c>
    </row>
    <row r="1092" ht="15.75" hidden="1" customHeight="1">
      <c r="C1092" s="65" t="s">
        <v>3544</v>
      </c>
      <c r="D1092" s="66" t="s">
        <v>3545</v>
      </c>
      <c r="E1092" s="3" t="str">
        <f t="shared" si="3"/>
        <v>22</v>
      </c>
      <c r="F1092" s="65"/>
      <c r="G1092" s="65">
        <v>6.0</v>
      </c>
      <c r="I1092" s="3" t="str">
        <f t="shared" si="5"/>
        <v/>
      </c>
    </row>
    <row r="1093" ht="15.75" hidden="1" customHeight="1">
      <c r="C1093" s="65" t="s">
        <v>3546</v>
      </c>
      <c r="D1093" s="66" t="s">
        <v>3547</v>
      </c>
      <c r="E1093" s="3" t="str">
        <f t="shared" si="3"/>
        <v>22</v>
      </c>
      <c r="F1093" s="65"/>
      <c r="G1093" s="65">
        <v>4.0</v>
      </c>
      <c r="I1093" s="3" t="str">
        <f t="shared" si="5"/>
        <v/>
      </c>
    </row>
    <row r="1094" ht="15.75" hidden="1" customHeight="1">
      <c r="C1094" s="65" t="s">
        <v>3548</v>
      </c>
      <c r="D1094" s="66" t="s">
        <v>3549</v>
      </c>
      <c r="E1094" s="3" t="str">
        <f t="shared" si="3"/>
        <v>22</v>
      </c>
      <c r="F1094" s="65"/>
      <c r="G1094" s="65">
        <v>6.0</v>
      </c>
      <c r="I1094" s="3" t="str">
        <f t="shared" si="5"/>
        <v/>
      </c>
    </row>
    <row r="1095" ht="15.75" hidden="1" customHeight="1">
      <c r="C1095" s="65" t="s">
        <v>3550</v>
      </c>
      <c r="D1095" s="66" t="s">
        <v>3551</v>
      </c>
      <c r="E1095" s="3" t="str">
        <f t="shared" si="3"/>
        <v>22</v>
      </c>
      <c r="F1095" s="65"/>
      <c r="G1095" s="65">
        <v>6.0</v>
      </c>
      <c r="I1095" s="3" t="str">
        <f t="shared" si="5"/>
        <v/>
      </c>
    </row>
    <row r="1096" ht="15.75" hidden="1" customHeight="1">
      <c r="C1096" s="65" t="s">
        <v>3552</v>
      </c>
      <c r="D1096" s="66" t="s">
        <v>3553</v>
      </c>
      <c r="E1096" s="3" t="str">
        <f t="shared" si="3"/>
        <v>22</v>
      </c>
      <c r="F1096" s="65"/>
      <c r="G1096" s="65">
        <v>6.0</v>
      </c>
      <c r="I1096" s="3" t="str">
        <f t="shared" si="5"/>
        <v/>
      </c>
    </row>
    <row r="1097" ht="15.75" hidden="1" customHeight="1">
      <c r="C1097" s="65" t="s">
        <v>3554</v>
      </c>
      <c r="D1097" s="66" t="s">
        <v>3555</v>
      </c>
      <c r="E1097" s="3" t="str">
        <f t="shared" si="3"/>
        <v>22</v>
      </c>
      <c r="F1097" s="65"/>
      <c r="G1097" s="65">
        <v>6.0</v>
      </c>
      <c r="I1097" s="3" t="str">
        <f t="shared" si="5"/>
        <v/>
      </c>
    </row>
    <row r="1098" ht="15.75" hidden="1" customHeight="1">
      <c r="C1098" s="65" t="s">
        <v>3556</v>
      </c>
      <c r="D1098" s="66" t="s">
        <v>3557</v>
      </c>
      <c r="E1098" s="3" t="str">
        <f t="shared" si="3"/>
        <v>22</v>
      </c>
      <c r="F1098" s="65"/>
      <c r="G1098" s="65">
        <v>6.0</v>
      </c>
      <c r="I1098" s="3" t="str">
        <f t="shared" si="5"/>
        <v/>
      </c>
    </row>
    <row r="1099" ht="15.75" hidden="1" customHeight="1">
      <c r="C1099" s="65" t="s">
        <v>3558</v>
      </c>
      <c r="D1099" s="66" t="s">
        <v>3559</v>
      </c>
      <c r="E1099" s="3" t="str">
        <f t="shared" si="3"/>
        <v>22</v>
      </c>
      <c r="F1099" s="65"/>
      <c r="G1099" s="65">
        <v>4.0</v>
      </c>
      <c r="I1099" s="3" t="str">
        <f t="shared" si="5"/>
        <v/>
      </c>
    </row>
    <row r="1100" ht="15.75" hidden="1" customHeight="1">
      <c r="C1100" s="65" t="s">
        <v>3560</v>
      </c>
      <c r="D1100" s="66" t="s">
        <v>3561</v>
      </c>
      <c r="E1100" s="3" t="str">
        <f t="shared" si="3"/>
        <v>22</v>
      </c>
      <c r="F1100" s="65"/>
      <c r="G1100" s="65">
        <v>6.0</v>
      </c>
      <c r="I1100" s="3" t="str">
        <f t="shared" si="5"/>
        <v/>
      </c>
    </row>
    <row r="1101" ht="15.75" hidden="1" customHeight="1">
      <c r="C1101" s="65" t="s">
        <v>3562</v>
      </c>
      <c r="D1101" s="66" t="s">
        <v>3563</v>
      </c>
      <c r="E1101" s="3" t="str">
        <f t="shared" si="3"/>
        <v>22</v>
      </c>
      <c r="F1101" s="65"/>
      <c r="G1101" s="65">
        <v>6.0</v>
      </c>
      <c r="I1101" s="3" t="str">
        <f t="shared" si="5"/>
        <v/>
      </c>
    </row>
    <row r="1102" ht="15.75" hidden="1" customHeight="1">
      <c r="C1102" s="65" t="s">
        <v>3564</v>
      </c>
      <c r="D1102" s="66" t="s">
        <v>3565</v>
      </c>
      <c r="E1102" s="3" t="str">
        <f t="shared" si="3"/>
        <v>22</v>
      </c>
      <c r="F1102" s="65"/>
      <c r="G1102" s="65">
        <v>4.0</v>
      </c>
      <c r="I1102" s="3" t="str">
        <f t="shared" si="5"/>
        <v/>
      </c>
    </row>
    <row r="1103" ht="15.75" hidden="1" customHeight="1">
      <c r="C1103" s="65" t="s">
        <v>3566</v>
      </c>
      <c r="D1103" s="66" t="s">
        <v>3567</v>
      </c>
      <c r="E1103" s="3" t="str">
        <f t="shared" si="3"/>
        <v>22</v>
      </c>
      <c r="F1103" s="65"/>
      <c r="G1103" s="65">
        <v>6.0</v>
      </c>
      <c r="I1103" s="3" t="str">
        <f t="shared" si="5"/>
        <v/>
      </c>
    </row>
    <row r="1104" ht="15.75" hidden="1" customHeight="1">
      <c r="C1104" s="65" t="s">
        <v>3568</v>
      </c>
      <c r="D1104" s="66" t="s">
        <v>3569</v>
      </c>
      <c r="E1104" s="3" t="str">
        <f t="shared" si="3"/>
        <v>22</v>
      </c>
      <c r="F1104" s="65"/>
      <c r="G1104" s="65">
        <v>4.0</v>
      </c>
      <c r="I1104" s="3" t="str">
        <f t="shared" si="5"/>
        <v/>
      </c>
    </row>
    <row r="1105" ht="15.75" hidden="1" customHeight="1">
      <c r="C1105" s="65" t="s">
        <v>3570</v>
      </c>
      <c r="D1105" s="66" t="s">
        <v>3571</v>
      </c>
      <c r="E1105" s="3" t="str">
        <f t="shared" si="3"/>
        <v>22</v>
      </c>
      <c r="F1105" s="65"/>
      <c r="G1105" s="65">
        <v>6.0</v>
      </c>
      <c r="I1105" s="3" t="str">
        <f t="shared" si="5"/>
        <v/>
      </c>
    </row>
    <row r="1106" ht="15.75" hidden="1" customHeight="1">
      <c r="C1106" s="65" t="s">
        <v>3572</v>
      </c>
      <c r="D1106" s="66" t="s">
        <v>3573</v>
      </c>
      <c r="E1106" s="3" t="str">
        <f t="shared" si="3"/>
        <v>22</v>
      </c>
      <c r="F1106" s="65"/>
      <c r="G1106" s="65">
        <v>6.0</v>
      </c>
      <c r="I1106" s="3" t="str">
        <f t="shared" si="5"/>
        <v/>
      </c>
    </row>
    <row r="1107" ht="15.75" hidden="1" customHeight="1">
      <c r="C1107" s="65" t="s">
        <v>3574</v>
      </c>
      <c r="D1107" s="66" t="s">
        <v>3575</v>
      </c>
      <c r="E1107" s="3" t="str">
        <f t="shared" si="3"/>
        <v>22</v>
      </c>
      <c r="F1107" s="65"/>
      <c r="G1107" s="65">
        <v>4.0</v>
      </c>
      <c r="I1107" s="3" t="str">
        <f t="shared" si="5"/>
        <v/>
      </c>
    </row>
    <row r="1108" ht="15.75" hidden="1" customHeight="1">
      <c r="C1108" s="65" t="s">
        <v>3576</v>
      </c>
      <c r="D1108" s="66" t="s">
        <v>3577</v>
      </c>
      <c r="E1108" s="3" t="str">
        <f t="shared" si="3"/>
        <v>22</v>
      </c>
      <c r="F1108" s="65"/>
      <c r="G1108" s="65">
        <v>6.0</v>
      </c>
      <c r="I1108" s="3" t="str">
        <f t="shared" si="5"/>
        <v/>
      </c>
    </row>
    <row r="1109" ht="15.75" hidden="1" customHeight="1">
      <c r="C1109" s="65" t="s">
        <v>3578</v>
      </c>
      <c r="D1109" s="66" t="s">
        <v>3579</v>
      </c>
      <c r="E1109" s="3" t="str">
        <f t="shared" si="3"/>
        <v>22</v>
      </c>
      <c r="F1109" s="65"/>
      <c r="G1109" s="65">
        <v>6.0</v>
      </c>
      <c r="I1109" s="3" t="str">
        <f t="shared" si="5"/>
        <v/>
      </c>
    </row>
    <row r="1110" ht="15.75" hidden="1" customHeight="1">
      <c r="C1110" s="65" t="s">
        <v>3580</v>
      </c>
      <c r="D1110" s="66" t="s">
        <v>3581</v>
      </c>
      <c r="E1110" s="3" t="str">
        <f t="shared" si="3"/>
        <v>22</v>
      </c>
      <c r="F1110" s="65"/>
      <c r="G1110" s="65">
        <v>6.0</v>
      </c>
      <c r="I1110" s="3" t="str">
        <f t="shared" si="5"/>
        <v/>
      </c>
    </row>
    <row r="1111" ht="15.75" hidden="1" customHeight="1">
      <c r="C1111" s="65" t="s">
        <v>3582</v>
      </c>
      <c r="D1111" s="66" t="s">
        <v>3583</v>
      </c>
      <c r="E1111" s="3" t="str">
        <f t="shared" si="3"/>
        <v>22</v>
      </c>
      <c r="F1111" s="65"/>
      <c r="G1111" s="65">
        <v>6.0</v>
      </c>
      <c r="I1111" s="3" t="str">
        <f t="shared" si="5"/>
        <v/>
      </c>
    </row>
    <row r="1112" ht="15.75" hidden="1" customHeight="1">
      <c r="C1112" s="65" t="s">
        <v>3584</v>
      </c>
      <c r="D1112" s="66" t="s">
        <v>3585</v>
      </c>
      <c r="E1112" s="3" t="str">
        <f t="shared" si="3"/>
        <v>22</v>
      </c>
      <c r="F1112" s="65"/>
      <c r="G1112" s="65">
        <v>6.0</v>
      </c>
      <c r="I1112" s="3" t="str">
        <f t="shared" si="5"/>
        <v/>
      </c>
    </row>
    <row r="1113" ht="15.75" hidden="1" customHeight="1">
      <c r="C1113" s="65" t="s">
        <v>3586</v>
      </c>
      <c r="D1113" s="66" t="s">
        <v>3587</v>
      </c>
      <c r="E1113" s="3" t="str">
        <f t="shared" si="3"/>
        <v>22</v>
      </c>
      <c r="F1113" s="65"/>
      <c r="G1113" s="65">
        <v>6.0</v>
      </c>
      <c r="I1113" s="3" t="str">
        <f t="shared" si="5"/>
        <v/>
      </c>
    </row>
    <row r="1114" ht="15.75" hidden="1" customHeight="1">
      <c r="C1114" s="65" t="s">
        <v>3588</v>
      </c>
      <c r="D1114" s="66" t="s">
        <v>3589</v>
      </c>
      <c r="E1114" s="3" t="str">
        <f t="shared" si="3"/>
        <v>22</v>
      </c>
      <c r="F1114" s="65"/>
      <c r="G1114" s="65">
        <v>6.0</v>
      </c>
      <c r="I1114" s="3" t="str">
        <f t="shared" si="5"/>
        <v/>
      </c>
    </row>
    <row r="1115" ht="15.75" hidden="1" customHeight="1">
      <c r="C1115" s="65" t="s">
        <v>3590</v>
      </c>
      <c r="D1115" s="66" t="s">
        <v>3591</v>
      </c>
      <c r="E1115" s="3" t="str">
        <f t="shared" si="3"/>
        <v>22</v>
      </c>
      <c r="F1115" s="65"/>
      <c r="G1115" s="65">
        <v>4.0</v>
      </c>
      <c r="I1115" s="3" t="str">
        <f t="shared" si="5"/>
        <v/>
      </c>
    </row>
    <row r="1116" ht="15.75" hidden="1" customHeight="1">
      <c r="C1116" s="65" t="s">
        <v>3592</v>
      </c>
      <c r="D1116" s="66" t="s">
        <v>3593</v>
      </c>
      <c r="E1116" s="3" t="str">
        <f t="shared" si="3"/>
        <v>22</v>
      </c>
      <c r="F1116" s="65"/>
      <c r="G1116" s="65">
        <v>6.0</v>
      </c>
      <c r="I1116" s="3" t="str">
        <f t="shared" si="5"/>
        <v/>
      </c>
    </row>
    <row r="1117" ht="15.75" customHeight="1">
      <c r="A1117" s="3" t="str">
        <f t="shared" ref="A1117:A1118" si="57">join(".",E1117:F1117)</f>
        <v>23.</v>
      </c>
      <c r="B1117" s="3" t="str">
        <f t="shared" ref="B1117:B1118" si="58">C1117</f>
        <v>Food industries, residues and wastes thereof; prepared animal fodder</v>
      </c>
      <c r="C1117" s="65" t="s">
        <v>3594</v>
      </c>
      <c r="D1117" s="66" t="s">
        <v>590</v>
      </c>
      <c r="E1117" s="3" t="str">
        <f t="shared" si="3"/>
        <v>23</v>
      </c>
      <c r="F1117" s="65" t="str">
        <f t="shared" ref="F1117:F1118" si="59">MID(D1117,3,2)</f>
        <v/>
      </c>
      <c r="G1117" s="65">
        <v>2.0</v>
      </c>
      <c r="H1117" s="3">
        <v>1.0</v>
      </c>
      <c r="I1117" s="3">
        <f t="shared" si="5"/>
        <v>1</v>
      </c>
    </row>
    <row r="1118" ht="15.75" customHeight="1">
      <c r="A1118" s="3" t="str">
        <f t="shared" si="57"/>
        <v>23.01</v>
      </c>
      <c r="B1118" s="3" t="str">
        <f t="shared" si="58"/>
        <v>Flours, meal and pellets, of meat or meat offal, of fish or of crustaceans, molluscs or other aquatic invertebrates, unfit for human consumption; greaves</v>
      </c>
      <c r="C1118" s="65" t="s">
        <v>3595</v>
      </c>
      <c r="D1118" s="66" t="s">
        <v>592</v>
      </c>
      <c r="E1118" s="3" t="str">
        <f t="shared" si="3"/>
        <v>23</v>
      </c>
      <c r="F1118" s="65" t="str">
        <f t="shared" si="59"/>
        <v>01</v>
      </c>
      <c r="G1118" s="65">
        <v>4.0</v>
      </c>
      <c r="I1118" s="3">
        <f t="shared" si="5"/>
        <v>1</v>
      </c>
    </row>
    <row r="1119" ht="15.75" hidden="1" customHeight="1">
      <c r="C1119" s="65" t="s">
        <v>3596</v>
      </c>
      <c r="D1119" s="66" t="s">
        <v>3597</v>
      </c>
      <c r="E1119" s="3" t="str">
        <f t="shared" si="3"/>
        <v>23</v>
      </c>
      <c r="F1119" s="65"/>
      <c r="G1119" s="65">
        <v>6.0</v>
      </c>
      <c r="I1119" s="3">
        <f t="shared" si="5"/>
        <v>1</v>
      </c>
    </row>
    <row r="1120" ht="15.75" hidden="1" customHeight="1">
      <c r="C1120" s="65" t="s">
        <v>3598</v>
      </c>
      <c r="D1120" s="66" t="s">
        <v>3599</v>
      </c>
      <c r="E1120" s="3" t="str">
        <f t="shared" si="3"/>
        <v>23</v>
      </c>
      <c r="F1120" s="65"/>
      <c r="G1120" s="65">
        <v>6.0</v>
      </c>
      <c r="I1120" s="3">
        <f t="shared" si="5"/>
        <v>1</v>
      </c>
    </row>
    <row r="1121" ht="15.75" customHeight="1">
      <c r="A1121" s="3" t="str">
        <f>join(".",E1121:F1121)</f>
        <v>23.02</v>
      </c>
      <c r="B1121" s="3" t="str">
        <f>C1121</f>
        <v>Bran, sharps and other residues; whether or not in the form of pellets derived from the sifting, milling or other working of cereals or of leguminous plants</v>
      </c>
      <c r="C1121" s="65" t="s">
        <v>3600</v>
      </c>
      <c r="D1121" s="66" t="s">
        <v>594</v>
      </c>
      <c r="E1121" s="3" t="str">
        <f t="shared" si="3"/>
        <v>23</v>
      </c>
      <c r="F1121" s="65" t="str">
        <f>MID(D1121,3,2)</f>
        <v>02</v>
      </c>
      <c r="G1121" s="65">
        <v>4.0</v>
      </c>
      <c r="I1121" s="3">
        <f t="shared" si="5"/>
        <v>1</v>
      </c>
    </row>
    <row r="1122" ht="15.75" hidden="1" customHeight="1">
      <c r="C1122" s="65" t="s">
        <v>3601</v>
      </c>
      <c r="D1122" s="66" t="s">
        <v>3602</v>
      </c>
      <c r="E1122" s="3" t="str">
        <f t="shared" si="3"/>
        <v>23</v>
      </c>
      <c r="F1122" s="65"/>
      <c r="G1122" s="65">
        <v>6.0</v>
      </c>
      <c r="I1122" s="3">
        <f t="shared" si="5"/>
        <v>1</v>
      </c>
    </row>
    <row r="1123" ht="15.75" hidden="1" customHeight="1">
      <c r="C1123" s="65" t="s">
        <v>3603</v>
      </c>
      <c r="D1123" s="66" t="s">
        <v>3604</v>
      </c>
      <c r="E1123" s="3" t="str">
        <f t="shared" si="3"/>
        <v>23</v>
      </c>
      <c r="F1123" s="65"/>
      <c r="G1123" s="65">
        <v>6.0</v>
      </c>
      <c r="I1123" s="3">
        <f t="shared" si="5"/>
        <v>1</v>
      </c>
    </row>
    <row r="1124" ht="15.75" hidden="1" customHeight="1">
      <c r="C1124" s="65" t="s">
        <v>3605</v>
      </c>
      <c r="D1124" s="66" t="s">
        <v>3606</v>
      </c>
      <c r="E1124" s="3" t="str">
        <f t="shared" si="3"/>
        <v>23</v>
      </c>
      <c r="F1124" s="65"/>
      <c r="G1124" s="65">
        <v>6.0</v>
      </c>
      <c r="I1124" s="3">
        <f t="shared" si="5"/>
        <v>1</v>
      </c>
    </row>
    <row r="1125" ht="15.75" hidden="1" customHeight="1">
      <c r="C1125" s="65" t="s">
        <v>3607</v>
      </c>
      <c r="D1125" s="66" t="s">
        <v>3608</v>
      </c>
      <c r="E1125" s="3" t="str">
        <f t="shared" si="3"/>
        <v>23</v>
      </c>
      <c r="F1125" s="65"/>
      <c r="G1125" s="65">
        <v>6.0</v>
      </c>
      <c r="I1125" s="3">
        <f t="shared" si="5"/>
        <v>1</v>
      </c>
    </row>
    <row r="1126" ht="15.75" customHeight="1">
      <c r="A1126" s="3" t="str">
        <f>join(".",E1126:F1126)</f>
        <v>23.03</v>
      </c>
      <c r="B1126" s="3" t="str">
        <f>C1126</f>
        <v>Residues of starch manufacture, similar residues; beet-pulp, bagasse and other waste of sugar manufacture, brewing or distilling dregs and waste, whether or not in the form of pellets</v>
      </c>
      <c r="C1126" s="65" t="s">
        <v>3609</v>
      </c>
      <c r="D1126" s="66" t="s">
        <v>596</v>
      </c>
      <c r="E1126" s="3" t="str">
        <f t="shared" si="3"/>
        <v>23</v>
      </c>
      <c r="F1126" s="65" t="str">
        <f>MID(D1126,3,2)</f>
        <v>03</v>
      </c>
      <c r="G1126" s="65">
        <v>4.0</v>
      </c>
      <c r="I1126" s="3">
        <f t="shared" si="5"/>
        <v>1</v>
      </c>
    </row>
    <row r="1127" ht="15.75" hidden="1" customHeight="1">
      <c r="C1127" s="65" t="s">
        <v>3610</v>
      </c>
      <c r="D1127" s="66" t="s">
        <v>3611</v>
      </c>
      <c r="E1127" s="3" t="str">
        <f t="shared" si="3"/>
        <v>23</v>
      </c>
      <c r="F1127" s="65"/>
      <c r="G1127" s="65">
        <v>6.0</v>
      </c>
      <c r="I1127" s="3">
        <f t="shared" si="5"/>
        <v>1</v>
      </c>
    </row>
    <row r="1128" ht="15.75" hidden="1" customHeight="1">
      <c r="C1128" s="65" t="s">
        <v>3612</v>
      </c>
      <c r="D1128" s="66" t="s">
        <v>3613</v>
      </c>
      <c r="E1128" s="3" t="str">
        <f t="shared" si="3"/>
        <v>23</v>
      </c>
      <c r="F1128" s="65"/>
      <c r="G1128" s="65">
        <v>6.0</v>
      </c>
      <c r="I1128" s="3">
        <f t="shared" si="5"/>
        <v>1</v>
      </c>
    </row>
    <row r="1129" ht="15.75" hidden="1" customHeight="1">
      <c r="C1129" s="65" t="s">
        <v>3614</v>
      </c>
      <c r="D1129" s="66" t="s">
        <v>3615</v>
      </c>
      <c r="E1129" s="3" t="str">
        <f t="shared" si="3"/>
        <v>23</v>
      </c>
      <c r="F1129" s="65"/>
      <c r="G1129" s="65">
        <v>6.0</v>
      </c>
      <c r="I1129" s="3">
        <f t="shared" si="5"/>
        <v>1</v>
      </c>
    </row>
    <row r="1130" ht="15.75" customHeight="1">
      <c r="A1130" s="3" t="str">
        <f>join(".",E1130:F1130)</f>
        <v>23.04</v>
      </c>
      <c r="B1130" s="3" t="str">
        <f>C1130</f>
        <v>Oil-cake and other solid residues; whether or not ground or in the form of pellets, resulting from the extraction of soya-bean oil</v>
      </c>
      <c r="C1130" s="65" t="s">
        <v>3616</v>
      </c>
      <c r="D1130" s="66" t="s">
        <v>598</v>
      </c>
      <c r="E1130" s="3" t="str">
        <f t="shared" si="3"/>
        <v>23</v>
      </c>
      <c r="F1130" s="65" t="str">
        <f>MID(D1130,3,2)</f>
        <v>04</v>
      </c>
      <c r="G1130" s="65">
        <v>4.0</v>
      </c>
      <c r="I1130" s="3">
        <f t="shared" si="5"/>
        <v>1</v>
      </c>
    </row>
    <row r="1131" ht="15.75" hidden="1" customHeight="1">
      <c r="C1131" s="65" t="s">
        <v>3616</v>
      </c>
      <c r="D1131" s="66" t="s">
        <v>3617</v>
      </c>
      <c r="E1131" s="3" t="str">
        <f t="shared" si="3"/>
        <v>23</v>
      </c>
      <c r="F1131" s="65"/>
      <c r="G1131" s="65">
        <v>6.0</v>
      </c>
      <c r="I1131" s="3">
        <f t="shared" si="5"/>
        <v>1</v>
      </c>
    </row>
    <row r="1132" ht="15.75" customHeight="1">
      <c r="A1132" s="3" t="str">
        <f>join(".",E1132:F1132)</f>
        <v>23.05</v>
      </c>
      <c r="B1132" s="3" t="str">
        <f>C1132</f>
        <v>Oil-cake and other solid residues; whether or not ground or in the form of pellets, resulting from the extraction of ground-nut oil</v>
      </c>
      <c r="C1132" s="65" t="s">
        <v>3618</v>
      </c>
      <c r="D1132" s="66" t="s">
        <v>600</v>
      </c>
      <c r="E1132" s="3" t="str">
        <f t="shared" si="3"/>
        <v>23</v>
      </c>
      <c r="F1132" s="65" t="str">
        <f>MID(D1132,3,2)</f>
        <v>05</v>
      </c>
      <c r="G1132" s="65">
        <v>4.0</v>
      </c>
      <c r="I1132" s="3">
        <f t="shared" si="5"/>
        <v>1</v>
      </c>
    </row>
    <row r="1133" ht="15.75" hidden="1" customHeight="1">
      <c r="C1133" s="65" t="s">
        <v>3618</v>
      </c>
      <c r="D1133" s="66" t="s">
        <v>3619</v>
      </c>
      <c r="E1133" s="3" t="str">
        <f t="shared" si="3"/>
        <v>23</v>
      </c>
      <c r="F1133" s="65"/>
      <c r="G1133" s="65">
        <v>6.0</v>
      </c>
      <c r="I1133" s="3">
        <f t="shared" si="5"/>
        <v>1</v>
      </c>
    </row>
    <row r="1134" ht="15.75" customHeight="1">
      <c r="A1134" s="3" t="str">
        <f>join(".",E1134:F1134)</f>
        <v>23.06</v>
      </c>
      <c r="B1134" s="3" t="str">
        <f>C1134</f>
        <v>Oil-cake and other solid residues; whether or not ground or in the form of pellets, resulting from the extraction of vegetable fats or oils other than those of heading no. 2304 or 2305</v>
      </c>
      <c r="C1134" s="65" t="s">
        <v>3620</v>
      </c>
      <c r="D1134" s="66" t="s">
        <v>602</v>
      </c>
      <c r="E1134" s="3" t="str">
        <f t="shared" si="3"/>
        <v>23</v>
      </c>
      <c r="F1134" s="65" t="str">
        <f>MID(D1134,3,2)</f>
        <v>06</v>
      </c>
      <c r="G1134" s="65">
        <v>4.0</v>
      </c>
      <c r="I1134" s="3">
        <f t="shared" si="5"/>
        <v>1</v>
      </c>
    </row>
    <row r="1135" ht="15.75" hidden="1" customHeight="1">
      <c r="C1135" s="65" t="s">
        <v>3621</v>
      </c>
      <c r="D1135" s="66" t="s">
        <v>3622</v>
      </c>
      <c r="E1135" s="3" t="str">
        <f t="shared" si="3"/>
        <v>23</v>
      </c>
      <c r="F1135" s="65"/>
      <c r="G1135" s="65">
        <v>6.0</v>
      </c>
      <c r="I1135" s="3">
        <f t="shared" si="5"/>
        <v>1</v>
      </c>
    </row>
    <row r="1136" ht="15.75" hidden="1" customHeight="1">
      <c r="C1136" s="65" t="s">
        <v>3623</v>
      </c>
      <c r="D1136" s="66" t="s">
        <v>3624</v>
      </c>
      <c r="E1136" s="3" t="str">
        <f t="shared" si="3"/>
        <v>23</v>
      </c>
      <c r="F1136" s="65"/>
      <c r="G1136" s="65">
        <v>6.0</v>
      </c>
      <c r="I1136" s="3">
        <f t="shared" si="5"/>
        <v>1</v>
      </c>
    </row>
    <row r="1137" ht="15.75" hidden="1" customHeight="1">
      <c r="C1137" s="65" t="s">
        <v>3625</v>
      </c>
      <c r="D1137" s="66" t="s">
        <v>3626</v>
      </c>
      <c r="E1137" s="3" t="str">
        <f t="shared" si="3"/>
        <v>23</v>
      </c>
      <c r="F1137" s="65"/>
      <c r="G1137" s="65">
        <v>6.0</v>
      </c>
      <c r="I1137" s="3">
        <f t="shared" si="5"/>
        <v>1</v>
      </c>
    </row>
    <row r="1138" ht="15.75" hidden="1" customHeight="1">
      <c r="C1138" s="65" t="s">
        <v>3627</v>
      </c>
      <c r="D1138" s="66" t="s">
        <v>3628</v>
      </c>
      <c r="E1138" s="3" t="str">
        <f t="shared" si="3"/>
        <v>23</v>
      </c>
      <c r="F1138" s="65"/>
      <c r="G1138" s="65">
        <v>6.0</v>
      </c>
      <c r="I1138" s="3">
        <f t="shared" si="5"/>
        <v>1</v>
      </c>
    </row>
    <row r="1139" ht="15.75" hidden="1" customHeight="1">
      <c r="C1139" s="65" t="s">
        <v>3629</v>
      </c>
      <c r="D1139" s="66" t="s">
        <v>3630</v>
      </c>
      <c r="E1139" s="3" t="str">
        <f t="shared" si="3"/>
        <v>23</v>
      </c>
      <c r="F1139" s="65"/>
      <c r="G1139" s="65">
        <v>6.0</v>
      </c>
      <c r="I1139" s="3">
        <f t="shared" si="5"/>
        <v>1</v>
      </c>
    </row>
    <row r="1140" ht="15.75" hidden="1" customHeight="1">
      <c r="C1140" s="65" t="s">
        <v>3631</v>
      </c>
      <c r="D1140" s="66" t="s">
        <v>3632</v>
      </c>
      <c r="E1140" s="3" t="str">
        <f t="shared" si="3"/>
        <v>23</v>
      </c>
      <c r="F1140" s="65"/>
      <c r="G1140" s="65">
        <v>6.0</v>
      </c>
      <c r="I1140" s="3">
        <f t="shared" si="5"/>
        <v>1</v>
      </c>
    </row>
    <row r="1141" ht="15.75" hidden="1" customHeight="1">
      <c r="C1141" s="65" t="s">
        <v>3633</v>
      </c>
      <c r="D1141" s="66" t="s">
        <v>3634</v>
      </c>
      <c r="E1141" s="3" t="str">
        <f t="shared" si="3"/>
        <v>23</v>
      </c>
      <c r="F1141" s="65"/>
      <c r="G1141" s="65">
        <v>6.0</v>
      </c>
      <c r="I1141" s="3">
        <f t="shared" si="5"/>
        <v>1</v>
      </c>
    </row>
    <row r="1142" ht="15.75" hidden="1" customHeight="1">
      <c r="C1142" s="65" t="s">
        <v>3635</v>
      </c>
      <c r="D1142" s="66" t="s">
        <v>3636</v>
      </c>
      <c r="E1142" s="3" t="str">
        <f t="shared" si="3"/>
        <v>23</v>
      </c>
      <c r="F1142" s="65"/>
      <c r="G1142" s="65">
        <v>6.0</v>
      </c>
      <c r="I1142" s="3">
        <f t="shared" si="5"/>
        <v>1</v>
      </c>
    </row>
    <row r="1143" ht="15.75" customHeight="1">
      <c r="A1143" s="3" t="str">
        <f>join(".",E1143:F1143)</f>
        <v>23.07</v>
      </c>
      <c r="B1143" s="3" t="str">
        <f>C1143</f>
        <v>Wine lees; argol</v>
      </c>
      <c r="C1143" s="65" t="s">
        <v>3637</v>
      </c>
      <c r="D1143" s="66" t="s">
        <v>604</v>
      </c>
      <c r="E1143" s="3" t="str">
        <f t="shared" si="3"/>
        <v>23</v>
      </c>
      <c r="F1143" s="65" t="str">
        <f>MID(D1143,3,2)</f>
        <v>07</v>
      </c>
      <c r="G1143" s="65">
        <v>4.0</v>
      </c>
      <c r="I1143" s="3">
        <f t="shared" si="5"/>
        <v>1</v>
      </c>
    </row>
    <row r="1144" ht="15.75" hidden="1" customHeight="1">
      <c r="C1144" s="65" t="s">
        <v>3637</v>
      </c>
      <c r="D1144" s="66" t="s">
        <v>3638</v>
      </c>
      <c r="E1144" s="3" t="str">
        <f t="shared" si="3"/>
        <v>23</v>
      </c>
      <c r="F1144" s="65"/>
      <c r="G1144" s="65">
        <v>6.0</v>
      </c>
      <c r="I1144" s="3">
        <f t="shared" si="5"/>
        <v>1</v>
      </c>
    </row>
    <row r="1145" ht="15.75" customHeight="1">
      <c r="A1145" s="3" t="str">
        <f>join(".",E1145:F1145)</f>
        <v>23.08</v>
      </c>
      <c r="B1145" s="3" t="str">
        <f>C1145</f>
        <v>Vegetable materials and vegetable waste, vegetable residues and bi-products; whether or not in the form of pellets, of a kind used in animal feeding, not elsewhere specified or included</v>
      </c>
      <c r="C1145" s="65" t="s">
        <v>3639</v>
      </c>
      <c r="D1145" s="66" t="s">
        <v>606</v>
      </c>
      <c r="E1145" s="3" t="str">
        <f t="shared" si="3"/>
        <v>23</v>
      </c>
      <c r="F1145" s="65" t="str">
        <f>MID(D1145,3,2)</f>
        <v>08</v>
      </c>
      <c r="G1145" s="65">
        <v>4.0</v>
      </c>
      <c r="I1145" s="3">
        <f t="shared" si="5"/>
        <v>1</v>
      </c>
    </row>
    <row r="1146" ht="15.75" hidden="1" customHeight="1">
      <c r="C1146" s="65" t="s">
        <v>3640</v>
      </c>
      <c r="D1146" s="66" t="s">
        <v>3641</v>
      </c>
      <c r="E1146" s="3" t="str">
        <f t="shared" si="3"/>
        <v>23</v>
      </c>
      <c r="F1146" s="65"/>
      <c r="G1146" s="65">
        <v>6.0</v>
      </c>
      <c r="I1146" s="3">
        <f t="shared" si="5"/>
        <v>1</v>
      </c>
    </row>
    <row r="1147" ht="15.75" customHeight="1">
      <c r="A1147" s="3" t="str">
        <f>join(".",E1147:F1147)</f>
        <v>23.09</v>
      </c>
      <c r="B1147" s="3" t="str">
        <f>C1147</f>
        <v>Preparations of a kind used in animal feeding</v>
      </c>
      <c r="C1147" s="65" t="s">
        <v>3642</v>
      </c>
      <c r="D1147" s="66" t="s">
        <v>608</v>
      </c>
      <c r="E1147" s="3" t="str">
        <f t="shared" si="3"/>
        <v>23</v>
      </c>
      <c r="F1147" s="65" t="str">
        <f>MID(D1147,3,2)</f>
        <v>09</v>
      </c>
      <c r="G1147" s="65">
        <v>4.0</v>
      </c>
      <c r="I1147" s="3">
        <f t="shared" si="5"/>
        <v>1</v>
      </c>
    </row>
    <row r="1148" ht="15.75" hidden="1" customHeight="1">
      <c r="C1148" s="65" t="s">
        <v>3643</v>
      </c>
      <c r="D1148" s="66" t="s">
        <v>3644</v>
      </c>
      <c r="E1148" s="3" t="str">
        <f t="shared" si="3"/>
        <v>23</v>
      </c>
      <c r="F1148" s="65"/>
      <c r="G1148" s="65">
        <v>6.0</v>
      </c>
      <c r="I1148" s="3">
        <f t="shared" si="5"/>
        <v>1</v>
      </c>
    </row>
    <row r="1149" ht="15.75" hidden="1" customHeight="1">
      <c r="C1149" s="65" t="s">
        <v>3645</v>
      </c>
      <c r="D1149" s="66" t="s">
        <v>3646</v>
      </c>
      <c r="E1149" s="3" t="str">
        <f t="shared" si="3"/>
        <v>23</v>
      </c>
      <c r="F1149" s="65"/>
      <c r="G1149" s="65">
        <v>6.0</v>
      </c>
      <c r="I1149" s="3">
        <f t="shared" si="5"/>
        <v>1</v>
      </c>
    </row>
    <row r="1150" ht="15.75" customHeight="1">
      <c r="A1150" s="3" t="str">
        <f t="shared" ref="A1150:A1151" si="60">join(".",E1150:F1150)</f>
        <v>24.</v>
      </c>
      <c r="B1150" s="3" t="str">
        <f t="shared" ref="B1150:B1151" si="61">C1150</f>
        <v>Tobacco and manufactured tobacco substitutes</v>
      </c>
      <c r="C1150" s="65" t="s">
        <v>3647</v>
      </c>
      <c r="D1150" s="66" t="s">
        <v>610</v>
      </c>
      <c r="E1150" s="3" t="str">
        <f t="shared" si="3"/>
        <v>24</v>
      </c>
      <c r="F1150" s="65" t="str">
        <f t="shared" ref="F1150:F1151" si="62">MID(D1150,3,2)</f>
        <v/>
      </c>
      <c r="G1150" s="65">
        <v>2.0</v>
      </c>
      <c r="H1150" s="3">
        <v>1.0</v>
      </c>
      <c r="I1150" s="3">
        <f t="shared" si="5"/>
        <v>1</v>
      </c>
    </row>
    <row r="1151" ht="15.75" customHeight="1">
      <c r="A1151" s="3" t="str">
        <f t="shared" si="60"/>
        <v>24.01</v>
      </c>
      <c r="B1151" s="3" t="str">
        <f t="shared" si="61"/>
        <v>Tobacco, unmanufactured; tobacco refuse</v>
      </c>
      <c r="C1151" s="65" t="s">
        <v>3648</v>
      </c>
      <c r="D1151" s="66" t="s">
        <v>612</v>
      </c>
      <c r="E1151" s="3" t="str">
        <f t="shared" si="3"/>
        <v>24</v>
      </c>
      <c r="F1151" s="65" t="str">
        <f t="shared" si="62"/>
        <v>01</v>
      </c>
      <c r="G1151" s="65">
        <v>4.0</v>
      </c>
      <c r="I1151" s="3">
        <f t="shared" si="5"/>
        <v>1</v>
      </c>
    </row>
    <row r="1152" ht="15.75" hidden="1" customHeight="1">
      <c r="C1152" s="65" t="s">
        <v>3649</v>
      </c>
      <c r="D1152" s="66" t="s">
        <v>3650</v>
      </c>
      <c r="E1152" s="3" t="str">
        <f t="shared" si="3"/>
        <v>24</v>
      </c>
      <c r="F1152" s="65"/>
      <c r="G1152" s="65">
        <v>6.0</v>
      </c>
      <c r="I1152" s="3">
        <f t="shared" si="5"/>
        <v>1</v>
      </c>
    </row>
    <row r="1153" ht="15.75" hidden="1" customHeight="1">
      <c r="C1153" s="65" t="s">
        <v>3651</v>
      </c>
      <c r="D1153" s="66" t="s">
        <v>3652</v>
      </c>
      <c r="E1153" s="3" t="str">
        <f t="shared" si="3"/>
        <v>24</v>
      </c>
      <c r="F1153" s="65"/>
      <c r="G1153" s="65">
        <v>6.0</v>
      </c>
      <c r="I1153" s="3">
        <f t="shared" si="5"/>
        <v>1</v>
      </c>
    </row>
    <row r="1154" ht="15.75" hidden="1" customHeight="1">
      <c r="C1154" s="65" t="s">
        <v>3653</v>
      </c>
      <c r="D1154" s="66" t="s">
        <v>3654</v>
      </c>
      <c r="E1154" s="3" t="str">
        <f t="shared" si="3"/>
        <v>24</v>
      </c>
      <c r="F1154" s="65"/>
      <c r="G1154" s="65">
        <v>6.0</v>
      </c>
      <c r="I1154" s="3">
        <f t="shared" si="5"/>
        <v>1</v>
      </c>
    </row>
    <row r="1155" ht="15.75" customHeight="1">
      <c r="A1155" s="3" t="str">
        <f>join(".",E1155:F1155)</f>
        <v>24.02</v>
      </c>
      <c r="B1155" s="3" t="str">
        <f>C1155</f>
        <v>Cigars, cheroots, cigarillos and cigarettes; of tobacco or of tobacco substitutes</v>
      </c>
      <c r="C1155" s="65" t="s">
        <v>3655</v>
      </c>
      <c r="D1155" s="66" t="s">
        <v>614</v>
      </c>
      <c r="E1155" s="3" t="str">
        <f t="shared" si="3"/>
        <v>24</v>
      </c>
      <c r="F1155" s="65" t="str">
        <f>MID(D1155,3,2)</f>
        <v>02</v>
      </c>
      <c r="G1155" s="65">
        <v>4.0</v>
      </c>
      <c r="I1155" s="3">
        <f t="shared" si="5"/>
        <v>1</v>
      </c>
    </row>
    <row r="1156" ht="15.75" hidden="1" customHeight="1">
      <c r="C1156" s="65" t="s">
        <v>3656</v>
      </c>
      <c r="D1156" s="66" t="s">
        <v>3657</v>
      </c>
      <c r="E1156" s="3" t="str">
        <f t="shared" si="3"/>
        <v>24</v>
      </c>
      <c r="F1156" s="65"/>
      <c r="G1156" s="65">
        <v>6.0</v>
      </c>
      <c r="I1156" s="3">
        <f t="shared" si="5"/>
        <v>1</v>
      </c>
    </row>
    <row r="1157" ht="15.75" hidden="1" customHeight="1">
      <c r="C1157" s="65" t="s">
        <v>3658</v>
      </c>
      <c r="D1157" s="66" t="s">
        <v>3659</v>
      </c>
      <c r="E1157" s="3" t="str">
        <f t="shared" si="3"/>
        <v>24</v>
      </c>
      <c r="F1157" s="65"/>
      <c r="G1157" s="65">
        <v>6.0</v>
      </c>
      <c r="I1157" s="3">
        <f t="shared" si="5"/>
        <v>1</v>
      </c>
    </row>
    <row r="1158" ht="15.75" hidden="1" customHeight="1">
      <c r="C1158" s="65" t="s">
        <v>3660</v>
      </c>
      <c r="D1158" s="66" t="s">
        <v>3661</v>
      </c>
      <c r="E1158" s="3" t="str">
        <f t="shared" si="3"/>
        <v>24</v>
      </c>
      <c r="F1158" s="65"/>
      <c r="G1158" s="65">
        <v>6.0</v>
      </c>
      <c r="I1158" s="3">
        <f t="shared" si="5"/>
        <v>1</v>
      </c>
    </row>
    <row r="1159" ht="15.75" customHeight="1">
      <c r="A1159" s="3" t="str">
        <f>join(".",E1159:F1159)</f>
        <v>24.03</v>
      </c>
      <c r="B1159" s="3" t="str">
        <f>C1159</f>
        <v>Manufactured tobacco and manufactured tobacco substitutes n.e.c; homogenised or reconstituted tobacco; tobacco extracts and essences</v>
      </c>
      <c r="C1159" s="65" t="s">
        <v>3662</v>
      </c>
      <c r="D1159" s="66" t="s">
        <v>616</v>
      </c>
      <c r="E1159" s="3" t="str">
        <f t="shared" si="3"/>
        <v>24</v>
      </c>
      <c r="F1159" s="65" t="str">
        <f>MID(D1159,3,2)</f>
        <v>03</v>
      </c>
      <c r="G1159" s="65">
        <v>4.0</v>
      </c>
      <c r="I1159" s="3">
        <f t="shared" si="5"/>
        <v>1</v>
      </c>
    </row>
    <row r="1160" ht="15.75" hidden="1" customHeight="1">
      <c r="C1160" s="65" t="s">
        <v>3663</v>
      </c>
      <c r="D1160" s="66" t="s">
        <v>3664</v>
      </c>
      <c r="E1160" s="3" t="str">
        <f t="shared" si="3"/>
        <v>24</v>
      </c>
      <c r="F1160" s="65"/>
      <c r="G1160" s="65">
        <v>6.0</v>
      </c>
      <c r="I1160" s="3">
        <f t="shared" si="5"/>
        <v>1</v>
      </c>
    </row>
    <row r="1161" ht="15.75" hidden="1" customHeight="1">
      <c r="C1161" s="65" t="s">
        <v>3665</v>
      </c>
      <c r="D1161" s="66" t="s">
        <v>3666</v>
      </c>
      <c r="E1161" s="3" t="str">
        <f t="shared" si="3"/>
        <v>24</v>
      </c>
      <c r="F1161" s="65"/>
      <c r="G1161" s="65">
        <v>6.0</v>
      </c>
      <c r="I1161" s="3">
        <f t="shared" si="5"/>
        <v>1</v>
      </c>
    </row>
    <row r="1162" ht="15.75" hidden="1" customHeight="1">
      <c r="C1162" s="65" t="s">
        <v>3667</v>
      </c>
      <c r="D1162" s="66" t="s">
        <v>3668</v>
      </c>
      <c r="E1162" s="3" t="str">
        <f t="shared" si="3"/>
        <v>24</v>
      </c>
      <c r="F1162" s="65"/>
      <c r="G1162" s="65">
        <v>6.0</v>
      </c>
      <c r="I1162" s="3">
        <f t="shared" si="5"/>
        <v>1</v>
      </c>
    </row>
    <row r="1163" ht="15.75" hidden="1" customHeight="1">
      <c r="C1163" s="65" t="s">
        <v>3669</v>
      </c>
      <c r="D1163" s="66" t="s">
        <v>3670</v>
      </c>
      <c r="E1163" s="3" t="str">
        <f t="shared" si="3"/>
        <v>24</v>
      </c>
      <c r="F1163" s="65"/>
      <c r="G1163" s="65">
        <v>6.0</v>
      </c>
      <c r="I1163" s="3">
        <f t="shared" si="5"/>
        <v>1</v>
      </c>
    </row>
    <row r="1164" ht="15.75" hidden="1" customHeight="1">
      <c r="C1164" s="65" t="s">
        <v>3671</v>
      </c>
      <c r="D1164" s="66" t="s">
        <v>3672</v>
      </c>
      <c r="E1164" s="3" t="str">
        <f t="shared" si="3"/>
        <v>25</v>
      </c>
      <c r="F1164" s="65"/>
      <c r="G1164" s="65">
        <v>2.0</v>
      </c>
      <c r="I1164" s="3" t="str">
        <f t="shared" si="5"/>
        <v/>
      </c>
    </row>
    <row r="1165" ht="15.75" hidden="1" customHeight="1">
      <c r="C1165" s="65" t="s">
        <v>3673</v>
      </c>
      <c r="D1165" s="66" t="s">
        <v>3674</v>
      </c>
      <c r="E1165" s="3" t="str">
        <f t="shared" si="3"/>
        <v>25</v>
      </c>
      <c r="F1165" s="65"/>
      <c r="G1165" s="65">
        <v>4.0</v>
      </c>
      <c r="I1165" s="3" t="str">
        <f t="shared" si="5"/>
        <v/>
      </c>
    </row>
    <row r="1166" ht="15.75" hidden="1" customHeight="1">
      <c r="C1166" s="65" t="s">
        <v>3673</v>
      </c>
      <c r="D1166" s="66" t="s">
        <v>3675</v>
      </c>
      <c r="E1166" s="3" t="str">
        <f t="shared" si="3"/>
        <v>25</v>
      </c>
      <c r="F1166" s="65"/>
      <c r="G1166" s="65">
        <v>6.0</v>
      </c>
      <c r="I1166" s="3" t="str">
        <f t="shared" si="5"/>
        <v/>
      </c>
    </row>
    <row r="1167" ht="15.75" hidden="1" customHeight="1">
      <c r="C1167" s="65" t="s">
        <v>3676</v>
      </c>
      <c r="D1167" s="66" t="s">
        <v>3677</v>
      </c>
      <c r="E1167" s="3" t="str">
        <f t="shared" si="3"/>
        <v>25</v>
      </c>
      <c r="F1167" s="65"/>
      <c r="G1167" s="65">
        <v>4.0</v>
      </c>
      <c r="I1167" s="3" t="str">
        <f t="shared" si="5"/>
        <v/>
      </c>
    </row>
    <row r="1168" ht="15.75" hidden="1" customHeight="1">
      <c r="C1168" s="65" t="s">
        <v>3676</v>
      </c>
      <c r="D1168" s="66" t="s">
        <v>3678</v>
      </c>
      <c r="E1168" s="3" t="str">
        <f t="shared" si="3"/>
        <v>25</v>
      </c>
      <c r="F1168" s="65"/>
      <c r="G1168" s="65">
        <v>6.0</v>
      </c>
      <c r="I1168" s="3" t="str">
        <f t="shared" si="5"/>
        <v/>
      </c>
    </row>
    <row r="1169" ht="15.75" hidden="1" customHeight="1">
      <c r="C1169" s="65" t="s">
        <v>3679</v>
      </c>
      <c r="D1169" s="66" t="s">
        <v>3680</v>
      </c>
      <c r="E1169" s="3" t="str">
        <f t="shared" si="3"/>
        <v>25</v>
      </c>
      <c r="F1169" s="65"/>
      <c r="G1169" s="65">
        <v>4.0</v>
      </c>
      <c r="I1169" s="3" t="str">
        <f t="shared" si="5"/>
        <v/>
      </c>
    </row>
    <row r="1170" ht="15.75" hidden="1" customHeight="1">
      <c r="C1170" s="65" t="s">
        <v>3679</v>
      </c>
      <c r="D1170" s="66" t="s">
        <v>3681</v>
      </c>
      <c r="E1170" s="3" t="str">
        <f t="shared" si="3"/>
        <v>25</v>
      </c>
      <c r="F1170" s="65"/>
      <c r="G1170" s="65">
        <v>6.0</v>
      </c>
      <c r="I1170" s="3" t="str">
        <f t="shared" si="5"/>
        <v/>
      </c>
    </row>
    <row r="1171" ht="15.75" hidden="1" customHeight="1">
      <c r="C1171" s="65" t="s">
        <v>3682</v>
      </c>
      <c r="D1171" s="66" t="s">
        <v>3683</v>
      </c>
      <c r="E1171" s="3" t="str">
        <f t="shared" si="3"/>
        <v>25</v>
      </c>
      <c r="F1171" s="65"/>
      <c r="G1171" s="65">
        <v>4.0</v>
      </c>
      <c r="I1171" s="3" t="str">
        <f t="shared" si="5"/>
        <v/>
      </c>
    </row>
    <row r="1172" ht="15.75" hidden="1" customHeight="1">
      <c r="C1172" s="65" t="s">
        <v>3684</v>
      </c>
      <c r="D1172" s="66" t="s">
        <v>3685</v>
      </c>
      <c r="E1172" s="3" t="str">
        <f t="shared" si="3"/>
        <v>25</v>
      </c>
      <c r="F1172" s="65"/>
      <c r="G1172" s="65">
        <v>6.0</v>
      </c>
      <c r="I1172" s="3" t="str">
        <f t="shared" si="5"/>
        <v/>
      </c>
    </row>
    <row r="1173" ht="15.75" hidden="1" customHeight="1">
      <c r="C1173" s="65" t="s">
        <v>3686</v>
      </c>
      <c r="D1173" s="66" t="s">
        <v>3687</v>
      </c>
      <c r="E1173" s="3" t="str">
        <f t="shared" si="3"/>
        <v>25</v>
      </c>
      <c r="F1173" s="65"/>
      <c r="G1173" s="65">
        <v>6.0</v>
      </c>
      <c r="I1173" s="3" t="str">
        <f t="shared" si="5"/>
        <v/>
      </c>
    </row>
    <row r="1174" ht="15.75" hidden="1" customHeight="1">
      <c r="C1174" s="65" t="s">
        <v>3688</v>
      </c>
      <c r="D1174" s="66" t="s">
        <v>3689</v>
      </c>
      <c r="E1174" s="3" t="str">
        <f t="shared" si="3"/>
        <v>25</v>
      </c>
      <c r="F1174" s="65"/>
      <c r="G1174" s="65">
        <v>4.0</v>
      </c>
      <c r="I1174" s="3" t="str">
        <f t="shared" si="5"/>
        <v/>
      </c>
    </row>
    <row r="1175" ht="15.75" hidden="1" customHeight="1">
      <c r="C1175" s="65" t="s">
        <v>3690</v>
      </c>
      <c r="D1175" s="66" t="s">
        <v>3691</v>
      </c>
      <c r="E1175" s="3" t="str">
        <f t="shared" si="3"/>
        <v>25</v>
      </c>
      <c r="F1175" s="65"/>
      <c r="G1175" s="65">
        <v>6.0</v>
      </c>
      <c r="I1175" s="3" t="str">
        <f t="shared" si="5"/>
        <v/>
      </c>
    </row>
    <row r="1176" ht="15.75" hidden="1" customHeight="1">
      <c r="C1176" s="65" t="s">
        <v>3692</v>
      </c>
      <c r="D1176" s="66" t="s">
        <v>3693</v>
      </c>
      <c r="E1176" s="3" t="str">
        <f t="shared" si="3"/>
        <v>25</v>
      </c>
      <c r="F1176" s="65"/>
      <c r="G1176" s="65">
        <v>6.0</v>
      </c>
      <c r="I1176" s="3" t="str">
        <f t="shared" si="5"/>
        <v/>
      </c>
    </row>
    <row r="1177" ht="15.75" hidden="1" customHeight="1">
      <c r="C1177" s="65" t="s">
        <v>3694</v>
      </c>
      <c r="D1177" s="66" t="s">
        <v>3695</v>
      </c>
      <c r="E1177" s="3" t="str">
        <f t="shared" si="3"/>
        <v>25</v>
      </c>
      <c r="F1177" s="65"/>
      <c r="G1177" s="65">
        <v>4.0</v>
      </c>
      <c r="I1177" s="3" t="str">
        <f t="shared" si="5"/>
        <v/>
      </c>
    </row>
    <row r="1178" ht="15.75" hidden="1" customHeight="1">
      <c r="C1178" s="65" t="s">
        <v>3696</v>
      </c>
      <c r="D1178" s="66" t="s">
        <v>3697</v>
      </c>
      <c r="E1178" s="3" t="str">
        <f t="shared" si="3"/>
        <v>25</v>
      </c>
      <c r="F1178" s="65"/>
      <c r="G1178" s="65">
        <v>6.0</v>
      </c>
      <c r="I1178" s="3" t="str">
        <f t="shared" si="5"/>
        <v/>
      </c>
    </row>
    <row r="1179" ht="15.75" hidden="1" customHeight="1">
      <c r="C1179" s="65" t="s">
        <v>3698</v>
      </c>
      <c r="D1179" s="66" t="s">
        <v>3699</v>
      </c>
      <c r="E1179" s="3" t="str">
        <f t="shared" si="3"/>
        <v>25</v>
      </c>
      <c r="F1179" s="65"/>
      <c r="G1179" s="65">
        <v>6.0</v>
      </c>
      <c r="I1179" s="3" t="str">
        <f t="shared" si="5"/>
        <v/>
      </c>
    </row>
    <row r="1180" ht="15.75" hidden="1" customHeight="1">
      <c r="C1180" s="65" t="s">
        <v>3700</v>
      </c>
      <c r="D1180" s="66" t="s">
        <v>3701</v>
      </c>
      <c r="E1180" s="3" t="str">
        <f t="shared" si="3"/>
        <v>25</v>
      </c>
      <c r="F1180" s="65"/>
      <c r="G1180" s="65">
        <v>4.0</v>
      </c>
      <c r="I1180" s="3" t="str">
        <f t="shared" si="5"/>
        <v/>
      </c>
    </row>
    <row r="1181" ht="15.75" hidden="1" customHeight="1">
      <c r="C1181" s="65" t="s">
        <v>3700</v>
      </c>
      <c r="D1181" s="66" t="s">
        <v>3702</v>
      </c>
      <c r="E1181" s="3" t="str">
        <f t="shared" si="3"/>
        <v>25</v>
      </c>
      <c r="F1181" s="65"/>
      <c r="G1181" s="65">
        <v>6.0</v>
      </c>
      <c r="I1181" s="3" t="str">
        <f t="shared" si="5"/>
        <v/>
      </c>
    </row>
    <row r="1182" ht="15.75" hidden="1" customHeight="1">
      <c r="C1182" s="65" t="s">
        <v>3703</v>
      </c>
      <c r="D1182" s="66" t="s">
        <v>3704</v>
      </c>
      <c r="E1182" s="3" t="str">
        <f t="shared" si="3"/>
        <v>25</v>
      </c>
      <c r="F1182" s="65"/>
      <c r="G1182" s="65">
        <v>4.0</v>
      </c>
      <c r="I1182" s="3" t="str">
        <f t="shared" si="5"/>
        <v/>
      </c>
    </row>
    <row r="1183" ht="15.75" hidden="1" customHeight="1">
      <c r="C1183" s="65" t="s">
        <v>3705</v>
      </c>
      <c r="D1183" s="66" t="s">
        <v>3706</v>
      </c>
      <c r="E1183" s="3" t="str">
        <f t="shared" si="3"/>
        <v>25</v>
      </c>
      <c r="F1183" s="65"/>
      <c r="G1183" s="65">
        <v>6.0</v>
      </c>
      <c r="I1183" s="3" t="str">
        <f t="shared" si="5"/>
        <v/>
      </c>
    </row>
    <row r="1184" ht="15.75" hidden="1" customHeight="1">
      <c r="C1184" s="65" t="s">
        <v>3707</v>
      </c>
      <c r="D1184" s="66" t="s">
        <v>3708</v>
      </c>
      <c r="E1184" s="3" t="str">
        <f t="shared" si="3"/>
        <v>25</v>
      </c>
      <c r="F1184" s="65"/>
      <c r="G1184" s="65">
        <v>6.0</v>
      </c>
      <c r="I1184" s="3" t="str">
        <f t="shared" si="5"/>
        <v/>
      </c>
    </row>
    <row r="1185" ht="15.75" hidden="1" customHeight="1">
      <c r="C1185" s="65" t="s">
        <v>3709</v>
      </c>
      <c r="D1185" s="66" t="s">
        <v>3710</v>
      </c>
      <c r="E1185" s="3" t="str">
        <f t="shared" si="3"/>
        <v>25</v>
      </c>
      <c r="F1185" s="65"/>
      <c r="G1185" s="65">
        <v>6.0</v>
      </c>
      <c r="I1185" s="3" t="str">
        <f t="shared" si="5"/>
        <v/>
      </c>
    </row>
    <row r="1186" ht="15.75" hidden="1" customHeight="1">
      <c r="C1186" s="65" t="s">
        <v>3711</v>
      </c>
      <c r="D1186" s="66" t="s">
        <v>3712</v>
      </c>
      <c r="E1186" s="3" t="str">
        <f t="shared" si="3"/>
        <v>25</v>
      </c>
      <c r="F1186" s="65"/>
      <c r="G1186" s="65">
        <v>6.0</v>
      </c>
      <c r="I1186" s="3" t="str">
        <f t="shared" si="5"/>
        <v/>
      </c>
    </row>
    <row r="1187" ht="15.75" hidden="1" customHeight="1">
      <c r="C1187" s="65" t="s">
        <v>3713</v>
      </c>
      <c r="D1187" s="66" t="s">
        <v>3714</v>
      </c>
      <c r="E1187" s="3" t="str">
        <f t="shared" si="3"/>
        <v>25</v>
      </c>
      <c r="F1187" s="65"/>
      <c r="G1187" s="65">
        <v>6.0</v>
      </c>
      <c r="I1187" s="3" t="str">
        <f t="shared" si="5"/>
        <v/>
      </c>
    </row>
    <row r="1188" ht="15.75" hidden="1" customHeight="1">
      <c r="C1188" s="65" t="s">
        <v>3715</v>
      </c>
      <c r="D1188" s="66" t="s">
        <v>3716</v>
      </c>
      <c r="E1188" s="3" t="str">
        <f t="shared" si="3"/>
        <v>25</v>
      </c>
      <c r="F1188" s="65"/>
      <c r="G1188" s="65">
        <v>6.0</v>
      </c>
      <c r="I1188" s="3" t="str">
        <f t="shared" si="5"/>
        <v/>
      </c>
    </row>
    <row r="1189" ht="15.75" hidden="1" customHeight="1">
      <c r="C1189" s="65" t="s">
        <v>3717</v>
      </c>
      <c r="D1189" s="66" t="s">
        <v>3718</v>
      </c>
      <c r="E1189" s="3" t="str">
        <f t="shared" si="3"/>
        <v>25</v>
      </c>
      <c r="F1189" s="65"/>
      <c r="G1189" s="65">
        <v>4.0</v>
      </c>
      <c r="I1189" s="3" t="str">
        <f t="shared" si="5"/>
        <v/>
      </c>
    </row>
    <row r="1190" ht="15.75" hidden="1" customHeight="1">
      <c r="C1190" s="65" t="s">
        <v>3717</v>
      </c>
      <c r="D1190" s="66" t="s">
        <v>3719</v>
      </c>
      <c r="E1190" s="3" t="str">
        <f t="shared" si="3"/>
        <v>25</v>
      </c>
      <c r="F1190" s="65"/>
      <c r="G1190" s="65">
        <v>6.0</v>
      </c>
      <c r="I1190" s="3" t="str">
        <f t="shared" si="5"/>
        <v/>
      </c>
    </row>
    <row r="1191" ht="15.75" hidden="1" customHeight="1">
      <c r="C1191" s="65" t="s">
        <v>3720</v>
      </c>
      <c r="D1191" s="66" t="s">
        <v>3721</v>
      </c>
      <c r="E1191" s="3" t="str">
        <f t="shared" si="3"/>
        <v>25</v>
      </c>
      <c r="F1191" s="65"/>
      <c r="G1191" s="65">
        <v>4.0</v>
      </c>
      <c r="I1191" s="3" t="str">
        <f t="shared" si="5"/>
        <v/>
      </c>
    </row>
    <row r="1192" ht="15.75" hidden="1" customHeight="1">
      <c r="C1192" s="65" t="s">
        <v>3722</v>
      </c>
      <c r="D1192" s="66" t="s">
        <v>3723</v>
      </c>
      <c r="E1192" s="3" t="str">
        <f t="shared" si="3"/>
        <v>25</v>
      </c>
      <c r="F1192" s="65"/>
      <c r="G1192" s="65">
        <v>6.0</v>
      </c>
      <c r="I1192" s="3" t="str">
        <f t="shared" si="5"/>
        <v/>
      </c>
    </row>
    <row r="1193" ht="15.75" hidden="1" customHeight="1">
      <c r="C1193" s="65" t="s">
        <v>3724</v>
      </c>
      <c r="D1193" s="66" t="s">
        <v>3725</v>
      </c>
      <c r="E1193" s="3" t="str">
        <f t="shared" si="3"/>
        <v>25</v>
      </c>
      <c r="F1193" s="65"/>
      <c r="G1193" s="65">
        <v>6.0</v>
      </c>
      <c r="I1193" s="3" t="str">
        <f t="shared" si="5"/>
        <v/>
      </c>
    </row>
    <row r="1194" ht="15.75" hidden="1" customHeight="1">
      <c r="C1194" s="65" t="s">
        <v>3726</v>
      </c>
      <c r="D1194" s="66" t="s">
        <v>3727</v>
      </c>
      <c r="E1194" s="3" t="str">
        <f t="shared" si="3"/>
        <v>25</v>
      </c>
      <c r="F1194" s="65"/>
      <c r="G1194" s="65">
        <v>4.0</v>
      </c>
      <c r="I1194" s="3" t="str">
        <f t="shared" si="5"/>
        <v/>
      </c>
    </row>
    <row r="1195" ht="15.75" hidden="1" customHeight="1">
      <c r="C1195" s="65" t="s">
        <v>3728</v>
      </c>
      <c r="D1195" s="66" t="s">
        <v>3729</v>
      </c>
      <c r="E1195" s="3" t="str">
        <f t="shared" si="3"/>
        <v>25</v>
      </c>
      <c r="F1195" s="65"/>
      <c r="G1195" s="65">
        <v>6.0</v>
      </c>
      <c r="I1195" s="3" t="str">
        <f t="shared" si="5"/>
        <v/>
      </c>
    </row>
    <row r="1196" ht="15.75" hidden="1" customHeight="1">
      <c r="C1196" s="65" t="s">
        <v>3730</v>
      </c>
      <c r="D1196" s="66" t="s">
        <v>3731</v>
      </c>
      <c r="E1196" s="3" t="str">
        <f t="shared" si="3"/>
        <v>25</v>
      </c>
      <c r="F1196" s="65"/>
      <c r="G1196" s="65">
        <v>6.0</v>
      </c>
      <c r="I1196" s="3" t="str">
        <f t="shared" si="5"/>
        <v/>
      </c>
    </row>
    <row r="1197" ht="15.75" hidden="1" customHeight="1">
      <c r="C1197" s="65" t="s">
        <v>3732</v>
      </c>
      <c r="D1197" s="66" t="s">
        <v>3733</v>
      </c>
      <c r="E1197" s="3" t="str">
        <f t="shared" si="3"/>
        <v>25</v>
      </c>
      <c r="F1197" s="65"/>
      <c r="G1197" s="65">
        <v>4.0</v>
      </c>
      <c r="I1197" s="3" t="str">
        <f t="shared" si="5"/>
        <v/>
      </c>
    </row>
    <row r="1198" ht="15.75" hidden="1" customHeight="1">
      <c r="C1198" s="65" t="s">
        <v>3732</v>
      </c>
      <c r="D1198" s="66" t="s">
        <v>3734</v>
      </c>
      <c r="E1198" s="3" t="str">
        <f t="shared" si="3"/>
        <v>25</v>
      </c>
      <c r="F1198" s="65"/>
      <c r="G1198" s="65">
        <v>6.0</v>
      </c>
      <c r="I1198" s="3" t="str">
        <f t="shared" si="5"/>
        <v/>
      </c>
    </row>
    <row r="1199" ht="15.75" hidden="1" customHeight="1">
      <c r="C1199" s="65" t="s">
        <v>3735</v>
      </c>
      <c r="D1199" s="66" t="s">
        <v>3736</v>
      </c>
      <c r="E1199" s="3" t="str">
        <f t="shared" si="3"/>
        <v>25</v>
      </c>
      <c r="F1199" s="65"/>
      <c r="G1199" s="65">
        <v>4.0</v>
      </c>
      <c r="I1199" s="3" t="str">
        <f t="shared" si="5"/>
        <v/>
      </c>
    </row>
    <row r="1200" ht="15.75" hidden="1" customHeight="1">
      <c r="C1200" s="65" t="s">
        <v>3737</v>
      </c>
      <c r="D1200" s="66" t="s">
        <v>3738</v>
      </c>
      <c r="E1200" s="3" t="str">
        <f t="shared" si="3"/>
        <v>25</v>
      </c>
      <c r="F1200" s="65"/>
      <c r="G1200" s="65">
        <v>6.0</v>
      </c>
      <c r="I1200" s="3" t="str">
        <f t="shared" si="5"/>
        <v/>
      </c>
    </row>
    <row r="1201" ht="15.75" hidden="1" customHeight="1">
      <c r="C1201" s="65" t="s">
        <v>3739</v>
      </c>
      <c r="D1201" s="66" t="s">
        <v>3740</v>
      </c>
      <c r="E1201" s="3" t="str">
        <f t="shared" si="3"/>
        <v>25</v>
      </c>
      <c r="F1201" s="65"/>
      <c r="G1201" s="65">
        <v>6.0</v>
      </c>
      <c r="I1201" s="3" t="str">
        <f t="shared" si="5"/>
        <v/>
      </c>
    </row>
    <row r="1202" ht="15.75" hidden="1" customHeight="1">
      <c r="C1202" s="65" t="s">
        <v>3741</v>
      </c>
      <c r="D1202" s="66" t="s">
        <v>3742</v>
      </c>
      <c r="E1202" s="3" t="str">
        <f t="shared" si="3"/>
        <v>25</v>
      </c>
      <c r="F1202" s="65"/>
      <c r="G1202" s="65">
        <v>4.0</v>
      </c>
      <c r="I1202" s="3" t="str">
        <f t="shared" si="5"/>
        <v/>
      </c>
    </row>
    <row r="1203" ht="15.75" hidden="1" customHeight="1">
      <c r="C1203" s="65" t="s">
        <v>3743</v>
      </c>
      <c r="D1203" s="66" t="s">
        <v>3744</v>
      </c>
      <c r="E1203" s="3" t="str">
        <f t="shared" si="3"/>
        <v>25</v>
      </c>
      <c r="F1203" s="65"/>
      <c r="G1203" s="65">
        <v>6.0</v>
      </c>
      <c r="I1203" s="3" t="str">
        <f t="shared" si="5"/>
        <v/>
      </c>
    </row>
    <row r="1204" ht="15.75" hidden="1" customHeight="1">
      <c r="C1204" s="65" t="s">
        <v>3745</v>
      </c>
      <c r="D1204" s="66" t="s">
        <v>3746</v>
      </c>
      <c r="E1204" s="3" t="str">
        <f t="shared" si="3"/>
        <v>25</v>
      </c>
      <c r="F1204" s="65"/>
      <c r="G1204" s="65">
        <v>4.0</v>
      </c>
      <c r="I1204" s="3" t="str">
        <f t="shared" si="5"/>
        <v/>
      </c>
    </row>
    <row r="1205" ht="15.75" hidden="1" customHeight="1">
      <c r="C1205" s="65" t="s">
        <v>3747</v>
      </c>
      <c r="D1205" s="66" t="s">
        <v>3748</v>
      </c>
      <c r="E1205" s="3" t="str">
        <f t="shared" si="3"/>
        <v>25</v>
      </c>
      <c r="F1205" s="65"/>
      <c r="G1205" s="65">
        <v>6.0</v>
      </c>
      <c r="I1205" s="3" t="str">
        <f t="shared" si="5"/>
        <v/>
      </c>
    </row>
    <row r="1206" ht="15.75" hidden="1" customHeight="1">
      <c r="C1206" s="65" t="s">
        <v>3749</v>
      </c>
      <c r="D1206" s="66" t="s">
        <v>3750</v>
      </c>
      <c r="E1206" s="3" t="str">
        <f t="shared" si="3"/>
        <v>25</v>
      </c>
      <c r="F1206" s="65"/>
      <c r="G1206" s="65">
        <v>6.0</v>
      </c>
      <c r="I1206" s="3" t="str">
        <f t="shared" si="5"/>
        <v/>
      </c>
    </row>
    <row r="1207" ht="15.75" hidden="1" customHeight="1">
      <c r="C1207" s="65" t="s">
        <v>3751</v>
      </c>
      <c r="D1207" s="66" t="s">
        <v>3752</v>
      </c>
      <c r="E1207" s="3" t="str">
        <f t="shared" si="3"/>
        <v>25</v>
      </c>
      <c r="F1207" s="65"/>
      <c r="G1207" s="65">
        <v>6.0</v>
      </c>
      <c r="I1207" s="3" t="str">
        <f t="shared" si="5"/>
        <v/>
      </c>
    </row>
    <row r="1208" ht="15.75" hidden="1" customHeight="1">
      <c r="C1208" s="65" t="s">
        <v>3753</v>
      </c>
      <c r="D1208" s="66" t="s">
        <v>3754</v>
      </c>
      <c r="E1208" s="3" t="str">
        <f t="shared" si="3"/>
        <v>25</v>
      </c>
      <c r="F1208" s="65"/>
      <c r="G1208" s="65">
        <v>4.0</v>
      </c>
      <c r="I1208" s="3" t="str">
        <f t="shared" si="5"/>
        <v/>
      </c>
    </row>
    <row r="1209" ht="15.75" hidden="1" customHeight="1">
      <c r="C1209" s="65" t="s">
        <v>3755</v>
      </c>
      <c r="D1209" s="66" t="s">
        <v>3756</v>
      </c>
      <c r="E1209" s="3" t="str">
        <f t="shared" si="3"/>
        <v>25</v>
      </c>
      <c r="F1209" s="65"/>
      <c r="G1209" s="65">
        <v>6.0</v>
      </c>
      <c r="I1209" s="3" t="str">
        <f t="shared" si="5"/>
        <v/>
      </c>
    </row>
    <row r="1210" ht="15.75" hidden="1" customHeight="1">
      <c r="C1210" s="65" t="s">
        <v>3757</v>
      </c>
      <c r="D1210" s="66" t="s">
        <v>3758</v>
      </c>
      <c r="E1210" s="3" t="str">
        <f t="shared" si="3"/>
        <v>25</v>
      </c>
      <c r="F1210" s="65"/>
      <c r="G1210" s="65">
        <v>6.0</v>
      </c>
      <c r="I1210" s="3" t="str">
        <f t="shared" si="5"/>
        <v/>
      </c>
    </row>
    <row r="1211" ht="15.75" hidden="1" customHeight="1">
      <c r="C1211" s="65" t="s">
        <v>3759</v>
      </c>
      <c r="D1211" s="66" t="s">
        <v>3760</v>
      </c>
      <c r="E1211" s="3" t="str">
        <f t="shared" si="3"/>
        <v>25</v>
      </c>
      <c r="F1211" s="65"/>
      <c r="G1211" s="65">
        <v>6.0</v>
      </c>
      <c r="I1211" s="3" t="str">
        <f t="shared" si="5"/>
        <v/>
      </c>
    </row>
    <row r="1212" ht="15.75" hidden="1" customHeight="1">
      <c r="C1212" s="65" t="s">
        <v>3761</v>
      </c>
      <c r="D1212" s="66" t="s">
        <v>3762</v>
      </c>
      <c r="E1212" s="3" t="str">
        <f t="shared" si="3"/>
        <v>25</v>
      </c>
      <c r="F1212" s="65"/>
      <c r="G1212" s="65">
        <v>6.0</v>
      </c>
      <c r="I1212" s="3" t="str">
        <f t="shared" si="5"/>
        <v/>
      </c>
    </row>
    <row r="1213" ht="15.75" hidden="1" customHeight="1">
      <c r="C1213" s="65" t="s">
        <v>3763</v>
      </c>
      <c r="D1213" s="66" t="s">
        <v>3764</v>
      </c>
      <c r="E1213" s="3" t="str">
        <f t="shared" si="3"/>
        <v>25</v>
      </c>
      <c r="F1213" s="65"/>
      <c r="G1213" s="65">
        <v>4.0</v>
      </c>
      <c r="I1213" s="3" t="str">
        <f t="shared" si="5"/>
        <v/>
      </c>
    </row>
    <row r="1214" ht="15.75" hidden="1" customHeight="1">
      <c r="C1214" s="65" t="s">
        <v>3765</v>
      </c>
      <c r="D1214" s="66" t="s">
        <v>3766</v>
      </c>
      <c r="E1214" s="3" t="str">
        <f t="shared" si="3"/>
        <v>25</v>
      </c>
      <c r="F1214" s="65"/>
      <c r="G1214" s="65">
        <v>6.0</v>
      </c>
      <c r="I1214" s="3" t="str">
        <f t="shared" si="5"/>
        <v/>
      </c>
    </row>
    <row r="1215" ht="15.75" hidden="1" customHeight="1">
      <c r="C1215" s="65" t="s">
        <v>3767</v>
      </c>
      <c r="D1215" s="66" t="s">
        <v>3768</v>
      </c>
      <c r="E1215" s="3" t="str">
        <f t="shared" si="3"/>
        <v>25</v>
      </c>
      <c r="F1215" s="65"/>
      <c r="G1215" s="65">
        <v>6.0</v>
      </c>
      <c r="I1215" s="3" t="str">
        <f t="shared" si="5"/>
        <v/>
      </c>
    </row>
    <row r="1216" ht="15.75" hidden="1" customHeight="1">
      <c r="C1216" s="65" t="s">
        <v>3769</v>
      </c>
      <c r="D1216" s="66" t="s">
        <v>3770</v>
      </c>
      <c r="E1216" s="3" t="str">
        <f t="shared" si="3"/>
        <v>25</v>
      </c>
      <c r="F1216" s="65"/>
      <c r="G1216" s="65">
        <v>6.0</v>
      </c>
      <c r="I1216" s="3" t="str">
        <f t="shared" si="5"/>
        <v/>
      </c>
    </row>
    <row r="1217" ht="15.75" hidden="1" customHeight="1">
      <c r="C1217" s="65" t="s">
        <v>3771</v>
      </c>
      <c r="D1217" s="66" t="s">
        <v>3772</v>
      </c>
      <c r="E1217" s="3" t="str">
        <f t="shared" si="3"/>
        <v>25</v>
      </c>
      <c r="F1217" s="65"/>
      <c r="G1217" s="65">
        <v>6.0</v>
      </c>
      <c r="I1217" s="3" t="str">
        <f t="shared" si="5"/>
        <v/>
      </c>
    </row>
    <row r="1218" ht="15.75" hidden="1" customHeight="1">
      <c r="C1218" s="65" t="s">
        <v>3773</v>
      </c>
      <c r="D1218" s="66" t="s">
        <v>3774</v>
      </c>
      <c r="E1218" s="3" t="str">
        <f t="shared" si="3"/>
        <v>25</v>
      </c>
      <c r="F1218" s="65"/>
      <c r="G1218" s="65">
        <v>6.0</v>
      </c>
      <c r="I1218" s="3" t="str">
        <f t="shared" si="5"/>
        <v/>
      </c>
    </row>
    <row r="1219" ht="15.75" hidden="1" customHeight="1">
      <c r="C1219" s="65" t="s">
        <v>3775</v>
      </c>
      <c r="D1219" s="66" t="s">
        <v>3776</v>
      </c>
      <c r="E1219" s="3" t="str">
        <f t="shared" si="3"/>
        <v>25</v>
      </c>
      <c r="F1219" s="65"/>
      <c r="G1219" s="65">
        <v>4.0</v>
      </c>
      <c r="I1219" s="3" t="str">
        <f t="shared" si="5"/>
        <v/>
      </c>
    </row>
    <row r="1220" ht="15.75" hidden="1" customHeight="1">
      <c r="C1220" s="65" t="s">
        <v>3777</v>
      </c>
      <c r="D1220" s="66" t="s">
        <v>3778</v>
      </c>
      <c r="E1220" s="3" t="str">
        <f t="shared" si="3"/>
        <v>25</v>
      </c>
      <c r="F1220" s="65"/>
      <c r="G1220" s="65">
        <v>6.0</v>
      </c>
      <c r="I1220" s="3" t="str">
        <f t="shared" si="5"/>
        <v/>
      </c>
    </row>
    <row r="1221" ht="15.75" hidden="1" customHeight="1">
      <c r="C1221" s="65" t="s">
        <v>3779</v>
      </c>
      <c r="D1221" s="66" t="s">
        <v>3780</v>
      </c>
      <c r="E1221" s="3" t="str">
        <f t="shared" si="3"/>
        <v>25</v>
      </c>
      <c r="F1221" s="65"/>
      <c r="G1221" s="65">
        <v>6.0</v>
      </c>
      <c r="I1221" s="3" t="str">
        <f t="shared" si="5"/>
        <v/>
      </c>
    </row>
    <row r="1222" ht="15.75" hidden="1" customHeight="1">
      <c r="C1222" s="65" t="s">
        <v>3781</v>
      </c>
      <c r="D1222" s="66" t="s">
        <v>3782</v>
      </c>
      <c r="E1222" s="3" t="str">
        <f t="shared" si="3"/>
        <v>25</v>
      </c>
      <c r="F1222" s="65"/>
      <c r="G1222" s="65">
        <v>6.0</v>
      </c>
      <c r="I1222" s="3" t="str">
        <f t="shared" si="5"/>
        <v/>
      </c>
    </row>
    <row r="1223" ht="15.75" hidden="1" customHeight="1">
      <c r="C1223" s="65" t="s">
        <v>3783</v>
      </c>
      <c r="D1223" s="66" t="s">
        <v>3784</v>
      </c>
      <c r="E1223" s="3" t="str">
        <f t="shared" si="3"/>
        <v>25</v>
      </c>
      <c r="F1223" s="65"/>
      <c r="G1223" s="65">
        <v>4.0</v>
      </c>
      <c r="I1223" s="3" t="str">
        <f t="shared" si="5"/>
        <v/>
      </c>
    </row>
    <row r="1224" ht="15.75" hidden="1" customHeight="1">
      <c r="C1224" s="65" t="s">
        <v>3785</v>
      </c>
      <c r="D1224" s="66" t="s">
        <v>3786</v>
      </c>
      <c r="E1224" s="3" t="str">
        <f t="shared" si="3"/>
        <v>25</v>
      </c>
      <c r="F1224" s="65"/>
      <c r="G1224" s="65">
        <v>6.0</v>
      </c>
      <c r="I1224" s="3" t="str">
        <f t="shared" si="5"/>
        <v/>
      </c>
    </row>
    <row r="1225" ht="15.75" hidden="1" customHeight="1">
      <c r="C1225" s="65" t="s">
        <v>3787</v>
      </c>
      <c r="D1225" s="66" t="s">
        <v>3788</v>
      </c>
      <c r="E1225" s="3" t="str">
        <f t="shared" si="3"/>
        <v>25</v>
      </c>
      <c r="F1225" s="65"/>
      <c r="G1225" s="65">
        <v>6.0</v>
      </c>
      <c r="I1225" s="3" t="str">
        <f t="shared" si="5"/>
        <v/>
      </c>
    </row>
    <row r="1226" ht="15.75" hidden="1" customHeight="1">
      <c r="C1226" s="65" t="s">
        <v>3789</v>
      </c>
      <c r="D1226" s="66" t="s">
        <v>3790</v>
      </c>
      <c r="E1226" s="3" t="str">
        <f t="shared" si="3"/>
        <v>25</v>
      </c>
      <c r="F1226" s="65"/>
      <c r="G1226" s="65">
        <v>4.0</v>
      </c>
      <c r="I1226" s="3" t="str">
        <f t="shared" si="5"/>
        <v/>
      </c>
    </row>
    <row r="1227" ht="15.75" hidden="1" customHeight="1">
      <c r="C1227" s="65" t="s">
        <v>3791</v>
      </c>
      <c r="D1227" s="66" t="s">
        <v>3792</v>
      </c>
      <c r="E1227" s="3" t="str">
        <f t="shared" si="3"/>
        <v>25</v>
      </c>
      <c r="F1227" s="65"/>
      <c r="G1227" s="65">
        <v>6.0</v>
      </c>
      <c r="I1227" s="3" t="str">
        <f t="shared" si="5"/>
        <v/>
      </c>
    </row>
    <row r="1228" ht="15.75" hidden="1" customHeight="1">
      <c r="C1228" s="65" t="s">
        <v>3793</v>
      </c>
      <c r="D1228" s="66" t="s">
        <v>3794</v>
      </c>
      <c r="E1228" s="3" t="str">
        <f t="shared" si="3"/>
        <v>25</v>
      </c>
      <c r="F1228" s="65"/>
      <c r="G1228" s="65">
        <v>6.0</v>
      </c>
      <c r="I1228" s="3" t="str">
        <f t="shared" si="5"/>
        <v/>
      </c>
    </row>
    <row r="1229" ht="15.75" hidden="1" customHeight="1">
      <c r="C1229" s="65" t="s">
        <v>3795</v>
      </c>
      <c r="D1229" s="66" t="s">
        <v>3796</v>
      </c>
      <c r="E1229" s="3" t="str">
        <f t="shared" si="3"/>
        <v>25</v>
      </c>
      <c r="F1229" s="65"/>
      <c r="G1229" s="65">
        <v>4.0</v>
      </c>
      <c r="I1229" s="3" t="str">
        <f t="shared" si="5"/>
        <v/>
      </c>
    </row>
    <row r="1230" ht="15.75" hidden="1" customHeight="1">
      <c r="C1230" s="65" t="s">
        <v>3795</v>
      </c>
      <c r="D1230" s="66" t="s">
        <v>3797</v>
      </c>
      <c r="E1230" s="3" t="str">
        <f t="shared" si="3"/>
        <v>25</v>
      </c>
      <c r="F1230" s="65"/>
      <c r="G1230" s="65">
        <v>6.0</v>
      </c>
      <c r="I1230" s="3" t="str">
        <f t="shared" si="5"/>
        <v/>
      </c>
    </row>
    <row r="1231" ht="15.75" hidden="1" customHeight="1">
      <c r="C1231" s="65" t="s">
        <v>3798</v>
      </c>
      <c r="D1231" s="66" t="s">
        <v>3799</v>
      </c>
      <c r="E1231" s="3" t="str">
        <f t="shared" si="3"/>
        <v>25</v>
      </c>
      <c r="F1231" s="65"/>
      <c r="G1231" s="65">
        <v>4.0</v>
      </c>
      <c r="I1231" s="3" t="str">
        <f t="shared" si="5"/>
        <v/>
      </c>
    </row>
    <row r="1232" ht="15.75" hidden="1" customHeight="1">
      <c r="C1232" s="65" t="s">
        <v>3800</v>
      </c>
      <c r="D1232" s="66" t="s">
        <v>3801</v>
      </c>
      <c r="E1232" s="3" t="str">
        <f t="shared" si="3"/>
        <v>25</v>
      </c>
      <c r="F1232" s="65"/>
      <c r="G1232" s="65">
        <v>6.0</v>
      </c>
      <c r="I1232" s="3" t="str">
        <f t="shared" si="5"/>
        <v/>
      </c>
    </row>
    <row r="1233" ht="15.75" hidden="1" customHeight="1">
      <c r="C1233" s="65" t="s">
        <v>3802</v>
      </c>
      <c r="D1233" s="66" t="s">
        <v>3803</v>
      </c>
      <c r="E1233" s="3" t="str">
        <f t="shared" si="3"/>
        <v>25</v>
      </c>
      <c r="F1233" s="65"/>
      <c r="G1233" s="65">
        <v>6.0</v>
      </c>
      <c r="I1233" s="3" t="str">
        <f t="shared" si="5"/>
        <v/>
      </c>
    </row>
    <row r="1234" ht="15.75" hidden="1" customHeight="1">
      <c r="C1234" s="65" t="s">
        <v>3804</v>
      </c>
      <c r="D1234" s="66" t="s">
        <v>3805</v>
      </c>
      <c r="E1234" s="3" t="str">
        <f t="shared" si="3"/>
        <v>25</v>
      </c>
      <c r="F1234" s="65"/>
      <c r="G1234" s="65">
        <v>6.0</v>
      </c>
      <c r="I1234" s="3" t="str">
        <f t="shared" si="5"/>
        <v/>
      </c>
    </row>
    <row r="1235" ht="15.75" hidden="1" customHeight="1">
      <c r="C1235" s="65" t="s">
        <v>3806</v>
      </c>
      <c r="D1235" s="66" t="s">
        <v>3807</v>
      </c>
      <c r="E1235" s="3" t="str">
        <f t="shared" si="3"/>
        <v>25</v>
      </c>
      <c r="F1235" s="65"/>
      <c r="G1235" s="65">
        <v>4.0</v>
      </c>
      <c r="I1235" s="3" t="str">
        <f t="shared" si="5"/>
        <v/>
      </c>
    </row>
    <row r="1236" ht="15.75" hidden="1" customHeight="1">
      <c r="C1236" s="65" t="s">
        <v>3808</v>
      </c>
      <c r="D1236" s="66" t="s">
        <v>3809</v>
      </c>
      <c r="E1236" s="3" t="str">
        <f t="shared" si="3"/>
        <v>25</v>
      </c>
      <c r="F1236" s="65"/>
      <c r="G1236" s="65">
        <v>6.0</v>
      </c>
      <c r="I1236" s="3" t="str">
        <f t="shared" si="5"/>
        <v/>
      </c>
    </row>
    <row r="1237" ht="15.75" hidden="1" customHeight="1">
      <c r="C1237" s="65" t="s">
        <v>3810</v>
      </c>
      <c r="D1237" s="66" t="s">
        <v>3811</v>
      </c>
      <c r="E1237" s="3" t="str">
        <f t="shared" si="3"/>
        <v>25</v>
      </c>
      <c r="F1237" s="65"/>
      <c r="G1237" s="65">
        <v>6.0</v>
      </c>
      <c r="I1237" s="3" t="str">
        <f t="shared" si="5"/>
        <v/>
      </c>
    </row>
    <row r="1238" ht="15.75" hidden="1" customHeight="1">
      <c r="C1238" s="65" t="s">
        <v>3812</v>
      </c>
      <c r="D1238" s="66" t="s">
        <v>3813</v>
      </c>
      <c r="E1238" s="3" t="str">
        <f t="shared" si="3"/>
        <v>25</v>
      </c>
      <c r="F1238" s="65"/>
      <c r="G1238" s="65">
        <v>6.0</v>
      </c>
      <c r="I1238" s="3" t="str">
        <f t="shared" si="5"/>
        <v/>
      </c>
    </row>
    <row r="1239" ht="15.75" hidden="1" customHeight="1">
      <c r="C1239" s="65" t="s">
        <v>3814</v>
      </c>
      <c r="D1239" s="66" t="s">
        <v>3815</v>
      </c>
      <c r="E1239" s="3" t="str">
        <f t="shared" si="3"/>
        <v>25</v>
      </c>
      <c r="F1239" s="65"/>
      <c r="G1239" s="65">
        <v>6.0</v>
      </c>
      <c r="I1239" s="3" t="str">
        <f t="shared" si="5"/>
        <v/>
      </c>
    </row>
    <row r="1240" ht="15.75" hidden="1" customHeight="1">
      <c r="C1240" s="65" t="s">
        <v>3816</v>
      </c>
      <c r="D1240" s="66" t="s">
        <v>3817</v>
      </c>
      <c r="E1240" s="3" t="str">
        <f t="shared" si="3"/>
        <v>25</v>
      </c>
      <c r="F1240" s="65"/>
      <c r="G1240" s="65">
        <v>6.0</v>
      </c>
      <c r="I1240" s="3" t="str">
        <f t="shared" si="5"/>
        <v/>
      </c>
    </row>
    <row r="1241" ht="15.75" hidden="1" customHeight="1">
      <c r="C1241" s="65" t="s">
        <v>3818</v>
      </c>
      <c r="D1241" s="66" t="s">
        <v>3819</v>
      </c>
      <c r="E1241" s="3" t="str">
        <f t="shared" si="3"/>
        <v>25</v>
      </c>
      <c r="F1241" s="65"/>
      <c r="G1241" s="65">
        <v>4.0</v>
      </c>
      <c r="I1241" s="3" t="str">
        <f t="shared" si="5"/>
        <v/>
      </c>
    </row>
    <row r="1242" ht="15.75" hidden="1" customHeight="1">
      <c r="C1242" s="65" t="s">
        <v>3820</v>
      </c>
      <c r="D1242" s="66" t="s">
        <v>3821</v>
      </c>
      <c r="E1242" s="3" t="str">
        <f t="shared" si="3"/>
        <v>25</v>
      </c>
      <c r="F1242" s="65"/>
      <c r="G1242" s="65">
        <v>6.0</v>
      </c>
      <c r="I1242" s="3" t="str">
        <f t="shared" si="5"/>
        <v/>
      </c>
    </row>
    <row r="1243" ht="15.75" hidden="1" customHeight="1">
      <c r="C1243" s="65" t="s">
        <v>3822</v>
      </c>
      <c r="D1243" s="66" t="s">
        <v>3823</v>
      </c>
      <c r="E1243" s="3" t="str">
        <f t="shared" si="3"/>
        <v>25</v>
      </c>
      <c r="F1243" s="65"/>
      <c r="G1243" s="65">
        <v>6.0</v>
      </c>
      <c r="I1243" s="3" t="str">
        <f t="shared" si="5"/>
        <v/>
      </c>
    </row>
    <row r="1244" ht="15.75" hidden="1" customHeight="1">
      <c r="C1244" s="65" t="s">
        <v>3824</v>
      </c>
      <c r="D1244" s="66" t="s">
        <v>3825</v>
      </c>
      <c r="E1244" s="3" t="str">
        <f t="shared" si="3"/>
        <v>25</v>
      </c>
      <c r="F1244" s="65"/>
      <c r="G1244" s="65">
        <v>4.0</v>
      </c>
      <c r="I1244" s="3" t="str">
        <f t="shared" si="5"/>
        <v/>
      </c>
    </row>
    <row r="1245" ht="15.75" hidden="1" customHeight="1">
      <c r="C1245" s="65" t="s">
        <v>3826</v>
      </c>
      <c r="D1245" s="66" t="s">
        <v>3827</v>
      </c>
      <c r="E1245" s="3" t="str">
        <f t="shared" si="3"/>
        <v>25</v>
      </c>
      <c r="F1245" s="65"/>
      <c r="G1245" s="65">
        <v>6.0</v>
      </c>
      <c r="I1245" s="3" t="str">
        <f t="shared" si="5"/>
        <v/>
      </c>
    </row>
    <row r="1246" ht="15.75" hidden="1" customHeight="1">
      <c r="C1246" s="65" t="s">
        <v>3828</v>
      </c>
      <c r="D1246" s="66" t="s">
        <v>3829</v>
      </c>
      <c r="E1246" s="3" t="str">
        <f t="shared" si="3"/>
        <v>25</v>
      </c>
      <c r="F1246" s="65"/>
      <c r="G1246" s="65">
        <v>6.0</v>
      </c>
      <c r="I1246" s="3" t="str">
        <f t="shared" si="5"/>
        <v/>
      </c>
    </row>
    <row r="1247" ht="15.75" hidden="1" customHeight="1">
      <c r="C1247" s="65" t="s">
        <v>3830</v>
      </c>
      <c r="D1247" s="66" t="s">
        <v>3831</v>
      </c>
      <c r="E1247" s="3" t="str">
        <f t="shared" si="3"/>
        <v>25</v>
      </c>
      <c r="F1247" s="65"/>
      <c r="G1247" s="65">
        <v>6.0</v>
      </c>
      <c r="I1247" s="3" t="str">
        <f t="shared" si="5"/>
        <v/>
      </c>
    </row>
    <row r="1248" ht="15.75" hidden="1" customHeight="1">
      <c r="C1248" s="65" t="s">
        <v>3832</v>
      </c>
      <c r="D1248" s="66" t="s">
        <v>3833</v>
      </c>
      <c r="E1248" s="3" t="str">
        <f t="shared" si="3"/>
        <v>25</v>
      </c>
      <c r="F1248" s="65"/>
      <c r="G1248" s="65">
        <v>4.0</v>
      </c>
      <c r="I1248" s="3" t="str">
        <f t="shared" si="5"/>
        <v/>
      </c>
    </row>
    <row r="1249" ht="15.75" hidden="1" customHeight="1">
      <c r="C1249" s="65" t="s">
        <v>3834</v>
      </c>
      <c r="D1249" s="66" t="s">
        <v>3835</v>
      </c>
      <c r="E1249" s="3" t="str">
        <f t="shared" si="3"/>
        <v>25</v>
      </c>
      <c r="F1249" s="65"/>
      <c r="G1249" s="65">
        <v>6.0</v>
      </c>
      <c r="I1249" s="3" t="str">
        <f t="shared" si="5"/>
        <v/>
      </c>
    </row>
    <row r="1250" ht="15.75" hidden="1" customHeight="1">
      <c r="C1250" s="65" t="s">
        <v>3836</v>
      </c>
      <c r="D1250" s="66" t="s">
        <v>3837</v>
      </c>
      <c r="E1250" s="3" t="str">
        <f t="shared" si="3"/>
        <v>25</v>
      </c>
      <c r="F1250" s="65"/>
      <c r="G1250" s="65">
        <v>6.0</v>
      </c>
      <c r="I1250" s="3" t="str">
        <f t="shared" si="5"/>
        <v/>
      </c>
    </row>
    <row r="1251" ht="15.75" hidden="1" customHeight="1">
      <c r="C1251" s="65" t="s">
        <v>3838</v>
      </c>
      <c r="D1251" s="66" t="s">
        <v>3839</v>
      </c>
      <c r="E1251" s="3" t="str">
        <f t="shared" si="3"/>
        <v>25</v>
      </c>
      <c r="F1251" s="65"/>
      <c r="G1251" s="65">
        <v>4.0</v>
      </c>
      <c r="I1251" s="3" t="str">
        <f t="shared" si="5"/>
        <v/>
      </c>
    </row>
    <row r="1252" ht="15.75" hidden="1" customHeight="1">
      <c r="C1252" s="65" t="s">
        <v>3838</v>
      </c>
      <c r="D1252" s="66" t="s">
        <v>3840</v>
      </c>
      <c r="E1252" s="3" t="str">
        <f t="shared" si="3"/>
        <v>25</v>
      </c>
      <c r="F1252" s="65"/>
      <c r="G1252" s="65">
        <v>6.0</v>
      </c>
      <c r="I1252" s="3" t="str">
        <f t="shared" si="5"/>
        <v/>
      </c>
    </row>
    <row r="1253" ht="15.75" hidden="1" customHeight="1">
      <c r="C1253" s="65" t="s">
        <v>3841</v>
      </c>
      <c r="D1253" s="66" t="s">
        <v>3842</v>
      </c>
      <c r="E1253" s="3" t="str">
        <f t="shared" si="3"/>
        <v>25</v>
      </c>
      <c r="F1253" s="65"/>
      <c r="G1253" s="65">
        <v>4.0</v>
      </c>
      <c r="I1253" s="3" t="str">
        <f t="shared" si="5"/>
        <v/>
      </c>
    </row>
    <row r="1254" ht="15.75" hidden="1" customHeight="1">
      <c r="C1254" s="65" t="s">
        <v>3843</v>
      </c>
      <c r="D1254" s="66" t="s">
        <v>3844</v>
      </c>
      <c r="E1254" s="3" t="str">
        <f t="shared" si="3"/>
        <v>25</v>
      </c>
      <c r="F1254" s="65"/>
      <c r="G1254" s="65">
        <v>6.0</v>
      </c>
      <c r="I1254" s="3" t="str">
        <f t="shared" si="5"/>
        <v/>
      </c>
    </row>
    <row r="1255" ht="15.75" hidden="1" customHeight="1">
      <c r="C1255" s="65" t="s">
        <v>3845</v>
      </c>
      <c r="D1255" s="66" t="s">
        <v>3846</v>
      </c>
      <c r="E1255" s="3" t="str">
        <f t="shared" si="3"/>
        <v>25</v>
      </c>
      <c r="F1255" s="65"/>
      <c r="G1255" s="65">
        <v>6.0</v>
      </c>
      <c r="I1255" s="3" t="str">
        <f t="shared" si="5"/>
        <v/>
      </c>
    </row>
    <row r="1256" ht="15.75" hidden="1" customHeight="1">
      <c r="C1256" s="65" t="s">
        <v>3847</v>
      </c>
      <c r="D1256" s="66" t="s">
        <v>3848</v>
      </c>
      <c r="E1256" s="3" t="str">
        <f t="shared" si="3"/>
        <v>25</v>
      </c>
      <c r="F1256" s="65"/>
      <c r="G1256" s="65">
        <v>6.0</v>
      </c>
      <c r="I1256" s="3" t="str">
        <f t="shared" si="5"/>
        <v/>
      </c>
    </row>
    <row r="1257" ht="15.75" hidden="1" customHeight="1">
      <c r="C1257" s="65" t="s">
        <v>3849</v>
      </c>
      <c r="D1257" s="66" t="s">
        <v>3850</v>
      </c>
      <c r="E1257" s="3" t="str">
        <f t="shared" si="3"/>
        <v>25</v>
      </c>
      <c r="F1257" s="65"/>
      <c r="G1257" s="65">
        <v>6.0</v>
      </c>
      <c r="I1257" s="3" t="str">
        <f t="shared" si="5"/>
        <v/>
      </c>
    </row>
    <row r="1258" ht="15.75" hidden="1" customHeight="1">
      <c r="C1258" s="65" t="s">
        <v>3851</v>
      </c>
      <c r="D1258" s="66" t="s">
        <v>3852</v>
      </c>
      <c r="E1258" s="3" t="str">
        <f t="shared" si="3"/>
        <v>25</v>
      </c>
      <c r="F1258" s="65"/>
      <c r="G1258" s="65">
        <v>4.0</v>
      </c>
      <c r="I1258" s="3" t="str">
        <f t="shared" si="5"/>
        <v/>
      </c>
    </row>
    <row r="1259" ht="15.75" hidden="1" customHeight="1">
      <c r="C1259" s="65" t="s">
        <v>3853</v>
      </c>
      <c r="D1259" s="66" t="s">
        <v>3854</v>
      </c>
      <c r="E1259" s="3" t="str">
        <f t="shared" si="3"/>
        <v>25</v>
      </c>
      <c r="F1259" s="65"/>
      <c r="G1259" s="65">
        <v>6.0</v>
      </c>
      <c r="I1259" s="3" t="str">
        <f t="shared" si="5"/>
        <v/>
      </c>
    </row>
    <row r="1260" ht="15.75" hidden="1" customHeight="1">
      <c r="C1260" s="65" t="s">
        <v>3855</v>
      </c>
      <c r="D1260" s="66" t="s">
        <v>3856</v>
      </c>
      <c r="E1260" s="3" t="str">
        <f t="shared" si="3"/>
        <v>25</v>
      </c>
      <c r="F1260" s="65"/>
      <c r="G1260" s="65">
        <v>6.0</v>
      </c>
      <c r="I1260" s="3" t="str">
        <f t="shared" si="5"/>
        <v/>
      </c>
    </row>
    <row r="1261" ht="15.75" hidden="1" customHeight="1">
      <c r="C1261" s="65" t="s">
        <v>3857</v>
      </c>
      <c r="D1261" s="66" t="s">
        <v>3858</v>
      </c>
      <c r="E1261" s="3" t="str">
        <f t="shared" si="3"/>
        <v>25</v>
      </c>
      <c r="F1261" s="65"/>
      <c r="G1261" s="65">
        <v>6.0</v>
      </c>
      <c r="I1261" s="3" t="str">
        <f t="shared" si="5"/>
        <v/>
      </c>
    </row>
    <row r="1262" ht="15.75" hidden="1" customHeight="1">
      <c r="C1262" s="65" t="s">
        <v>3859</v>
      </c>
      <c r="D1262" s="66" t="s">
        <v>3860</v>
      </c>
      <c r="E1262" s="3" t="str">
        <f t="shared" si="3"/>
        <v>26</v>
      </c>
      <c r="F1262" s="65"/>
      <c r="G1262" s="65">
        <v>2.0</v>
      </c>
      <c r="I1262" s="3" t="str">
        <f t="shared" si="5"/>
        <v/>
      </c>
    </row>
    <row r="1263" ht="15.75" hidden="1" customHeight="1">
      <c r="C1263" s="65" t="s">
        <v>3861</v>
      </c>
      <c r="D1263" s="66" t="s">
        <v>3862</v>
      </c>
      <c r="E1263" s="3" t="str">
        <f t="shared" si="3"/>
        <v>26</v>
      </c>
      <c r="F1263" s="65"/>
      <c r="G1263" s="65">
        <v>4.0</v>
      </c>
      <c r="I1263" s="3" t="str">
        <f t="shared" si="5"/>
        <v/>
      </c>
    </row>
    <row r="1264" ht="15.75" hidden="1" customHeight="1">
      <c r="C1264" s="65" t="s">
        <v>3863</v>
      </c>
      <c r="D1264" s="66" t="s">
        <v>3864</v>
      </c>
      <c r="E1264" s="3" t="str">
        <f t="shared" si="3"/>
        <v>26</v>
      </c>
      <c r="F1264" s="65"/>
      <c r="G1264" s="65">
        <v>6.0</v>
      </c>
      <c r="I1264" s="3" t="str">
        <f t="shared" si="5"/>
        <v/>
      </c>
    </row>
    <row r="1265" ht="15.75" hidden="1" customHeight="1">
      <c r="C1265" s="65" t="s">
        <v>3865</v>
      </c>
      <c r="D1265" s="66" t="s">
        <v>3866</v>
      </c>
      <c r="E1265" s="3" t="str">
        <f t="shared" si="3"/>
        <v>26</v>
      </c>
      <c r="F1265" s="65"/>
      <c r="G1265" s="65">
        <v>6.0</v>
      </c>
      <c r="I1265" s="3" t="str">
        <f t="shared" si="5"/>
        <v/>
      </c>
    </row>
    <row r="1266" ht="15.75" hidden="1" customHeight="1">
      <c r="C1266" s="65" t="s">
        <v>3867</v>
      </c>
      <c r="D1266" s="66" t="s">
        <v>3868</v>
      </c>
      <c r="E1266" s="3" t="str">
        <f t="shared" si="3"/>
        <v>26</v>
      </c>
      <c r="F1266" s="65"/>
      <c r="G1266" s="65">
        <v>6.0</v>
      </c>
      <c r="I1266" s="3" t="str">
        <f t="shared" si="5"/>
        <v/>
      </c>
    </row>
    <row r="1267" ht="15.75" hidden="1" customHeight="1">
      <c r="C1267" s="65" t="s">
        <v>3869</v>
      </c>
      <c r="D1267" s="66" t="s">
        <v>3870</v>
      </c>
      <c r="E1267" s="3" t="str">
        <f t="shared" si="3"/>
        <v>26</v>
      </c>
      <c r="F1267" s="65"/>
      <c r="G1267" s="65">
        <v>4.0</v>
      </c>
      <c r="I1267" s="3" t="str">
        <f t="shared" si="5"/>
        <v/>
      </c>
    </row>
    <row r="1268" ht="15.75" hidden="1" customHeight="1">
      <c r="C1268" s="65" t="s">
        <v>3869</v>
      </c>
      <c r="D1268" s="66" t="s">
        <v>3871</v>
      </c>
      <c r="E1268" s="3" t="str">
        <f t="shared" si="3"/>
        <v>26</v>
      </c>
      <c r="F1268" s="65"/>
      <c r="G1268" s="65">
        <v>6.0</v>
      </c>
      <c r="I1268" s="3" t="str">
        <f t="shared" si="5"/>
        <v/>
      </c>
    </row>
    <row r="1269" ht="15.75" hidden="1" customHeight="1">
      <c r="C1269" s="65" t="s">
        <v>3872</v>
      </c>
      <c r="D1269" s="66" t="s">
        <v>3873</v>
      </c>
      <c r="E1269" s="3" t="str">
        <f t="shared" si="3"/>
        <v>26</v>
      </c>
      <c r="F1269" s="65"/>
      <c r="G1269" s="65">
        <v>4.0</v>
      </c>
      <c r="I1269" s="3" t="str">
        <f t="shared" si="5"/>
        <v/>
      </c>
    </row>
    <row r="1270" ht="15.75" hidden="1" customHeight="1">
      <c r="C1270" s="65" t="s">
        <v>3872</v>
      </c>
      <c r="D1270" s="66" t="s">
        <v>3874</v>
      </c>
      <c r="E1270" s="3" t="str">
        <f t="shared" si="3"/>
        <v>26</v>
      </c>
      <c r="F1270" s="65"/>
      <c r="G1270" s="65">
        <v>6.0</v>
      </c>
      <c r="I1270" s="3" t="str">
        <f t="shared" si="5"/>
        <v/>
      </c>
    </row>
    <row r="1271" ht="15.75" hidden="1" customHeight="1">
      <c r="C1271" s="65" t="s">
        <v>3875</v>
      </c>
      <c r="D1271" s="66" t="s">
        <v>3876</v>
      </c>
      <c r="E1271" s="3" t="str">
        <f t="shared" si="3"/>
        <v>26</v>
      </c>
      <c r="F1271" s="65"/>
      <c r="G1271" s="65">
        <v>4.0</v>
      </c>
      <c r="I1271" s="3" t="str">
        <f t="shared" si="5"/>
        <v/>
      </c>
    </row>
    <row r="1272" ht="15.75" hidden="1" customHeight="1">
      <c r="C1272" s="65" t="s">
        <v>3875</v>
      </c>
      <c r="D1272" s="66" t="s">
        <v>3877</v>
      </c>
      <c r="E1272" s="3" t="str">
        <f t="shared" si="3"/>
        <v>26</v>
      </c>
      <c r="F1272" s="65"/>
      <c r="G1272" s="65">
        <v>6.0</v>
      </c>
      <c r="I1272" s="3" t="str">
        <f t="shared" si="5"/>
        <v/>
      </c>
    </row>
    <row r="1273" ht="15.75" hidden="1" customHeight="1">
      <c r="C1273" s="65" t="s">
        <v>3878</v>
      </c>
      <c r="D1273" s="66" t="s">
        <v>3879</v>
      </c>
      <c r="E1273" s="3" t="str">
        <f t="shared" si="3"/>
        <v>26</v>
      </c>
      <c r="F1273" s="65"/>
      <c r="G1273" s="65">
        <v>4.0</v>
      </c>
      <c r="I1273" s="3" t="str">
        <f t="shared" si="5"/>
        <v/>
      </c>
    </row>
    <row r="1274" ht="15.75" hidden="1" customHeight="1">
      <c r="C1274" s="65" t="s">
        <v>3878</v>
      </c>
      <c r="D1274" s="66" t="s">
        <v>3880</v>
      </c>
      <c r="E1274" s="3" t="str">
        <f t="shared" si="3"/>
        <v>26</v>
      </c>
      <c r="F1274" s="65"/>
      <c r="G1274" s="65">
        <v>6.0</v>
      </c>
      <c r="I1274" s="3" t="str">
        <f t="shared" si="5"/>
        <v/>
      </c>
    </row>
    <row r="1275" ht="15.75" hidden="1" customHeight="1">
      <c r="C1275" s="65" t="s">
        <v>3881</v>
      </c>
      <c r="D1275" s="66" t="s">
        <v>3882</v>
      </c>
      <c r="E1275" s="3" t="str">
        <f t="shared" si="3"/>
        <v>26</v>
      </c>
      <c r="F1275" s="65"/>
      <c r="G1275" s="65">
        <v>4.0</v>
      </c>
      <c r="I1275" s="3" t="str">
        <f t="shared" si="5"/>
        <v/>
      </c>
    </row>
    <row r="1276" ht="15.75" hidden="1" customHeight="1">
      <c r="C1276" s="65" t="s">
        <v>3881</v>
      </c>
      <c r="D1276" s="66" t="s">
        <v>3883</v>
      </c>
      <c r="E1276" s="3" t="str">
        <f t="shared" si="3"/>
        <v>26</v>
      </c>
      <c r="F1276" s="65"/>
      <c r="G1276" s="65">
        <v>6.0</v>
      </c>
      <c r="I1276" s="3" t="str">
        <f t="shared" si="5"/>
        <v/>
      </c>
    </row>
    <row r="1277" ht="15.75" hidden="1" customHeight="1">
      <c r="C1277" s="65" t="s">
        <v>3884</v>
      </c>
      <c r="D1277" s="66" t="s">
        <v>3885</v>
      </c>
      <c r="E1277" s="3" t="str">
        <f t="shared" si="3"/>
        <v>26</v>
      </c>
      <c r="F1277" s="65"/>
      <c r="G1277" s="65">
        <v>4.0</v>
      </c>
      <c r="I1277" s="3" t="str">
        <f t="shared" si="5"/>
        <v/>
      </c>
    </row>
    <row r="1278" ht="15.75" hidden="1" customHeight="1">
      <c r="C1278" s="65" t="s">
        <v>3884</v>
      </c>
      <c r="D1278" s="66" t="s">
        <v>3886</v>
      </c>
      <c r="E1278" s="3" t="str">
        <f t="shared" si="3"/>
        <v>26</v>
      </c>
      <c r="F1278" s="65"/>
      <c r="G1278" s="65">
        <v>6.0</v>
      </c>
      <c r="I1278" s="3" t="str">
        <f t="shared" si="5"/>
        <v/>
      </c>
    </row>
    <row r="1279" ht="15.75" hidden="1" customHeight="1">
      <c r="C1279" s="65" t="s">
        <v>3887</v>
      </c>
      <c r="D1279" s="66" t="s">
        <v>3888</v>
      </c>
      <c r="E1279" s="3" t="str">
        <f t="shared" si="3"/>
        <v>26</v>
      </c>
      <c r="F1279" s="65"/>
      <c r="G1279" s="65">
        <v>4.0</v>
      </c>
      <c r="I1279" s="3" t="str">
        <f t="shared" si="5"/>
        <v/>
      </c>
    </row>
    <row r="1280" ht="15.75" hidden="1" customHeight="1">
      <c r="C1280" s="65" t="s">
        <v>3887</v>
      </c>
      <c r="D1280" s="66" t="s">
        <v>3889</v>
      </c>
      <c r="E1280" s="3" t="str">
        <f t="shared" si="3"/>
        <v>26</v>
      </c>
      <c r="F1280" s="65"/>
      <c r="G1280" s="65">
        <v>6.0</v>
      </c>
      <c r="I1280" s="3" t="str">
        <f t="shared" si="5"/>
        <v/>
      </c>
    </row>
    <row r="1281" ht="15.75" hidden="1" customHeight="1">
      <c r="C1281" s="65" t="s">
        <v>3890</v>
      </c>
      <c r="D1281" s="66" t="s">
        <v>3891</v>
      </c>
      <c r="E1281" s="3" t="str">
        <f t="shared" si="3"/>
        <v>26</v>
      </c>
      <c r="F1281" s="65"/>
      <c r="G1281" s="65">
        <v>4.0</v>
      </c>
      <c r="I1281" s="3" t="str">
        <f t="shared" si="5"/>
        <v/>
      </c>
    </row>
    <row r="1282" ht="15.75" hidden="1" customHeight="1">
      <c r="C1282" s="65" t="s">
        <v>3890</v>
      </c>
      <c r="D1282" s="66" t="s">
        <v>3892</v>
      </c>
      <c r="E1282" s="3" t="str">
        <f t="shared" si="3"/>
        <v>26</v>
      </c>
      <c r="F1282" s="65"/>
      <c r="G1282" s="65">
        <v>6.0</v>
      </c>
      <c r="I1282" s="3" t="str">
        <f t="shared" si="5"/>
        <v/>
      </c>
    </row>
    <row r="1283" ht="15.75" hidden="1" customHeight="1">
      <c r="C1283" s="65" t="s">
        <v>3893</v>
      </c>
      <c r="D1283" s="66" t="s">
        <v>3894</v>
      </c>
      <c r="E1283" s="3" t="str">
        <f t="shared" si="3"/>
        <v>26</v>
      </c>
      <c r="F1283" s="65"/>
      <c r="G1283" s="65">
        <v>4.0</v>
      </c>
      <c r="I1283" s="3" t="str">
        <f t="shared" si="5"/>
        <v/>
      </c>
    </row>
    <row r="1284" ht="15.75" hidden="1" customHeight="1">
      <c r="C1284" s="65" t="s">
        <v>3893</v>
      </c>
      <c r="D1284" s="66" t="s">
        <v>3895</v>
      </c>
      <c r="E1284" s="3" t="str">
        <f t="shared" si="3"/>
        <v>26</v>
      </c>
      <c r="F1284" s="65"/>
      <c r="G1284" s="65">
        <v>6.0</v>
      </c>
      <c r="I1284" s="3" t="str">
        <f t="shared" si="5"/>
        <v/>
      </c>
    </row>
    <row r="1285" ht="15.75" hidden="1" customHeight="1">
      <c r="C1285" s="65" t="s">
        <v>3896</v>
      </c>
      <c r="D1285" s="66" t="s">
        <v>3897</v>
      </c>
      <c r="E1285" s="3" t="str">
        <f t="shared" si="3"/>
        <v>26</v>
      </c>
      <c r="F1285" s="65"/>
      <c r="G1285" s="65">
        <v>4.0</v>
      </c>
      <c r="I1285" s="3" t="str">
        <f t="shared" si="5"/>
        <v/>
      </c>
    </row>
    <row r="1286" ht="15.75" hidden="1" customHeight="1">
      <c r="C1286" s="65" t="s">
        <v>3896</v>
      </c>
      <c r="D1286" s="66" t="s">
        <v>3898</v>
      </c>
      <c r="E1286" s="3" t="str">
        <f t="shared" si="3"/>
        <v>26</v>
      </c>
      <c r="F1286" s="65"/>
      <c r="G1286" s="65">
        <v>6.0</v>
      </c>
      <c r="I1286" s="3" t="str">
        <f t="shared" si="5"/>
        <v/>
      </c>
    </row>
    <row r="1287" ht="15.75" hidden="1" customHeight="1">
      <c r="C1287" s="65" t="s">
        <v>3899</v>
      </c>
      <c r="D1287" s="66" t="s">
        <v>3900</v>
      </c>
      <c r="E1287" s="3" t="str">
        <f t="shared" si="3"/>
        <v>26</v>
      </c>
      <c r="F1287" s="65"/>
      <c r="G1287" s="65">
        <v>4.0</v>
      </c>
      <c r="I1287" s="3" t="str">
        <f t="shared" si="5"/>
        <v/>
      </c>
    </row>
    <row r="1288" ht="15.75" hidden="1" customHeight="1">
      <c r="C1288" s="65" t="s">
        <v>3901</v>
      </c>
      <c r="D1288" s="66" t="s">
        <v>3902</v>
      </c>
      <c r="E1288" s="3" t="str">
        <f t="shared" si="3"/>
        <v>26</v>
      </c>
      <c r="F1288" s="65"/>
      <c r="G1288" s="65">
        <v>6.0</v>
      </c>
      <c r="I1288" s="3" t="str">
        <f t="shared" si="5"/>
        <v/>
      </c>
    </row>
    <row r="1289" ht="15.75" hidden="1" customHeight="1">
      <c r="C1289" s="65" t="s">
        <v>3903</v>
      </c>
      <c r="D1289" s="66" t="s">
        <v>3904</v>
      </c>
      <c r="E1289" s="3" t="str">
        <f t="shared" si="3"/>
        <v>26</v>
      </c>
      <c r="F1289" s="65"/>
      <c r="G1289" s="65">
        <v>6.0</v>
      </c>
      <c r="I1289" s="3" t="str">
        <f t="shared" si="5"/>
        <v/>
      </c>
    </row>
    <row r="1290" ht="15.75" hidden="1" customHeight="1">
      <c r="C1290" s="65" t="s">
        <v>3905</v>
      </c>
      <c r="D1290" s="66" t="s">
        <v>3906</v>
      </c>
      <c r="E1290" s="3" t="str">
        <f t="shared" si="3"/>
        <v>26</v>
      </c>
      <c r="F1290" s="65"/>
      <c r="G1290" s="65">
        <v>4.0</v>
      </c>
      <c r="I1290" s="3" t="str">
        <f t="shared" si="5"/>
        <v/>
      </c>
    </row>
    <row r="1291" ht="15.75" hidden="1" customHeight="1">
      <c r="C1291" s="65" t="s">
        <v>3907</v>
      </c>
      <c r="D1291" s="66" t="s">
        <v>3908</v>
      </c>
      <c r="E1291" s="3" t="str">
        <f t="shared" si="3"/>
        <v>26</v>
      </c>
      <c r="F1291" s="65"/>
      <c r="G1291" s="65">
        <v>6.0</v>
      </c>
      <c r="I1291" s="3" t="str">
        <f t="shared" si="5"/>
        <v/>
      </c>
    </row>
    <row r="1292" ht="15.75" hidden="1" customHeight="1">
      <c r="C1292" s="65" t="s">
        <v>3909</v>
      </c>
      <c r="D1292" s="66" t="s">
        <v>3910</v>
      </c>
      <c r="E1292" s="3" t="str">
        <f t="shared" si="3"/>
        <v>26</v>
      </c>
      <c r="F1292" s="65"/>
      <c r="G1292" s="65">
        <v>6.0</v>
      </c>
      <c r="I1292" s="3" t="str">
        <f t="shared" si="5"/>
        <v/>
      </c>
    </row>
    <row r="1293" ht="15.75" hidden="1" customHeight="1">
      <c r="C1293" s="65" t="s">
        <v>3911</v>
      </c>
      <c r="D1293" s="66" t="s">
        <v>3912</v>
      </c>
      <c r="E1293" s="3" t="str">
        <f t="shared" si="3"/>
        <v>26</v>
      </c>
      <c r="F1293" s="65"/>
      <c r="G1293" s="65">
        <v>4.0</v>
      </c>
      <c r="I1293" s="3" t="str">
        <f t="shared" si="5"/>
        <v/>
      </c>
    </row>
    <row r="1294" ht="15.75" hidden="1" customHeight="1">
      <c r="C1294" s="65" t="s">
        <v>3911</v>
      </c>
      <c r="D1294" s="66" t="s">
        <v>3913</v>
      </c>
      <c r="E1294" s="3" t="str">
        <f t="shared" si="3"/>
        <v>26</v>
      </c>
      <c r="F1294" s="65"/>
      <c r="G1294" s="65">
        <v>6.0</v>
      </c>
      <c r="I1294" s="3" t="str">
        <f t="shared" si="5"/>
        <v/>
      </c>
    </row>
    <row r="1295" ht="15.75" hidden="1" customHeight="1">
      <c r="C1295" s="65" t="s">
        <v>3914</v>
      </c>
      <c r="D1295" s="66" t="s">
        <v>3915</v>
      </c>
      <c r="E1295" s="3" t="str">
        <f t="shared" si="3"/>
        <v>26</v>
      </c>
      <c r="F1295" s="65"/>
      <c r="G1295" s="65">
        <v>4.0</v>
      </c>
      <c r="I1295" s="3" t="str">
        <f t="shared" si="5"/>
        <v/>
      </c>
    </row>
    <row r="1296" ht="15.75" hidden="1" customHeight="1">
      <c r="C1296" s="65" t="s">
        <v>3916</v>
      </c>
      <c r="D1296" s="66" t="s">
        <v>3917</v>
      </c>
      <c r="E1296" s="3" t="str">
        <f t="shared" si="3"/>
        <v>26</v>
      </c>
      <c r="F1296" s="65"/>
      <c r="G1296" s="65">
        <v>6.0</v>
      </c>
      <c r="I1296" s="3" t="str">
        <f t="shared" si="5"/>
        <v/>
      </c>
    </row>
    <row r="1297" ht="15.75" hidden="1" customHeight="1">
      <c r="C1297" s="65" t="s">
        <v>3918</v>
      </c>
      <c r="D1297" s="66" t="s">
        <v>3919</v>
      </c>
      <c r="E1297" s="3" t="str">
        <f t="shared" si="3"/>
        <v>26</v>
      </c>
      <c r="F1297" s="65"/>
      <c r="G1297" s="65">
        <v>6.0</v>
      </c>
      <c r="I1297" s="3" t="str">
        <f t="shared" si="5"/>
        <v/>
      </c>
    </row>
    <row r="1298" ht="15.75" hidden="1" customHeight="1">
      <c r="C1298" s="65" t="s">
        <v>3920</v>
      </c>
      <c r="D1298" s="66" t="s">
        <v>3921</v>
      </c>
      <c r="E1298" s="3" t="str">
        <f t="shared" si="3"/>
        <v>26</v>
      </c>
      <c r="F1298" s="65"/>
      <c r="G1298" s="65">
        <v>4.0</v>
      </c>
      <c r="I1298" s="3" t="str">
        <f t="shared" si="5"/>
        <v/>
      </c>
    </row>
    <row r="1299" ht="15.75" hidden="1" customHeight="1">
      <c r="C1299" s="65" t="s">
        <v>3922</v>
      </c>
      <c r="D1299" s="66" t="s">
        <v>3923</v>
      </c>
      <c r="E1299" s="3" t="str">
        <f t="shared" si="3"/>
        <v>26</v>
      </c>
      <c r="F1299" s="65"/>
      <c r="G1299" s="65">
        <v>6.0</v>
      </c>
      <c r="I1299" s="3" t="str">
        <f t="shared" si="5"/>
        <v/>
      </c>
    </row>
    <row r="1300" ht="15.75" hidden="1" customHeight="1">
      <c r="C1300" s="65" t="s">
        <v>3924</v>
      </c>
      <c r="D1300" s="66" t="s">
        <v>3925</v>
      </c>
      <c r="E1300" s="3" t="str">
        <f t="shared" si="3"/>
        <v>26</v>
      </c>
      <c r="F1300" s="65"/>
      <c r="G1300" s="65">
        <v>6.0</v>
      </c>
      <c r="I1300" s="3" t="str">
        <f t="shared" si="5"/>
        <v/>
      </c>
    </row>
    <row r="1301" ht="15.75" hidden="1" customHeight="1">
      <c r="C1301" s="65" t="s">
        <v>3926</v>
      </c>
      <c r="D1301" s="66" t="s">
        <v>3927</v>
      </c>
      <c r="E1301" s="3" t="str">
        <f t="shared" si="3"/>
        <v>26</v>
      </c>
      <c r="F1301" s="65"/>
      <c r="G1301" s="65">
        <v>4.0</v>
      </c>
      <c r="I1301" s="3" t="str">
        <f t="shared" si="5"/>
        <v/>
      </c>
    </row>
    <row r="1302" ht="15.75" hidden="1" customHeight="1">
      <c r="C1302" s="65" t="s">
        <v>3928</v>
      </c>
      <c r="D1302" s="66" t="s">
        <v>3929</v>
      </c>
      <c r="E1302" s="3" t="str">
        <f t="shared" si="3"/>
        <v>26</v>
      </c>
      <c r="F1302" s="65"/>
      <c r="G1302" s="65">
        <v>6.0</v>
      </c>
      <c r="I1302" s="3" t="str">
        <f t="shared" si="5"/>
        <v/>
      </c>
    </row>
    <row r="1303" ht="15.75" hidden="1" customHeight="1">
      <c r="C1303" s="65" t="s">
        <v>3930</v>
      </c>
      <c r="D1303" s="66" t="s">
        <v>3931</v>
      </c>
      <c r="E1303" s="3" t="str">
        <f t="shared" si="3"/>
        <v>26</v>
      </c>
      <c r="F1303" s="65"/>
      <c r="G1303" s="65">
        <v>6.0</v>
      </c>
      <c r="I1303" s="3" t="str">
        <f t="shared" si="5"/>
        <v/>
      </c>
    </row>
    <row r="1304" ht="15.75" hidden="1" customHeight="1">
      <c r="C1304" s="65" t="s">
        <v>3932</v>
      </c>
      <c r="D1304" s="66" t="s">
        <v>3933</v>
      </c>
      <c r="E1304" s="3" t="str">
        <f t="shared" si="3"/>
        <v>26</v>
      </c>
      <c r="F1304" s="65"/>
      <c r="G1304" s="65">
        <v>4.0</v>
      </c>
      <c r="I1304" s="3" t="str">
        <f t="shared" si="5"/>
        <v/>
      </c>
    </row>
    <row r="1305" ht="15.75" hidden="1" customHeight="1">
      <c r="C1305" s="65" t="s">
        <v>3934</v>
      </c>
      <c r="D1305" s="66" t="s">
        <v>3935</v>
      </c>
      <c r="E1305" s="3" t="str">
        <f t="shared" si="3"/>
        <v>26</v>
      </c>
      <c r="F1305" s="65"/>
      <c r="G1305" s="65">
        <v>6.0</v>
      </c>
      <c r="I1305" s="3" t="str">
        <f t="shared" si="5"/>
        <v/>
      </c>
    </row>
    <row r="1306" ht="15.75" hidden="1" customHeight="1">
      <c r="C1306" s="65" t="s">
        <v>3936</v>
      </c>
      <c r="D1306" s="66" t="s">
        <v>3937</v>
      </c>
      <c r="E1306" s="3" t="str">
        <f t="shared" si="3"/>
        <v>26</v>
      </c>
      <c r="F1306" s="65"/>
      <c r="G1306" s="65">
        <v>4.0</v>
      </c>
      <c r="I1306" s="3" t="str">
        <f t="shared" si="5"/>
        <v/>
      </c>
    </row>
    <row r="1307" ht="15.75" hidden="1" customHeight="1">
      <c r="C1307" s="65" t="s">
        <v>3936</v>
      </c>
      <c r="D1307" s="66" t="s">
        <v>3938</v>
      </c>
      <c r="E1307" s="3" t="str">
        <f t="shared" si="3"/>
        <v>26</v>
      </c>
      <c r="F1307" s="65"/>
      <c r="G1307" s="65">
        <v>6.0</v>
      </c>
      <c r="I1307" s="3" t="str">
        <f t="shared" si="5"/>
        <v/>
      </c>
    </row>
    <row r="1308" ht="15.75" hidden="1" customHeight="1">
      <c r="C1308" s="65" t="s">
        <v>3939</v>
      </c>
      <c r="D1308" s="66" t="s">
        <v>3940</v>
      </c>
      <c r="E1308" s="3" t="str">
        <f t="shared" si="3"/>
        <v>26</v>
      </c>
      <c r="F1308" s="65"/>
      <c r="G1308" s="65">
        <v>4.0</v>
      </c>
      <c r="I1308" s="3" t="str">
        <f t="shared" si="5"/>
        <v/>
      </c>
    </row>
    <row r="1309" ht="15.75" hidden="1" customHeight="1">
      <c r="C1309" s="65" t="s">
        <v>3941</v>
      </c>
      <c r="D1309" s="66" t="s">
        <v>3942</v>
      </c>
      <c r="E1309" s="3" t="str">
        <f t="shared" si="3"/>
        <v>26</v>
      </c>
      <c r="F1309" s="65"/>
      <c r="G1309" s="65">
        <v>6.0</v>
      </c>
      <c r="I1309" s="3" t="str">
        <f t="shared" si="5"/>
        <v/>
      </c>
    </row>
    <row r="1310" ht="15.75" hidden="1" customHeight="1">
      <c r="C1310" s="65" t="s">
        <v>3943</v>
      </c>
      <c r="D1310" s="66" t="s">
        <v>3944</v>
      </c>
      <c r="E1310" s="3" t="str">
        <f t="shared" si="3"/>
        <v>26</v>
      </c>
      <c r="F1310" s="65"/>
      <c r="G1310" s="65">
        <v>6.0</v>
      </c>
      <c r="I1310" s="3" t="str">
        <f t="shared" si="5"/>
        <v/>
      </c>
    </row>
    <row r="1311" ht="15.75" hidden="1" customHeight="1">
      <c r="C1311" s="65" t="s">
        <v>3945</v>
      </c>
      <c r="D1311" s="66" t="s">
        <v>3946</v>
      </c>
      <c r="E1311" s="3" t="str">
        <f t="shared" si="3"/>
        <v>26</v>
      </c>
      <c r="F1311" s="65"/>
      <c r="G1311" s="65">
        <v>6.0</v>
      </c>
      <c r="I1311" s="3" t="str">
        <f t="shared" si="5"/>
        <v/>
      </c>
    </row>
    <row r="1312" ht="15.75" hidden="1" customHeight="1">
      <c r="C1312" s="65" t="s">
        <v>3947</v>
      </c>
      <c r="D1312" s="66" t="s">
        <v>3948</v>
      </c>
      <c r="E1312" s="3" t="str">
        <f t="shared" si="3"/>
        <v>26</v>
      </c>
      <c r="F1312" s="65"/>
      <c r="G1312" s="65">
        <v>6.0</v>
      </c>
      <c r="I1312" s="3" t="str">
        <f t="shared" si="5"/>
        <v/>
      </c>
    </row>
    <row r="1313" ht="15.75" hidden="1" customHeight="1">
      <c r="C1313" s="65" t="s">
        <v>3949</v>
      </c>
      <c r="D1313" s="66" t="s">
        <v>3950</v>
      </c>
      <c r="E1313" s="3" t="str">
        <f t="shared" si="3"/>
        <v>26</v>
      </c>
      <c r="F1313" s="65"/>
      <c r="G1313" s="65">
        <v>6.0</v>
      </c>
      <c r="I1313" s="3" t="str">
        <f t="shared" si="5"/>
        <v/>
      </c>
    </row>
    <row r="1314" ht="15.75" hidden="1" customHeight="1">
      <c r="C1314" s="65" t="s">
        <v>3951</v>
      </c>
      <c r="D1314" s="66" t="s">
        <v>3952</v>
      </c>
      <c r="E1314" s="3" t="str">
        <f t="shared" si="3"/>
        <v>26</v>
      </c>
      <c r="F1314" s="65"/>
      <c r="G1314" s="65">
        <v>6.0</v>
      </c>
      <c r="I1314" s="3" t="str">
        <f t="shared" si="5"/>
        <v/>
      </c>
    </row>
    <row r="1315" ht="15.75" hidden="1" customHeight="1">
      <c r="C1315" s="65" t="s">
        <v>3953</v>
      </c>
      <c r="D1315" s="66" t="s">
        <v>3954</v>
      </c>
      <c r="E1315" s="3" t="str">
        <f t="shared" si="3"/>
        <v>26</v>
      </c>
      <c r="F1315" s="65"/>
      <c r="G1315" s="65">
        <v>6.0</v>
      </c>
      <c r="I1315" s="3" t="str">
        <f t="shared" si="5"/>
        <v/>
      </c>
    </row>
    <row r="1316" ht="15.75" hidden="1" customHeight="1">
      <c r="C1316" s="65" t="s">
        <v>3955</v>
      </c>
      <c r="D1316" s="66" t="s">
        <v>3956</v>
      </c>
      <c r="E1316" s="3" t="str">
        <f t="shared" si="3"/>
        <v>26</v>
      </c>
      <c r="F1316" s="65"/>
      <c r="G1316" s="65">
        <v>6.0</v>
      </c>
      <c r="I1316" s="3" t="str">
        <f t="shared" si="5"/>
        <v/>
      </c>
    </row>
    <row r="1317" ht="15.75" hidden="1" customHeight="1">
      <c r="C1317" s="65" t="s">
        <v>3957</v>
      </c>
      <c r="D1317" s="66" t="s">
        <v>3958</v>
      </c>
      <c r="E1317" s="3" t="str">
        <f t="shared" si="3"/>
        <v>26</v>
      </c>
      <c r="F1317" s="65"/>
      <c r="G1317" s="65">
        <v>6.0</v>
      </c>
      <c r="I1317" s="3" t="str">
        <f t="shared" si="5"/>
        <v/>
      </c>
    </row>
    <row r="1318" ht="15.75" hidden="1" customHeight="1">
      <c r="C1318" s="65" t="s">
        <v>3959</v>
      </c>
      <c r="D1318" s="66" t="s">
        <v>3960</v>
      </c>
      <c r="E1318" s="3" t="str">
        <f t="shared" si="3"/>
        <v>26</v>
      </c>
      <c r="F1318" s="65"/>
      <c r="G1318" s="65">
        <v>4.0</v>
      </c>
      <c r="I1318" s="3" t="str">
        <f t="shared" si="5"/>
        <v/>
      </c>
    </row>
    <row r="1319" ht="15.75" hidden="1" customHeight="1">
      <c r="C1319" s="65" t="s">
        <v>3961</v>
      </c>
      <c r="D1319" s="66" t="s">
        <v>3962</v>
      </c>
      <c r="E1319" s="3" t="str">
        <f t="shared" si="3"/>
        <v>26</v>
      </c>
      <c r="F1319" s="65"/>
      <c r="G1319" s="65">
        <v>6.0</v>
      </c>
      <c r="I1319" s="3" t="str">
        <f t="shared" si="5"/>
        <v/>
      </c>
    </row>
    <row r="1320" ht="15.75" hidden="1" customHeight="1">
      <c r="C1320" s="65" t="s">
        <v>3963</v>
      </c>
      <c r="D1320" s="66" t="s">
        <v>3964</v>
      </c>
      <c r="E1320" s="3" t="str">
        <f t="shared" si="3"/>
        <v>26</v>
      </c>
      <c r="F1320" s="65"/>
      <c r="G1320" s="65">
        <v>6.0</v>
      </c>
      <c r="I1320" s="3" t="str">
        <f t="shared" si="5"/>
        <v/>
      </c>
    </row>
    <row r="1321" ht="15.75" hidden="1" customHeight="1">
      <c r="C1321" s="65" t="s">
        <v>3965</v>
      </c>
      <c r="D1321" s="66" t="s">
        <v>3966</v>
      </c>
      <c r="E1321" s="3" t="str">
        <f t="shared" si="3"/>
        <v>27</v>
      </c>
      <c r="F1321" s="65"/>
      <c r="G1321" s="65">
        <v>2.0</v>
      </c>
      <c r="I1321" s="3" t="str">
        <f t="shared" si="5"/>
        <v/>
      </c>
    </row>
    <row r="1322" ht="15.75" hidden="1" customHeight="1">
      <c r="C1322" s="65" t="s">
        <v>3967</v>
      </c>
      <c r="D1322" s="66" t="s">
        <v>3968</v>
      </c>
      <c r="E1322" s="3" t="str">
        <f t="shared" si="3"/>
        <v>27</v>
      </c>
      <c r="F1322" s="65"/>
      <c r="G1322" s="65">
        <v>4.0</v>
      </c>
      <c r="I1322" s="3" t="str">
        <f t="shared" si="5"/>
        <v/>
      </c>
    </row>
    <row r="1323" ht="15.75" hidden="1" customHeight="1">
      <c r="C1323" s="65" t="s">
        <v>3969</v>
      </c>
      <c r="D1323" s="66" t="s">
        <v>3970</v>
      </c>
      <c r="E1323" s="3" t="str">
        <f t="shared" si="3"/>
        <v>27</v>
      </c>
      <c r="F1323" s="65"/>
      <c r="G1323" s="65">
        <v>6.0</v>
      </c>
      <c r="I1323" s="3" t="str">
        <f t="shared" si="5"/>
        <v/>
      </c>
    </row>
    <row r="1324" ht="15.75" hidden="1" customHeight="1">
      <c r="C1324" s="65" t="s">
        <v>3971</v>
      </c>
      <c r="D1324" s="66" t="s">
        <v>3972</v>
      </c>
      <c r="E1324" s="3" t="str">
        <f t="shared" si="3"/>
        <v>27</v>
      </c>
      <c r="F1324" s="65"/>
      <c r="G1324" s="65">
        <v>6.0</v>
      </c>
      <c r="I1324" s="3" t="str">
        <f t="shared" si="5"/>
        <v/>
      </c>
    </row>
    <row r="1325" ht="15.75" hidden="1" customHeight="1">
      <c r="C1325" s="65" t="s">
        <v>3973</v>
      </c>
      <c r="D1325" s="66" t="s">
        <v>3974</v>
      </c>
      <c r="E1325" s="3" t="str">
        <f t="shared" si="3"/>
        <v>27</v>
      </c>
      <c r="F1325" s="65"/>
      <c r="G1325" s="65">
        <v>6.0</v>
      </c>
      <c r="I1325" s="3" t="str">
        <f t="shared" si="5"/>
        <v/>
      </c>
    </row>
    <row r="1326" ht="15.75" hidden="1" customHeight="1">
      <c r="C1326" s="65" t="s">
        <v>3975</v>
      </c>
      <c r="D1326" s="66" t="s">
        <v>3976</v>
      </c>
      <c r="E1326" s="3" t="str">
        <f t="shared" si="3"/>
        <v>27</v>
      </c>
      <c r="F1326" s="65"/>
      <c r="G1326" s="65">
        <v>6.0</v>
      </c>
      <c r="I1326" s="3" t="str">
        <f t="shared" si="5"/>
        <v/>
      </c>
    </row>
    <row r="1327" ht="15.75" hidden="1" customHeight="1">
      <c r="C1327" s="65" t="s">
        <v>3977</v>
      </c>
      <c r="D1327" s="66" t="s">
        <v>3978</v>
      </c>
      <c r="E1327" s="3" t="str">
        <f t="shared" si="3"/>
        <v>27</v>
      </c>
      <c r="F1327" s="65"/>
      <c r="G1327" s="65">
        <v>4.0</v>
      </c>
      <c r="I1327" s="3" t="str">
        <f t="shared" si="5"/>
        <v/>
      </c>
    </row>
    <row r="1328" ht="15.75" hidden="1" customHeight="1">
      <c r="C1328" s="65" t="s">
        <v>3979</v>
      </c>
      <c r="D1328" s="66" t="s">
        <v>3980</v>
      </c>
      <c r="E1328" s="3" t="str">
        <f t="shared" si="3"/>
        <v>27</v>
      </c>
      <c r="F1328" s="65"/>
      <c r="G1328" s="65">
        <v>6.0</v>
      </c>
      <c r="I1328" s="3" t="str">
        <f t="shared" si="5"/>
        <v/>
      </c>
    </row>
    <row r="1329" ht="15.75" hidden="1" customHeight="1">
      <c r="C1329" s="65" t="s">
        <v>3981</v>
      </c>
      <c r="D1329" s="66" t="s">
        <v>3982</v>
      </c>
      <c r="E1329" s="3" t="str">
        <f t="shared" si="3"/>
        <v>27</v>
      </c>
      <c r="F1329" s="65"/>
      <c r="G1329" s="65">
        <v>6.0</v>
      </c>
      <c r="I1329" s="3" t="str">
        <f t="shared" si="5"/>
        <v/>
      </c>
    </row>
    <row r="1330" ht="15.75" hidden="1" customHeight="1">
      <c r="C1330" s="65" t="s">
        <v>3983</v>
      </c>
      <c r="D1330" s="66" t="s">
        <v>3984</v>
      </c>
      <c r="E1330" s="3" t="str">
        <f t="shared" si="3"/>
        <v>27</v>
      </c>
      <c r="F1330" s="65"/>
      <c r="G1330" s="65">
        <v>4.0</v>
      </c>
      <c r="I1330" s="3" t="str">
        <f t="shared" si="5"/>
        <v/>
      </c>
    </row>
    <row r="1331" ht="15.75" hidden="1" customHeight="1">
      <c r="C1331" s="65" t="s">
        <v>3983</v>
      </c>
      <c r="D1331" s="66" t="s">
        <v>3985</v>
      </c>
      <c r="E1331" s="3" t="str">
        <f t="shared" si="3"/>
        <v>27</v>
      </c>
      <c r="F1331" s="65"/>
      <c r="G1331" s="65">
        <v>6.0</v>
      </c>
      <c r="I1331" s="3" t="str">
        <f t="shared" si="5"/>
        <v/>
      </c>
    </row>
    <row r="1332" ht="15.75" hidden="1" customHeight="1">
      <c r="C1332" s="65" t="s">
        <v>3986</v>
      </c>
      <c r="D1332" s="66" t="s">
        <v>3987</v>
      </c>
      <c r="E1332" s="3" t="str">
        <f t="shared" si="3"/>
        <v>27</v>
      </c>
      <c r="F1332" s="65"/>
      <c r="G1332" s="65">
        <v>4.0</v>
      </c>
      <c r="I1332" s="3" t="str">
        <f t="shared" si="5"/>
        <v/>
      </c>
    </row>
    <row r="1333" ht="15.75" hidden="1" customHeight="1">
      <c r="C1333" s="65" t="s">
        <v>3986</v>
      </c>
      <c r="D1333" s="66" t="s">
        <v>3988</v>
      </c>
      <c r="E1333" s="3" t="str">
        <f t="shared" si="3"/>
        <v>27</v>
      </c>
      <c r="F1333" s="65"/>
      <c r="G1333" s="65">
        <v>6.0</v>
      </c>
      <c r="I1333" s="3" t="str">
        <f t="shared" si="5"/>
        <v/>
      </c>
    </row>
    <row r="1334" ht="15.75" hidden="1" customHeight="1">
      <c r="C1334" s="65" t="s">
        <v>3989</v>
      </c>
      <c r="D1334" s="66" t="s">
        <v>3990</v>
      </c>
      <c r="E1334" s="3" t="str">
        <f t="shared" si="3"/>
        <v>27</v>
      </c>
      <c r="F1334" s="65"/>
      <c r="G1334" s="65">
        <v>4.0</v>
      </c>
      <c r="I1334" s="3" t="str">
        <f t="shared" si="5"/>
        <v/>
      </c>
    </row>
    <row r="1335" ht="15.75" hidden="1" customHeight="1">
      <c r="C1335" s="65" t="s">
        <v>3991</v>
      </c>
      <c r="D1335" s="66" t="s">
        <v>3992</v>
      </c>
      <c r="E1335" s="3" t="str">
        <f t="shared" si="3"/>
        <v>27</v>
      </c>
      <c r="F1335" s="65"/>
      <c r="G1335" s="65">
        <v>6.0</v>
      </c>
      <c r="I1335" s="3" t="str">
        <f t="shared" si="5"/>
        <v/>
      </c>
    </row>
    <row r="1336" ht="15.75" hidden="1" customHeight="1">
      <c r="C1336" s="65" t="s">
        <v>3993</v>
      </c>
      <c r="D1336" s="66" t="s">
        <v>3994</v>
      </c>
      <c r="E1336" s="3" t="str">
        <f t="shared" si="3"/>
        <v>27</v>
      </c>
      <c r="F1336" s="65"/>
      <c r="G1336" s="65">
        <v>4.0</v>
      </c>
      <c r="I1336" s="3" t="str">
        <f t="shared" si="5"/>
        <v/>
      </c>
    </row>
    <row r="1337" ht="15.75" hidden="1" customHeight="1">
      <c r="C1337" s="65" t="s">
        <v>3995</v>
      </c>
      <c r="D1337" s="66" t="s">
        <v>3996</v>
      </c>
      <c r="E1337" s="3" t="str">
        <f t="shared" si="3"/>
        <v>27</v>
      </c>
      <c r="F1337" s="65"/>
      <c r="G1337" s="65">
        <v>6.0</v>
      </c>
      <c r="I1337" s="3" t="str">
        <f t="shared" si="5"/>
        <v/>
      </c>
    </row>
    <row r="1338" ht="15.75" hidden="1" customHeight="1">
      <c r="C1338" s="65" t="s">
        <v>3997</v>
      </c>
      <c r="D1338" s="66" t="s">
        <v>3998</v>
      </c>
      <c r="E1338" s="3" t="str">
        <f t="shared" si="3"/>
        <v>27</v>
      </c>
      <c r="F1338" s="65"/>
      <c r="G1338" s="65">
        <v>4.0</v>
      </c>
      <c r="I1338" s="3" t="str">
        <f t="shared" si="5"/>
        <v/>
      </c>
    </row>
    <row r="1339" ht="15.75" hidden="1" customHeight="1">
      <c r="C1339" s="65" t="s">
        <v>3999</v>
      </c>
      <c r="D1339" s="66" t="s">
        <v>4000</v>
      </c>
      <c r="E1339" s="3" t="str">
        <f t="shared" si="3"/>
        <v>27</v>
      </c>
      <c r="F1339" s="65"/>
      <c r="G1339" s="65">
        <v>6.0</v>
      </c>
      <c r="I1339" s="3" t="str">
        <f t="shared" si="5"/>
        <v/>
      </c>
    </row>
    <row r="1340" ht="15.75" hidden="1" customHeight="1">
      <c r="C1340" s="65" t="s">
        <v>4001</v>
      </c>
      <c r="D1340" s="66" t="s">
        <v>4002</v>
      </c>
      <c r="E1340" s="3" t="str">
        <f t="shared" si="3"/>
        <v>27</v>
      </c>
      <c r="F1340" s="65"/>
      <c r="G1340" s="65">
        <v>6.0</v>
      </c>
      <c r="I1340" s="3" t="str">
        <f t="shared" si="5"/>
        <v/>
      </c>
    </row>
    <row r="1341" ht="15.75" hidden="1" customHeight="1">
      <c r="C1341" s="65" t="s">
        <v>4003</v>
      </c>
      <c r="D1341" s="66" t="s">
        <v>4004</v>
      </c>
      <c r="E1341" s="3" t="str">
        <f t="shared" si="3"/>
        <v>27</v>
      </c>
      <c r="F1341" s="65"/>
      <c r="G1341" s="65">
        <v>6.0</v>
      </c>
      <c r="I1341" s="3" t="str">
        <f t="shared" si="5"/>
        <v/>
      </c>
    </row>
    <row r="1342" ht="15.75" hidden="1" customHeight="1">
      <c r="C1342" s="65" t="s">
        <v>4005</v>
      </c>
      <c r="D1342" s="66" t="s">
        <v>4006</v>
      </c>
      <c r="E1342" s="3" t="str">
        <f t="shared" si="3"/>
        <v>27</v>
      </c>
      <c r="F1342" s="65"/>
      <c r="G1342" s="65">
        <v>6.0</v>
      </c>
      <c r="I1342" s="3" t="str">
        <f t="shared" si="5"/>
        <v/>
      </c>
    </row>
    <row r="1343" ht="15.75" hidden="1" customHeight="1">
      <c r="C1343" s="65" t="s">
        <v>4007</v>
      </c>
      <c r="D1343" s="66" t="s">
        <v>4008</v>
      </c>
      <c r="E1343" s="3" t="str">
        <f t="shared" si="3"/>
        <v>27</v>
      </c>
      <c r="F1343" s="65"/>
      <c r="G1343" s="65">
        <v>6.0</v>
      </c>
      <c r="I1343" s="3" t="str">
        <f t="shared" si="5"/>
        <v/>
      </c>
    </row>
    <row r="1344" ht="15.75" hidden="1" customHeight="1">
      <c r="C1344" s="65" t="s">
        <v>4009</v>
      </c>
      <c r="D1344" s="66" t="s">
        <v>4010</v>
      </c>
      <c r="E1344" s="3" t="str">
        <f t="shared" si="3"/>
        <v>27</v>
      </c>
      <c r="F1344" s="65"/>
      <c r="G1344" s="65">
        <v>6.0</v>
      </c>
      <c r="I1344" s="3" t="str">
        <f t="shared" si="5"/>
        <v/>
      </c>
    </row>
    <row r="1345" ht="15.75" hidden="1" customHeight="1">
      <c r="C1345" s="65" t="s">
        <v>4011</v>
      </c>
      <c r="D1345" s="66" t="s">
        <v>4012</v>
      </c>
      <c r="E1345" s="3" t="str">
        <f t="shared" si="3"/>
        <v>27</v>
      </c>
      <c r="F1345" s="65"/>
      <c r="G1345" s="65">
        <v>6.0</v>
      </c>
      <c r="I1345" s="3" t="str">
        <f t="shared" si="5"/>
        <v/>
      </c>
    </row>
    <row r="1346" ht="15.75" hidden="1" customHeight="1">
      <c r="C1346" s="65" t="s">
        <v>4013</v>
      </c>
      <c r="D1346" s="66" t="s">
        <v>4014</v>
      </c>
      <c r="E1346" s="3" t="str">
        <f t="shared" si="3"/>
        <v>27</v>
      </c>
      <c r="F1346" s="65"/>
      <c r="G1346" s="65">
        <v>4.0</v>
      </c>
      <c r="I1346" s="3" t="str">
        <f t="shared" si="5"/>
        <v/>
      </c>
    </row>
    <row r="1347" ht="15.75" hidden="1" customHeight="1">
      <c r="C1347" s="65" t="s">
        <v>4015</v>
      </c>
      <c r="D1347" s="66" t="s">
        <v>4016</v>
      </c>
      <c r="E1347" s="3" t="str">
        <f t="shared" si="3"/>
        <v>27</v>
      </c>
      <c r="F1347" s="65"/>
      <c r="G1347" s="65">
        <v>6.0</v>
      </c>
      <c r="I1347" s="3" t="str">
        <f t="shared" si="5"/>
        <v/>
      </c>
    </row>
    <row r="1348" ht="15.75" hidden="1" customHeight="1">
      <c r="C1348" s="65" t="s">
        <v>4017</v>
      </c>
      <c r="D1348" s="66" t="s">
        <v>4018</v>
      </c>
      <c r="E1348" s="3" t="str">
        <f t="shared" si="3"/>
        <v>27</v>
      </c>
      <c r="F1348" s="65"/>
      <c r="G1348" s="65">
        <v>6.0</v>
      </c>
      <c r="I1348" s="3" t="str">
        <f t="shared" si="5"/>
        <v/>
      </c>
    </row>
    <row r="1349" ht="15.75" hidden="1" customHeight="1">
      <c r="C1349" s="65" t="s">
        <v>4019</v>
      </c>
      <c r="D1349" s="66" t="s">
        <v>4020</v>
      </c>
      <c r="E1349" s="3" t="str">
        <f t="shared" si="3"/>
        <v>27</v>
      </c>
      <c r="F1349" s="65"/>
      <c r="G1349" s="65">
        <v>4.0</v>
      </c>
      <c r="I1349" s="3" t="str">
        <f t="shared" si="5"/>
        <v/>
      </c>
    </row>
    <row r="1350" ht="15.75" hidden="1" customHeight="1">
      <c r="C1350" s="65" t="s">
        <v>4021</v>
      </c>
      <c r="D1350" s="66" t="s">
        <v>4022</v>
      </c>
      <c r="E1350" s="3" t="str">
        <f t="shared" si="3"/>
        <v>27</v>
      </c>
      <c r="F1350" s="65"/>
      <c r="G1350" s="65">
        <v>6.0</v>
      </c>
      <c r="I1350" s="3" t="str">
        <f t="shared" si="5"/>
        <v/>
      </c>
    </row>
    <row r="1351" ht="15.75" hidden="1" customHeight="1">
      <c r="C1351" s="65" t="s">
        <v>4023</v>
      </c>
      <c r="D1351" s="66" t="s">
        <v>4024</v>
      </c>
      <c r="E1351" s="3" t="str">
        <f t="shared" si="3"/>
        <v>27</v>
      </c>
      <c r="F1351" s="65"/>
      <c r="G1351" s="65">
        <v>4.0</v>
      </c>
      <c r="I1351" s="3" t="str">
        <f t="shared" si="5"/>
        <v/>
      </c>
    </row>
    <row r="1352" ht="15.75" hidden="1" customHeight="1">
      <c r="C1352" s="65" t="s">
        <v>4025</v>
      </c>
      <c r="D1352" s="66" t="s">
        <v>4026</v>
      </c>
      <c r="E1352" s="3" t="str">
        <f t="shared" si="3"/>
        <v>27</v>
      </c>
      <c r="F1352" s="65"/>
      <c r="G1352" s="65">
        <v>6.0</v>
      </c>
      <c r="I1352" s="3" t="str">
        <f t="shared" si="5"/>
        <v/>
      </c>
    </row>
    <row r="1353" ht="15.75" hidden="1" customHeight="1">
      <c r="C1353" s="65" t="s">
        <v>4027</v>
      </c>
      <c r="D1353" s="66" t="s">
        <v>4028</v>
      </c>
      <c r="E1353" s="3" t="str">
        <f t="shared" si="3"/>
        <v>27</v>
      </c>
      <c r="F1353" s="65"/>
      <c r="G1353" s="65">
        <v>6.0</v>
      </c>
      <c r="I1353" s="3" t="str">
        <f t="shared" si="5"/>
        <v/>
      </c>
    </row>
    <row r="1354" ht="15.75" hidden="1" customHeight="1">
      <c r="C1354" s="65" t="s">
        <v>4029</v>
      </c>
      <c r="D1354" s="66" t="s">
        <v>4030</v>
      </c>
      <c r="E1354" s="3" t="str">
        <f t="shared" si="3"/>
        <v>27</v>
      </c>
      <c r="F1354" s="65"/>
      <c r="G1354" s="65">
        <v>6.0</v>
      </c>
      <c r="I1354" s="3" t="str">
        <f t="shared" si="5"/>
        <v/>
      </c>
    </row>
    <row r="1355" ht="15.75" hidden="1" customHeight="1">
      <c r="C1355" s="65" t="s">
        <v>4031</v>
      </c>
      <c r="D1355" s="66" t="s">
        <v>4032</v>
      </c>
      <c r="E1355" s="3" t="str">
        <f t="shared" si="3"/>
        <v>27</v>
      </c>
      <c r="F1355" s="65"/>
      <c r="G1355" s="65">
        <v>6.0</v>
      </c>
      <c r="I1355" s="3" t="str">
        <f t="shared" si="5"/>
        <v/>
      </c>
    </row>
    <row r="1356" ht="15.75" hidden="1" customHeight="1">
      <c r="C1356" s="65" t="s">
        <v>4033</v>
      </c>
      <c r="D1356" s="66" t="s">
        <v>4034</v>
      </c>
      <c r="E1356" s="3" t="str">
        <f t="shared" si="3"/>
        <v>27</v>
      </c>
      <c r="F1356" s="65"/>
      <c r="G1356" s="65">
        <v>6.0</v>
      </c>
      <c r="I1356" s="3" t="str">
        <f t="shared" si="5"/>
        <v/>
      </c>
    </row>
    <row r="1357" ht="15.75" hidden="1" customHeight="1">
      <c r="C1357" s="65" t="s">
        <v>4035</v>
      </c>
      <c r="D1357" s="66" t="s">
        <v>4036</v>
      </c>
      <c r="E1357" s="3" t="str">
        <f t="shared" si="3"/>
        <v>27</v>
      </c>
      <c r="F1357" s="65"/>
      <c r="G1357" s="65">
        <v>4.0</v>
      </c>
      <c r="I1357" s="3" t="str">
        <f t="shared" si="5"/>
        <v/>
      </c>
    </row>
    <row r="1358" ht="15.75" hidden="1" customHeight="1">
      <c r="C1358" s="65" t="s">
        <v>4037</v>
      </c>
      <c r="D1358" s="66" t="s">
        <v>4038</v>
      </c>
      <c r="E1358" s="3" t="str">
        <f t="shared" si="3"/>
        <v>27</v>
      </c>
      <c r="F1358" s="65"/>
      <c r="G1358" s="65">
        <v>6.0</v>
      </c>
      <c r="I1358" s="3" t="str">
        <f t="shared" si="5"/>
        <v/>
      </c>
    </row>
    <row r="1359" ht="15.75" hidden="1" customHeight="1">
      <c r="C1359" s="65" t="s">
        <v>4039</v>
      </c>
      <c r="D1359" s="66" t="s">
        <v>4040</v>
      </c>
      <c r="E1359" s="3" t="str">
        <f t="shared" si="3"/>
        <v>27</v>
      </c>
      <c r="F1359" s="65"/>
      <c r="G1359" s="65">
        <v>6.0</v>
      </c>
      <c r="I1359" s="3" t="str">
        <f t="shared" si="5"/>
        <v/>
      </c>
    </row>
    <row r="1360" ht="15.75" hidden="1" customHeight="1">
      <c r="C1360" s="65" t="s">
        <v>4041</v>
      </c>
      <c r="D1360" s="66" t="s">
        <v>4042</v>
      </c>
      <c r="E1360" s="3" t="str">
        <f t="shared" si="3"/>
        <v>27</v>
      </c>
      <c r="F1360" s="65"/>
      <c r="G1360" s="65">
        <v>6.0</v>
      </c>
      <c r="I1360" s="3" t="str">
        <f t="shared" si="5"/>
        <v/>
      </c>
    </row>
    <row r="1361" ht="15.75" hidden="1" customHeight="1">
      <c r="C1361" s="65" t="s">
        <v>4043</v>
      </c>
      <c r="D1361" s="66" t="s">
        <v>4044</v>
      </c>
      <c r="E1361" s="3" t="str">
        <f t="shared" si="3"/>
        <v>27</v>
      </c>
      <c r="F1361" s="65"/>
      <c r="G1361" s="65">
        <v>6.0</v>
      </c>
      <c r="I1361" s="3" t="str">
        <f t="shared" si="5"/>
        <v/>
      </c>
    </row>
    <row r="1362" ht="15.75" hidden="1" customHeight="1">
      <c r="C1362" s="65" t="s">
        <v>4045</v>
      </c>
      <c r="D1362" s="66" t="s">
        <v>4046</v>
      </c>
      <c r="E1362" s="3" t="str">
        <f t="shared" si="3"/>
        <v>27</v>
      </c>
      <c r="F1362" s="65"/>
      <c r="G1362" s="65">
        <v>6.0</v>
      </c>
      <c r="I1362" s="3" t="str">
        <f t="shared" si="5"/>
        <v/>
      </c>
    </row>
    <row r="1363" ht="15.75" hidden="1" customHeight="1">
      <c r="C1363" s="65" t="s">
        <v>4047</v>
      </c>
      <c r="D1363" s="66" t="s">
        <v>4048</v>
      </c>
      <c r="E1363" s="3" t="str">
        <f t="shared" si="3"/>
        <v>27</v>
      </c>
      <c r="F1363" s="65"/>
      <c r="G1363" s="65">
        <v>6.0</v>
      </c>
      <c r="I1363" s="3" t="str">
        <f t="shared" si="5"/>
        <v/>
      </c>
    </row>
    <row r="1364" ht="15.75" hidden="1" customHeight="1">
      <c r="C1364" s="65" t="s">
        <v>4049</v>
      </c>
      <c r="D1364" s="66" t="s">
        <v>4050</v>
      </c>
      <c r="E1364" s="3" t="str">
        <f t="shared" si="3"/>
        <v>27</v>
      </c>
      <c r="F1364" s="65"/>
      <c r="G1364" s="65">
        <v>6.0</v>
      </c>
      <c r="I1364" s="3" t="str">
        <f t="shared" si="5"/>
        <v/>
      </c>
    </row>
    <row r="1365" ht="15.75" hidden="1" customHeight="1">
      <c r="C1365" s="65" t="s">
        <v>4051</v>
      </c>
      <c r="D1365" s="66" t="s">
        <v>4052</v>
      </c>
      <c r="E1365" s="3" t="str">
        <f t="shared" si="3"/>
        <v>27</v>
      </c>
      <c r="F1365" s="65"/>
      <c r="G1365" s="65">
        <v>4.0</v>
      </c>
      <c r="I1365" s="3" t="str">
        <f t="shared" si="5"/>
        <v/>
      </c>
    </row>
    <row r="1366" ht="15.75" hidden="1" customHeight="1">
      <c r="C1366" s="65" t="s">
        <v>4053</v>
      </c>
      <c r="D1366" s="66" t="s">
        <v>4054</v>
      </c>
      <c r="E1366" s="3" t="str">
        <f t="shared" si="3"/>
        <v>27</v>
      </c>
      <c r="F1366" s="65"/>
      <c r="G1366" s="65">
        <v>6.0</v>
      </c>
      <c r="I1366" s="3" t="str">
        <f t="shared" si="5"/>
        <v/>
      </c>
    </row>
    <row r="1367" ht="15.75" hidden="1" customHeight="1">
      <c r="C1367" s="65" t="s">
        <v>4055</v>
      </c>
      <c r="D1367" s="66" t="s">
        <v>4056</v>
      </c>
      <c r="E1367" s="3" t="str">
        <f t="shared" si="3"/>
        <v>27</v>
      </c>
      <c r="F1367" s="65"/>
      <c r="G1367" s="65">
        <v>6.0</v>
      </c>
      <c r="I1367" s="3" t="str">
        <f t="shared" si="5"/>
        <v/>
      </c>
    </row>
    <row r="1368" ht="15.75" hidden="1" customHeight="1">
      <c r="C1368" s="65" t="s">
        <v>4057</v>
      </c>
      <c r="D1368" s="66" t="s">
        <v>4058</v>
      </c>
      <c r="E1368" s="3" t="str">
        <f t="shared" si="3"/>
        <v>27</v>
      </c>
      <c r="F1368" s="65"/>
      <c r="G1368" s="65">
        <v>6.0</v>
      </c>
      <c r="I1368" s="3" t="str">
        <f t="shared" si="5"/>
        <v/>
      </c>
    </row>
    <row r="1369" ht="15.75" hidden="1" customHeight="1">
      <c r="C1369" s="65" t="s">
        <v>4059</v>
      </c>
      <c r="D1369" s="66" t="s">
        <v>4060</v>
      </c>
      <c r="E1369" s="3" t="str">
        <f t="shared" si="3"/>
        <v>27</v>
      </c>
      <c r="F1369" s="65"/>
      <c r="G1369" s="65">
        <v>4.0</v>
      </c>
      <c r="I1369" s="3" t="str">
        <f t="shared" si="5"/>
        <v/>
      </c>
    </row>
    <row r="1370" ht="15.75" hidden="1" customHeight="1">
      <c r="C1370" s="65" t="s">
        <v>4061</v>
      </c>
      <c r="D1370" s="66" t="s">
        <v>4062</v>
      </c>
      <c r="E1370" s="3" t="str">
        <f t="shared" si="3"/>
        <v>27</v>
      </c>
      <c r="F1370" s="65"/>
      <c r="G1370" s="65">
        <v>6.0</v>
      </c>
      <c r="I1370" s="3" t="str">
        <f t="shared" si="5"/>
        <v/>
      </c>
    </row>
    <row r="1371" ht="15.75" hidden="1" customHeight="1">
      <c r="C1371" s="65" t="s">
        <v>4063</v>
      </c>
      <c r="D1371" s="66" t="s">
        <v>4064</v>
      </c>
      <c r="E1371" s="3" t="str">
        <f t="shared" si="3"/>
        <v>27</v>
      </c>
      <c r="F1371" s="65"/>
      <c r="G1371" s="65">
        <v>6.0</v>
      </c>
      <c r="I1371" s="3" t="str">
        <f t="shared" si="5"/>
        <v/>
      </c>
    </row>
    <row r="1372" ht="15.75" hidden="1" customHeight="1">
      <c r="C1372" s="65" t="s">
        <v>4065</v>
      </c>
      <c r="D1372" s="66" t="s">
        <v>4066</v>
      </c>
      <c r="E1372" s="3" t="str">
        <f t="shared" si="3"/>
        <v>27</v>
      </c>
      <c r="F1372" s="65"/>
      <c r="G1372" s="65">
        <v>6.0</v>
      </c>
      <c r="I1372" s="3" t="str">
        <f t="shared" si="5"/>
        <v/>
      </c>
    </row>
    <row r="1373" ht="15.75" hidden="1" customHeight="1">
      <c r="C1373" s="65" t="s">
        <v>4067</v>
      </c>
      <c r="D1373" s="66" t="s">
        <v>4068</v>
      </c>
      <c r="E1373" s="3" t="str">
        <f t="shared" si="3"/>
        <v>27</v>
      </c>
      <c r="F1373" s="65"/>
      <c r="G1373" s="65">
        <v>6.0</v>
      </c>
      <c r="I1373" s="3" t="str">
        <f t="shared" si="5"/>
        <v/>
      </c>
    </row>
    <row r="1374" ht="15.75" hidden="1" customHeight="1">
      <c r="C1374" s="65" t="s">
        <v>4069</v>
      </c>
      <c r="D1374" s="66" t="s">
        <v>4070</v>
      </c>
      <c r="E1374" s="3" t="str">
        <f t="shared" si="3"/>
        <v>27</v>
      </c>
      <c r="F1374" s="65"/>
      <c r="G1374" s="65">
        <v>4.0</v>
      </c>
      <c r="I1374" s="3" t="str">
        <f t="shared" si="5"/>
        <v/>
      </c>
    </row>
    <row r="1375" ht="15.75" hidden="1" customHeight="1">
      <c r="C1375" s="65" t="s">
        <v>4071</v>
      </c>
      <c r="D1375" s="66" t="s">
        <v>4072</v>
      </c>
      <c r="E1375" s="3" t="str">
        <f t="shared" si="3"/>
        <v>27</v>
      </c>
      <c r="F1375" s="65"/>
      <c r="G1375" s="65">
        <v>6.0</v>
      </c>
      <c r="I1375" s="3" t="str">
        <f t="shared" si="5"/>
        <v/>
      </c>
    </row>
    <row r="1376" ht="15.75" hidden="1" customHeight="1">
      <c r="C1376" s="65" t="s">
        <v>4073</v>
      </c>
      <c r="D1376" s="66" t="s">
        <v>4074</v>
      </c>
      <c r="E1376" s="3" t="str">
        <f t="shared" si="3"/>
        <v>27</v>
      </c>
      <c r="F1376" s="65"/>
      <c r="G1376" s="65">
        <v>6.0</v>
      </c>
      <c r="I1376" s="3" t="str">
        <f t="shared" si="5"/>
        <v/>
      </c>
    </row>
    <row r="1377" ht="15.75" hidden="1" customHeight="1">
      <c r="C1377" s="65" t="s">
        <v>4075</v>
      </c>
      <c r="D1377" s="66" t="s">
        <v>4076</v>
      </c>
      <c r="E1377" s="3" t="str">
        <f t="shared" si="3"/>
        <v>27</v>
      </c>
      <c r="F1377" s="65"/>
      <c r="G1377" s="65">
        <v>4.0</v>
      </c>
      <c r="I1377" s="3" t="str">
        <f t="shared" si="5"/>
        <v/>
      </c>
    </row>
    <row r="1378" ht="15.75" hidden="1" customHeight="1">
      <c r="C1378" s="65" t="s">
        <v>4077</v>
      </c>
      <c r="D1378" s="66" t="s">
        <v>4078</v>
      </c>
      <c r="E1378" s="3" t="str">
        <f t="shared" si="3"/>
        <v>27</v>
      </c>
      <c r="F1378" s="65"/>
      <c r="G1378" s="65">
        <v>6.0</v>
      </c>
      <c r="I1378" s="3" t="str">
        <f t="shared" si="5"/>
        <v/>
      </c>
    </row>
    <row r="1379" ht="15.75" hidden="1" customHeight="1">
      <c r="C1379" s="65" t="s">
        <v>4079</v>
      </c>
      <c r="D1379" s="66" t="s">
        <v>4080</v>
      </c>
      <c r="E1379" s="3" t="str">
        <f t="shared" si="3"/>
        <v>27</v>
      </c>
      <c r="F1379" s="65"/>
      <c r="G1379" s="65">
        <v>4.0</v>
      </c>
      <c r="I1379" s="3" t="str">
        <f t="shared" si="5"/>
        <v/>
      </c>
    </row>
    <row r="1380" ht="15.75" hidden="1" customHeight="1">
      <c r="C1380" s="65" t="s">
        <v>4079</v>
      </c>
      <c r="D1380" s="66" t="s">
        <v>4081</v>
      </c>
      <c r="E1380" s="3" t="str">
        <f t="shared" si="3"/>
        <v>27</v>
      </c>
      <c r="F1380" s="65"/>
      <c r="G1380" s="65">
        <v>6.0</v>
      </c>
      <c r="I1380" s="3" t="str">
        <f t="shared" si="5"/>
        <v/>
      </c>
    </row>
    <row r="1381" ht="15.75" hidden="1" customHeight="1">
      <c r="C1381" s="65" t="s">
        <v>4082</v>
      </c>
      <c r="D1381" s="66" t="s">
        <v>4083</v>
      </c>
      <c r="E1381" s="3" t="str">
        <f t="shared" si="3"/>
        <v>28</v>
      </c>
      <c r="F1381" s="65"/>
      <c r="G1381" s="65">
        <v>2.0</v>
      </c>
      <c r="I1381" s="3" t="str">
        <f t="shared" si="5"/>
        <v/>
      </c>
    </row>
    <row r="1382" ht="15.75" hidden="1" customHeight="1">
      <c r="C1382" s="65" t="s">
        <v>4084</v>
      </c>
      <c r="D1382" s="66" t="s">
        <v>4085</v>
      </c>
      <c r="E1382" s="3" t="str">
        <f t="shared" si="3"/>
        <v>28</v>
      </c>
      <c r="F1382" s="65"/>
      <c r="G1382" s="65">
        <v>4.0</v>
      </c>
      <c r="I1382" s="3" t="str">
        <f t="shared" si="5"/>
        <v/>
      </c>
    </row>
    <row r="1383" ht="15.75" hidden="1" customHeight="1">
      <c r="C1383" s="65" t="s">
        <v>4086</v>
      </c>
      <c r="D1383" s="66" t="s">
        <v>4087</v>
      </c>
      <c r="E1383" s="3" t="str">
        <f t="shared" si="3"/>
        <v>28</v>
      </c>
      <c r="F1383" s="65"/>
      <c r="G1383" s="65">
        <v>6.0</v>
      </c>
      <c r="I1383" s="3" t="str">
        <f t="shared" si="5"/>
        <v/>
      </c>
    </row>
    <row r="1384" ht="15.75" hidden="1" customHeight="1">
      <c r="C1384" s="65" t="s">
        <v>4088</v>
      </c>
      <c r="D1384" s="66" t="s">
        <v>4089</v>
      </c>
      <c r="E1384" s="3" t="str">
        <f t="shared" si="3"/>
        <v>28</v>
      </c>
      <c r="F1384" s="65"/>
      <c r="G1384" s="65">
        <v>6.0</v>
      </c>
      <c r="I1384" s="3" t="str">
        <f t="shared" si="5"/>
        <v/>
      </c>
    </row>
    <row r="1385" ht="15.75" hidden="1" customHeight="1">
      <c r="C1385" s="65" t="s">
        <v>4090</v>
      </c>
      <c r="D1385" s="66" t="s">
        <v>4091</v>
      </c>
      <c r="E1385" s="3" t="str">
        <f t="shared" si="3"/>
        <v>28</v>
      </c>
      <c r="F1385" s="65"/>
      <c r="G1385" s="65">
        <v>6.0</v>
      </c>
      <c r="I1385" s="3" t="str">
        <f t="shared" si="5"/>
        <v/>
      </c>
    </row>
    <row r="1386" ht="15.75" hidden="1" customHeight="1">
      <c r="C1386" s="65" t="s">
        <v>4092</v>
      </c>
      <c r="D1386" s="66" t="s">
        <v>4093</v>
      </c>
      <c r="E1386" s="3" t="str">
        <f t="shared" si="3"/>
        <v>28</v>
      </c>
      <c r="F1386" s="65"/>
      <c r="G1386" s="65">
        <v>4.0</v>
      </c>
      <c r="I1386" s="3" t="str">
        <f t="shared" si="5"/>
        <v/>
      </c>
    </row>
    <row r="1387" ht="15.75" hidden="1" customHeight="1">
      <c r="C1387" s="65" t="s">
        <v>4092</v>
      </c>
      <c r="D1387" s="66" t="s">
        <v>4094</v>
      </c>
      <c r="E1387" s="3" t="str">
        <f t="shared" si="3"/>
        <v>28</v>
      </c>
      <c r="F1387" s="65"/>
      <c r="G1387" s="65">
        <v>6.0</v>
      </c>
      <c r="I1387" s="3" t="str">
        <f t="shared" si="5"/>
        <v/>
      </c>
    </row>
    <row r="1388" ht="15.75" hidden="1" customHeight="1">
      <c r="C1388" s="65" t="s">
        <v>4095</v>
      </c>
      <c r="D1388" s="66" t="s">
        <v>4096</v>
      </c>
      <c r="E1388" s="3" t="str">
        <f t="shared" si="3"/>
        <v>28</v>
      </c>
      <c r="F1388" s="65"/>
      <c r="G1388" s="65">
        <v>4.0</v>
      </c>
      <c r="I1388" s="3" t="str">
        <f t="shared" si="5"/>
        <v/>
      </c>
    </row>
    <row r="1389" ht="15.75" hidden="1" customHeight="1">
      <c r="C1389" s="65" t="s">
        <v>4095</v>
      </c>
      <c r="D1389" s="66" t="s">
        <v>4097</v>
      </c>
      <c r="E1389" s="3" t="str">
        <f t="shared" si="3"/>
        <v>28</v>
      </c>
      <c r="F1389" s="65"/>
      <c r="G1389" s="65">
        <v>6.0</v>
      </c>
      <c r="I1389" s="3" t="str">
        <f t="shared" si="5"/>
        <v/>
      </c>
    </row>
    <row r="1390" ht="15.75" hidden="1" customHeight="1">
      <c r="C1390" s="65" t="s">
        <v>4098</v>
      </c>
      <c r="D1390" s="66" t="s">
        <v>4099</v>
      </c>
      <c r="E1390" s="3" t="str">
        <f t="shared" si="3"/>
        <v>28</v>
      </c>
      <c r="F1390" s="65"/>
      <c r="G1390" s="65">
        <v>4.0</v>
      </c>
      <c r="I1390" s="3" t="str">
        <f t="shared" si="5"/>
        <v/>
      </c>
    </row>
    <row r="1391" ht="15.75" hidden="1" customHeight="1">
      <c r="C1391" s="65" t="s">
        <v>4100</v>
      </c>
      <c r="D1391" s="66" t="s">
        <v>4101</v>
      </c>
      <c r="E1391" s="3" t="str">
        <f t="shared" si="3"/>
        <v>28</v>
      </c>
      <c r="F1391" s="65"/>
      <c r="G1391" s="65">
        <v>6.0</v>
      </c>
      <c r="I1391" s="3" t="str">
        <f t="shared" si="5"/>
        <v/>
      </c>
    </row>
    <row r="1392" ht="15.75" hidden="1" customHeight="1">
      <c r="C1392" s="65" t="s">
        <v>4102</v>
      </c>
      <c r="D1392" s="66" t="s">
        <v>4103</v>
      </c>
      <c r="E1392" s="3" t="str">
        <f t="shared" si="3"/>
        <v>28</v>
      </c>
      <c r="F1392" s="65"/>
      <c r="G1392" s="65">
        <v>6.0</v>
      </c>
      <c r="I1392" s="3" t="str">
        <f t="shared" si="5"/>
        <v/>
      </c>
    </row>
    <row r="1393" ht="15.75" hidden="1" customHeight="1">
      <c r="C1393" s="65" t="s">
        <v>4104</v>
      </c>
      <c r="D1393" s="66" t="s">
        <v>4105</v>
      </c>
      <c r="E1393" s="3" t="str">
        <f t="shared" si="3"/>
        <v>28</v>
      </c>
      <c r="F1393" s="65"/>
      <c r="G1393" s="65">
        <v>6.0</v>
      </c>
      <c r="I1393" s="3" t="str">
        <f t="shared" si="5"/>
        <v/>
      </c>
    </row>
    <row r="1394" ht="15.75" hidden="1" customHeight="1">
      <c r="C1394" s="65" t="s">
        <v>4106</v>
      </c>
      <c r="D1394" s="66" t="s">
        <v>4107</v>
      </c>
      <c r="E1394" s="3" t="str">
        <f t="shared" si="3"/>
        <v>28</v>
      </c>
      <c r="F1394" s="65"/>
      <c r="G1394" s="65">
        <v>6.0</v>
      </c>
      <c r="I1394" s="3" t="str">
        <f t="shared" si="5"/>
        <v/>
      </c>
    </row>
    <row r="1395" ht="15.75" hidden="1" customHeight="1">
      <c r="C1395" s="65" t="s">
        <v>4108</v>
      </c>
      <c r="D1395" s="66" t="s">
        <v>4109</v>
      </c>
      <c r="E1395" s="3" t="str">
        <f t="shared" si="3"/>
        <v>28</v>
      </c>
      <c r="F1395" s="65"/>
      <c r="G1395" s="65">
        <v>6.0</v>
      </c>
      <c r="I1395" s="3" t="str">
        <f t="shared" si="5"/>
        <v/>
      </c>
    </row>
    <row r="1396" ht="15.75" hidden="1" customHeight="1">
      <c r="C1396" s="65" t="s">
        <v>4110</v>
      </c>
      <c r="D1396" s="66" t="s">
        <v>4111</v>
      </c>
      <c r="E1396" s="3" t="str">
        <f t="shared" si="3"/>
        <v>28</v>
      </c>
      <c r="F1396" s="65"/>
      <c r="G1396" s="65">
        <v>6.0</v>
      </c>
      <c r="I1396" s="3" t="str">
        <f t="shared" si="5"/>
        <v/>
      </c>
    </row>
    <row r="1397" ht="15.75" hidden="1" customHeight="1">
      <c r="C1397" s="65" t="s">
        <v>4112</v>
      </c>
      <c r="D1397" s="66" t="s">
        <v>4113</v>
      </c>
      <c r="E1397" s="3" t="str">
        <f t="shared" si="3"/>
        <v>28</v>
      </c>
      <c r="F1397" s="65"/>
      <c r="G1397" s="65">
        <v>6.0</v>
      </c>
      <c r="I1397" s="3" t="str">
        <f t="shared" si="5"/>
        <v/>
      </c>
    </row>
    <row r="1398" ht="15.75" hidden="1" customHeight="1">
      <c r="C1398" s="65" t="s">
        <v>4114</v>
      </c>
      <c r="D1398" s="66" t="s">
        <v>4115</v>
      </c>
      <c r="E1398" s="3" t="str">
        <f t="shared" si="3"/>
        <v>28</v>
      </c>
      <c r="F1398" s="65"/>
      <c r="G1398" s="65">
        <v>6.0</v>
      </c>
      <c r="I1398" s="3" t="str">
        <f t="shared" si="5"/>
        <v/>
      </c>
    </row>
    <row r="1399" ht="15.75" hidden="1" customHeight="1">
      <c r="C1399" s="65" t="s">
        <v>4116</v>
      </c>
      <c r="D1399" s="66" t="s">
        <v>4117</v>
      </c>
      <c r="E1399" s="3" t="str">
        <f t="shared" si="3"/>
        <v>28</v>
      </c>
      <c r="F1399" s="65"/>
      <c r="G1399" s="65">
        <v>6.0</v>
      </c>
      <c r="I1399" s="3" t="str">
        <f t="shared" si="5"/>
        <v/>
      </c>
    </row>
    <row r="1400" ht="15.75" hidden="1" customHeight="1">
      <c r="C1400" s="65" t="s">
        <v>4118</v>
      </c>
      <c r="D1400" s="66" t="s">
        <v>4119</v>
      </c>
      <c r="E1400" s="3" t="str">
        <f t="shared" si="3"/>
        <v>28</v>
      </c>
      <c r="F1400" s="65"/>
      <c r="G1400" s="65">
        <v>6.0</v>
      </c>
      <c r="I1400" s="3" t="str">
        <f t="shared" si="5"/>
        <v/>
      </c>
    </row>
    <row r="1401" ht="15.75" hidden="1" customHeight="1">
      <c r="C1401" s="65" t="s">
        <v>4120</v>
      </c>
      <c r="D1401" s="66" t="s">
        <v>4121</v>
      </c>
      <c r="E1401" s="3" t="str">
        <f t="shared" si="3"/>
        <v>28</v>
      </c>
      <c r="F1401" s="65"/>
      <c r="G1401" s="65">
        <v>6.0</v>
      </c>
      <c r="I1401" s="3" t="str">
        <f t="shared" si="5"/>
        <v/>
      </c>
    </row>
    <row r="1402" ht="15.75" hidden="1" customHeight="1">
      <c r="C1402" s="65" t="s">
        <v>4122</v>
      </c>
      <c r="D1402" s="66" t="s">
        <v>4123</v>
      </c>
      <c r="E1402" s="3" t="str">
        <f t="shared" si="3"/>
        <v>28</v>
      </c>
      <c r="F1402" s="65"/>
      <c r="G1402" s="65">
        <v>4.0</v>
      </c>
      <c r="I1402" s="3" t="str">
        <f t="shared" si="5"/>
        <v/>
      </c>
    </row>
    <row r="1403" ht="15.75" hidden="1" customHeight="1">
      <c r="C1403" s="65" t="s">
        <v>4124</v>
      </c>
      <c r="D1403" s="66" t="s">
        <v>4125</v>
      </c>
      <c r="E1403" s="3" t="str">
        <f t="shared" si="3"/>
        <v>28</v>
      </c>
      <c r="F1403" s="65"/>
      <c r="G1403" s="65">
        <v>6.0</v>
      </c>
      <c r="I1403" s="3" t="str">
        <f t="shared" si="5"/>
        <v/>
      </c>
    </row>
    <row r="1404" ht="15.75" hidden="1" customHeight="1">
      <c r="C1404" s="65" t="s">
        <v>4126</v>
      </c>
      <c r="D1404" s="66" t="s">
        <v>4127</v>
      </c>
      <c r="E1404" s="3" t="str">
        <f t="shared" si="3"/>
        <v>28</v>
      </c>
      <c r="F1404" s="65"/>
      <c r="G1404" s="65">
        <v>6.0</v>
      </c>
      <c r="I1404" s="3" t="str">
        <f t="shared" si="5"/>
        <v/>
      </c>
    </row>
    <row r="1405" ht="15.75" hidden="1" customHeight="1">
      <c r="C1405" s="65" t="s">
        <v>4128</v>
      </c>
      <c r="D1405" s="66" t="s">
        <v>4129</v>
      </c>
      <c r="E1405" s="3" t="str">
        <f t="shared" si="3"/>
        <v>28</v>
      </c>
      <c r="F1405" s="65"/>
      <c r="G1405" s="65">
        <v>6.0</v>
      </c>
      <c r="I1405" s="3" t="str">
        <f t="shared" si="5"/>
        <v/>
      </c>
    </row>
    <row r="1406" ht="15.75" hidden="1" customHeight="1">
      <c r="C1406" s="65" t="s">
        <v>4130</v>
      </c>
      <c r="D1406" s="66" t="s">
        <v>4131</v>
      </c>
      <c r="E1406" s="3" t="str">
        <f t="shared" si="3"/>
        <v>28</v>
      </c>
      <c r="F1406" s="65"/>
      <c r="G1406" s="65">
        <v>6.0</v>
      </c>
      <c r="I1406" s="3" t="str">
        <f t="shared" si="5"/>
        <v/>
      </c>
    </row>
    <row r="1407" ht="15.75" hidden="1" customHeight="1">
      <c r="C1407" s="65" t="s">
        <v>4132</v>
      </c>
      <c r="D1407" s="66" t="s">
        <v>4133</v>
      </c>
      <c r="E1407" s="3" t="str">
        <f t="shared" si="3"/>
        <v>28</v>
      </c>
      <c r="F1407" s="65"/>
      <c r="G1407" s="65">
        <v>6.0</v>
      </c>
      <c r="I1407" s="3" t="str">
        <f t="shared" si="5"/>
        <v/>
      </c>
    </row>
    <row r="1408" ht="15.75" hidden="1" customHeight="1">
      <c r="C1408" s="65" t="s">
        <v>4134</v>
      </c>
      <c r="D1408" s="66" t="s">
        <v>4135</v>
      </c>
      <c r="E1408" s="3" t="str">
        <f t="shared" si="3"/>
        <v>28</v>
      </c>
      <c r="F1408" s="65"/>
      <c r="G1408" s="65">
        <v>4.0</v>
      </c>
      <c r="I1408" s="3" t="str">
        <f t="shared" si="5"/>
        <v/>
      </c>
    </row>
    <row r="1409" ht="15.75" hidden="1" customHeight="1">
      <c r="C1409" s="65" t="s">
        <v>4136</v>
      </c>
      <c r="D1409" s="66" t="s">
        <v>4137</v>
      </c>
      <c r="E1409" s="3" t="str">
        <f t="shared" si="3"/>
        <v>28</v>
      </c>
      <c r="F1409" s="65"/>
      <c r="G1409" s="65">
        <v>6.0</v>
      </c>
      <c r="I1409" s="3" t="str">
        <f t="shared" si="5"/>
        <v/>
      </c>
    </row>
    <row r="1410" ht="15.75" hidden="1" customHeight="1">
      <c r="C1410" s="65" t="s">
        <v>4138</v>
      </c>
      <c r="D1410" s="66" t="s">
        <v>4139</v>
      </c>
      <c r="E1410" s="3" t="str">
        <f t="shared" si="3"/>
        <v>28</v>
      </c>
      <c r="F1410" s="65"/>
      <c r="G1410" s="65">
        <v>6.0</v>
      </c>
      <c r="I1410" s="3" t="str">
        <f t="shared" si="5"/>
        <v/>
      </c>
    </row>
    <row r="1411" ht="15.75" hidden="1" customHeight="1">
      <c r="C1411" s="65" t="s">
        <v>4140</v>
      </c>
      <c r="D1411" s="66" t="s">
        <v>4141</v>
      </c>
      <c r="E1411" s="3" t="str">
        <f t="shared" si="3"/>
        <v>28</v>
      </c>
      <c r="F1411" s="65"/>
      <c r="G1411" s="65">
        <v>4.0</v>
      </c>
      <c r="I1411" s="3" t="str">
        <f t="shared" si="5"/>
        <v/>
      </c>
    </row>
    <row r="1412" ht="15.75" hidden="1" customHeight="1">
      <c r="C1412" s="65" t="s">
        <v>4140</v>
      </c>
      <c r="D1412" s="66" t="s">
        <v>4142</v>
      </c>
      <c r="E1412" s="3" t="str">
        <f t="shared" si="3"/>
        <v>28</v>
      </c>
      <c r="F1412" s="65"/>
      <c r="G1412" s="65">
        <v>6.0</v>
      </c>
      <c r="I1412" s="3" t="str">
        <f t="shared" si="5"/>
        <v/>
      </c>
    </row>
    <row r="1413" ht="15.75" hidden="1" customHeight="1">
      <c r="C1413" s="65" t="s">
        <v>4143</v>
      </c>
      <c r="D1413" s="66" t="s">
        <v>4144</v>
      </c>
      <c r="E1413" s="3" t="str">
        <f t="shared" si="3"/>
        <v>28</v>
      </c>
      <c r="F1413" s="65"/>
      <c r="G1413" s="65">
        <v>4.0</v>
      </c>
      <c r="I1413" s="3" t="str">
        <f t="shared" si="5"/>
        <v/>
      </c>
    </row>
    <row r="1414" ht="15.75" hidden="1" customHeight="1">
      <c r="C1414" s="65" t="s">
        <v>4143</v>
      </c>
      <c r="D1414" s="66" t="s">
        <v>4145</v>
      </c>
      <c r="E1414" s="3" t="str">
        <f t="shared" si="3"/>
        <v>28</v>
      </c>
      <c r="F1414" s="65"/>
      <c r="G1414" s="65">
        <v>6.0</v>
      </c>
      <c r="I1414" s="3" t="str">
        <f t="shared" si="5"/>
        <v/>
      </c>
    </row>
    <row r="1415" ht="15.75" hidden="1" customHeight="1">
      <c r="C1415" s="65" t="s">
        <v>4146</v>
      </c>
      <c r="D1415" s="66" t="s">
        <v>4147</v>
      </c>
      <c r="E1415" s="3" t="str">
        <f t="shared" si="3"/>
        <v>28</v>
      </c>
      <c r="F1415" s="65"/>
      <c r="G1415" s="65">
        <v>4.0</v>
      </c>
      <c r="I1415" s="3" t="str">
        <f t="shared" si="5"/>
        <v/>
      </c>
    </row>
    <row r="1416" ht="15.75" hidden="1" customHeight="1">
      <c r="C1416" s="65" t="s">
        <v>4148</v>
      </c>
      <c r="D1416" s="66" t="s">
        <v>4149</v>
      </c>
      <c r="E1416" s="3" t="str">
        <f t="shared" si="3"/>
        <v>28</v>
      </c>
      <c r="F1416" s="65"/>
      <c r="G1416" s="65">
        <v>6.0</v>
      </c>
      <c r="I1416" s="3" t="str">
        <f t="shared" si="5"/>
        <v/>
      </c>
    </row>
    <row r="1417" ht="15.75" hidden="1" customHeight="1">
      <c r="C1417" s="65" t="s">
        <v>4150</v>
      </c>
      <c r="D1417" s="66" t="s">
        <v>4151</v>
      </c>
      <c r="E1417" s="3" t="str">
        <f t="shared" si="3"/>
        <v>28</v>
      </c>
      <c r="F1417" s="65"/>
      <c r="G1417" s="65">
        <v>6.0</v>
      </c>
      <c r="I1417" s="3" t="str">
        <f t="shared" si="5"/>
        <v/>
      </c>
    </row>
    <row r="1418" ht="15.75" hidden="1" customHeight="1">
      <c r="C1418" s="65" t="s">
        <v>4152</v>
      </c>
      <c r="D1418" s="66" t="s">
        <v>4153</v>
      </c>
      <c r="E1418" s="3" t="str">
        <f t="shared" si="3"/>
        <v>28</v>
      </c>
      <c r="F1418" s="65"/>
      <c r="G1418" s="65">
        <v>4.0</v>
      </c>
      <c r="I1418" s="3" t="str">
        <f t="shared" si="5"/>
        <v/>
      </c>
    </row>
    <row r="1419" ht="15.75" hidden="1" customHeight="1">
      <c r="C1419" s="65" t="s">
        <v>4152</v>
      </c>
      <c r="D1419" s="66" t="s">
        <v>4154</v>
      </c>
      <c r="E1419" s="3" t="str">
        <f t="shared" si="3"/>
        <v>28</v>
      </c>
      <c r="F1419" s="65"/>
      <c r="G1419" s="65">
        <v>6.0</v>
      </c>
      <c r="I1419" s="3" t="str">
        <f t="shared" si="5"/>
        <v/>
      </c>
    </row>
    <row r="1420" ht="15.75" hidden="1" customHeight="1">
      <c r="C1420" s="65" t="s">
        <v>4155</v>
      </c>
      <c r="D1420" s="66" t="s">
        <v>4156</v>
      </c>
      <c r="E1420" s="3" t="str">
        <f t="shared" si="3"/>
        <v>28</v>
      </c>
      <c r="F1420" s="65"/>
      <c r="G1420" s="65">
        <v>4.0</v>
      </c>
      <c r="I1420" s="3" t="str">
        <f t="shared" si="5"/>
        <v/>
      </c>
    </row>
    <row r="1421" ht="15.75" hidden="1" customHeight="1">
      <c r="C1421" s="65" t="s">
        <v>4157</v>
      </c>
      <c r="D1421" s="66" t="s">
        <v>4158</v>
      </c>
      <c r="E1421" s="3" t="str">
        <f t="shared" si="3"/>
        <v>28</v>
      </c>
      <c r="F1421" s="65"/>
      <c r="G1421" s="65">
        <v>6.0</v>
      </c>
      <c r="I1421" s="3" t="str">
        <f t="shared" si="5"/>
        <v/>
      </c>
    </row>
    <row r="1422" ht="15.75" hidden="1" customHeight="1">
      <c r="C1422" s="65" t="s">
        <v>4159</v>
      </c>
      <c r="D1422" s="66" t="s">
        <v>4160</v>
      </c>
      <c r="E1422" s="3" t="str">
        <f t="shared" si="3"/>
        <v>28</v>
      </c>
      <c r="F1422" s="65"/>
      <c r="G1422" s="65">
        <v>6.0</v>
      </c>
      <c r="I1422" s="3" t="str">
        <f t="shared" si="5"/>
        <v/>
      </c>
    </row>
    <row r="1423" ht="15.75" hidden="1" customHeight="1">
      <c r="C1423" s="65" t="s">
        <v>4161</v>
      </c>
      <c r="D1423" s="66" t="s">
        <v>4162</v>
      </c>
      <c r="E1423" s="3" t="str">
        <f t="shared" si="3"/>
        <v>28</v>
      </c>
      <c r="F1423" s="65"/>
      <c r="G1423" s="65">
        <v>6.0</v>
      </c>
      <c r="I1423" s="3" t="str">
        <f t="shared" si="5"/>
        <v/>
      </c>
    </row>
    <row r="1424" ht="15.75" hidden="1" customHeight="1">
      <c r="C1424" s="65" t="s">
        <v>4163</v>
      </c>
      <c r="D1424" s="66" t="s">
        <v>4164</v>
      </c>
      <c r="E1424" s="3" t="str">
        <f t="shared" si="3"/>
        <v>28</v>
      </c>
      <c r="F1424" s="65"/>
      <c r="G1424" s="65">
        <v>6.0</v>
      </c>
      <c r="I1424" s="3" t="str">
        <f t="shared" si="5"/>
        <v/>
      </c>
    </row>
    <row r="1425" ht="15.75" hidden="1" customHeight="1">
      <c r="C1425" s="65" t="s">
        <v>4165</v>
      </c>
      <c r="D1425" s="66" t="s">
        <v>4166</v>
      </c>
      <c r="E1425" s="3" t="str">
        <f t="shared" si="3"/>
        <v>28</v>
      </c>
      <c r="F1425" s="65"/>
      <c r="G1425" s="65">
        <v>6.0</v>
      </c>
      <c r="I1425" s="3" t="str">
        <f t="shared" si="5"/>
        <v/>
      </c>
    </row>
    <row r="1426" ht="15.75" hidden="1" customHeight="1">
      <c r="C1426" s="65" t="s">
        <v>4167</v>
      </c>
      <c r="D1426" s="66" t="s">
        <v>4168</v>
      </c>
      <c r="E1426" s="3" t="str">
        <f t="shared" si="3"/>
        <v>28</v>
      </c>
      <c r="F1426" s="65"/>
      <c r="G1426" s="65">
        <v>6.0</v>
      </c>
      <c r="I1426" s="3" t="str">
        <f t="shared" si="5"/>
        <v/>
      </c>
    </row>
    <row r="1427" ht="15.75" hidden="1" customHeight="1">
      <c r="C1427" s="65" t="s">
        <v>4169</v>
      </c>
      <c r="D1427" s="66" t="s">
        <v>4170</v>
      </c>
      <c r="E1427" s="3" t="str">
        <f t="shared" si="3"/>
        <v>28</v>
      </c>
      <c r="F1427" s="65"/>
      <c r="G1427" s="65">
        <v>4.0</v>
      </c>
      <c r="I1427" s="3" t="str">
        <f t="shared" si="5"/>
        <v/>
      </c>
    </row>
    <row r="1428" ht="15.75" hidden="1" customHeight="1">
      <c r="C1428" s="65" t="s">
        <v>4171</v>
      </c>
      <c r="D1428" s="66" t="s">
        <v>4172</v>
      </c>
      <c r="E1428" s="3" t="str">
        <f t="shared" si="3"/>
        <v>28</v>
      </c>
      <c r="F1428" s="65"/>
      <c r="G1428" s="65">
        <v>6.0</v>
      </c>
      <c r="I1428" s="3" t="str">
        <f t="shared" si="5"/>
        <v/>
      </c>
    </row>
    <row r="1429" ht="15.75" hidden="1" customHeight="1">
      <c r="C1429" s="65" t="s">
        <v>4173</v>
      </c>
      <c r="D1429" s="66" t="s">
        <v>4174</v>
      </c>
      <c r="E1429" s="3" t="str">
        <f t="shared" si="3"/>
        <v>28</v>
      </c>
      <c r="F1429" s="65"/>
      <c r="G1429" s="65">
        <v>6.0</v>
      </c>
      <c r="I1429" s="3" t="str">
        <f t="shared" si="5"/>
        <v/>
      </c>
    </row>
    <row r="1430" ht="15.75" hidden="1" customHeight="1">
      <c r="C1430" s="65" t="s">
        <v>4175</v>
      </c>
      <c r="D1430" s="66" t="s">
        <v>4176</v>
      </c>
      <c r="E1430" s="3" t="str">
        <f t="shared" si="3"/>
        <v>28</v>
      </c>
      <c r="F1430" s="65"/>
      <c r="G1430" s="65">
        <v>6.0</v>
      </c>
      <c r="I1430" s="3" t="str">
        <f t="shared" si="5"/>
        <v/>
      </c>
    </row>
    <row r="1431" ht="15.75" hidden="1" customHeight="1">
      <c r="C1431" s="65" t="s">
        <v>4177</v>
      </c>
      <c r="D1431" s="66" t="s">
        <v>4178</v>
      </c>
      <c r="E1431" s="3" t="str">
        <f t="shared" si="3"/>
        <v>28</v>
      </c>
      <c r="F1431" s="65"/>
      <c r="G1431" s="65">
        <v>6.0</v>
      </c>
      <c r="I1431" s="3" t="str">
        <f t="shared" si="5"/>
        <v/>
      </c>
    </row>
    <row r="1432" ht="15.75" hidden="1" customHeight="1">
      <c r="C1432" s="65" t="s">
        <v>4179</v>
      </c>
      <c r="D1432" s="66" t="s">
        <v>4180</v>
      </c>
      <c r="E1432" s="3" t="str">
        <f t="shared" si="3"/>
        <v>28</v>
      </c>
      <c r="F1432" s="65"/>
      <c r="G1432" s="65">
        <v>6.0</v>
      </c>
      <c r="I1432" s="3" t="str">
        <f t="shared" si="5"/>
        <v/>
      </c>
    </row>
    <row r="1433" ht="15.75" hidden="1" customHeight="1">
      <c r="C1433" s="65" t="s">
        <v>4181</v>
      </c>
      <c r="D1433" s="66" t="s">
        <v>4182</v>
      </c>
      <c r="E1433" s="3" t="str">
        <f t="shared" si="3"/>
        <v>28</v>
      </c>
      <c r="F1433" s="65"/>
      <c r="G1433" s="65">
        <v>6.0</v>
      </c>
      <c r="I1433" s="3" t="str">
        <f t="shared" si="5"/>
        <v/>
      </c>
    </row>
    <row r="1434" ht="15.75" hidden="1" customHeight="1">
      <c r="C1434" s="65" t="s">
        <v>4183</v>
      </c>
      <c r="D1434" s="66" t="s">
        <v>4184</v>
      </c>
      <c r="E1434" s="3" t="str">
        <f t="shared" si="3"/>
        <v>28</v>
      </c>
      <c r="F1434" s="65"/>
      <c r="G1434" s="65">
        <v>6.0</v>
      </c>
      <c r="I1434" s="3" t="str">
        <f t="shared" si="5"/>
        <v/>
      </c>
    </row>
    <row r="1435" ht="15.75" hidden="1" customHeight="1">
      <c r="C1435" s="65" t="s">
        <v>4185</v>
      </c>
      <c r="D1435" s="66" t="s">
        <v>4186</v>
      </c>
      <c r="E1435" s="3" t="str">
        <f t="shared" si="3"/>
        <v>28</v>
      </c>
      <c r="F1435" s="65"/>
      <c r="G1435" s="65">
        <v>6.0</v>
      </c>
      <c r="I1435" s="3" t="str">
        <f t="shared" si="5"/>
        <v/>
      </c>
    </row>
    <row r="1436" ht="15.75" hidden="1" customHeight="1">
      <c r="C1436" s="65" t="s">
        <v>4187</v>
      </c>
      <c r="D1436" s="66" t="s">
        <v>4188</v>
      </c>
      <c r="E1436" s="3" t="str">
        <f t="shared" si="3"/>
        <v>28</v>
      </c>
      <c r="F1436" s="65"/>
      <c r="G1436" s="65">
        <v>6.0</v>
      </c>
      <c r="I1436" s="3" t="str">
        <f t="shared" si="5"/>
        <v/>
      </c>
    </row>
    <row r="1437" ht="15.75" hidden="1" customHeight="1">
      <c r="C1437" s="65" t="s">
        <v>4189</v>
      </c>
      <c r="D1437" s="66" t="s">
        <v>4190</v>
      </c>
      <c r="E1437" s="3" t="str">
        <f t="shared" si="3"/>
        <v>28</v>
      </c>
      <c r="F1437" s="65"/>
      <c r="G1437" s="65">
        <v>4.0</v>
      </c>
      <c r="I1437" s="3" t="str">
        <f t="shared" si="5"/>
        <v/>
      </c>
    </row>
    <row r="1438" ht="15.75" hidden="1" customHeight="1">
      <c r="C1438" s="65" t="s">
        <v>4191</v>
      </c>
      <c r="D1438" s="66" t="s">
        <v>4192</v>
      </c>
      <c r="E1438" s="3" t="str">
        <f t="shared" si="3"/>
        <v>28</v>
      </c>
      <c r="F1438" s="65"/>
      <c r="G1438" s="65">
        <v>6.0</v>
      </c>
      <c r="I1438" s="3" t="str">
        <f t="shared" si="5"/>
        <v/>
      </c>
    </row>
    <row r="1439" ht="15.75" hidden="1" customHeight="1">
      <c r="C1439" s="65" t="s">
        <v>4193</v>
      </c>
      <c r="D1439" s="66" t="s">
        <v>4194</v>
      </c>
      <c r="E1439" s="3" t="str">
        <f t="shared" si="3"/>
        <v>28</v>
      </c>
      <c r="F1439" s="65"/>
      <c r="G1439" s="65">
        <v>6.0</v>
      </c>
      <c r="I1439" s="3" t="str">
        <f t="shared" si="5"/>
        <v/>
      </c>
    </row>
    <row r="1440" ht="15.75" hidden="1" customHeight="1">
      <c r="C1440" s="65" t="s">
        <v>4195</v>
      </c>
      <c r="D1440" s="66" t="s">
        <v>4196</v>
      </c>
      <c r="E1440" s="3" t="str">
        <f t="shared" si="3"/>
        <v>28</v>
      </c>
      <c r="F1440" s="65"/>
      <c r="G1440" s="65">
        <v>4.0</v>
      </c>
      <c r="I1440" s="3" t="str">
        <f t="shared" si="5"/>
        <v/>
      </c>
    </row>
    <row r="1441" ht="15.75" hidden="1" customHeight="1">
      <c r="C1441" s="65" t="s">
        <v>4197</v>
      </c>
      <c r="D1441" s="66" t="s">
        <v>4198</v>
      </c>
      <c r="E1441" s="3" t="str">
        <f t="shared" si="3"/>
        <v>28</v>
      </c>
      <c r="F1441" s="65"/>
      <c r="G1441" s="65">
        <v>6.0</v>
      </c>
      <c r="I1441" s="3" t="str">
        <f t="shared" si="5"/>
        <v/>
      </c>
    </row>
    <row r="1442" ht="15.75" hidden="1" customHeight="1">
      <c r="C1442" s="65" t="s">
        <v>4199</v>
      </c>
      <c r="D1442" s="66" t="s">
        <v>4200</v>
      </c>
      <c r="E1442" s="3" t="str">
        <f t="shared" si="3"/>
        <v>28</v>
      </c>
      <c r="F1442" s="65"/>
      <c r="G1442" s="65">
        <v>6.0</v>
      </c>
      <c r="I1442" s="3" t="str">
        <f t="shared" si="5"/>
        <v/>
      </c>
    </row>
    <row r="1443" ht="15.75" hidden="1" customHeight="1">
      <c r="C1443" s="65" t="s">
        <v>4201</v>
      </c>
      <c r="D1443" s="66" t="s">
        <v>4202</v>
      </c>
      <c r="E1443" s="3" t="str">
        <f t="shared" si="3"/>
        <v>28</v>
      </c>
      <c r="F1443" s="65"/>
      <c r="G1443" s="65">
        <v>4.0</v>
      </c>
      <c r="I1443" s="3" t="str">
        <f t="shared" si="5"/>
        <v/>
      </c>
    </row>
    <row r="1444" ht="15.75" hidden="1" customHeight="1">
      <c r="C1444" s="65" t="s">
        <v>4203</v>
      </c>
      <c r="D1444" s="66" t="s">
        <v>4204</v>
      </c>
      <c r="E1444" s="3" t="str">
        <f t="shared" si="3"/>
        <v>28</v>
      </c>
      <c r="F1444" s="65"/>
      <c r="G1444" s="65">
        <v>6.0</v>
      </c>
      <c r="I1444" s="3" t="str">
        <f t="shared" si="5"/>
        <v/>
      </c>
    </row>
    <row r="1445" ht="15.75" hidden="1" customHeight="1">
      <c r="C1445" s="65" t="s">
        <v>4205</v>
      </c>
      <c r="D1445" s="66" t="s">
        <v>4206</v>
      </c>
      <c r="E1445" s="3" t="str">
        <f t="shared" si="3"/>
        <v>28</v>
      </c>
      <c r="F1445" s="65"/>
      <c r="G1445" s="65">
        <v>6.0</v>
      </c>
      <c r="I1445" s="3" t="str">
        <f t="shared" si="5"/>
        <v/>
      </c>
    </row>
    <row r="1446" ht="15.75" hidden="1" customHeight="1">
      <c r="C1446" s="65" t="s">
        <v>4207</v>
      </c>
      <c r="D1446" s="66" t="s">
        <v>4208</v>
      </c>
      <c r="E1446" s="3" t="str">
        <f t="shared" si="3"/>
        <v>28</v>
      </c>
      <c r="F1446" s="65"/>
      <c r="G1446" s="65">
        <v>6.0</v>
      </c>
      <c r="I1446" s="3" t="str">
        <f t="shared" si="5"/>
        <v/>
      </c>
    </row>
    <row r="1447" ht="15.75" hidden="1" customHeight="1">
      <c r="C1447" s="65" t="s">
        <v>4209</v>
      </c>
      <c r="D1447" s="66" t="s">
        <v>4210</v>
      </c>
      <c r="E1447" s="3" t="str">
        <f t="shared" si="3"/>
        <v>28</v>
      </c>
      <c r="F1447" s="65"/>
      <c r="G1447" s="65">
        <v>6.0</v>
      </c>
      <c r="I1447" s="3" t="str">
        <f t="shared" si="5"/>
        <v/>
      </c>
    </row>
    <row r="1448" ht="15.75" hidden="1" customHeight="1">
      <c r="C1448" s="65" t="s">
        <v>4211</v>
      </c>
      <c r="D1448" s="66" t="s">
        <v>4212</v>
      </c>
      <c r="E1448" s="3" t="str">
        <f t="shared" si="3"/>
        <v>28</v>
      </c>
      <c r="F1448" s="65"/>
      <c r="G1448" s="65">
        <v>4.0</v>
      </c>
      <c r="I1448" s="3" t="str">
        <f t="shared" si="5"/>
        <v/>
      </c>
    </row>
    <row r="1449" ht="15.75" hidden="1" customHeight="1">
      <c r="C1449" s="65" t="s">
        <v>4213</v>
      </c>
      <c r="D1449" s="66" t="s">
        <v>4214</v>
      </c>
      <c r="E1449" s="3" t="str">
        <f t="shared" si="3"/>
        <v>28</v>
      </c>
      <c r="F1449" s="65"/>
      <c r="G1449" s="65">
        <v>6.0</v>
      </c>
      <c r="I1449" s="3" t="str">
        <f t="shared" si="5"/>
        <v/>
      </c>
    </row>
    <row r="1450" ht="15.75" hidden="1" customHeight="1">
      <c r="C1450" s="65" t="s">
        <v>4215</v>
      </c>
      <c r="D1450" s="66" t="s">
        <v>4216</v>
      </c>
      <c r="E1450" s="3" t="str">
        <f t="shared" si="3"/>
        <v>28</v>
      </c>
      <c r="F1450" s="65"/>
      <c r="G1450" s="65">
        <v>6.0</v>
      </c>
      <c r="I1450" s="3" t="str">
        <f t="shared" si="5"/>
        <v/>
      </c>
    </row>
    <row r="1451" ht="15.75" hidden="1" customHeight="1">
      <c r="C1451" s="65" t="s">
        <v>4217</v>
      </c>
      <c r="D1451" s="66" t="s">
        <v>4218</v>
      </c>
      <c r="E1451" s="3" t="str">
        <f t="shared" si="3"/>
        <v>28</v>
      </c>
      <c r="F1451" s="65"/>
      <c r="G1451" s="65">
        <v>4.0</v>
      </c>
      <c r="I1451" s="3" t="str">
        <f t="shared" si="5"/>
        <v/>
      </c>
    </row>
    <row r="1452" ht="15.75" hidden="1" customHeight="1">
      <c r="C1452" s="65" t="s">
        <v>4217</v>
      </c>
      <c r="D1452" s="66" t="s">
        <v>4219</v>
      </c>
      <c r="E1452" s="3" t="str">
        <f t="shared" si="3"/>
        <v>28</v>
      </c>
      <c r="F1452" s="65"/>
      <c r="G1452" s="65">
        <v>6.0</v>
      </c>
      <c r="I1452" s="3" t="str">
        <f t="shared" si="5"/>
        <v/>
      </c>
    </row>
    <row r="1453" ht="15.75" hidden="1" customHeight="1">
      <c r="C1453" s="65" t="s">
        <v>4220</v>
      </c>
      <c r="D1453" s="66" t="s">
        <v>4221</v>
      </c>
      <c r="E1453" s="3" t="str">
        <f t="shared" si="3"/>
        <v>28</v>
      </c>
      <c r="F1453" s="65"/>
      <c r="G1453" s="65">
        <v>4.0</v>
      </c>
      <c r="I1453" s="3" t="str">
        <f t="shared" si="5"/>
        <v/>
      </c>
    </row>
    <row r="1454" ht="15.75" hidden="1" customHeight="1">
      <c r="C1454" s="65" t="s">
        <v>4222</v>
      </c>
      <c r="D1454" s="66" t="s">
        <v>4223</v>
      </c>
      <c r="E1454" s="3" t="str">
        <f t="shared" si="3"/>
        <v>28</v>
      </c>
      <c r="F1454" s="65"/>
      <c r="G1454" s="65">
        <v>6.0</v>
      </c>
      <c r="I1454" s="3" t="str">
        <f t="shared" si="5"/>
        <v/>
      </c>
    </row>
    <row r="1455" ht="15.75" hidden="1" customHeight="1">
      <c r="C1455" s="65" t="s">
        <v>4224</v>
      </c>
      <c r="D1455" s="66" t="s">
        <v>4225</v>
      </c>
      <c r="E1455" s="3" t="str">
        <f t="shared" si="3"/>
        <v>28</v>
      </c>
      <c r="F1455" s="65"/>
      <c r="G1455" s="65">
        <v>6.0</v>
      </c>
      <c r="I1455" s="3" t="str">
        <f t="shared" si="5"/>
        <v/>
      </c>
    </row>
    <row r="1456" ht="15.75" hidden="1" customHeight="1">
      <c r="C1456" s="65" t="s">
        <v>4226</v>
      </c>
      <c r="D1456" s="66" t="s">
        <v>4227</v>
      </c>
      <c r="E1456" s="3" t="str">
        <f t="shared" si="3"/>
        <v>28</v>
      </c>
      <c r="F1456" s="65"/>
      <c r="G1456" s="65">
        <v>6.0</v>
      </c>
      <c r="I1456" s="3" t="str">
        <f t="shared" si="5"/>
        <v/>
      </c>
    </row>
    <row r="1457" ht="15.75" hidden="1" customHeight="1">
      <c r="C1457" s="65" t="s">
        <v>4228</v>
      </c>
      <c r="D1457" s="66" t="s">
        <v>4229</v>
      </c>
      <c r="E1457" s="3" t="str">
        <f t="shared" si="3"/>
        <v>28</v>
      </c>
      <c r="F1457" s="65"/>
      <c r="G1457" s="65">
        <v>4.0</v>
      </c>
      <c r="I1457" s="3" t="str">
        <f t="shared" si="5"/>
        <v/>
      </c>
    </row>
    <row r="1458" ht="15.75" hidden="1" customHeight="1">
      <c r="C1458" s="65" t="s">
        <v>4230</v>
      </c>
      <c r="D1458" s="66" t="s">
        <v>4231</v>
      </c>
      <c r="E1458" s="3" t="str">
        <f t="shared" si="3"/>
        <v>28</v>
      </c>
      <c r="F1458" s="65"/>
      <c r="G1458" s="65">
        <v>6.0</v>
      </c>
      <c r="I1458" s="3" t="str">
        <f t="shared" si="5"/>
        <v/>
      </c>
    </row>
    <row r="1459" ht="15.75" hidden="1" customHeight="1">
      <c r="C1459" s="65" t="s">
        <v>4232</v>
      </c>
      <c r="D1459" s="66" t="s">
        <v>4233</v>
      </c>
      <c r="E1459" s="3" t="str">
        <f t="shared" si="3"/>
        <v>28</v>
      </c>
      <c r="F1459" s="65"/>
      <c r="G1459" s="65">
        <v>6.0</v>
      </c>
      <c r="I1459" s="3" t="str">
        <f t="shared" si="5"/>
        <v/>
      </c>
    </row>
    <row r="1460" ht="15.75" hidden="1" customHeight="1">
      <c r="C1460" s="65" t="s">
        <v>4234</v>
      </c>
      <c r="D1460" s="66" t="s">
        <v>4235</v>
      </c>
      <c r="E1460" s="3" t="str">
        <f t="shared" si="3"/>
        <v>28</v>
      </c>
      <c r="F1460" s="65"/>
      <c r="G1460" s="65">
        <v>4.0</v>
      </c>
      <c r="I1460" s="3" t="str">
        <f t="shared" si="5"/>
        <v/>
      </c>
    </row>
    <row r="1461" ht="15.75" hidden="1" customHeight="1">
      <c r="C1461" s="65" t="s">
        <v>4236</v>
      </c>
      <c r="D1461" s="66" t="s">
        <v>4237</v>
      </c>
      <c r="E1461" s="3" t="str">
        <f t="shared" si="3"/>
        <v>28</v>
      </c>
      <c r="F1461" s="65"/>
      <c r="G1461" s="65">
        <v>6.0</v>
      </c>
      <c r="I1461" s="3" t="str">
        <f t="shared" si="5"/>
        <v/>
      </c>
    </row>
    <row r="1462" ht="15.75" hidden="1" customHeight="1">
      <c r="C1462" s="65" t="s">
        <v>4238</v>
      </c>
      <c r="D1462" s="66" t="s">
        <v>4239</v>
      </c>
      <c r="E1462" s="3" t="str">
        <f t="shared" si="3"/>
        <v>28</v>
      </c>
      <c r="F1462" s="65"/>
      <c r="G1462" s="65">
        <v>6.0</v>
      </c>
      <c r="I1462" s="3" t="str">
        <f t="shared" si="5"/>
        <v/>
      </c>
    </row>
    <row r="1463" ht="15.75" hidden="1" customHeight="1">
      <c r="C1463" s="65" t="s">
        <v>4240</v>
      </c>
      <c r="D1463" s="66" t="s">
        <v>4241</v>
      </c>
      <c r="E1463" s="3" t="str">
        <f t="shared" si="3"/>
        <v>28</v>
      </c>
      <c r="F1463" s="65"/>
      <c r="G1463" s="65">
        <v>4.0</v>
      </c>
      <c r="I1463" s="3" t="str">
        <f t="shared" si="5"/>
        <v/>
      </c>
    </row>
    <row r="1464" ht="15.75" hidden="1" customHeight="1">
      <c r="C1464" s="65" t="s">
        <v>4242</v>
      </c>
      <c r="D1464" s="66" t="s">
        <v>4243</v>
      </c>
      <c r="E1464" s="3" t="str">
        <f t="shared" si="3"/>
        <v>28</v>
      </c>
      <c r="F1464" s="65"/>
      <c r="G1464" s="65">
        <v>6.0</v>
      </c>
      <c r="I1464" s="3" t="str">
        <f t="shared" si="5"/>
        <v/>
      </c>
    </row>
    <row r="1465" ht="15.75" hidden="1" customHeight="1">
      <c r="C1465" s="65" t="s">
        <v>4244</v>
      </c>
      <c r="D1465" s="66" t="s">
        <v>4245</v>
      </c>
      <c r="E1465" s="3" t="str">
        <f t="shared" si="3"/>
        <v>28</v>
      </c>
      <c r="F1465" s="65"/>
      <c r="G1465" s="65">
        <v>6.0</v>
      </c>
      <c r="I1465" s="3" t="str">
        <f t="shared" si="5"/>
        <v/>
      </c>
    </row>
    <row r="1466" ht="15.75" hidden="1" customHeight="1">
      <c r="C1466" s="65" t="s">
        <v>4246</v>
      </c>
      <c r="D1466" s="66" t="s">
        <v>4247</v>
      </c>
      <c r="E1466" s="3" t="str">
        <f t="shared" si="3"/>
        <v>28</v>
      </c>
      <c r="F1466" s="65"/>
      <c r="G1466" s="65">
        <v>4.0</v>
      </c>
      <c r="I1466" s="3" t="str">
        <f t="shared" si="5"/>
        <v/>
      </c>
    </row>
    <row r="1467" ht="15.75" hidden="1" customHeight="1">
      <c r="C1467" s="65" t="s">
        <v>4246</v>
      </c>
      <c r="D1467" s="66" t="s">
        <v>4248</v>
      </c>
      <c r="E1467" s="3" t="str">
        <f t="shared" si="3"/>
        <v>28</v>
      </c>
      <c r="F1467" s="65"/>
      <c r="G1467" s="65">
        <v>6.0</v>
      </c>
      <c r="I1467" s="3" t="str">
        <f t="shared" si="5"/>
        <v/>
      </c>
    </row>
    <row r="1468" ht="15.75" hidden="1" customHeight="1">
      <c r="C1468" s="65" t="s">
        <v>4249</v>
      </c>
      <c r="D1468" s="66" t="s">
        <v>4250</v>
      </c>
      <c r="E1468" s="3" t="str">
        <f t="shared" si="3"/>
        <v>28</v>
      </c>
      <c r="F1468" s="65"/>
      <c r="G1468" s="65">
        <v>4.0</v>
      </c>
      <c r="I1468" s="3" t="str">
        <f t="shared" si="5"/>
        <v/>
      </c>
    </row>
    <row r="1469" ht="15.75" hidden="1" customHeight="1">
      <c r="C1469" s="65" t="s">
        <v>4249</v>
      </c>
      <c r="D1469" s="66" t="s">
        <v>4251</v>
      </c>
      <c r="E1469" s="3" t="str">
        <f t="shared" si="3"/>
        <v>28</v>
      </c>
      <c r="F1469" s="65"/>
      <c r="G1469" s="65">
        <v>6.0</v>
      </c>
      <c r="I1469" s="3" t="str">
        <f t="shared" si="5"/>
        <v/>
      </c>
    </row>
    <row r="1470" ht="15.75" hidden="1" customHeight="1">
      <c r="C1470" s="65" t="s">
        <v>4252</v>
      </c>
      <c r="D1470" s="66" t="s">
        <v>4253</v>
      </c>
      <c r="E1470" s="3" t="str">
        <f t="shared" si="3"/>
        <v>28</v>
      </c>
      <c r="F1470" s="65"/>
      <c r="G1470" s="65">
        <v>4.0</v>
      </c>
      <c r="I1470" s="3" t="str">
        <f t="shared" si="5"/>
        <v/>
      </c>
    </row>
    <row r="1471" ht="15.75" hidden="1" customHeight="1">
      <c r="C1471" s="65" t="s">
        <v>4254</v>
      </c>
      <c r="D1471" s="66" t="s">
        <v>4255</v>
      </c>
      <c r="E1471" s="3" t="str">
        <f t="shared" si="3"/>
        <v>28</v>
      </c>
      <c r="F1471" s="65"/>
      <c r="G1471" s="65">
        <v>6.0</v>
      </c>
      <c r="I1471" s="3" t="str">
        <f t="shared" si="5"/>
        <v/>
      </c>
    </row>
    <row r="1472" ht="15.75" hidden="1" customHeight="1">
      <c r="C1472" s="65" t="s">
        <v>4256</v>
      </c>
      <c r="D1472" s="66" t="s">
        <v>4257</v>
      </c>
      <c r="E1472" s="3" t="str">
        <f t="shared" si="3"/>
        <v>28</v>
      </c>
      <c r="F1472" s="65"/>
      <c r="G1472" s="65">
        <v>6.0</v>
      </c>
      <c r="I1472" s="3" t="str">
        <f t="shared" si="5"/>
        <v/>
      </c>
    </row>
    <row r="1473" ht="15.75" hidden="1" customHeight="1">
      <c r="C1473" s="65" t="s">
        <v>4258</v>
      </c>
      <c r="D1473" s="66" t="s">
        <v>4259</v>
      </c>
      <c r="E1473" s="3" t="str">
        <f t="shared" si="3"/>
        <v>28</v>
      </c>
      <c r="F1473" s="65"/>
      <c r="G1473" s="65">
        <v>4.0</v>
      </c>
      <c r="I1473" s="3" t="str">
        <f t="shared" si="5"/>
        <v/>
      </c>
    </row>
    <row r="1474" ht="15.75" hidden="1" customHeight="1">
      <c r="C1474" s="65" t="s">
        <v>4260</v>
      </c>
      <c r="D1474" s="66" t="s">
        <v>4261</v>
      </c>
      <c r="E1474" s="3" t="str">
        <f t="shared" si="3"/>
        <v>28</v>
      </c>
      <c r="F1474" s="65"/>
      <c r="G1474" s="65">
        <v>6.0</v>
      </c>
      <c r="I1474" s="3" t="str">
        <f t="shared" si="5"/>
        <v/>
      </c>
    </row>
    <row r="1475" ht="15.75" hidden="1" customHeight="1">
      <c r="C1475" s="65" t="s">
        <v>4262</v>
      </c>
      <c r="D1475" s="66" t="s">
        <v>4263</v>
      </c>
      <c r="E1475" s="3" t="str">
        <f t="shared" si="3"/>
        <v>28</v>
      </c>
      <c r="F1475" s="65"/>
      <c r="G1475" s="65">
        <v>6.0</v>
      </c>
      <c r="I1475" s="3" t="str">
        <f t="shared" si="5"/>
        <v/>
      </c>
    </row>
    <row r="1476" ht="15.75" hidden="1" customHeight="1">
      <c r="C1476" s="65" t="s">
        <v>4264</v>
      </c>
      <c r="D1476" s="66" t="s">
        <v>4265</v>
      </c>
      <c r="E1476" s="3" t="str">
        <f t="shared" si="3"/>
        <v>28</v>
      </c>
      <c r="F1476" s="65"/>
      <c r="G1476" s="65">
        <v>6.0</v>
      </c>
      <c r="I1476" s="3" t="str">
        <f t="shared" si="5"/>
        <v/>
      </c>
    </row>
    <row r="1477" ht="15.75" hidden="1" customHeight="1">
      <c r="C1477" s="65" t="s">
        <v>4266</v>
      </c>
      <c r="D1477" s="66" t="s">
        <v>4267</v>
      </c>
      <c r="E1477" s="3" t="str">
        <f t="shared" si="3"/>
        <v>28</v>
      </c>
      <c r="F1477" s="65"/>
      <c r="G1477" s="65">
        <v>6.0</v>
      </c>
      <c r="I1477" s="3" t="str">
        <f t="shared" si="5"/>
        <v/>
      </c>
    </row>
    <row r="1478" ht="15.75" hidden="1" customHeight="1">
      <c r="C1478" s="65" t="s">
        <v>4268</v>
      </c>
      <c r="D1478" s="66" t="s">
        <v>4269</v>
      </c>
      <c r="E1478" s="3" t="str">
        <f t="shared" si="3"/>
        <v>28</v>
      </c>
      <c r="F1478" s="65"/>
      <c r="G1478" s="65">
        <v>6.0</v>
      </c>
      <c r="I1478" s="3" t="str">
        <f t="shared" si="5"/>
        <v/>
      </c>
    </row>
    <row r="1479" ht="15.75" hidden="1" customHeight="1">
      <c r="C1479" s="65" t="s">
        <v>4270</v>
      </c>
      <c r="D1479" s="66" t="s">
        <v>4271</v>
      </c>
      <c r="E1479" s="3" t="str">
        <f t="shared" si="3"/>
        <v>28</v>
      </c>
      <c r="F1479" s="65"/>
      <c r="G1479" s="65">
        <v>6.0</v>
      </c>
      <c r="I1479" s="3" t="str">
        <f t="shared" si="5"/>
        <v/>
      </c>
    </row>
    <row r="1480" ht="15.75" hidden="1" customHeight="1">
      <c r="C1480" s="65" t="s">
        <v>4272</v>
      </c>
      <c r="D1480" s="66" t="s">
        <v>4273</v>
      </c>
      <c r="E1480" s="3" t="str">
        <f t="shared" si="3"/>
        <v>28</v>
      </c>
      <c r="F1480" s="65"/>
      <c r="G1480" s="65">
        <v>6.0</v>
      </c>
      <c r="I1480" s="3" t="str">
        <f t="shared" si="5"/>
        <v/>
      </c>
    </row>
    <row r="1481" ht="15.75" hidden="1" customHeight="1">
      <c r="C1481" s="65" t="s">
        <v>4274</v>
      </c>
      <c r="D1481" s="66" t="s">
        <v>4275</v>
      </c>
      <c r="E1481" s="3" t="str">
        <f t="shared" si="3"/>
        <v>28</v>
      </c>
      <c r="F1481" s="65"/>
      <c r="G1481" s="65">
        <v>6.0</v>
      </c>
      <c r="I1481" s="3" t="str">
        <f t="shared" si="5"/>
        <v/>
      </c>
    </row>
    <row r="1482" ht="15.75" hidden="1" customHeight="1">
      <c r="C1482" s="65" t="s">
        <v>4276</v>
      </c>
      <c r="D1482" s="66" t="s">
        <v>4277</v>
      </c>
      <c r="E1482" s="3" t="str">
        <f t="shared" si="3"/>
        <v>28</v>
      </c>
      <c r="F1482" s="65"/>
      <c r="G1482" s="65">
        <v>6.0</v>
      </c>
      <c r="I1482" s="3" t="str">
        <f t="shared" si="5"/>
        <v/>
      </c>
    </row>
    <row r="1483" ht="15.75" hidden="1" customHeight="1">
      <c r="C1483" s="65" t="s">
        <v>4278</v>
      </c>
      <c r="D1483" s="66" t="s">
        <v>4279</v>
      </c>
      <c r="E1483" s="3" t="str">
        <f t="shared" si="3"/>
        <v>28</v>
      </c>
      <c r="F1483" s="65"/>
      <c r="G1483" s="65">
        <v>4.0</v>
      </c>
      <c r="I1483" s="3" t="str">
        <f t="shared" si="5"/>
        <v/>
      </c>
    </row>
    <row r="1484" ht="15.75" hidden="1" customHeight="1">
      <c r="C1484" s="65" t="s">
        <v>4280</v>
      </c>
      <c r="D1484" s="66" t="s">
        <v>4281</v>
      </c>
      <c r="E1484" s="3" t="str">
        <f t="shared" si="3"/>
        <v>28</v>
      </c>
      <c r="F1484" s="65"/>
      <c r="G1484" s="65">
        <v>6.0</v>
      </c>
      <c r="I1484" s="3" t="str">
        <f t="shared" si="5"/>
        <v/>
      </c>
    </row>
    <row r="1485" ht="15.75" hidden="1" customHeight="1">
      <c r="C1485" s="65" t="s">
        <v>4282</v>
      </c>
      <c r="D1485" s="66" t="s">
        <v>4283</v>
      </c>
      <c r="E1485" s="3" t="str">
        <f t="shared" si="3"/>
        <v>28</v>
      </c>
      <c r="F1485" s="65"/>
      <c r="G1485" s="65">
        <v>6.0</v>
      </c>
      <c r="I1485" s="3" t="str">
        <f t="shared" si="5"/>
        <v/>
      </c>
    </row>
    <row r="1486" ht="15.75" hidden="1" customHeight="1">
      <c r="C1486" s="65" t="s">
        <v>4284</v>
      </c>
      <c r="D1486" s="66" t="s">
        <v>4285</v>
      </c>
      <c r="E1486" s="3" t="str">
        <f t="shared" si="3"/>
        <v>28</v>
      </c>
      <c r="F1486" s="65"/>
      <c r="G1486" s="65">
        <v>6.0</v>
      </c>
      <c r="I1486" s="3" t="str">
        <f t="shared" si="5"/>
        <v/>
      </c>
    </row>
    <row r="1487" ht="15.75" hidden="1" customHeight="1">
      <c r="C1487" s="65" t="s">
        <v>4286</v>
      </c>
      <c r="D1487" s="66" t="s">
        <v>4287</v>
      </c>
      <c r="E1487" s="3" t="str">
        <f t="shared" si="3"/>
        <v>28</v>
      </c>
      <c r="F1487" s="65"/>
      <c r="G1487" s="65">
        <v>6.0</v>
      </c>
      <c r="I1487" s="3" t="str">
        <f t="shared" si="5"/>
        <v/>
      </c>
    </row>
    <row r="1488" ht="15.75" hidden="1" customHeight="1">
      <c r="C1488" s="65" t="s">
        <v>4288</v>
      </c>
      <c r="D1488" s="66" t="s">
        <v>4289</v>
      </c>
      <c r="E1488" s="3" t="str">
        <f t="shared" si="3"/>
        <v>28</v>
      </c>
      <c r="F1488" s="65"/>
      <c r="G1488" s="65">
        <v>4.0</v>
      </c>
      <c r="I1488" s="3" t="str">
        <f t="shared" si="5"/>
        <v/>
      </c>
    </row>
    <row r="1489" ht="15.75" hidden="1" customHeight="1">
      <c r="C1489" s="65" t="s">
        <v>4290</v>
      </c>
      <c r="D1489" s="66" t="s">
        <v>4291</v>
      </c>
      <c r="E1489" s="3" t="str">
        <f t="shared" si="3"/>
        <v>28</v>
      </c>
      <c r="F1489" s="65"/>
      <c r="G1489" s="65">
        <v>6.0</v>
      </c>
      <c r="I1489" s="3" t="str">
        <f t="shared" si="5"/>
        <v/>
      </c>
    </row>
    <row r="1490" ht="15.75" hidden="1" customHeight="1">
      <c r="C1490" s="65" t="s">
        <v>4292</v>
      </c>
      <c r="D1490" s="66" t="s">
        <v>4293</v>
      </c>
      <c r="E1490" s="3" t="str">
        <f t="shared" si="3"/>
        <v>28</v>
      </c>
      <c r="F1490" s="65"/>
      <c r="G1490" s="65">
        <v>6.0</v>
      </c>
      <c r="I1490" s="3" t="str">
        <f t="shared" si="5"/>
        <v/>
      </c>
    </row>
    <row r="1491" ht="15.75" hidden="1" customHeight="1">
      <c r="C1491" s="65" t="s">
        <v>4294</v>
      </c>
      <c r="D1491" s="66" t="s">
        <v>4295</v>
      </c>
      <c r="E1491" s="3" t="str">
        <f t="shared" si="3"/>
        <v>28</v>
      </c>
      <c r="F1491" s="65"/>
      <c r="G1491" s="65">
        <v>6.0</v>
      </c>
      <c r="I1491" s="3" t="str">
        <f t="shared" si="5"/>
        <v/>
      </c>
    </row>
    <row r="1492" ht="15.75" hidden="1" customHeight="1">
      <c r="C1492" s="65" t="s">
        <v>4296</v>
      </c>
      <c r="D1492" s="66" t="s">
        <v>4297</v>
      </c>
      <c r="E1492" s="3" t="str">
        <f t="shared" si="3"/>
        <v>28</v>
      </c>
      <c r="F1492" s="65"/>
      <c r="G1492" s="65">
        <v>6.0</v>
      </c>
      <c r="I1492" s="3" t="str">
        <f t="shared" si="5"/>
        <v/>
      </c>
    </row>
    <row r="1493" ht="15.75" hidden="1" customHeight="1">
      <c r="C1493" s="65" t="s">
        <v>4298</v>
      </c>
      <c r="D1493" s="66" t="s">
        <v>4299</v>
      </c>
      <c r="E1493" s="3" t="str">
        <f t="shared" si="3"/>
        <v>28</v>
      </c>
      <c r="F1493" s="65"/>
      <c r="G1493" s="65">
        <v>6.0</v>
      </c>
      <c r="I1493" s="3" t="str">
        <f t="shared" si="5"/>
        <v/>
      </c>
    </row>
    <row r="1494" ht="15.75" hidden="1" customHeight="1">
      <c r="C1494" s="65" t="s">
        <v>4300</v>
      </c>
      <c r="D1494" s="66" t="s">
        <v>4301</v>
      </c>
      <c r="E1494" s="3" t="str">
        <f t="shared" si="3"/>
        <v>28</v>
      </c>
      <c r="F1494" s="65"/>
      <c r="G1494" s="65">
        <v>6.0</v>
      </c>
      <c r="I1494" s="3" t="str">
        <f t="shared" si="5"/>
        <v/>
      </c>
    </row>
    <row r="1495" ht="15.75" hidden="1" customHeight="1">
      <c r="C1495" s="65" t="s">
        <v>4302</v>
      </c>
      <c r="D1495" s="66" t="s">
        <v>4303</v>
      </c>
      <c r="E1495" s="3" t="str">
        <f t="shared" si="3"/>
        <v>28</v>
      </c>
      <c r="F1495" s="65"/>
      <c r="G1495" s="65">
        <v>6.0</v>
      </c>
      <c r="I1495" s="3" t="str">
        <f t="shared" si="5"/>
        <v/>
      </c>
    </row>
    <row r="1496" ht="15.75" hidden="1" customHeight="1">
      <c r="C1496" s="65" t="s">
        <v>4304</v>
      </c>
      <c r="D1496" s="66" t="s">
        <v>4305</v>
      </c>
      <c r="E1496" s="3" t="str">
        <f t="shared" si="3"/>
        <v>28</v>
      </c>
      <c r="F1496" s="65"/>
      <c r="G1496" s="65">
        <v>6.0</v>
      </c>
      <c r="I1496" s="3" t="str">
        <f t="shared" si="5"/>
        <v/>
      </c>
    </row>
    <row r="1497" ht="15.75" hidden="1" customHeight="1">
      <c r="C1497" s="65" t="s">
        <v>4306</v>
      </c>
      <c r="D1497" s="66" t="s">
        <v>4307</v>
      </c>
      <c r="E1497" s="3" t="str">
        <f t="shared" si="3"/>
        <v>28</v>
      </c>
      <c r="F1497" s="65"/>
      <c r="G1497" s="65">
        <v>6.0</v>
      </c>
      <c r="I1497" s="3" t="str">
        <f t="shared" si="5"/>
        <v/>
      </c>
    </row>
    <row r="1498" ht="15.75" hidden="1" customHeight="1">
      <c r="C1498" s="65" t="s">
        <v>4308</v>
      </c>
      <c r="D1498" s="66" t="s">
        <v>4309</v>
      </c>
      <c r="E1498" s="3" t="str">
        <f t="shared" si="3"/>
        <v>28</v>
      </c>
      <c r="F1498" s="65"/>
      <c r="G1498" s="65">
        <v>6.0</v>
      </c>
      <c r="I1498" s="3" t="str">
        <f t="shared" si="5"/>
        <v/>
      </c>
    </row>
    <row r="1499" ht="15.75" hidden="1" customHeight="1">
      <c r="C1499" s="65" t="s">
        <v>4310</v>
      </c>
      <c r="D1499" s="66" t="s">
        <v>4311</v>
      </c>
      <c r="E1499" s="3" t="str">
        <f t="shared" si="3"/>
        <v>28</v>
      </c>
      <c r="F1499" s="65"/>
      <c r="G1499" s="65">
        <v>6.0</v>
      </c>
      <c r="I1499" s="3" t="str">
        <f t="shared" si="5"/>
        <v/>
      </c>
    </row>
    <row r="1500" ht="15.75" hidden="1" customHeight="1">
      <c r="C1500" s="65" t="s">
        <v>4312</v>
      </c>
      <c r="D1500" s="66" t="s">
        <v>4313</v>
      </c>
      <c r="E1500" s="3" t="str">
        <f t="shared" si="3"/>
        <v>28</v>
      </c>
      <c r="F1500" s="65"/>
      <c r="G1500" s="65">
        <v>4.0</v>
      </c>
      <c r="I1500" s="3" t="str">
        <f t="shared" si="5"/>
        <v/>
      </c>
    </row>
    <row r="1501" ht="15.75" hidden="1" customHeight="1">
      <c r="C1501" s="65" t="s">
        <v>4314</v>
      </c>
      <c r="D1501" s="66" t="s">
        <v>4315</v>
      </c>
      <c r="E1501" s="3" t="str">
        <f t="shared" si="3"/>
        <v>28</v>
      </c>
      <c r="F1501" s="65"/>
      <c r="G1501" s="65">
        <v>6.0</v>
      </c>
      <c r="I1501" s="3" t="str">
        <f t="shared" si="5"/>
        <v/>
      </c>
    </row>
    <row r="1502" ht="15.75" hidden="1" customHeight="1">
      <c r="C1502" s="65" t="s">
        <v>4316</v>
      </c>
      <c r="D1502" s="66" t="s">
        <v>4317</v>
      </c>
      <c r="E1502" s="3" t="str">
        <f t="shared" si="3"/>
        <v>28</v>
      </c>
      <c r="F1502" s="65"/>
      <c r="G1502" s="65">
        <v>6.0</v>
      </c>
      <c r="I1502" s="3" t="str">
        <f t="shared" si="5"/>
        <v/>
      </c>
    </row>
    <row r="1503" ht="15.75" hidden="1" customHeight="1">
      <c r="C1503" s="65" t="s">
        <v>4318</v>
      </c>
      <c r="D1503" s="66" t="s">
        <v>4319</v>
      </c>
      <c r="E1503" s="3" t="str">
        <f t="shared" si="3"/>
        <v>28</v>
      </c>
      <c r="F1503" s="65"/>
      <c r="G1503" s="65">
        <v>4.0</v>
      </c>
      <c r="I1503" s="3" t="str">
        <f t="shared" si="5"/>
        <v/>
      </c>
    </row>
    <row r="1504" ht="15.75" hidden="1" customHeight="1">
      <c r="C1504" s="65" t="s">
        <v>4320</v>
      </c>
      <c r="D1504" s="66" t="s">
        <v>4321</v>
      </c>
      <c r="E1504" s="3" t="str">
        <f t="shared" si="3"/>
        <v>28</v>
      </c>
      <c r="F1504" s="65"/>
      <c r="G1504" s="65">
        <v>6.0</v>
      </c>
      <c r="I1504" s="3" t="str">
        <f t="shared" si="5"/>
        <v/>
      </c>
    </row>
    <row r="1505" ht="15.75" hidden="1" customHeight="1">
      <c r="C1505" s="65" t="s">
        <v>4322</v>
      </c>
      <c r="D1505" s="66" t="s">
        <v>4323</v>
      </c>
      <c r="E1505" s="3" t="str">
        <f t="shared" si="3"/>
        <v>28</v>
      </c>
      <c r="F1505" s="65"/>
      <c r="G1505" s="65">
        <v>6.0</v>
      </c>
      <c r="I1505" s="3" t="str">
        <f t="shared" si="5"/>
        <v/>
      </c>
    </row>
    <row r="1506" ht="15.75" hidden="1" customHeight="1">
      <c r="C1506" s="65" t="s">
        <v>4324</v>
      </c>
      <c r="D1506" s="66" t="s">
        <v>4325</v>
      </c>
      <c r="E1506" s="3" t="str">
        <f t="shared" si="3"/>
        <v>28</v>
      </c>
      <c r="F1506" s="65"/>
      <c r="G1506" s="65">
        <v>6.0</v>
      </c>
      <c r="I1506" s="3" t="str">
        <f t="shared" si="5"/>
        <v/>
      </c>
    </row>
    <row r="1507" ht="15.75" hidden="1" customHeight="1">
      <c r="C1507" s="65" t="s">
        <v>4326</v>
      </c>
      <c r="D1507" s="66" t="s">
        <v>4327</v>
      </c>
      <c r="E1507" s="3" t="str">
        <f t="shared" si="3"/>
        <v>28</v>
      </c>
      <c r="F1507" s="65"/>
      <c r="G1507" s="65">
        <v>4.0</v>
      </c>
      <c r="I1507" s="3" t="str">
        <f t="shared" si="5"/>
        <v/>
      </c>
    </row>
    <row r="1508" ht="15.75" hidden="1" customHeight="1">
      <c r="C1508" s="65" t="s">
        <v>4328</v>
      </c>
      <c r="D1508" s="66" t="s">
        <v>4329</v>
      </c>
      <c r="E1508" s="3" t="str">
        <f t="shared" si="3"/>
        <v>28</v>
      </c>
      <c r="F1508" s="65"/>
      <c r="G1508" s="65">
        <v>6.0</v>
      </c>
      <c r="I1508" s="3" t="str">
        <f t="shared" si="5"/>
        <v/>
      </c>
    </row>
    <row r="1509" ht="15.75" hidden="1" customHeight="1">
      <c r="C1509" s="65" t="s">
        <v>4330</v>
      </c>
      <c r="D1509" s="66" t="s">
        <v>4331</v>
      </c>
      <c r="E1509" s="3" t="str">
        <f t="shared" si="3"/>
        <v>28</v>
      </c>
      <c r="F1509" s="65"/>
      <c r="G1509" s="65">
        <v>6.0</v>
      </c>
      <c r="I1509" s="3" t="str">
        <f t="shared" si="5"/>
        <v/>
      </c>
    </row>
    <row r="1510" ht="15.75" hidden="1" customHeight="1">
      <c r="C1510" s="65" t="s">
        <v>4332</v>
      </c>
      <c r="D1510" s="66" t="s">
        <v>4333</v>
      </c>
      <c r="E1510" s="3" t="str">
        <f t="shared" si="3"/>
        <v>28</v>
      </c>
      <c r="F1510" s="65"/>
      <c r="G1510" s="65">
        <v>4.0</v>
      </c>
      <c r="I1510" s="3" t="str">
        <f t="shared" si="5"/>
        <v/>
      </c>
    </row>
    <row r="1511" ht="15.75" hidden="1" customHeight="1">
      <c r="C1511" s="65" t="s">
        <v>4334</v>
      </c>
      <c r="D1511" s="66" t="s">
        <v>4335</v>
      </c>
      <c r="E1511" s="3" t="str">
        <f t="shared" si="3"/>
        <v>28</v>
      </c>
      <c r="F1511" s="65"/>
      <c r="G1511" s="65">
        <v>6.0</v>
      </c>
      <c r="I1511" s="3" t="str">
        <f t="shared" si="5"/>
        <v/>
      </c>
    </row>
    <row r="1512" ht="15.75" hidden="1" customHeight="1">
      <c r="C1512" s="65" t="s">
        <v>4336</v>
      </c>
      <c r="D1512" s="66" t="s">
        <v>4337</v>
      </c>
      <c r="E1512" s="3" t="str">
        <f t="shared" si="3"/>
        <v>28</v>
      </c>
      <c r="F1512" s="65"/>
      <c r="G1512" s="65">
        <v>6.0</v>
      </c>
      <c r="I1512" s="3" t="str">
        <f t="shared" si="5"/>
        <v/>
      </c>
    </row>
    <row r="1513" ht="15.75" hidden="1" customHeight="1">
      <c r="C1513" s="65" t="s">
        <v>4338</v>
      </c>
      <c r="D1513" s="66" t="s">
        <v>4339</v>
      </c>
      <c r="E1513" s="3" t="str">
        <f t="shared" si="3"/>
        <v>28</v>
      </c>
      <c r="F1513" s="65"/>
      <c r="G1513" s="65">
        <v>4.0</v>
      </c>
      <c r="I1513" s="3" t="str">
        <f t="shared" si="5"/>
        <v/>
      </c>
    </row>
    <row r="1514" ht="15.75" hidden="1" customHeight="1">
      <c r="C1514" s="65" t="s">
        <v>4340</v>
      </c>
      <c r="D1514" s="66" t="s">
        <v>4341</v>
      </c>
      <c r="E1514" s="3" t="str">
        <f t="shared" si="3"/>
        <v>28</v>
      </c>
      <c r="F1514" s="65"/>
      <c r="G1514" s="65">
        <v>6.0</v>
      </c>
      <c r="I1514" s="3" t="str">
        <f t="shared" si="5"/>
        <v/>
      </c>
    </row>
    <row r="1515" ht="15.75" hidden="1" customHeight="1">
      <c r="C1515" s="65" t="s">
        <v>4342</v>
      </c>
      <c r="D1515" s="66" t="s">
        <v>4343</v>
      </c>
      <c r="E1515" s="3" t="str">
        <f t="shared" si="3"/>
        <v>28</v>
      </c>
      <c r="F1515" s="65"/>
      <c r="G1515" s="65">
        <v>6.0</v>
      </c>
      <c r="I1515" s="3" t="str">
        <f t="shared" si="5"/>
        <v/>
      </c>
    </row>
    <row r="1516" ht="15.75" hidden="1" customHeight="1">
      <c r="C1516" s="65" t="s">
        <v>4344</v>
      </c>
      <c r="D1516" s="66" t="s">
        <v>4345</v>
      </c>
      <c r="E1516" s="3" t="str">
        <f t="shared" si="3"/>
        <v>28</v>
      </c>
      <c r="F1516" s="65"/>
      <c r="G1516" s="65">
        <v>6.0</v>
      </c>
      <c r="I1516" s="3" t="str">
        <f t="shared" si="5"/>
        <v/>
      </c>
    </row>
    <row r="1517" ht="15.75" hidden="1" customHeight="1">
      <c r="C1517" s="65" t="s">
        <v>4346</v>
      </c>
      <c r="D1517" s="66" t="s">
        <v>4347</v>
      </c>
      <c r="E1517" s="3" t="str">
        <f t="shared" si="3"/>
        <v>28</v>
      </c>
      <c r="F1517" s="65"/>
      <c r="G1517" s="65">
        <v>4.0</v>
      </c>
      <c r="I1517" s="3" t="str">
        <f t="shared" si="5"/>
        <v/>
      </c>
    </row>
    <row r="1518" ht="15.75" hidden="1" customHeight="1">
      <c r="C1518" s="65" t="s">
        <v>4348</v>
      </c>
      <c r="D1518" s="66" t="s">
        <v>4349</v>
      </c>
      <c r="E1518" s="3" t="str">
        <f t="shared" si="3"/>
        <v>28</v>
      </c>
      <c r="F1518" s="65"/>
      <c r="G1518" s="65">
        <v>6.0</v>
      </c>
      <c r="I1518" s="3" t="str">
        <f t="shared" si="5"/>
        <v/>
      </c>
    </row>
    <row r="1519" ht="15.75" hidden="1" customHeight="1">
      <c r="C1519" s="65" t="s">
        <v>4350</v>
      </c>
      <c r="D1519" s="66" t="s">
        <v>4351</v>
      </c>
      <c r="E1519" s="3" t="str">
        <f t="shared" si="3"/>
        <v>28</v>
      </c>
      <c r="F1519" s="65"/>
      <c r="G1519" s="65">
        <v>6.0</v>
      </c>
      <c r="I1519" s="3" t="str">
        <f t="shared" si="5"/>
        <v/>
      </c>
    </row>
    <row r="1520" ht="15.75" hidden="1" customHeight="1">
      <c r="C1520" s="65" t="s">
        <v>4352</v>
      </c>
      <c r="D1520" s="66" t="s">
        <v>4353</v>
      </c>
      <c r="E1520" s="3" t="str">
        <f t="shared" si="3"/>
        <v>28</v>
      </c>
      <c r="F1520" s="65"/>
      <c r="G1520" s="65">
        <v>6.0</v>
      </c>
      <c r="I1520" s="3" t="str">
        <f t="shared" si="5"/>
        <v/>
      </c>
    </row>
    <row r="1521" ht="15.75" hidden="1" customHeight="1">
      <c r="C1521" s="65" t="s">
        <v>4354</v>
      </c>
      <c r="D1521" s="66" t="s">
        <v>4355</v>
      </c>
      <c r="E1521" s="3" t="str">
        <f t="shared" si="3"/>
        <v>28</v>
      </c>
      <c r="F1521" s="65"/>
      <c r="G1521" s="65">
        <v>6.0</v>
      </c>
      <c r="I1521" s="3" t="str">
        <f t="shared" si="5"/>
        <v/>
      </c>
    </row>
    <row r="1522" ht="15.75" hidden="1" customHeight="1">
      <c r="C1522" s="65" t="s">
        <v>4356</v>
      </c>
      <c r="D1522" s="66" t="s">
        <v>4357</v>
      </c>
      <c r="E1522" s="3" t="str">
        <f t="shared" si="3"/>
        <v>28</v>
      </c>
      <c r="F1522" s="65"/>
      <c r="G1522" s="65">
        <v>6.0</v>
      </c>
      <c r="I1522" s="3" t="str">
        <f t="shared" si="5"/>
        <v/>
      </c>
    </row>
    <row r="1523" ht="15.75" hidden="1" customHeight="1">
      <c r="C1523" s="65" t="s">
        <v>4358</v>
      </c>
      <c r="D1523" s="66" t="s">
        <v>4359</v>
      </c>
      <c r="E1523" s="3" t="str">
        <f t="shared" si="3"/>
        <v>28</v>
      </c>
      <c r="F1523" s="65"/>
      <c r="G1523" s="65">
        <v>6.0</v>
      </c>
      <c r="I1523" s="3" t="str">
        <f t="shared" si="5"/>
        <v/>
      </c>
    </row>
    <row r="1524" ht="15.75" hidden="1" customHeight="1">
      <c r="C1524" s="65" t="s">
        <v>4360</v>
      </c>
      <c r="D1524" s="66" t="s">
        <v>4361</v>
      </c>
      <c r="E1524" s="3" t="str">
        <f t="shared" si="3"/>
        <v>28</v>
      </c>
      <c r="F1524" s="65"/>
      <c r="G1524" s="65">
        <v>6.0</v>
      </c>
      <c r="I1524" s="3" t="str">
        <f t="shared" si="5"/>
        <v/>
      </c>
    </row>
    <row r="1525" ht="15.75" hidden="1" customHeight="1">
      <c r="C1525" s="65" t="s">
        <v>4362</v>
      </c>
      <c r="D1525" s="66" t="s">
        <v>4363</v>
      </c>
      <c r="E1525" s="3" t="str">
        <f t="shared" si="3"/>
        <v>28</v>
      </c>
      <c r="F1525" s="65"/>
      <c r="G1525" s="65">
        <v>6.0</v>
      </c>
      <c r="I1525" s="3" t="str">
        <f t="shared" si="5"/>
        <v/>
      </c>
    </row>
    <row r="1526" ht="15.75" hidden="1" customHeight="1">
      <c r="C1526" s="65" t="s">
        <v>4364</v>
      </c>
      <c r="D1526" s="66" t="s">
        <v>4365</v>
      </c>
      <c r="E1526" s="3" t="str">
        <f t="shared" si="3"/>
        <v>28</v>
      </c>
      <c r="F1526" s="65"/>
      <c r="G1526" s="65">
        <v>6.0</v>
      </c>
      <c r="I1526" s="3" t="str">
        <f t="shared" si="5"/>
        <v/>
      </c>
    </row>
    <row r="1527" ht="15.75" hidden="1" customHeight="1">
      <c r="C1527" s="65" t="s">
        <v>4366</v>
      </c>
      <c r="D1527" s="66" t="s">
        <v>4367</v>
      </c>
      <c r="E1527" s="3" t="str">
        <f t="shared" si="3"/>
        <v>28</v>
      </c>
      <c r="F1527" s="65"/>
      <c r="G1527" s="65">
        <v>6.0</v>
      </c>
      <c r="I1527" s="3" t="str">
        <f t="shared" si="5"/>
        <v/>
      </c>
    </row>
    <row r="1528" ht="15.75" hidden="1" customHeight="1">
      <c r="C1528" s="65" t="s">
        <v>4368</v>
      </c>
      <c r="D1528" s="66" t="s">
        <v>4369</v>
      </c>
      <c r="E1528" s="3" t="str">
        <f t="shared" si="3"/>
        <v>28</v>
      </c>
      <c r="F1528" s="65"/>
      <c r="G1528" s="65">
        <v>4.0</v>
      </c>
      <c r="I1528" s="3" t="str">
        <f t="shared" si="5"/>
        <v/>
      </c>
    </row>
    <row r="1529" ht="15.75" hidden="1" customHeight="1">
      <c r="C1529" s="65" t="s">
        <v>4370</v>
      </c>
      <c r="D1529" s="66" t="s">
        <v>4371</v>
      </c>
      <c r="E1529" s="3" t="str">
        <f t="shared" si="3"/>
        <v>28</v>
      </c>
      <c r="F1529" s="65"/>
      <c r="G1529" s="65">
        <v>6.0</v>
      </c>
      <c r="I1529" s="3" t="str">
        <f t="shared" si="5"/>
        <v/>
      </c>
    </row>
    <row r="1530" ht="15.75" hidden="1" customHeight="1">
      <c r="C1530" s="65" t="s">
        <v>4372</v>
      </c>
      <c r="D1530" s="66" t="s">
        <v>4373</v>
      </c>
      <c r="E1530" s="3" t="str">
        <f t="shared" si="3"/>
        <v>28</v>
      </c>
      <c r="F1530" s="65"/>
      <c r="G1530" s="65">
        <v>6.0</v>
      </c>
      <c r="I1530" s="3" t="str">
        <f t="shared" si="5"/>
        <v/>
      </c>
    </row>
    <row r="1531" ht="15.75" hidden="1" customHeight="1">
      <c r="C1531" s="65" t="s">
        <v>4374</v>
      </c>
      <c r="D1531" s="66" t="s">
        <v>4375</v>
      </c>
      <c r="E1531" s="3" t="str">
        <f t="shared" si="3"/>
        <v>28</v>
      </c>
      <c r="F1531" s="65"/>
      <c r="G1531" s="65">
        <v>6.0</v>
      </c>
      <c r="I1531" s="3" t="str">
        <f t="shared" si="5"/>
        <v/>
      </c>
    </row>
    <row r="1532" ht="15.75" hidden="1" customHeight="1">
      <c r="C1532" s="65" t="s">
        <v>4376</v>
      </c>
      <c r="D1532" s="66" t="s">
        <v>4377</v>
      </c>
      <c r="E1532" s="3" t="str">
        <f t="shared" si="3"/>
        <v>28</v>
      </c>
      <c r="F1532" s="65"/>
      <c r="G1532" s="65">
        <v>4.0</v>
      </c>
      <c r="I1532" s="3" t="str">
        <f t="shared" si="5"/>
        <v/>
      </c>
    </row>
    <row r="1533" ht="15.75" hidden="1" customHeight="1">
      <c r="C1533" s="65" t="s">
        <v>4378</v>
      </c>
      <c r="D1533" s="66" t="s">
        <v>4379</v>
      </c>
      <c r="E1533" s="3" t="str">
        <f t="shared" si="3"/>
        <v>28</v>
      </c>
      <c r="F1533" s="65"/>
      <c r="G1533" s="65">
        <v>6.0</v>
      </c>
      <c r="I1533" s="3" t="str">
        <f t="shared" si="5"/>
        <v/>
      </c>
    </row>
    <row r="1534" ht="15.75" hidden="1" customHeight="1">
      <c r="C1534" s="65" t="s">
        <v>4380</v>
      </c>
      <c r="D1534" s="66" t="s">
        <v>4381</v>
      </c>
      <c r="E1534" s="3" t="str">
        <f t="shared" si="3"/>
        <v>28</v>
      </c>
      <c r="F1534" s="65"/>
      <c r="G1534" s="65">
        <v>6.0</v>
      </c>
      <c r="I1534" s="3" t="str">
        <f t="shared" si="5"/>
        <v/>
      </c>
    </row>
    <row r="1535" ht="15.75" hidden="1" customHeight="1">
      <c r="C1535" s="65" t="s">
        <v>4382</v>
      </c>
      <c r="D1535" s="66" t="s">
        <v>4383</v>
      </c>
      <c r="E1535" s="3" t="str">
        <f t="shared" si="3"/>
        <v>28</v>
      </c>
      <c r="F1535" s="65"/>
      <c r="G1535" s="65">
        <v>6.0</v>
      </c>
      <c r="I1535" s="3" t="str">
        <f t="shared" si="5"/>
        <v/>
      </c>
    </row>
    <row r="1536" ht="15.75" hidden="1" customHeight="1">
      <c r="C1536" s="65" t="s">
        <v>4384</v>
      </c>
      <c r="D1536" s="66" t="s">
        <v>4385</v>
      </c>
      <c r="E1536" s="3" t="str">
        <f t="shared" si="3"/>
        <v>28</v>
      </c>
      <c r="F1536" s="65"/>
      <c r="G1536" s="65">
        <v>6.0</v>
      </c>
      <c r="I1536" s="3" t="str">
        <f t="shared" si="5"/>
        <v/>
      </c>
    </row>
    <row r="1537" ht="15.75" hidden="1" customHeight="1">
      <c r="C1537" s="65" t="s">
        <v>4386</v>
      </c>
      <c r="D1537" s="66" t="s">
        <v>4387</v>
      </c>
      <c r="E1537" s="3" t="str">
        <f t="shared" si="3"/>
        <v>28</v>
      </c>
      <c r="F1537" s="65"/>
      <c r="G1537" s="65">
        <v>6.0</v>
      </c>
      <c r="I1537" s="3" t="str">
        <f t="shared" si="5"/>
        <v/>
      </c>
    </row>
    <row r="1538" ht="15.75" hidden="1" customHeight="1">
      <c r="C1538" s="65" t="s">
        <v>4388</v>
      </c>
      <c r="D1538" s="66" t="s">
        <v>4389</v>
      </c>
      <c r="E1538" s="3" t="str">
        <f t="shared" si="3"/>
        <v>28</v>
      </c>
      <c r="F1538" s="65"/>
      <c r="G1538" s="65">
        <v>6.0</v>
      </c>
      <c r="I1538" s="3" t="str">
        <f t="shared" si="5"/>
        <v/>
      </c>
    </row>
    <row r="1539" ht="15.75" hidden="1" customHeight="1">
      <c r="C1539" s="65" t="s">
        <v>4390</v>
      </c>
      <c r="D1539" s="66" t="s">
        <v>4391</v>
      </c>
      <c r="E1539" s="3" t="str">
        <f t="shared" si="3"/>
        <v>28</v>
      </c>
      <c r="F1539" s="65"/>
      <c r="G1539" s="65">
        <v>6.0</v>
      </c>
      <c r="I1539" s="3" t="str">
        <f t="shared" si="5"/>
        <v/>
      </c>
    </row>
    <row r="1540" ht="15.75" hidden="1" customHeight="1">
      <c r="C1540" s="65" t="s">
        <v>4392</v>
      </c>
      <c r="D1540" s="66" t="s">
        <v>4393</v>
      </c>
      <c r="E1540" s="3" t="str">
        <f t="shared" si="3"/>
        <v>28</v>
      </c>
      <c r="F1540" s="65"/>
      <c r="G1540" s="65">
        <v>6.0</v>
      </c>
      <c r="I1540" s="3" t="str">
        <f t="shared" si="5"/>
        <v/>
      </c>
    </row>
    <row r="1541" ht="15.75" hidden="1" customHeight="1">
      <c r="C1541" s="65" t="s">
        <v>4394</v>
      </c>
      <c r="D1541" s="66" t="s">
        <v>4395</v>
      </c>
      <c r="E1541" s="3" t="str">
        <f t="shared" si="3"/>
        <v>28</v>
      </c>
      <c r="F1541" s="65"/>
      <c r="G1541" s="65">
        <v>4.0</v>
      </c>
      <c r="I1541" s="3" t="str">
        <f t="shared" si="5"/>
        <v/>
      </c>
    </row>
    <row r="1542" ht="15.75" hidden="1" customHeight="1">
      <c r="C1542" s="65" t="s">
        <v>4396</v>
      </c>
      <c r="D1542" s="66" t="s">
        <v>4397</v>
      </c>
      <c r="E1542" s="3" t="str">
        <f t="shared" si="3"/>
        <v>28</v>
      </c>
      <c r="F1542" s="65"/>
      <c r="G1542" s="65">
        <v>6.0</v>
      </c>
      <c r="I1542" s="3" t="str">
        <f t="shared" si="5"/>
        <v/>
      </c>
    </row>
    <row r="1543" ht="15.75" hidden="1" customHeight="1">
      <c r="C1543" s="65" t="s">
        <v>4398</v>
      </c>
      <c r="D1543" s="66" t="s">
        <v>4399</v>
      </c>
      <c r="E1543" s="3" t="str">
        <f t="shared" si="3"/>
        <v>28</v>
      </c>
      <c r="F1543" s="65"/>
      <c r="G1543" s="65">
        <v>6.0</v>
      </c>
      <c r="I1543" s="3" t="str">
        <f t="shared" si="5"/>
        <v/>
      </c>
    </row>
    <row r="1544" ht="15.75" hidden="1" customHeight="1">
      <c r="C1544" s="65" t="s">
        <v>4400</v>
      </c>
      <c r="D1544" s="66" t="s">
        <v>4401</v>
      </c>
      <c r="E1544" s="3" t="str">
        <f t="shared" si="3"/>
        <v>28</v>
      </c>
      <c r="F1544" s="65"/>
      <c r="G1544" s="65">
        <v>6.0</v>
      </c>
      <c r="I1544" s="3" t="str">
        <f t="shared" si="5"/>
        <v/>
      </c>
    </row>
    <row r="1545" ht="15.75" hidden="1" customHeight="1">
      <c r="C1545" s="65" t="s">
        <v>4402</v>
      </c>
      <c r="D1545" s="66" t="s">
        <v>4403</v>
      </c>
      <c r="E1545" s="3" t="str">
        <f t="shared" si="3"/>
        <v>28</v>
      </c>
      <c r="F1545" s="65"/>
      <c r="G1545" s="65">
        <v>6.0</v>
      </c>
      <c r="I1545" s="3" t="str">
        <f t="shared" si="5"/>
        <v/>
      </c>
    </row>
    <row r="1546" ht="15.75" hidden="1" customHeight="1">
      <c r="C1546" s="65" t="s">
        <v>4404</v>
      </c>
      <c r="D1546" s="66" t="s">
        <v>4405</v>
      </c>
      <c r="E1546" s="3" t="str">
        <f t="shared" si="3"/>
        <v>28</v>
      </c>
      <c r="F1546" s="65"/>
      <c r="G1546" s="65">
        <v>6.0</v>
      </c>
      <c r="I1546" s="3" t="str">
        <f t="shared" si="5"/>
        <v/>
      </c>
    </row>
    <row r="1547" ht="15.75" hidden="1" customHeight="1">
      <c r="C1547" s="65" t="s">
        <v>4406</v>
      </c>
      <c r="D1547" s="66" t="s">
        <v>4407</v>
      </c>
      <c r="E1547" s="3" t="str">
        <f t="shared" si="3"/>
        <v>28</v>
      </c>
      <c r="F1547" s="65"/>
      <c r="G1547" s="65">
        <v>6.0</v>
      </c>
      <c r="I1547" s="3" t="str">
        <f t="shared" si="5"/>
        <v/>
      </c>
    </row>
    <row r="1548" ht="15.75" hidden="1" customHeight="1">
      <c r="C1548" s="65" t="s">
        <v>4408</v>
      </c>
      <c r="D1548" s="66" t="s">
        <v>4409</v>
      </c>
      <c r="E1548" s="3" t="str">
        <f t="shared" si="3"/>
        <v>28</v>
      </c>
      <c r="F1548" s="65"/>
      <c r="G1548" s="65">
        <v>6.0</v>
      </c>
      <c r="I1548" s="3" t="str">
        <f t="shared" si="5"/>
        <v/>
      </c>
    </row>
    <row r="1549" ht="15.75" hidden="1" customHeight="1">
      <c r="C1549" s="65" t="s">
        <v>4410</v>
      </c>
      <c r="D1549" s="66" t="s">
        <v>4411</v>
      </c>
      <c r="E1549" s="3" t="str">
        <f t="shared" si="3"/>
        <v>28</v>
      </c>
      <c r="F1549" s="65"/>
      <c r="G1549" s="65">
        <v>6.0</v>
      </c>
      <c r="I1549" s="3" t="str">
        <f t="shared" si="5"/>
        <v/>
      </c>
    </row>
    <row r="1550" ht="15.75" hidden="1" customHeight="1">
      <c r="C1550" s="65" t="s">
        <v>4412</v>
      </c>
      <c r="D1550" s="66" t="s">
        <v>4413</v>
      </c>
      <c r="E1550" s="3" t="str">
        <f t="shared" si="3"/>
        <v>28</v>
      </c>
      <c r="F1550" s="65"/>
      <c r="G1550" s="65">
        <v>4.0</v>
      </c>
      <c r="I1550" s="3" t="str">
        <f t="shared" si="5"/>
        <v/>
      </c>
    </row>
    <row r="1551" ht="15.75" hidden="1" customHeight="1">
      <c r="C1551" s="65" t="s">
        <v>4414</v>
      </c>
      <c r="D1551" s="66" t="s">
        <v>4415</v>
      </c>
      <c r="E1551" s="3" t="str">
        <f t="shared" si="3"/>
        <v>28</v>
      </c>
      <c r="F1551" s="65"/>
      <c r="G1551" s="65">
        <v>6.0</v>
      </c>
      <c r="I1551" s="3" t="str">
        <f t="shared" si="5"/>
        <v/>
      </c>
    </row>
    <row r="1552" ht="15.75" hidden="1" customHeight="1">
      <c r="C1552" s="65" t="s">
        <v>4416</v>
      </c>
      <c r="D1552" s="66" t="s">
        <v>4417</v>
      </c>
      <c r="E1552" s="3" t="str">
        <f t="shared" si="3"/>
        <v>28</v>
      </c>
      <c r="F1552" s="65"/>
      <c r="G1552" s="65">
        <v>6.0</v>
      </c>
      <c r="I1552" s="3" t="str">
        <f t="shared" si="5"/>
        <v/>
      </c>
    </row>
    <row r="1553" ht="15.75" hidden="1" customHeight="1">
      <c r="C1553" s="65" t="s">
        <v>4418</v>
      </c>
      <c r="D1553" s="66" t="s">
        <v>4419</v>
      </c>
      <c r="E1553" s="3" t="str">
        <f t="shared" si="3"/>
        <v>28</v>
      </c>
      <c r="F1553" s="65"/>
      <c r="G1553" s="65">
        <v>6.0</v>
      </c>
      <c r="I1553" s="3" t="str">
        <f t="shared" si="5"/>
        <v/>
      </c>
    </row>
    <row r="1554" ht="15.75" hidden="1" customHeight="1">
      <c r="C1554" s="65" t="s">
        <v>4420</v>
      </c>
      <c r="D1554" s="66" t="s">
        <v>4421</v>
      </c>
      <c r="E1554" s="3" t="str">
        <f t="shared" si="3"/>
        <v>28</v>
      </c>
      <c r="F1554" s="65"/>
      <c r="G1554" s="65">
        <v>4.0</v>
      </c>
      <c r="I1554" s="3" t="str">
        <f t="shared" si="5"/>
        <v/>
      </c>
    </row>
    <row r="1555" ht="15.75" hidden="1" customHeight="1">
      <c r="C1555" s="65" t="s">
        <v>4422</v>
      </c>
      <c r="D1555" s="66" t="s">
        <v>4423</v>
      </c>
      <c r="E1555" s="3" t="str">
        <f t="shared" si="3"/>
        <v>28</v>
      </c>
      <c r="F1555" s="65"/>
      <c r="G1555" s="65">
        <v>6.0</v>
      </c>
      <c r="I1555" s="3" t="str">
        <f t="shared" si="5"/>
        <v/>
      </c>
    </row>
    <row r="1556" ht="15.75" hidden="1" customHeight="1">
      <c r="C1556" s="65" t="s">
        <v>4424</v>
      </c>
      <c r="D1556" s="66" t="s">
        <v>4425</v>
      </c>
      <c r="E1556" s="3" t="str">
        <f t="shared" si="3"/>
        <v>28</v>
      </c>
      <c r="F1556" s="65"/>
      <c r="G1556" s="65">
        <v>6.0</v>
      </c>
      <c r="I1556" s="3" t="str">
        <f t="shared" si="5"/>
        <v/>
      </c>
    </row>
    <row r="1557" ht="15.75" hidden="1" customHeight="1">
      <c r="C1557" s="65" t="s">
        <v>4426</v>
      </c>
      <c r="D1557" s="66" t="s">
        <v>4427</v>
      </c>
      <c r="E1557" s="3" t="str">
        <f t="shared" si="3"/>
        <v>28</v>
      </c>
      <c r="F1557" s="65"/>
      <c r="G1557" s="65">
        <v>6.0</v>
      </c>
      <c r="I1557" s="3" t="str">
        <f t="shared" si="5"/>
        <v/>
      </c>
    </row>
    <row r="1558" ht="15.75" hidden="1" customHeight="1">
      <c r="C1558" s="65" t="s">
        <v>4428</v>
      </c>
      <c r="D1558" s="66" t="s">
        <v>4429</v>
      </c>
      <c r="E1558" s="3" t="str">
        <f t="shared" si="3"/>
        <v>28</v>
      </c>
      <c r="F1558" s="65"/>
      <c r="G1558" s="65">
        <v>4.0</v>
      </c>
      <c r="I1558" s="3" t="str">
        <f t="shared" si="5"/>
        <v/>
      </c>
    </row>
    <row r="1559" ht="15.75" hidden="1" customHeight="1">
      <c r="C1559" s="65" t="s">
        <v>4430</v>
      </c>
      <c r="D1559" s="66" t="s">
        <v>4431</v>
      </c>
      <c r="E1559" s="3" t="str">
        <f t="shared" si="3"/>
        <v>28</v>
      </c>
      <c r="F1559" s="65"/>
      <c r="G1559" s="65">
        <v>6.0</v>
      </c>
      <c r="I1559" s="3" t="str">
        <f t="shared" si="5"/>
        <v/>
      </c>
    </row>
    <row r="1560" ht="15.75" hidden="1" customHeight="1">
      <c r="C1560" s="65" t="s">
        <v>4432</v>
      </c>
      <c r="D1560" s="66" t="s">
        <v>4433</v>
      </c>
      <c r="E1560" s="3" t="str">
        <f t="shared" si="3"/>
        <v>28</v>
      </c>
      <c r="F1560" s="65"/>
      <c r="G1560" s="65">
        <v>6.0</v>
      </c>
      <c r="I1560" s="3" t="str">
        <f t="shared" si="5"/>
        <v/>
      </c>
    </row>
    <row r="1561" ht="15.75" hidden="1" customHeight="1">
      <c r="C1561" s="65" t="s">
        <v>4434</v>
      </c>
      <c r="D1561" s="66" t="s">
        <v>4435</v>
      </c>
      <c r="E1561" s="3" t="str">
        <f t="shared" si="3"/>
        <v>28</v>
      </c>
      <c r="F1561" s="65"/>
      <c r="G1561" s="65">
        <v>6.0</v>
      </c>
      <c r="I1561" s="3" t="str">
        <f t="shared" si="5"/>
        <v/>
      </c>
    </row>
    <row r="1562" ht="15.75" hidden="1" customHeight="1">
      <c r="C1562" s="65" t="s">
        <v>4436</v>
      </c>
      <c r="D1562" s="66" t="s">
        <v>4437</v>
      </c>
      <c r="E1562" s="3" t="str">
        <f t="shared" si="3"/>
        <v>28</v>
      </c>
      <c r="F1562" s="65"/>
      <c r="G1562" s="65">
        <v>6.0</v>
      </c>
      <c r="I1562" s="3" t="str">
        <f t="shared" si="5"/>
        <v/>
      </c>
    </row>
    <row r="1563" ht="15.75" hidden="1" customHeight="1">
      <c r="C1563" s="65" t="s">
        <v>4438</v>
      </c>
      <c r="D1563" s="66" t="s">
        <v>4439</v>
      </c>
      <c r="E1563" s="3" t="str">
        <f t="shared" si="3"/>
        <v>28</v>
      </c>
      <c r="F1563" s="65"/>
      <c r="G1563" s="65">
        <v>4.0</v>
      </c>
      <c r="I1563" s="3" t="str">
        <f t="shared" si="5"/>
        <v/>
      </c>
    </row>
    <row r="1564" ht="15.75" hidden="1" customHeight="1">
      <c r="C1564" s="65" t="s">
        <v>4440</v>
      </c>
      <c r="D1564" s="66" t="s">
        <v>4441</v>
      </c>
      <c r="E1564" s="3" t="str">
        <f t="shared" si="3"/>
        <v>28</v>
      </c>
      <c r="F1564" s="65"/>
      <c r="G1564" s="65">
        <v>6.0</v>
      </c>
      <c r="I1564" s="3" t="str">
        <f t="shared" si="5"/>
        <v/>
      </c>
    </row>
    <row r="1565" ht="15.75" hidden="1" customHeight="1">
      <c r="C1565" s="65" t="s">
        <v>4442</v>
      </c>
      <c r="D1565" s="66" t="s">
        <v>4443</v>
      </c>
      <c r="E1565" s="3" t="str">
        <f t="shared" si="3"/>
        <v>28</v>
      </c>
      <c r="F1565" s="65"/>
      <c r="G1565" s="65">
        <v>6.0</v>
      </c>
      <c r="I1565" s="3" t="str">
        <f t="shared" si="5"/>
        <v/>
      </c>
    </row>
    <row r="1566" ht="15.75" hidden="1" customHeight="1">
      <c r="C1566" s="65" t="s">
        <v>4444</v>
      </c>
      <c r="D1566" s="66" t="s">
        <v>4445</v>
      </c>
      <c r="E1566" s="3" t="str">
        <f t="shared" si="3"/>
        <v>28</v>
      </c>
      <c r="F1566" s="65"/>
      <c r="G1566" s="65">
        <v>6.0</v>
      </c>
      <c r="I1566" s="3" t="str">
        <f t="shared" si="5"/>
        <v/>
      </c>
    </row>
    <row r="1567" ht="15.75" hidden="1" customHeight="1">
      <c r="C1567" s="65" t="s">
        <v>4446</v>
      </c>
      <c r="D1567" s="66" t="s">
        <v>4447</v>
      </c>
      <c r="E1567" s="3" t="str">
        <f t="shared" si="3"/>
        <v>28</v>
      </c>
      <c r="F1567" s="65"/>
      <c r="G1567" s="65">
        <v>6.0</v>
      </c>
      <c r="I1567" s="3" t="str">
        <f t="shared" si="5"/>
        <v/>
      </c>
    </row>
    <row r="1568" ht="15.75" hidden="1" customHeight="1">
      <c r="C1568" s="65" t="s">
        <v>4448</v>
      </c>
      <c r="D1568" s="66" t="s">
        <v>4449</v>
      </c>
      <c r="E1568" s="3" t="str">
        <f t="shared" si="3"/>
        <v>28</v>
      </c>
      <c r="F1568" s="65"/>
      <c r="G1568" s="65">
        <v>6.0</v>
      </c>
      <c r="I1568" s="3" t="str">
        <f t="shared" si="5"/>
        <v/>
      </c>
    </row>
    <row r="1569" ht="15.75" hidden="1" customHeight="1">
      <c r="C1569" s="65" t="s">
        <v>4450</v>
      </c>
      <c r="D1569" s="66" t="s">
        <v>4451</v>
      </c>
      <c r="E1569" s="3" t="str">
        <f t="shared" si="3"/>
        <v>28</v>
      </c>
      <c r="F1569" s="65"/>
      <c r="G1569" s="65">
        <v>6.0</v>
      </c>
      <c r="I1569" s="3" t="str">
        <f t="shared" si="5"/>
        <v/>
      </c>
    </row>
    <row r="1570" ht="15.75" hidden="1" customHeight="1">
      <c r="C1570" s="65" t="s">
        <v>4452</v>
      </c>
      <c r="D1570" s="66" t="s">
        <v>4453</v>
      </c>
      <c r="E1570" s="3" t="str">
        <f t="shared" si="3"/>
        <v>28</v>
      </c>
      <c r="F1570" s="65"/>
      <c r="G1570" s="65">
        <v>6.0</v>
      </c>
      <c r="I1570" s="3" t="str">
        <f t="shared" si="5"/>
        <v/>
      </c>
    </row>
    <row r="1571" ht="15.75" hidden="1" customHeight="1">
      <c r="C1571" s="65" t="s">
        <v>4454</v>
      </c>
      <c r="D1571" s="66" t="s">
        <v>4455</v>
      </c>
      <c r="E1571" s="3" t="str">
        <f t="shared" si="3"/>
        <v>28</v>
      </c>
      <c r="F1571" s="65"/>
      <c r="G1571" s="65">
        <v>4.0</v>
      </c>
      <c r="I1571" s="3" t="str">
        <f t="shared" si="5"/>
        <v/>
      </c>
    </row>
    <row r="1572" ht="15.75" hidden="1" customHeight="1">
      <c r="C1572" s="65" t="s">
        <v>4456</v>
      </c>
      <c r="D1572" s="66" t="s">
        <v>4457</v>
      </c>
      <c r="E1572" s="3" t="str">
        <f t="shared" si="3"/>
        <v>28</v>
      </c>
      <c r="F1572" s="65"/>
      <c r="G1572" s="65">
        <v>6.0</v>
      </c>
      <c r="I1572" s="3" t="str">
        <f t="shared" si="5"/>
        <v/>
      </c>
    </row>
    <row r="1573" ht="15.75" hidden="1" customHeight="1">
      <c r="C1573" s="65" t="s">
        <v>4458</v>
      </c>
      <c r="D1573" s="66" t="s">
        <v>4459</v>
      </c>
      <c r="E1573" s="3" t="str">
        <f t="shared" si="3"/>
        <v>28</v>
      </c>
      <c r="F1573" s="65"/>
      <c r="G1573" s="65">
        <v>6.0</v>
      </c>
      <c r="I1573" s="3" t="str">
        <f t="shared" si="5"/>
        <v/>
      </c>
    </row>
    <row r="1574" ht="15.75" hidden="1" customHeight="1">
      <c r="C1574" s="65" t="s">
        <v>4460</v>
      </c>
      <c r="D1574" s="66" t="s">
        <v>4461</v>
      </c>
      <c r="E1574" s="3" t="str">
        <f t="shared" si="3"/>
        <v>28</v>
      </c>
      <c r="F1574" s="65"/>
      <c r="G1574" s="65">
        <v>4.0</v>
      </c>
      <c r="I1574" s="3" t="str">
        <f t="shared" si="5"/>
        <v/>
      </c>
    </row>
    <row r="1575" ht="15.75" hidden="1" customHeight="1">
      <c r="C1575" s="65" t="s">
        <v>4462</v>
      </c>
      <c r="D1575" s="66" t="s">
        <v>4463</v>
      </c>
      <c r="E1575" s="3" t="str">
        <f t="shared" si="3"/>
        <v>28</v>
      </c>
      <c r="F1575" s="65"/>
      <c r="G1575" s="65">
        <v>6.0</v>
      </c>
      <c r="I1575" s="3" t="str">
        <f t="shared" si="5"/>
        <v/>
      </c>
    </row>
    <row r="1576" ht="15.75" hidden="1" customHeight="1">
      <c r="C1576" s="65" t="s">
        <v>4464</v>
      </c>
      <c r="D1576" s="66" t="s">
        <v>4465</v>
      </c>
      <c r="E1576" s="3" t="str">
        <f t="shared" si="3"/>
        <v>28</v>
      </c>
      <c r="F1576" s="65"/>
      <c r="G1576" s="65">
        <v>6.0</v>
      </c>
      <c r="I1576" s="3" t="str">
        <f t="shared" si="5"/>
        <v/>
      </c>
    </row>
    <row r="1577" ht="15.75" hidden="1" customHeight="1">
      <c r="C1577" s="65" t="s">
        <v>4466</v>
      </c>
      <c r="D1577" s="66" t="s">
        <v>4467</v>
      </c>
      <c r="E1577" s="3" t="str">
        <f t="shared" si="3"/>
        <v>28</v>
      </c>
      <c r="F1577" s="65"/>
      <c r="G1577" s="65">
        <v>6.0</v>
      </c>
      <c r="I1577" s="3" t="str">
        <f t="shared" si="5"/>
        <v/>
      </c>
    </row>
    <row r="1578" ht="15.75" hidden="1" customHeight="1">
      <c r="C1578" s="65" t="s">
        <v>4468</v>
      </c>
      <c r="D1578" s="66" t="s">
        <v>4469</v>
      </c>
      <c r="E1578" s="3" t="str">
        <f t="shared" si="3"/>
        <v>28</v>
      </c>
      <c r="F1578" s="65"/>
      <c r="G1578" s="65">
        <v>6.0</v>
      </c>
      <c r="I1578" s="3" t="str">
        <f t="shared" si="5"/>
        <v/>
      </c>
    </row>
    <row r="1579" ht="15.75" hidden="1" customHeight="1">
      <c r="C1579" s="65" t="s">
        <v>4470</v>
      </c>
      <c r="D1579" s="66" t="s">
        <v>4471</v>
      </c>
      <c r="E1579" s="3" t="str">
        <f t="shared" si="3"/>
        <v>28</v>
      </c>
      <c r="F1579" s="65"/>
      <c r="G1579" s="65">
        <v>6.0</v>
      </c>
      <c r="I1579" s="3" t="str">
        <f t="shared" si="5"/>
        <v/>
      </c>
    </row>
    <row r="1580" ht="15.75" hidden="1" customHeight="1">
      <c r="C1580" s="65" t="s">
        <v>4472</v>
      </c>
      <c r="D1580" s="66" t="s">
        <v>4473</v>
      </c>
      <c r="E1580" s="3" t="str">
        <f t="shared" si="3"/>
        <v>28</v>
      </c>
      <c r="F1580" s="65"/>
      <c r="G1580" s="65">
        <v>4.0</v>
      </c>
      <c r="I1580" s="3" t="str">
        <f t="shared" si="5"/>
        <v/>
      </c>
    </row>
    <row r="1581" ht="15.75" hidden="1" customHeight="1">
      <c r="C1581" s="65" t="s">
        <v>4474</v>
      </c>
      <c r="D1581" s="66" t="s">
        <v>4475</v>
      </c>
      <c r="E1581" s="3" t="str">
        <f t="shared" si="3"/>
        <v>28</v>
      </c>
      <c r="F1581" s="65"/>
      <c r="G1581" s="65">
        <v>6.0</v>
      </c>
      <c r="I1581" s="3" t="str">
        <f t="shared" si="5"/>
        <v/>
      </c>
    </row>
    <row r="1582" ht="15.75" hidden="1" customHeight="1">
      <c r="C1582" s="65" t="s">
        <v>4476</v>
      </c>
      <c r="D1582" s="66" t="s">
        <v>4477</v>
      </c>
      <c r="E1582" s="3" t="str">
        <f t="shared" si="3"/>
        <v>28</v>
      </c>
      <c r="F1582" s="65"/>
      <c r="G1582" s="65">
        <v>6.0</v>
      </c>
      <c r="I1582" s="3" t="str">
        <f t="shared" si="5"/>
        <v/>
      </c>
    </row>
    <row r="1583" ht="15.75" hidden="1" customHeight="1">
      <c r="C1583" s="65" t="s">
        <v>4478</v>
      </c>
      <c r="D1583" s="66" t="s">
        <v>4479</v>
      </c>
      <c r="E1583" s="3" t="str">
        <f t="shared" si="3"/>
        <v>28</v>
      </c>
      <c r="F1583" s="65"/>
      <c r="G1583" s="65">
        <v>6.0</v>
      </c>
      <c r="I1583" s="3" t="str">
        <f t="shared" si="5"/>
        <v/>
      </c>
    </row>
    <row r="1584" ht="15.75" hidden="1" customHeight="1">
      <c r="C1584" s="65" t="s">
        <v>4480</v>
      </c>
      <c r="D1584" s="66" t="s">
        <v>4481</v>
      </c>
      <c r="E1584" s="3" t="str">
        <f t="shared" si="3"/>
        <v>28</v>
      </c>
      <c r="F1584" s="65"/>
      <c r="G1584" s="65">
        <v>6.0</v>
      </c>
      <c r="I1584" s="3" t="str">
        <f t="shared" si="5"/>
        <v/>
      </c>
    </row>
    <row r="1585" ht="15.75" hidden="1" customHeight="1">
      <c r="C1585" s="65" t="s">
        <v>4482</v>
      </c>
      <c r="D1585" s="66" t="s">
        <v>4483</v>
      </c>
      <c r="E1585" s="3" t="str">
        <f t="shared" si="3"/>
        <v>28</v>
      </c>
      <c r="F1585" s="65"/>
      <c r="G1585" s="65">
        <v>6.0</v>
      </c>
      <c r="I1585" s="3" t="str">
        <f t="shared" si="5"/>
        <v/>
      </c>
    </row>
    <row r="1586" ht="15.75" hidden="1" customHeight="1">
      <c r="C1586" s="65" t="s">
        <v>4484</v>
      </c>
      <c r="D1586" s="66" t="s">
        <v>4485</v>
      </c>
      <c r="E1586" s="3" t="str">
        <f t="shared" si="3"/>
        <v>28</v>
      </c>
      <c r="F1586" s="65"/>
      <c r="G1586" s="65">
        <v>4.0</v>
      </c>
      <c r="I1586" s="3" t="str">
        <f t="shared" si="5"/>
        <v/>
      </c>
    </row>
    <row r="1587" ht="15.75" hidden="1" customHeight="1">
      <c r="C1587" s="65" t="s">
        <v>4486</v>
      </c>
      <c r="D1587" s="66" t="s">
        <v>4487</v>
      </c>
      <c r="E1587" s="3" t="str">
        <f t="shared" si="3"/>
        <v>28</v>
      </c>
      <c r="F1587" s="65"/>
      <c r="G1587" s="65">
        <v>6.0</v>
      </c>
      <c r="I1587" s="3" t="str">
        <f t="shared" si="5"/>
        <v/>
      </c>
    </row>
    <row r="1588" ht="15.75" hidden="1" customHeight="1">
      <c r="C1588" s="65" t="s">
        <v>4488</v>
      </c>
      <c r="D1588" s="66" t="s">
        <v>4489</v>
      </c>
      <c r="E1588" s="3" t="str">
        <f t="shared" si="3"/>
        <v>28</v>
      </c>
      <c r="F1588" s="65"/>
      <c r="G1588" s="65">
        <v>6.0</v>
      </c>
      <c r="I1588" s="3" t="str">
        <f t="shared" si="5"/>
        <v/>
      </c>
    </row>
    <row r="1589" ht="15.75" hidden="1" customHeight="1">
      <c r="C1589" s="65" t="s">
        <v>4490</v>
      </c>
      <c r="D1589" s="66" t="s">
        <v>4491</v>
      </c>
      <c r="E1589" s="3" t="str">
        <f t="shared" si="3"/>
        <v>28</v>
      </c>
      <c r="F1589" s="65"/>
      <c r="G1589" s="65">
        <v>4.0</v>
      </c>
      <c r="I1589" s="3" t="str">
        <f t="shared" si="5"/>
        <v/>
      </c>
    </row>
    <row r="1590" ht="15.75" hidden="1" customHeight="1">
      <c r="C1590" s="65" t="s">
        <v>4492</v>
      </c>
      <c r="D1590" s="66" t="s">
        <v>4493</v>
      </c>
      <c r="E1590" s="3" t="str">
        <f t="shared" si="3"/>
        <v>28</v>
      </c>
      <c r="F1590" s="65"/>
      <c r="G1590" s="65">
        <v>6.0</v>
      </c>
      <c r="I1590" s="3" t="str">
        <f t="shared" si="5"/>
        <v/>
      </c>
    </row>
    <row r="1591" ht="15.75" hidden="1" customHeight="1">
      <c r="C1591" s="65" t="s">
        <v>4494</v>
      </c>
      <c r="D1591" s="66" t="s">
        <v>4495</v>
      </c>
      <c r="E1591" s="3" t="str">
        <f t="shared" si="3"/>
        <v>28</v>
      </c>
      <c r="F1591" s="65"/>
      <c r="G1591" s="65">
        <v>6.0</v>
      </c>
      <c r="I1591" s="3" t="str">
        <f t="shared" si="5"/>
        <v/>
      </c>
    </row>
    <row r="1592" ht="15.75" hidden="1" customHeight="1">
      <c r="C1592" s="65" t="s">
        <v>4496</v>
      </c>
      <c r="D1592" s="66" t="s">
        <v>4497</v>
      </c>
      <c r="E1592" s="3" t="str">
        <f t="shared" si="3"/>
        <v>28</v>
      </c>
      <c r="F1592" s="65"/>
      <c r="G1592" s="65">
        <v>4.0</v>
      </c>
      <c r="I1592" s="3" t="str">
        <f t="shared" si="5"/>
        <v/>
      </c>
    </row>
    <row r="1593" ht="15.75" hidden="1" customHeight="1">
      <c r="C1593" s="65" t="s">
        <v>4496</v>
      </c>
      <c r="D1593" s="66" t="s">
        <v>4498</v>
      </c>
      <c r="E1593" s="3" t="str">
        <f t="shared" si="3"/>
        <v>28</v>
      </c>
      <c r="F1593" s="65"/>
      <c r="G1593" s="65">
        <v>6.0</v>
      </c>
      <c r="I1593" s="3" t="str">
        <f t="shared" si="5"/>
        <v/>
      </c>
    </row>
    <row r="1594" ht="15.75" hidden="1" customHeight="1">
      <c r="C1594" s="65" t="s">
        <v>4499</v>
      </c>
      <c r="D1594" s="66" t="s">
        <v>4500</v>
      </c>
      <c r="E1594" s="3" t="str">
        <f t="shared" si="3"/>
        <v>28</v>
      </c>
      <c r="F1594" s="65"/>
      <c r="G1594" s="65">
        <v>4.0</v>
      </c>
      <c r="I1594" s="3" t="str">
        <f t="shared" si="5"/>
        <v/>
      </c>
    </row>
    <row r="1595" ht="15.75" hidden="1" customHeight="1">
      <c r="C1595" s="65" t="s">
        <v>4501</v>
      </c>
      <c r="D1595" s="66" t="s">
        <v>4502</v>
      </c>
      <c r="E1595" s="3" t="str">
        <f t="shared" si="3"/>
        <v>28</v>
      </c>
      <c r="F1595" s="65"/>
      <c r="G1595" s="65">
        <v>6.0</v>
      </c>
      <c r="I1595" s="3" t="str">
        <f t="shared" si="5"/>
        <v/>
      </c>
    </row>
    <row r="1596" ht="15.75" hidden="1" customHeight="1">
      <c r="C1596" s="65" t="s">
        <v>4503</v>
      </c>
      <c r="D1596" s="66" t="s">
        <v>4504</v>
      </c>
      <c r="E1596" s="3" t="str">
        <f t="shared" si="3"/>
        <v>28</v>
      </c>
      <c r="F1596" s="65"/>
      <c r="G1596" s="65">
        <v>6.0</v>
      </c>
      <c r="I1596" s="3" t="str">
        <f t="shared" si="5"/>
        <v/>
      </c>
    </row>
    <row r="1597" ht="15.75" hidden="1" customHeight="1">
      <c r="C1597" s="65" t="s">
        <v>4505</v>
      </c>
      <c r="D1597" s="66" t="s">
        <v>4506</v>
      </c>
      <c r="E1597" s="3" t="str">
        <f t="shared" si="3"/>
        <v>28</v>
      </c>
      <c r="F1597" s="65"/>
      <c r="G1597" s="65">
        <v>6.0</v>
      </c>
      <c r="I1597" s="3" t="str">
        <f t="shared" si="5"/>
        <v/>
      </c>
    </row>
    <row r="1598" ht="15.75" hidden="1" customHeight="1">
      <c r="C1598" s="65" t="s">
        <v>4507</v>
      </c>
      <c r="D1598" s="66" t="s">
        <v>4508</v>
      </c>
      <c r="E1598" s="3" t="str">
        <f t="shared" si="3"/>
        <v>28</v>
      </c>
      <c r="F1598" s="65"/>
      <c r="G1598" s="65">
        <v>4.0</v>
      </c>
      <c r="I1598" s="3" t="str">
        <f t="shared" si="5"/>
        <v/>
      </c>
    </row>
    <row r="1599" ht="15.75" hidden="1" customHeight="1">
      <c r="C1599" s="65" t="s">
        <v>4507</v>
      </c>
      <c r="D1599" s="66" t="s">
        <v>4509</v>
      </c>
      <c r="E1599" s="3" t="str">
        <f t="shared" si="3"/>
        <v>28</v>
      </c>
      <c r="F1599" s="65"/>
      <c r="G1599" s="65">
        <v>6.0</v>
      </c>
      <c r="I1599" s="3" t="str">
        <f t="shared" si="5"/>
        <v/>
      </c>
    </row>
    <row r="1600" ht="15.75" hidden="1" customHeight="1">
      <c r="C1600" s="65" t="s">
        <v>4510</v>
      </c>
      <c r="D1600" s="66" t="s">
        <v>4511</v>
      </c>
      <c r="E1600" s="3" t="str">
        <f t="shared" si="3"/>
        <v>28</v>
      </c>
      <c r="F1600" s="65"/>
      <c r="G1600" s="65">
        <v>4.0</v>
      </c>
      <c r="I1600" s="3" t="str">
        <f t="shared" si="5"/>
        <v/>
      </c>
    </row>
    <row r="1601" ht="15.75" hidden="1" customHeight="1">
      <c r="C1601" s="65" t="s">
        <v>4512</v>
      </c>
      <c r="D1601" s="66" t="s">
        <v>4513</v>
      </c>
      <c r="E1601" s="3" t="str">
        <f t="shared" si="3"/>
        <v>28</v>
      </c>
      <c r="F1601" s="65"/>
      <c r="G1601" s="65">
        <v>6.0</v>
      </c>
      <c r="I1601" s="3" t="str">
        <f t="shared" si="5"/>
        <v/>
      </c>
    </row>
    <row r="1602" ht="15.75" hidden="1" customHeight="1">
      <c r="C1602" s="65" t="s">
        <v>4514</v>
      </c>
      <c r="D1602" s="66" t="s">
        <v>4515</v>
      </c>
      <c r="E1602" s="3" t="str">
        <f t="shared" si="3"/>
        <v>28</v>
      </c>
      <c r="F1602" s="65"/>
      <c r="G1602" s="65">
        <v>6.0</v>
      </c>
      <c r="I1602" s="3" t="str">
        <f t="shared" si="5"/>
        <v/>
      </c>
    </row>
    <row r="1603" ht="15.75" hidden="1" customHeight="1">
      <c r="C1603" s="65" t="s">
        <v>4516</v>
      </c>
      <c r="D1603" s="66" t="s">
        <v>4517</v>
      </c>
      <c r="E1603" s="3" t="str">
        <f t="shared" si="3"/>
        <v>28</v>
      </c>
      <c r="F1603" s="65"/>
      <c r="G1603" s="65">
        <v>4.0</v>
      </c>
      <c r="I1603" s="3" t="str">
        <f t="shared" si="5"/>
        <v/>
      </c>
    </row>
    <row r="1604" ht="15.75" hidden="1" customHeight="1">
      <c r="C1604" s="65" t="s">
        <v>4518</v>
      </c>
      <c r="D1604" s="66" t="s">
        <v>4519</v>
      </c>
      <c r="E1604" s="3" t="str">
        <f t="shared" si="3"/>
        <v>28</v>
      </c>
      <c r="F1604" s="65"/>
      <c r="G1604" s="65">
        <v>6.0</v>
      </c>
      <c r="I1604" s="3" t="str">
        <f t="shared" si="5"/>
        <v/>
      </c>
    </row>
    <row r="1605" ht="15.75" hidden="1" customHeight="1">
      <c r="C1605" s="65" t="s">
        <v>4516</v>
      </c>
      <c r="D1605" s="66" t="s">
        <v>4520</v>
      </c>
      <c r="E1605" s="3" t="str">
        <f t="shared" si="3"/>
        <v>28</v>
      </c>
      <c r="F1605" s="65"/>
      <c r="G1605" s="65">
        <v>6.0</v>
      </c>
      <c r="I1605" s="3" t="str">
        <f t="shared" si="5"/>
        <v/>
      </c>
    </row>
    <row r="1606" ht="15.75" hidden="1" customHeight="1">
      <c r="C1606" s="65" t="s">
        <v>4521</v>
      </c>
      <c r="D1606" s="66" t="s">
        <v>4522</v>
      </c>
      <c r="E1606" s="3" t="str">
        <f t="shared" si="3"/>
        <v>29</v>
      </c>
      <c r="F1606" s="65"/>
      <c r="G1606" s="65">
        <v>2.0</v>
      </c>
      <c r="I1606" s="3" t="str">
        <f t="shared" si="5"/>
        <v/>
      </c>
    </row>
    <row r="1607" ht="15.75" hidden="1" customHeight="1">
      <c r="C1607" s="65" t="s">
        <v>4523</v>
      </c>
      <c r="D1607" s="66" t="s">
        <v>4524</v>
      </c>
      <c r="E1607" s="3" t="str">
        <f t="shared" si="3"/>
        <v>29</v>
      </c>
      <c r="F1607" s="65"/>
      <c r="G1607" s="65">
        <v>4.0</v>
      </c>
      <c r="I1607" s="3" t="str">
        <f t="shared" si="5"/>
        <v/>
      </c>
    </row>
    <row r="1608" ht="15.75" hidden="1" customHeight="1">
      <c r="C1608" s="65" t="s">
        <v>4525</v>
      </c>
      <c r="D1608" s="66" t="s">
        <v>4526</v>
      </c>
      <c r="E1608" s="3" t="str">
        <f t="shared" si="3"/>
        <v>29</v>
      </c>
      <c r="F1608" s="65"/>
      <c r="G1608" s="65">
        <v>6.0</v>
      </c>
      <c r="I1608" s="3" t="str">
        <f t="shared" si="5"/>
        <v/>
      </c>
    </row>
    <row r="1609" ht="15.75" hidden="1" customHeight="1">
      <c r="C1609" s="65" t="s">
        <v>4527</v>
      </c>
      <c r="D1609" s="66" t="s">
        <v>4528</v>
      </c>
      <c r="E1609" s="3" t="str">
        <f t="shared" si="3"/>
        <v>29</v>
      </c>
      <c r="F1609" s="65"/>
      <c r="G1609" s="65">
        <v>6.0</v>
      </c>
      <c r="I1609" s="3" t="str">
        <f t="shared" si="5"/>
        <v/>
      </c>
    </row>
    <row r="1610" ht="15.75" hidden="1" customHeight="1">
      <c r="C1610" s="65" t="s">
        <v>4529</v>
      </c>
      <c r="D1610" s="66" t="s">
        <v>4530</v>
      </c>
      <c r="E1610" s="3" t="str">
        <f t="shared" si="3"/>
        <v>29</v>
      </c>
      <c r="F1610" s="65"/>
      <c r="G1610" s="65">
        <v>6.0</v>
      </c>
      <c r="I1610" s="3" t="str">
        <f t="shared" si="5"/>
        <v/>
      </c>
    </row>
    <row r="1611" ht="15.75" hidden="1" customHeight="1">
      <c r="C1611" s="65" t="s">
        <v>4531</v>
      </c>
      <c r="D1611" s="66" t="s">
        <v>4532</v>
      </c>
      <c r="E1611" s="3" t="str">
        <f t="shared" si="3"/>
        <v>29</v>
      </c>
      <c r="F1611" s="65"/>
      <c r="G1611" s="65">
        <v>6.0</v>
      </c>
      <c r="I1611" s="3" t="str">
        <f t="shared" si="5"/>
        <v/>
      </c>
    </row>
    <row r="1612" ht="15.75" hidden="1" customHeight="1">
      <c r="C1612" s="65" t="s">
        <v>4533</v>
      </c>
      <c r="D1612" s="66" t="s">
        <v>4534</v>
      </c>
      <c r="E1612" s="3" t="str">
        <f t="shared" si="3"/>
        <v>29</v>
      </c>
      <c r="F1612" s="65"/>
      <c r="G1612" s="65">
        <v>6.0</v>
      </c>
      <c r="I1612" s="3" t="str">
        <f t="shared" si="5"/>
        <v/>
      </c>
    </row>
    <row r="1613" ht="15.75" hidden="1" customHeight="1">
      <c r="C1613" s="65" t="s">
        <v>4535</v>
      </c>
      <c r="D1613" s="66" t="s">
        <v>4536</v>
      </c>
      <c r="E1613" s="3" t="str">
        <f t="shared" si="3"/>
        <v>29</v>
      </c>
      <c r="F1613" s="65"/>
      <c r="G1613" s="65">
        <v>6.0</v>
      </c>
      <c r="I1613" s="3" t="str">
        <f t="shared" si="5"/>
        <v/>
      </c>
    </row>
    <row r="1614" ht="15.75" hidden="1" customHeight="1">
      <c r="C1614" s="65" t="s">
        <v>4537</v>
      </c>
      <c r="D1614" s="66" t="s">
        <v>4538</v>
      </c>
      <c r="E1614" s="3" t="str">
        <f t="shared" si="3"/>
        <v>29</v>
      </c>
      <c r="F1614" s="65"/>
      <c r="G1614" s="65">
        <v>4.0</v>
      </c>
      <c r="I1614" s="3" t="str">
        <f t="shared" si="5"/>
        <v/>
      </c>
    </row>
    <row r="1615" ht="15.75" hidden="1" customHeight="1">
      <c r="C1615" s="65" t="s">
        <v>4539</v>
      </c>
      <c r="D1615" s="66" t="s">
        <v>4540</v>
      </c>
      <c r="E1615" s="3" t="str">
        <f t="shared" si="3"/>
        <v>29</v>
      </c>
      <c r="F1615" s="65"/>
      <c r="G1615" s="65">
        <v>6.0</v>
      </c>
      <c r="I1615" s="3" t="str">
        <f t="shared" si="5"/>
        <v/>
      </c>
    </row>
    <row r="1616" ht="15.75" hidden="1" customHeight="1">
      <c r="C1616" s="65" t="s">
        <v>4541</v>
      </c>
      <c r="D1616" s="66" t="s">
        <v>4542</v>
      </c>
      <c r="E1616" s="3" t="str">
        <f t="shared" si="3"/>
        <v>29</v>
      </c>
      <c r="F1616" s="65"/>
      <c r="G1616" s="65">
        <v>6.0</v>
      </c>
      <c r="I1616" s="3" t="str">
        <f t="shared" si="5"/>
        <v/>
      </c>
    </row>
    <row r="1617" ht="15.75" hidden="1" customHeight="1">
      <c r="C1617" s="65" t="s">
        <v>4543</v>
      </c>
      <c r="D1617" s="66" t="s">
        <v>4544</v>
      </c>
      <c r="E1617" s="3" t="str">
        <f t="shared" si="3"/>
        <v>29</v>
      </c>
      <c r="F1617" s="65"/>
      <c r="G1617" s="65">
        <v>6.0</v>
      </c>
      <c r="I1617" s="3" t="str">
        <f t="shared" si="5"/>
        <v/>
      </c>
    </row>
    <row r="1618" ht="15.75" hidden="1" customHeight="1">
      <c r="C1618" s="65" t="s">
        <v>4545</v>
      </c>
      <c r="D1618" s="66" t="s">
        <v>4546</v>
      </c>
      <c r="E1618" s="3" t="str">
        <f t="shared" si="3"/>
        <v>29</v>
      </c>
      <c r="F1618" s="65"/>
      <c r="G1618" s="65">
        <v>6.0</v>
      </c>
      <c r="I1618" s="3" t="str">
        <f t="shared" si="5"/>
        <v/>
      </c>
    </row>
    <row r="1619" ht="15.75" hidden="1" customHeight="1">
      <c r="C1619" s="65" t="s">
        <v>4547</v>
      </c>
      <c r="D1619" s="66" t="s">
        <v>4548</v>
      </c>
      <c r="E1619" s="3" t="str">
        <f t="shared" si="3"/>
        <v>29</v>
      </c>
      <c r="F1619" s="65"/>
      <c r="G1619" s="65">
        <v>6.0</v>
      </c>
      <c r="I1619" s="3" t="str">
        <f t="shared" si="5"/>
        <v/>
      </c>
    </row>
    <row r="1620" ht="15.75" hidden="1" customHeight="1">
      <c r="C1620" s="65" t="s">
        <v>4549</v>
      </c>
      <c r="D1620" s="66" t="s">
        <v>4550</v>
      </c>
      <c r="E1620" s="3" t="str">
        <f t="shared" si="3"/>
        <v>29</v>
      </c>
      <c r="F1620" s="65"/>
      <c r="G1620" s="65">
        <v>6.0</v>
      </c>
      <c r="I1620" s="3" t="str">
        <f t="shared" si="5"/>
        <v/>
      </c>
    </row>
    <row r="1621" ht="15.75" hidden="1" customHeight="1">
      <c r="C1621" s="65" t="s">
        <v>4551</v>
      </c>
      <c r="D1621" s="66" t="s">
        <v>4552</v>
      </c>
      <c r="E1621" s="3" t="str">
        <f t="shared" si="3"/>
        <v>29</v>
      </c>
      <c r="F1621" s="65"/>
      <c r="G1621" s="65">
        <v>6.0</v>
      </c>
      <c r="I1621" s="3" t="str">
        <f t="shared" si="5"/>
        <v/>
      </c>
    </row>
    <row r="1622" ht="15.75" hidden="1" customHeight="1">
      <c r="C1622" s="65" t="s">
        <v>4553</v>
      </c>
      <c r="D1622" s="66" t="s">
        <v>4554</v>
      </c>
      <c r="E1622" s="3" t="str">
        <f t="shared" si="3"/>
        <v>29</v>
      </c>
      <c r="F1622" s="65"/>
      <c r="G1622" s="65">
        <v>6.0</v>
      </c>
      <c r="I1622" s="3" t="str">
        <f t="shared" si="5"/>
        <v/>
      </c>
    </row>
    <row r="1623" ht="15.75" hidden="1" customHeight="1">
      <c r="C1623" s="65" t="s">
        <v>4555</v>
      </c>
      <c r="D1623" s="66" t="s">
        <v>4556</v>
      </c>
      <c r="E1623" s="3" t="str">
        <f t="shared" si="3"/>
        <v>29</v>
      </c>
      <c r="F1623" s="65"/>
      <c r="G1623" s="65">
        <v>6.0</v>
      </c>
      <c r="I1623" s="3" t="str">
        <f t="shared" si="5"/>
        <v/>
      </c>
    </row>
    <row r="1624" ht="15.75" hidden="1" customHeight="1">
      <c r="C1624" s="65" t="s">
        <v>4557</v>
      </c>
      <c r="D1624" s="66" t="s">
        <v>4558</v>
      </c>
      <c r="E1624" s="3" t="str">
        <f t="shared" si="3"/>
        <v>29</v>
      </c>
      <c r="F1624" s="65"/>
      <c r="G1624" s="65">
        <v>6.0</v>
      </c>
      <c r="I1624" s="3" t="str">
        <f t="shared" si="5"/>
        <v/>
      </c>
    </row>
    <row r="1625" ht="15.75" hidden="1" customHeight="1">
      <c r="C1625" s="65" t="s">
        <v>4559</v>
      </c>
      <c r="D1625" s="66" t="s">
        <v>4560</v>
      </c>
      <c r="E1625" s="3" t="str">
        <f t="shared" si="3"/>
        <v>29</v>
      </c>
      <c r="F1625" s="65"/>
      <c r="G1625" s="65">
        <v>6.0</v>
      </c>
      <c r="I1625" s="3" t="str">
        <f t="shared" si="5"/>
        <v/>
      </c>
    </row>
    <row r="1626" ht="15.75" hidden="1" customHeight="1">
      <c r="C1626" s="65" t="s">
        <v>4561</v>
      </c>
      <c r="D1626" s="66" t="s">
        <v>4562</v>
      </c>
      <c r="E1626" s="3" t="str">
        <f t="shared" si="3"/>
        <v>29</v>
      </c>
      <c r="F1626" s="65"/>
      <c r="G1626" s="65">
        <v>6.0</v>
      </c>
      <c r="I1626" s="3" t="str">
        <f t="shared" si="5"/>
        <v/>
      </c>
    </row>
    <row r="1627" ht="15.75" hidden="1" customHeight="1">
      <c r="C1627" s="65" t="s">
        <v>4563</v>
      </c>
      <c r="D1627" s="66" t="s">
        <v>4564</v>
      </c>
      <c r="E1627" s="3" t="str">
        <f t="shared" si="3"/>
        <v>29</v>
      </c>
      <c r="F1627" s="65"/>
      <c r="G1627" s="65">
        <v>4.0</v>
      </c>
      <c r="I1627" s="3" t="str">
        <f t="shared" si="5"/>
        <v/>
      </c>
    </row>
    <row r="1628" ht="15.75" hidden="1" customHeight="1">
      <c r="C1628" s="65" t="s">
        <v>4565</v>
      </c>
      <c r="D1628" s="66" t="s">
        <v>4566</v>
      </c>
      <c r="E1628" s="3" t="str">
        <f t="shared" si="3"/>
        <v>29</v>
      </c>
      <c r="F1628" s="65"/>
      <c r="G1628" s="65">
        <v>6.0</v>
      </c>
      <c r="I1628" s="3" t="str">
        <f t="shared" si="5"/>
        <v/>
      </c>
    </row>
    <row r="1629" ht="15.75" hidden="1" customHeight="1">
      <c r="C1629" s="65" t="s">
        <v>4567</v>
      </c>
      <c r="D1629" s="66" t="s">
        <v>4568</v>
      </c>
      <c r="E1629" s="3" t="str">
        <f t="shared" si="3"/>
        <v>29</v>
      </c>
      <c r="F1629" s="65"/>
      <c r="G1629" s="65">
        <v>6.0</v>
      </c>
      <c r="I1629" s="3" t="str">
        <f t="shared" si="5"/>
        <v/>
      </c>
    </row>
    <row r="1630" ht="15.75" hidden="1" customHeight="1">
      <c r="C1630" s="65" t="s">
        <v>4569</v>
      </c>
      <c r="D1630" s="66" t="s">
        <v>4570</v>
      </c>
      <c r="E1630" s="3" t="str">
        <f t="shared" si="3"/>
        <v>29</v>
      </c>
      <c r="F1630" s="65"/>
      <c r="G1630" s="65">
        <v>6.0</v>
      </c>
      <c r="I1630" s="3" t="str">
        <f t="shared" si="5"/>
        <v/>
      </c>
    </row>
    <row r="1631" ht="15.75" hidden="1" customHeight="1">
      <c r="C1631" s="65" t="s">
        <v>4571</v>
      </c>
      <c r="D1631" s="66" t="s">
        <v>4572</v>
      </c>
      <c r="E1631" s="3" t="str">
        <f t="shared" si="3"/>
        <v>29</v>
      </c>
      <c r="F1631" s="65"/>
      <c r="G1631" s="65">
        <v>6.0</v>
      </c>
      <c r="I1631" s="3" t="str">
        <f t="shared" si="5"/>
        <v/>
      </c>
    </row>
    <row r="1632" ht="15.75" hidden="1" customHeight="1">
      <c r="C1632" s="65" t="s">
        <v>4573</v>
      </c>
      <c r="D1632" s="66" t="s">
        <v>4574</v>
      </c>
      <c r="E1632" s="3" t="str">
        <f t="shared" si="3"/>
        <v>29</v>
      </c>
      <c r="F1632" s="65"/>
      <c r="G1632" s="65">
        <v>6.0</v>
      </c>
      <c r="I1632" s="3" t="str">
        <f t="shared" si="5"/>
        <v/>
      </c>
    </row>
    <row r="1633" ht="15.75" hidden="1" customHeight="1">
      <c r="C1633" s="65" t="s">
        <v>4575</v>
      </c>
      <c r="D1633" s="66" t="s">
        <v>4576</v>
      </c>
      <c r="E1633" s="3" t="str">
        <f t="shared" si="3"/>
        <v>29</v>
      </c>
      <c r="F1633" s="65"/>
      <c r="G1633" s="65">
        <v>6.0</v>
      </c>
      <c r="I1633" s="3" t="str">
        <f t="shared" si="5"/>
        <v/>
      </c>
    </row>
    <row r="1634" ht="15.75" hidden="1" customHeight="1">
      <c r="C1634" s="65" t="s">
        <v>4577</v>
      </c>
      <c r="D1634" s="66" t="s">
        <v>4578</v>
      </c>
      <c r="E1634" s="3" t="str">
        <f t="shared" si="3"/>
        <v>29</v>
      </c>
      <c r="F1634" s="65"/>
      <c r="G1634" s="65">
        <v>6.0</v>
      </c>
      <c r="I1634" s="3" t="str">
        <f t="shared" si="5"/>
        <v/>
      </c>
    </row>
    <row r="1635" ht="15.75" hidden="1" customHeight="1">
      <c r="C1635" s="65" t="s">
        <v>4579</v>
      </c>
      <c r="D1635" s="66" t="s">
        <v>4580</v>
      </c>
      <c r="E1635" s="3" t="str">
        <f t="shared" si="3"/>
        <v>29</v>
      </c>
      <c r="F1635" s="65"/>
      <c r="G1635" s="65">
        <v>6.0</v>
      </c>
      <c r="I1635" s="3" t="str">
        <f t="shared" si="5"/>
        <v/>
      </c>
    </row>
    <row r="1636" ht="15.75" hidden="1" customHeight="1">
      <c r="C1636" s="65" t="s">
        <v>4581</v>
      </c>
      <c r="D1636" s="66" t="s">
        <v>4582</v>
      </c>
      <c r="E1636" s="3" t="str">
        <f t="shared" si="3"/>
        <v>29</v>
      </c>
      <c r="F1636" s="65"/>
      <c r="G1636" s="65">
        <v>6.0</v>
      </c>
      <c r="I1636" s="3" t="str">
        <f t="shared" si="5"/>
        <v/>
      </c>
    </row>
    <row r="1637" ht="15.75" hidden="1" customHeight="1">
      <c r="C1637" s="65" t="s">
        <v>4583</v>
      </c>
      <c r="D1637" s="66" t="s">
        <v>4584</v>
      </c>
      <c r="E1637" s="3" t="str">
        <f t="shared" si="3"/>
        <v>29</v>
      </c>
      <c r="F1637" s="65"/>
      <c r="G1637" s="65">
        <v>6.0</v>
      </c>
      <c r="I1637" s="3" t="str">
        <f t="shared" si="5"/>
        <v/>
      </c>
    </row>
    <row r="1638" ht="15.75" hidden="1" customHeight="1">
      <c r="C1638" s="65" t="s">
        <v>4585</v>
      </c>
      <c r="D1638" s="66" t="s">
        <v>4586</v>
      </c>
      <c r="E1638" s="3" t="str">
        <f t="shared" si="3"/>
        <v>29</v>
      </c>
      <c r="F1638" s="65"/>
      <c r="G1638" s="65">
        <v>6.0</v>
      </c>
      <c r="I1638" s="3" t="str">
        <f t="shared" si="5"/>
        <v/>
      </c>
    </row>
    <row r="1639" ht="15.75" hidden="1" customHeight="1">
      <c r="C1639" s="65" t="s">
        <v>4587</v>
      </c>
      <c r="D1639" s="66" t="s">
        <v>4588</v>
      </c>
      <c r="E1639" s="3" t="str">
        <f t="shared" si="3"/>
        <v>29</v>
      </c>
      <c r="F1639" s="65"/>
      <c r="G1639" s="65">
        <v>6.0</v>
      </c>
      <c r="I1639" s="3" t="str">
        <f t="shared" si="5"/>
        <v/>
      </c>
    </row>
    <row r="1640" ht="15.75" hidden="1" customHeight="1">
      <c r="C1640" s="65" t="s">
        <v>4589</v>
      </c>
      <c r="D1640" s="66" t="s">
        <v>4590</v>
      </c>
      <c r="E1640" s="3" t="str">
        <f t="shared" si="3"/>
        <v>29</v>
      </c>
      <c r="F1640" s="65"/>
      <c r="G1640" s="65">
        <v>6.0</v>
      </c>
      <c r="I1640" s="3" t="str">
        <f t="shared" si="5"/>
        <v/>
      </c>
    </row>
    <row r="1641" ht="15.75" hidden="1" customHeight="1">
      <c r="C1641" s="65" t="s">
        <v>4591</v>
      </c>
      <c r="D1641" s="66" t="s">
        <v>4592</v>
      </c>
      <c r="E1641" s="3" t="str">
        <f t="shared" si="3"/>
        <v>29</v>
      </c>
      <c r="F1641" s="65"/>
      <c r="G1641" s="65">
        <v>6.0</v>
      </c>
      <c r="I1641" s="3" t="str">
        <f t="shared" si="5"/>
        <v/>
      </c>
    </row>
    <row r="1642" ht="15.75" hidden="1" customHeight="1">
      <c r="C1642" s="65" t="s">
        <v>4593</v>
      </c>
      <c r="D1642" s="66" t="s">
        <v>4594</v>
      </c>
      <c r="E1642" s="3" t="str">
        <f t="shared" si="3"/>
        <v>29</v>
      </c>
      <c r="F1642" s="65"/>
      <c r="G1642" s="65">
        <v>6.0</v>
      </c>
      <c r="I1642" s="3" t="str">
        <f t="shared" si="5"/>
        <v/>
      </c>
    </row>
    <row r="1643" ht="15.75" hidden="1" customHeight="1">
      <c r="C1643" s="65" t="s">
        <v>4595</v>
      </c>
      <c r="D1643" s="66" t="s">
        <v>4596</v>
      </c>
      <c r="E1643" s="3" t="str">
        <f t="shared" si="3"/>
        <v>29</v>
      </c>
      <c r="F1643" s="65"/>
      <c r="G1643" s="65">
        <v>6.0</v>
      </c>
      <c r="I1643" s="3" t="str">
        <f t="shared" si="5"/>
        <v/>
      </c>
    </row>
    <row r="1644" ht="15.75" hidden="1" customHeight="1">
      <c r="C1644" s="65" t="s">
        <v>4597</v>
      </c>
      <c r="D1644" s="66" t="s">
        <v>4598</v>
      </c>
      <c r="E1644" s="3" t="str">
        <f t="shared" si="3"/>
        <v>29</v>
      </c>
      <c r="F1644" s="65"/>
      <c r="G1644" s="65">
        <v>6.0</v>
      </c>
      <c r="I1644" s="3" t="str">
        <f t="shared" si="5"/>
        <v/>
      </c>
    </row>
    <row r="1645" ht="15.75" hidden="1" customHeight="1">
      <c r="C1645" s="65" t="s">
        <v>4599</v>
      </c>
      <c r="D1645" s="66" t="s">
        <v>4600</v>
      </c>
      <c r="E1645" s="3" t="str">
        <f t="shared" si="3"/>
        <v>29</v>
      </c>
      <c r="F1645" s="65"/>
      <c r="G1645" s="65">
        <v>6.0</v>
      </c>
      <c r="I1645" s="3" t="str">
        <f t="shared" si="5"/>
        <v/>
      </c>
    </row>
    <row r="1646" ht="15.75" hidden="1" customHeight="1">
      <c r="C1646" s="65" t="s">
        <v>4601</v>
      </c>
      <c r="D1646" s="66" t="s">
        <v>4602</v>
      </c>
      <c r="E1646" s="3" t="str">
        <f t="shared" si="3"/>
        <v>29</v>
      </c>
      <c r="F1646" s="65"/>
      <c r="G1646" s="65">
        <v>6.0</v>
      </c>
      <c r="I1646" s="3" t="str">
        <f t="shared" si="5"/>
        <v/>
      </c>
    </row>
    <row r="1647" ht="15.75" hidden="1" customHeight="1">
      <c r="C1647" s="65" t="s">
        <v>4603</v>
      </c>
      <c r="D1647" s="66" t="s">
        <v>4604</v>
      </c>
      <c r="E1647" s="3" t="str">
        <f t="shared" si="3"/>
        <v>29</v>
      </c>
      <c r="F1647" s="65"/>
      <c r="G1647" s="65">
        <v>6.0</v>
      </c>
      <c r="I1647" s="3" t="str">
        <f t="shared" si="5"/>
        <v/>
      </c>
    </row>
    <row r="1648" ht="15.75" hidden="1" customHeight="1">
      <c r="C1648" s="65" t="s">
        <v>4605</v>
      </c>
      <c r="D1648" s="66" t="s">
        <v>4606</v>
      </c>
      <c r="E1648" s="3" t="str">
        <f t="shared" si="3"/>
        <v>29</v>
      </c>
      <c r="F1648" s="65"/>
      <c r="G1648" s="65">
        <v>6.0</v>
      </c>
      <c r="I1648" s="3" t="str">
        <f t="shared" si="5"/>
        <v/>
      </c>
    </row>
    <row r="1649" ht="15.75" hidden="1" customHeight="1">
      <c r="C1649" s="65" t="s">
        <v>4607</v>
      </c>
      <c r="D1649" s="66" t="s">
        <v>4608</v>
      </c>
      <c r="E1649" s="3" t="str">
        <f t="shared" si="3"/>
        <v>29</v>
      </c>
      <c r="F1649" s="65"/>
      <c r="G1649" s="65">
        <v>6.0</v>
      </c>
      <c r="I1649" s="3" t="str">
        <f t="shared" si="5"/>
        <v/>
      </c>
    </row>
    <row r="1650" ht="15.75" hidden="1" customHeight="1">
      <c r="C1650" s="65" t="s">
        <v>4609</v>
      </c>
      <c r="D1650" s="66" t="s">
        <v>4610</v>
      </c>
      <c r="E1650" s="3" t="str">
        <f t="shared" si="3"/>
        <v>29</v>
      </c>
      <c r="F1650" s="65"/>
      <c r="G1650" s="65">
        <v>6.0</v>
      </c>
      <c r="I1650" s="3" t="str">
        <f t="shared" si="5"/>
        <v/>
      </c>
    </row>
    <row r="1651" ht="15.75" hidden="1" customHeight="1">
      <c r="C1651" s="65" t="s">
        <v>4611</v>
      </c>
      <c r="D1651" s="66" t="s">
        <v>4612</v>
      </c>
      <c r="E1651" s="3" t="str">
        <f t="shared" si="3"/>
        <v>29</v>
      </c>
      <c r="F1651" s="65"/>
      <c r="G1651" s="65">
        <v>6.0</v>
      </c>
      <c r="I1651" s="3" t="str">
        <f t="shared" si="5"/>
        <v/>
      </c>
    </row>
    <row r="1652" ht="15.75" hidden="1" customHeight="1">
      <c r="C1652" s="65" t="s">
        <v>4613</v>
      </c>
      <c r="D1652" s="66" t="s">
        <v>4614</v>
      </c>
      <c r="E1652" s="3" t="str">
        <f t="shared" si="3"/>
        <v>29</v>
      </c>
      <c r="F1652" s="65"/>
      <c r="G1652" s="65">
        <v>6.0</v>
      </c>
      <c r="I1652" s="3" t="str">
        <f t="shared" si="5"/>
        <v/>
      </c>
    </row>
    <row r="1653" ht="15.75" hidden="1" customHeight="1">
      <c r="C1653" s="65" t="s">
        <v>4615</v>
      </c>
      <c r="D1653" s="66" t="s">
        <v>4616</v>
      </c>
      <c r="E1653" s="3" t="str">
        <f t="shared" si="3"/>
        <v>29</v>
      </c>
      <c r="F1653" s="65"/>
      <c r="G1653" s="65">
        <v>6.0</v>
      </c>
      <c r="I1653" s="3" t="str">
        <f t="shared" si="5"/>
        <v/>
      </c>
    </row>
    <row r="1654" ht="15.75" hidden="1" customHeight="1">
      <c r="C1654" s="65" t="s">
        <v>4617</v>
      </c>
      <c r="D1654" s="66" t="s">
        <v>4618</v>
      </c>
      <c r="E1654" s="3" t="str">
        <f t="shared" si="3"/>
        <v>29</v>
      </c>
      <c r="F1654" s="65"/>
      <c r="G1654" s="65">
        <v>6.0</v>
      </c>
      <c r="I1654" s="3" t="str">
        <f t="shared" si="5"/>
        <v/>
      </c>
    </row>
    <row r="1655" ht="15.75" hidden="1" customHeight="1">
      <c r="C1655" s="65" t="s">
        <v>4619</v>
      </c>
      <c r="D1655" s="66" t="s">
        <v>4620</v>
      </c>
      <c r="E1655" s="3" t="str">
        <f t="shared" si="3"/>
        <v>29</v>
      </c>
      <c r="F1655" s="65"/>
      <c r="G1655" s="65">
        <v>6.0</v>
      </c>
      <c r="I1655" s="3" t="str">
        <f t="shared" si="5"/>
        <v/>
      </c>
    </row>
    <row r="1656" ht="15.75" hidden="1" customHeight="1">
      <c r="C1656" s="65" t="s">
        <v>4621</v>
      </c>
      <c r="D1656" s="66" t="s">
        <v>4622</v>
      </c>
      <c r="E1656" s="3" t="str">
        <f t="shared" si="3"/>
        <v>29</v>
      </c>
      <c r="F1656" s="65"/>
      <c r="G1656" s="65">
        <v>6.0</v>
      </c>
      <c r="I1656" s="3" t="str">
        <f t="shared" si="5"/>
        <v/>
      </c>
    </row>
    <row r="1657" ht="15.75" hidden="1" customHeight="1">
      <c r="C1657" s="65" t="s">
        <v>4623</v>
      </c>
      <c r="D1657" s="66" t="s">
        <v>4624</v>
      </c>
      <c r="E1657" s="3" t="str">
        <f t="shared" si="3"/>
        <v>29</v>
      </c>
      <c r="F1657" s="65"/>
      <c r="G1657" s="65">
        <v>6.0</v>
      </c>
      <c r="I1657" s="3" t="str">
        <f t="shared" si="5"/>
        <v/>
      </c>
    </row>
    <row r="1658" ht="15.75" hidden="1" customHeight="1">
      <c r="C1658" s="65" t="s">
        <v>4625</v>
      </c>
      <c r="D1658" s="66" t="s">
        <v>4626</v>
      </c>
      <c r="E1658" s="3" t="str">
        <f t="shared" si="3"/>
        <v>29</v>
      </c>
      <c r="F1658" s="65"/>
      <c r="G1658" s="65">
        <v>4.0</v>
      </c>
      <c r="I1658" s="3" t="str">
        <f t="shared" si="5"/>
        <v/>
      </c>
    </row>
    <row r="1659" ht="15.75" hidden="1" customHeight="1">
      <c r="C1659" s="65" t="s">
        <v>4627</v>
      </c>
      <c r="D1659" s="66" t="s">
        <v>4628</v>
      </c>
      <c r="E1659" s="3" t="str">
        <f t="shared" si="3"/>
        <v>29</v>
      </c>
      <c r="F1659" s="65"/>
      <c r="G1659" s="65">
        <v>6.0</v>
      </c>
      <c r="I1659" s="3" t="str">
        <f t="shared" si="5"/>
        <v/>
      </c>
    </row>
    <row r="1660" ht="15.75" hidden="1" customHeight="1">
      <c r="C1660" s="65" t="s">
        <v>4629</v>
      </c>
      <c r="D1660" s="66" t="s">
        <v>4630</v>
      </c>
      <c r="E1660" s="3" t="str">
        <f t="shared" si="3"/>
        <v>29</v>
      </c>
      <c r="F1660" s="65"/>
      <c r="G1660" s="65">
        <v>6.0</v>
      </c>
      <c r="I1660" s="3" t="str">
        <f t="shared" si="5"/>
        <v/>
      </c>
    </row>
    <row r="1661" ht="15.75" hidden="1" customHeight="1">
      <c r="C1661" s="65" t="s">
        <v>4631</v>
      </c>
      <c r="D1661" s="66" t="s">
        <v>4632</v>
      </c>
      <c r="E1661" s="3" t="str">
        <f t="shared" si="3"/>
        <v>29</v>
      </c>
      <c r="F1661" s="65"/>
      <c r="G1661" s="65">
        <v>6.0</v>
      </c>
      <c r="I1661" s="3" t="str">
        <f t="shared" si="5"/>
        <v/>
      </c>
    </row>
    <row r="1662" ht="15.75" hidden="1" customHeight="1">
      <c r="C1662" s="65" t="s">
        <v>4633</v>
      </c>
      <c r="D1662" s="66" t="s">
        <v>4634</v>
      </c>
      <c r="E1662" s="3" t="str">
        <f t="shared" si="3"/>
        <v>29</v>
      </c>
      <c r="F1662" s="65"/>
      <c r="G1662" s="65">
        <v>6.0</v>
      </c>
      <c r="I1662" s="3" t="str">
        <f t="shared" si="5"/>
        <v/>
      </c>
    </row>
    <row r="1663" ht="15.75" hidden="1" customHeight="1">
      <c r="C1663" s="65" t="s">
        <v>4635</v>
      </c>
      <c r="D1663" s="66" t="s">
        <v>4636</v>
      </c>
      <c r="E1663" s="3" t="str">
        <f t="shared" si="3"/>
        <v>29</v>
      </c>
      <c r="F1663" s="65"/>
      <c r="G1663" s="65">
        <v>6.0</v>
      </c>
      <c r="I1663" s="3" t="str">
        <f t="shared" si="5"/>
        <v/>
      </c>
    </row>
    <row r="1664" ht="15.75" hidden="1" customHeight="1">
      <c r="C1664" s="65" t="s">
        <v>4637</v>
      </c>
      <c r="D1664" s="66" t="s">
        <v>4638</v>
      </c>
      <c r="E1664" s="3" t="str">
        <f t="shared" si="3"/>
        <v>29</v>
      </c>
      <c r="F1664" s="65"/>
      <c r="G1664" s="65">
        <v>6.0</v>
      </c>
      <c r="I1664" s="3" t="str">
        <f t="shared" si="5"/>
        <v/>
      </c>
    </row>
    <row r="1665" ht="15.75" hidden="1" customHeight="1">
      <c r="C1665" s="65" t="s">
        <v>4639</v>
      </c>
      <c r="D1665" s="66" t="s">
        <v>4640</v>
      </c>
      <c r="E1665" s="3" t="str">
        <f t="shared" si="3"/>
        <v>29</v>
      </c>
      <c r="F1665" s="65"/>
      <c r="G1665" s="65">
        <v>6.0</v>
      </c>
      <c r="I1665" s="3" t="str">
        <f t="shared" si="5"/>
        <v/>
      </c>
    </row>
    <row r="1666" ht="15.75" hidden="1" customHeight="1">
      <c r="C1666" s="65" t="s">
        <v>4641</v>
      </c>
      <c r="D1666" s="66" t="s">
        <v>4642</v>
      </c>
      <c r="E1666" s="3" t="str">
        <f t="shared" si="3"/>
        <v>29</v>
      </c>
      <c r="F1666" s="65"/>
      <c r="G1666" s="65">
        <v>6.0</v>
      </c>
      <c r="I1666" s="3" t="str">
        <f t="shared" si="5"/>
        <v/>
      </c>
    </row>
    <row r="1667" ht="15.75" hidden="1" customHeight="1">
      <c r="C1667" s="65" t="s">
        <v>4643</v>
      </c>
      <c r="D1667" s="66" t="s">
        <v>4644</v>
      </c>
      <c r="E1667" s="3" t="str">
        <f t="shared" si="3"/>
        <v>29</v>
      </c>
      <c r="F1667" s="65"/>
      <c r="G1667" s="65">
        <v>6.0</v>
      </c>
      <c r="I1667" s="3" t="str">
        <f t="shared" si="5"/>
        <v/>
      </c>
    </row>
    <row r="1668" ht="15.75" hidden="1" customHeight="1">
      <c r="C1668" s="65" t="s">
        <v>4645</v>
      </c>
      <c r="D1668" s="66" t="s">
        <v>4646</v>
      </c>
      <c r="E1668" s="3" t="str">
        <f t="shared" si="3"/>
        <v>29</v>
      </c>
      <c r="F1668" s="65"/>
      <c r="G1668" s="65">
        <v>6.0</v>
      </c>
      <c r="I1668" s="3" t="str">
        <f t="shared" si="5"/>
        <v/>
      </c>
    </row>
    <row r="1669" ht="15.75" hidden="1" customHeight="1">
      <c r="C1669" s="65" t="s">
        <v>4647</v>
      </c>
      <c r="D1669" s="66" t="s">
        <v>4648</v>
      </c>
      <c r="E1669" s="3" t="str">
        <f t="shared" si="3"/>
        <v>29</v>
      </c>
      <c r="F1669" s="65"/>
      <c r="G1669" s="65">
        <v>4.0</v>
      </c>
      <c r="I1669" s="3" t="str">
        <f t="shared" si="5"/>
        <v/>
      </c>
    </row>
    <row r="1670" ht="15.75" hidden="1" customHeight="1">
      <c r="C1670" s="65" t="s">
        <v>4649</v>
      </c>
      <c r="D1670" s="66" t="s">
        <v>4650</v>
      </c>
      <c r="E1670" s="3" t="str">
        <f t="shared" si="3"/>
        <v>29</v>
      </c>
      <c r="F1670" s="65"/>
      <c r="G1670" s="65">
        <v>6.0</v>
      </c>
      <c r="I1670" s="3" t="str">
        <f t="shared" si="5"/>
        <v/>
      </c>
    </row>
    <row r="1671" ht="15.75" hidden="1" customHeight="1">
      <c r="C1671" s="65" t="s">
        <v>4651</v>
      </c>
      <c r="D1671" s="66" t="s">
        <v>4652</v>
      </c>
      <c r="E1671" s="3" t="str">
        <f t="shared" si="3"/>
        <v>29</v>
      </c>
      <c r="F1671" s="65"/>
      <c r="G1671" s="65">
        <v>6.0</v>
      </c>
      <c r="I1671" s="3" t="str">
        <f t="shared" si="5"/>
        <v/>
      </c>
    </row>
    <row r="1672" ht="15.75" hidden="1" customHeight="1">
      <c r="C1672" s="65" t="s">
        <v>4653</v>
      </c>
      <c r="D1672" s="66" t="s">
        <v>4654</v>
      </c>
      <c r="E1672" s="3" t="str">
        <f t="shared" si="3"/>
        <v>29</v>
      </c>
      <c r="F1672" s="65"/>
      <c r="G1672" s="65">
        <v>6.0</v>
      </c>
      <c r="I1672" s="3" t="str">
        <f t="shared" si="5"/>
        <v/>
      </c>
    </row>
    <row r="1673" ht="15.75" hidden="1" customHeight="1">
      <c r="C1673" s="65" t="s">
        <v>4655</v>
      </c>
      <c r="D1673" s="66" t="s">
        <v>4656</v>
      </c>
      <c r="E1673" s="3" t="str">
        <f t="shared" si="3"/>
        <v>29</v>
      </c>
      <c r="F1673" s="65"/>
      <c r="G1673" s="65">
        <v>6.0</v>
      </c>
      <c r="I1673" s="3" t="str">
        <f t="shared" si="5"/>
        <v/>
      </c>
    </row>
    <row r="1674" ht="15.75" hidden="1" customHeight="1">
      <c r="C1674" s="65" t="s">
        <v>4657</v>
      </c>
      <c r="D1674" s="66" t="s">
        <v>4658</v>
      </c>
      <c r="E1674" s="3" t="str">
        <f t="shared" si="3"/>
        <v>29</v>
      </c>
      <c r="F1674" s="65"/>
      <c r="G1674" s="65">
        <v>6.0</v>
      </c>
      <c r="I1674" s="3" t="str">
        <f t="shared" si="5"/>
        <v/>
      </c>
    </row>
    <row r="1675" ht="15.75" hidden="1" customHeight="1">
      <c r="C1675" s="65" t="s">
        <v>4659</v>
      </c>
      <c r="D1675" s="66" t="s">
        <v>4660</v>
      </c>
      <c r="E1675" s="3" t="str">
        <f t="shared" si="3"/>
        <v>29</v>
      </c>
      <c r="F1675" s="65"/>
      <c r="G1675" s="65">
        <v>6.0</v>
      </c>
      <c r="I1675" s="3" t="str">
        <f t="shared" si="5"/>
        <v/>
      </c>
    </row>
    <row r="1676" ht="15.75" hidden="1" customHeight="1">
      <c r="C1676" s="65" t="s">
        <v>4661</v>
      </c>
      <c r="D1676" s="66" t="s">
        <v>4662</v>
      </c>
      <c r="E1676" s="3" t="str">
        <f t="shared" si="3"/>
        <v>29</v>
      </c>
      <c r="F1676" s="65"/>
      <c r="G1676" s="65">
        <v>6.0</v>
      </c>
      <c r="I1676" s="3" t="str">
        <f t="shared" si="5"/>
        <v/>
      </c>
    </row>
    <row r="1677" ht="15.75" hidden="1" customHeight="1">
      <c r="C1677" s="65" t="s">
        <v>4663</v>
      </c>
      <c r="D1677" s="66" t="s">
        <v>4664</v>
      </c>
      <c r="E1677" s="3" t="str">
        <f t="shared" si="3"/>
        <v>29</v>
      </c>
      <c r="F1677" s="65"/>
      <c r="G1677" s="65">
        <v>6.0</v>
      </c>
      <c r="I1677" s="3" t="str">
        <f t="shared" si="5"/>
        <v/>
      </c>
    </row>
    <row r="1678" ht="15.75" hidden="1" customHeight="1">
      <c r="C1678" s="65" t="s">
        <v>4665</v>
      </c>
      <c r="D1678" s="66" t="s">
        <v>4666</v>
      </c>
      <c r="E1678" s="3" t="str">
        <f t="shared" si="3"/>
        <v>29</v>
      </c>
      <c r="F1678" s="65"/>
      <c r="G1678" s="65">
        <v>6.0</v>
      </c>
      <c r="I1678" s="3" t="str">
        <f t="shared" si="5"/>
        <v/>
      </c>
    </row>
    <row r="1679" ht="15.75" hidden="1" customHeight="1">
      <c r="C1679" s="65" t="s">
        <v>4667</v>
      </c>
      <c r="D1679" s="66" t="s">
        <v>4668</v>
      </c>
      <c r="E1679" s="3" t="str">
        <f t="shared" si="3"/>
        <v>29</v>
      </c>
      <c r="F1679" s="65"/>
      <c r="G1679" s="65">
        <v>6.0</v>
      </c>
      <c r="I1679" s="3" t="str">
        <f t="shared" si="5"/>
        <v/>
      </c>
    </row>
    <row r="1680" ht="15.75" hidden="1" customHeight="1">
      <c r="C1680" s="65" t="s">
        <v>4669</v>
      </c>
      <c r="D1680" s="66" t="s">
        <v>4670</v>
      </c>
      <c r="E1680" s="3" t="str">
        <f t="shared" si="3"/>
        <v>29</v>
      </c>
      <c r="F1680" s="65"/>
      <c r="G1680" s="65">
        <v>6.0</v>
      </c>
      <c r="I1680" s="3" t="str">
        <f t="shared" si="5"/>
        <v/>
      </c>
    </row>
    <row r="1681" ht="15.75" hidden="1" customHeight="1">
      <c r="C1681" s="65" t="s">
        <v>4671</v>
      </c>
      <c r="D1681" s="66" t="s">
        <v>4672</v>
      </c>
      <c r="E1681" s="3" t="str">
        <f t="shared" si="3"/>
        <v>29</v>
      </c>
      <c r="F1681" s="65"/>
      <c r="G1681" s="65">
        <v>6.0</v>
      </c>
      <c r="I1681" s="3" t="str">
        <f t="shared" si="5"/>
        <v/>
      </c>
    </row>
    <row r="1682" ht="15.75" hidden="1" customHeight="1">
      <c r="C1682" s="65" t="s">
        <v>4673</v>
      </c>
      <c r="D1682" s="66" t="s">
        <v>4674</v>
      </c>
      <c r="E1682" s="3" t="str">
        <f t="shared" si="3"/>
        <v>29</v>
      </c>
      <c r="F1682" s="65"/>
      <c r="G1682" s="65">
        <v>6.0</v>
      </c>
      <c r="I1682" s="3" t="str">
        <f t="shared" si="5"/>
        <v/>
      </c>
    </row>
    <row r="1683" ht="15.75" hidden="1" customHeight="1">
      <c r="C1683" s="65" t="s">
        <v>4675</v>
      </c>
      <c r="D1683" s="66" t="s">
        <v>4676</v>
      </c>
      <c r="E1683" s="3" t="str">
        <f t="shared" si="3"/>
        <v>29</v>
      </c>
      <c r="F1683" s="65"/>
      <c r="G1683" s="65">
        <v>6.0</v>
      </c>
      <c r="I1683" s="3" t="str">
        <f t="shared" si="5"/>
        <v/>
      </c>
    </row>
    <row r="1684" ht="15.75" hidden="1" customHeight="1">
      <c r="C1684" s="65" t="s">
        <v>4677</v>
      </c>
      <c r="D1684" s="66" t="s">
        <v>4678</v>
      </c>
      <c r="E1684" s="3" t="str">
        <f t="shared" si="3"/>
        <v>29</v>
      </c>
      <c r="F1684" s="65"/>
      <c r="G1684" s="65">
        <v>6.0</v>
      </c>
      <c r="I1684" s="3" t="str">
        <f t="shared" si="5"/>
        <v/>
      </c>
    </row>
    <row r="1685" ht="15.75" hidden="1" customHeight="1">
      <c r="C1685" s="65" t="s">
        <v>4679</v>
      </c>
      <c r="D1685" s="66" t="s">
        <v>4680</v>
      </c>
      <c r="E1685" s="3" t="str">
        <f t="shared" si="3"/>
        <v>29</v>
      </c>
      <c r="F1685" s="65"/>
      <c r="G1685" s="65">
        <v>6.0</v>
      </c>
      <c r="I1685" s="3" t="str">
        <f t="shared" si="5"/>
        <v/>
      </c>
    </row>
    <row r="1686" ht="15.75" hidden="1" customHeight="1">
      <c r="C1686" s="65" t="s">
        <v>4681</v>
      </c>
      <c r="D1686" s="66" t="s">
        <v>4682</v>
      </c>
      <c r="E1686" s="3" t="str">
        <f t="shared" si="3"/>
        <v>29</v>
      </c>
      <c r="F1686" s="65"/>
      <c r="G1686" s="65">
        <v>6.0</v>
      </c>
      <c r="I1686" s="3" t="str">
        <f t="shared" si="5"/>
        <v/>
      </c>
    </row>
    <row r="1687" ht="15.75" hidden="1" customHeight="1">
      <c r="C1687" s="65" t="s">
        <v>4683</v>
      </c>
      <c r="D1687" s="66" t="s">
        <v>4684</v>
      </c>
      <c r="E1687" s="3" t="str">
        <f t="shared" si="3"/>
        <v>29</v>
      </c>
      <c r="F1687" s="65"/>
      <c r="G1687" s="65">
        <v>6.0</v>
      </c>
      <c r="I1687" s="3" t="str">
        <f t="shared" si="5"/>
        <v/>
      </c>
    </row>
    <row r="1688" ht="15.75" hidden="1" customHeight="1">
      <c r="C1688" s="65" t="s">
        <v>4685</v>
      </c>
      <c r="D1688" s="66" t="s">
        <v>4686</v>
      </c>
      <c r="E1688" s="3" t="str">
        <f t="shared" si="3"/>
        <v>29</v>
      </c>
      <c r="F1688" s="65"/>
      <c r="G1688" s="65">
        <v>6.0</v>
      </c>
      <c r="I1688" s="3" t="str">
        <f t="shared" si="5"/>
        <v/>
      </c>
    </row>
    <row r="1689" ht="15.75" hidden="1" customHeight="1">
      <c r="C1689" s="65" t="s">
        <v>4687</v>
      </c>
      <c r="D1689" s="66" t="s">
        <v>4688</v>
      </c>
      <c r="E1689" s="3" t="str">
        <f t="shared" si="3"/>
        <v>29</v>
      </c>
      <c r="F1689" s="65"/>
      <c r="G1689" s="65">
        <v>6.0</v>
      </c>
      <c r="I1689" s="3" t="str">
        <f t="shared" si="5"/>
        <v/>
      </c>
    </row>
    <row r="1690" ht="15.75" hidden="1" customHeight="1">
      <c r="C1690" s="65" t="s">
        <v>4689</v>
      </c>
      <c r="D1690" s="66" t="s">
        <v>4690</v>
      </c>
      <c r="E1690" s="3" t="str">
        <f t="shared" si="3"/>
        <v>29</v>
      </c>
      <c r="F1690" s="65"/>
      <c r="G1690" s="65">
        <v>4.0</v>
      </c>
      <c r="I1690" s="3" t="str">
        <f t="shared" si="5"/>
        <v/>
      </c>
    </row>
    <row r="1691" ht="15.75" hidden="1" customHeight="1">
      <c r="C1691" s="65" t="s">
        <v>4691</v>
      </c>
      <c r="D1691" s="66" t="s">
        <v>4692</v>
      </c>
      <c r="E1691" s="3" t="str">
        <f t="shared" si="3"/>
        <v>29</v>
      </c>
      <c r="F1691" s="65"/>
      <c r="G1691" s="65">
        <v>6.0</v>
      </c>
      <c r="I1691" s="3" t="str">
        <f t="shared" si="5"/>
        <v/>
      </c>
    </row>
    <row r="1692" ht="15.75" hidden="1" customHeight="1">
      <c r="C1692" s="65" t="s">
        <v>4693</v>
      </c>
      <c r="D1692" s="66" t="s">
        <v>4694</v>
      </c>
      <c r="E1692" s="3" t="str">
        <f t="shared" si="3"/>
        <v>29</v>
      </c>
      <c r="F1692" s="65"/>
      <c r="G1692" s="65">
        <v>6.0</v>
      </c>
      <c r="I1692" s="3" t="str">
        <f t="shared" si="5"/>
        <v/>
      </c>
    </row>
    <row r="1693" ht="15.75" hidden="1" customHeight="1">
      <c r="C1693" s="65" t="s">
        <v>4695</v>
      </c>
      <c r="D1693" s="66" t="s">
        <v>4696</v>
      </c>
      <c r="E1693" s="3" t="str">
        <f t="shared" si="3"/>
        <v>29</v>
      </c>
      <c r="F1693" s="65"/>
      <c r="G1693" s="65">
        <v>6.0</v>
      </c>
      <c r="I1693" s="3" t="str">
        <f t="shared" si="5"/>
        <v/>
      </c>
    </row>
    <row r="1694" ht="15.75" hidden="1" customHeight="1">
      <c r="C1694" s="65" t="s">
        <v>4697</v>
      </c>
      <c r="D1694" s="66" t="s">
        <v>4698</v>
      </c>
      <c r="E1694" s="3" t="str">
        <f t="shared" si="3"/>
        <v>29</v>
      </c>
      <c r="F1694" s="65"/>
      <c r="G1694" s="65">
        <v>6.0</v>
      </c>
      <c r="I1694" s="3" t="str">
        <f t="shared" si="5"/>
        <v/>
      </c>
    </row>
    <row r="1695" ht="15.75" hidden="1" customHeight="1">
      <c r="C1695" s="65" t="s">
        <v>4699</v>
      </c>
      <c r="D1695" s="66" t="s">
        <v>4700</v>
      </c>
      <c r="E1695" s="3" t="str">
        <f t="shared" si="3"/>
        <v>29</v>
      </c>
      <c r="F1695" s="65"/>
      <c r="G1695" s="65">
        <v>6.0</v>
      </c>
      <c r="I1695" s="3" t="str">
        <f t="shared" si="5"/>
        <v/>
      </c>
    </row>
    <row r="1696" ht="15.75" hidden="1" customHeight="1">
      <c r="C1696" s="65" t="s">
        <v>4701</v>
      </c>
      <c r="D1696" s="66" t="s">
        <v>4702</v>
      </c>
      <c r="E1696" s="3" t="str">
        <f t="shared" si="3"/>
        <v>29</v>
      </c>
      <c r="F1696" s="65"/>
      <c r="G1696" s="65">
        <v>6.0</v>
      </c>
      <c r="I1696" s="3" t="str">
        <f t="shared" si="5"/>
        <v/>
      </c>
    </row>
    <row r="1697" ht="15.75" hidden="1" customHeight="1">
      <c r="C1697" s="65" t="s">
        <v>4703</v>
      </c>
      <c r="D1697" s="66" t="s">
        <v>4704</v>
      </c>
      <c r="E1697" s="3" t="str">
        <f t="shared" si="3"/>
        <v>29</v>
      </c>
      <c r="F1697" s="65"/>
      <c r="G1697" s="65">
        <v>4.0</v>
      </c>
      <c r="I1697" s="3" t="str">
        <f t="shared" si="5"/>
        <v/>
      </c>
    </row>
    <row r="1698" ht="15.75" hidden="1" customHeight="1">
      <c r="C1698" s="65" t="s">
        <v>4705</v>
      </c>
      <c r="D1698" s="66" t="s">
        <v>4706</v>
      </c>
      <c r="E1698" s="3" t="str">
        <f t="shared" si="3"/>
        <v>29</v>
      </c>
      <c r="F1698" s="65"/>
      <c r="G1698" s="65">
        <v>6.0</v>
      </c>
      <c r="I1698" s="3" t="str">
        <f t="shared" si="5"/>
        <v/>
      </c>
    </row>
    <row r="1699" ht="15.75" hidden="1" customHeight="1">
      <c r="C1699" s="65" t="s">
        <v>4707</v>
      </c>
      <c r="D1699" s="66" t="s">
        <v>4708</v>
      </c>
      <c r="E1699" s="3" t="str">
        <f t="shared" si="3"/>
        <v>29</v>
      </c>
      <c r="F1699" s="65"/>
      <c r="G1699" s="65">
        <v>6.0</v>
      </c>
      <c r="I1699" s="3" t="str">
        <f t="shared" si="5"/>
        <v/>
      </c>
    </row>
    <row r="1700" ht="15.75" hidden="1" customHeight="1">
      <c r="C1700" s="65" t="s">
        <v>4709</v>
      </c>
      <c r="D1700" s="66" t="s">
        <v>4710</v>
      </c>
      <c r="E1700" s="3" t="str">
        <f t="shared" si="3"/>
        <v>29</v>
      </c>
      <c r="F1700" s="65"/>
      <c r="G1700" s="65">
        <v>6.0</v>
      </c>
      <c r="I1700" s="3" t="str">
        <f t="shared" si="5"/>
        <v/>
      </c>
    </row>
    <row r="1701" ht="15.75" hidden="1" customHeight="1">
      <c r="C1701" s="65" t="s">
        <v>4711</v>
      </c>
      <c r="D1701" s="66" t="s">
        <v>4712</v>
      </c>
      <c r="E1701" s="3" t="str">
        <f t="shared" si="3"/>
        <v>29</v>
      </c>
      <c r="F1701" s="65"/>
      <c r="G1701" s="65">
        <v>6.0</v>
      </c>
      <c r="I1701" s="3" t="str">
        <f t="shared" si="5"/>
        <v/>
      </c>
    </row>
    <row r="1702" ht="15.75" hidden="1" customHeight="1">
      <c r="C1702" s="65" t="s">
        <v>4713</v>
      </c>
      <c r="D1702" s="66" t="s">
        <v>4714</v>
      </c>
      <c r="E1702" s="3" t="str">
        <f t="shared" si="3"/>
        <v>29</v>
      </c>
      <c r="F1702" s="65"/>
      <c r="G1702" s="65">
        <v>6.0</v>
      </c>
      <c r="I1702" s="3" t="str">
        <f t="shared" si="5"/>
        <v/>
      </c>
    </row>
    <row r="1703" ht="15.75" hidden="1" customHeight="1">
      <c r="C1703" s="65" t="s">
        <v>4715</v>
      </c>
      <c r="D1703" s="66" t="s">
        <v>4716</v>
      </c>
      <c r="E1703" s="3" t="str">
        <f t="shared" si="3"/>
        <v>29</v>
      </c>
      <c r="F1703" s="65"/>
      <c r="G1703" s="65">
        <v>6.0</v>
      </c>
      <c r="I1703" s="3" t="str">
        <f t="shared" si="5"/>
        <v/>
      </c>
    </row>
    <row r="1704" ht="15.75" hidden="1" customHeight="1">
      <c r="C1704" s="65" t="s">
        <v>4717</v>
      </c>
      <c r="D1704" s="66" t="s">
        <v>4718</v>
      </c>
      <c r="E1704" s="3" t="str">
        <f t="shared" si="3"/>
        <v>29</v>
      </c>
      <c r="F1704" s="65"/>
      <c r="G1704" s="65">
        <v>6.0</v>
      </c>
      <c r="I1704" s="3" t="str">
        <f t="shared" si="5"/>
        <v/>
      </c>
    </row>
    <row r="1705" ht="15.75" hidden="1" customHeight="1">
      <c r="C1705" s="65" t="s">
        <v>4719</v>
      </c>
      <c r="D1705" s="66" t="s">
        <v>4720</v>
      </c>
      <c r="E1705" s="3" t="str">
        <f t="shared" si="3"/>
        <v>29</v>
      </c>
      <c r="F1705" s="65"/>
      <c r="G1705" s="65">
        <v>6.0</v>
      </c>
      <c r="I1705" s="3" t="str">
        <f t="shared" si="5"/>
        <v/>
      </c>
    </row>
    <row r="1706" ht="15.75" hidden="1" customHeight="1">
      <c r="C1706" s="65" t="s">
        <v>4721</v>
      </c>
      <c r="D1706" s="66" t="s">
        <v>4722</v>
      </c>
      <c r="E1706" s="3" t="str">
        <f t="shared" si="3"/>
        <v>29</v>
      </c>
      <c r="F1706" s="65"/>
      <c r="G1706" s="65">
        <v>6.0</v>
      </c>
      <c r="I1706" s="3" t="str">
        <f t="shared" si="5"/>
        <v/>
      </c>
    </row>
    <row r="1707" ht="15.75" hidden="1" customHeight="1">
      <c r="C1707" s="65" t="s">
        <v>4723</v>
      </c>
      <c r="D1707" s="66" t="s">
        <v>4724</v>
      </c>
      <c r="E1707" s="3" t="str">
        <f t="shared" si="3"/>
        <v>29</v>
      </c>
      <c r="F1707" s="65"/>
      <c r="G1707" s="65">
        <v>4.0</v>
      </c>
      <c r="I1707" s="3" t="str">
        <f t="shared" si="5"/>
        <v/>
      </c>
    </row>
    <row r="1708" ht="15.75" hidden="1" customHeight="1">
      <c r="C1708" s="65" t="s">
        <v>4725</v>
      </c>
      <c r="D1708" s="66" t="s">
        <v>4726</v>
      </c>
      <c r="E1708" s="3" t="str">
        <f t="shared" si="3"/>
        <v>29</v>
      </c>
      <c r="F1708" s="65"/>
      <c r="G1708" s="65">
        <v>6.0</v>
      </c>
      <c r="I1708" s="3" t="str">
        <f t="shared" si="5"/>
        <v/>
      </c>
    </row>
    <row r="1709" ht="15.75" hidden="1" customHeight="1">
      <c r="C1709" s="65" t="s">
        <v>4727</v>
      </c>
      <c r="D1709" s="66" t="s">
        <v>4728</v>
      </c>
      <c r="E1709" s="3" t="str">
        <f t="shared" si="3"/>
        <v>29</v>
      </c>
      <c r="F1709" s="65"/>
      <c r="G1709" s="65">
        <v>6.0</v>
      </c>
      <c r="I1709" s="3" t="str">
        <f t="shared" si="5"/>
        <v/>
      </c>
    </row>
    <row r="1710" ht="15.75" hidden="1" customHeight="1">
      <c r="C1710" s="65" t="s">
        <v>4729</v>
      </c>
      <c r="D1710" s="66" t="s">
        <v>4730</v>
      </c>
      <c r="E1710" s="3" t="str">
        <f t="shared" si="3"/>
        <v>29</v>
      </c>
      <c r="F1710" s="65"/>
      <c r="G1710" s="65">
        <v>6.0</v>
      </c>
      <c r="I1710" s="3" t="str">
        <f t="shared" si="5"/>
        <v/>
      </c>
    </row>
    <row r="1711" ht="15.75" hidden="1" customHeight="1">
      <c r="C1711" s="65" t="s">
        <v>4731</v>
      </c>
      <c r="D1711" s="66" t="s">
        <v>4732</v>
      </c>
      <c r="E1711" s="3" t="str">
        <f t="shared" si="3"/>
        <v>29</v>
      </c>
      <c r="F1711" s="65"/>
      <c r="G1711" s="65">
        <v>6.0</v>
      </c>
      <c r="I1711" s="3" t="str">
        <f t="shared" si="5"/>
        <v/>
      </c>
    </row>
    <row r="1712" ht="15.75" hidden="1" customHeight="1">
      <c r="C1712" s="65" t="s">
        <v>4733</v>
      </c>
      <c r="D1712" s="66" t="s">
        <v>4734</v>
      </c>
      <c r="E1712" s="3" t="str">
        <f t="shared" si="3"/>
        <v>29</v>
      </c>
      <c r="F1712" s="65"/>
      <c r="G1712" s="65">
        <v>6.0</v>
      </c>
      <c r="I1712" s="3" t="str">
        <f t="shared" si="5"/>
        <v/>
      </c>
    </row>
    <row r="1713" ht="15.75" hidden="1" customHeight="1">
      <c r="C1713" s="65" t="s">
        <v>4735</v>
      </c>
      <c r="D1713" s="66" t="s">
        <v>4736</v>
      </c>
      <c r="E1713" s="3" t="str">
        <f t="shared" si="3"/>
        <v>29</v>
      </c>
      <c r="F1713" s="65"/>
      <c r="G1713" s="65">
        <v>4.0</v>
      </c>
      <c r="I1713" s="3" t="str">
        <f t="shared" si="5"/>
        <v/>
      </c>
    </row>
    <row r="1714" ht="15.75" hidden="1" customHeight="1">
      <c r="C1714" s="65" t="s">
        <v>4737</v>
      </c>
      <c r="D1714" s="66" t="s">
        <v>4738</v>
      </c>
      <c r="E1714" s="3" t="str">
        <f t="shared" si="3"/>
        <v>29</v>
      </c>
      <c r="F1714" s="65"/>
      <c r="G1714" s="65">
        <v>6.0</v>
      </c>
      <c r="I1714" s="3" t="str">
        <f t="shared" si="5"/>
        <v/>
      </c>
    </row>
    <row r="1715" ht="15.75" hidden="1" customHeight="1">
      <c r="C1715" s="65" t="s">
        <v>4739</v>
      </c>
      <c r="D1715" s="66" t="s">
        <v>4740</v>
      </c>
      <c r="E1715" s="3" t="str">
        <f t="shared" si="3"/>
        <v>29</v>
      </c>
      <c r="F1715" s="65"/>
      <c r="G1715" s="65">
        <v>6.0</v>
      </c>
      <c r="I1715" s="3" t="str">
        <f t="shared" si="5"/>
        <v/>
      </c>
    </row>
    <row r="1716" ht="15.75" hidden="1" customHeight="1">
      <c r="C1716" s="65" t="s">
        <v>4741</v>
      </c>
      <c r="D1716" s="66" t="s">
        <v>4742</v>
      </c>
      <c r="E1716" s="3" t="str">
        <f t="shared" si="3"/>
        <v>29</v>
      </c>
      <c r="F1716" s="65"/>
      <c r="G1716" s="65">
        <v>6.0</v>
      </c>
      <c r="I1716" s="3" t="str">
        <f t="shared" si="5"/>
        <v/>
      </c>
    </row>
    <row r="1717" ht="15.75" hidden="1" customHeight="1">
      <c r="C1717" s="65" t="s">
        <v>4743</v>
      </c>
      <c r="D1717" s="66" t="s">
        <v>4744</v>
      </c>
      <c r="E1717" s="3" t="str">
        <f t="shared" si="3"/>
        <v>29</v>
      </c>
      <c r="F1717" s="65"/>
      <c r="G1717" s="65">
        <v>6.0</v>
      </c>
      <c r="I1717" s="3" t="str">
        <f t="shared" si="5"/>
        <v/>
      </c>
    </row>
    <row r="1718" ht="15.75" hidden="1" customHeight="1">
      <c r="C1718" s="65" t="s">
        <v>4745</v>
      </c>
      <c r="D1718" s="66" t="s">
        <v>4746</v>
      </c>
      <c r="E1718" s="3" t="str">
        <f t="shared" si="3"/>
        <v>29</v>
      </c>
      <c r="F1718" s="65"/>
      <c r="G1718" s="65">
        <v>6.0</v>
      </c>
      <c r="I1718" s="3" t="str">
        <f t="shared" si="5"/>
        <v/>
      </c>
    </row>
    <row r="1719" ht="15.75" hidden="1" customHeight="1">
      <c r="C1719" s="65" t="s">
        <v>4747</v>
      </c>
      <c r="D1719" s="66" t="s">
        <v>4748</v>
      </c>
      <c r="E1719" s="3" t="str">
        <f t="shared" si="3"/>
        <v>29</v>
      </c>
      <c r="F1719" s="65"/>
      <c r="G1719" s="65">
        <v>6.0</v>
      </c>
      <c r="I1719" s="3" t="str">
        <f t="shared" si="5"/>
        <v/>
      </c>
    </row>
    <row r="1720" ht="15.75" hidden="1" customHeight="1">
      <c r="C1720" s="65" t="s">
        <v>4749</v>
      </c>
      <c r="D1720" s="66" t="s">
        <v>4750</v>
      </c>
      <c r="E1720" s="3" t="str">
        <f t="shared" si="3"/>
        <v>29</v>
      </c>
      <c r="F1720" s="65"/>
      <c r="G1720" s="65">
        <v>6.0</v>
      </c>
      <c r="I1720" s="3" t="str">
        <f t="shared" si="5"/>
        <v/>
      </c>
    </row>
    <row r="1721" ht="15.75" hidden="1" customHeight="1">
      <c r="C1721" s="65" t="s">
        <v>4751</v>
      </c>
      <c r="D1721" s="66" t="s">
        <v>4752</v>
      </c>
      <c r="E1721" s="3" t="str">
        <f t="shared" si="3"/>
        <v>29</v>
      </c>
      <c r="F1721" s="65"/>
      <c r="G1721" s="65">
        <v>6.0</v>
      </c>
      <c r="I1721" s="3" t="str">
        <f t="shared" si="5"/>
        <v/>
      </c>
    </row>
    <row r="1722" ht="15.75" hidden="1" customHeight="1">
      <c r="C1722" s="65" t="s">
        <v>4753</v>
      </c>
      <c r="D1722" s="66" t="s">
        <v>4754</v>
      </c>
      <c r="E1722" s="3" t="str">
        <f t="shared" si="3"/>
        <v>29</v>
      </c>
      <c r="F1722" s="65"/>
      <c r="G1722" s="65">
        <v>6.0</v>
      </c>
      <c r="I1722" s="3" t="str">
        <f t="shared" si="5"/>
        <v/>
      </c>
    </row>
    <row r="1723" ht="15.75" hidden="1" customHeight="1">
      <c r="C1723" s="65" t="s">
        <v>4755</v>
      </c>
      <c r="D1723" s="66" t="s">
        <v>4756</v>
      </c>
      <c r="E1723" s="3" t="str">
        <f t="shared" si="3"/>
        <v>29</v>
      </c>
      <c r="F1723" s="65"/>
      <c r="G1723" s="65">
        <v>6.0</v>
      </c>
      <c r="I1723" s="3" t="str">
        <f t="shared" si="5"/>
        <v/>
      </c>
    </row>
    <row r="1724" ht="15.75" hidden="1" customHeight="1">
      <c r="C1724" s="65" t="s">
        <v>4757</v>
      </c>
      <c r="D1724" s="66" t="s">
        <v>4758</v>
      </c>
      <c r="E1724" s="3" t="str">
        <f t="shared" si="3"/>
        <v>29</v>
      </c>
      <c r="F1724" s="65"/>
      <c r="G1724" s="65">
        <v>4.0</v>
      </c>
      <c r="I1724" s="3" t="str">
        <f t="shared" si="5"/>
        <v/>
      </c>
    </row>
    <row r="1725" ht="15.75" hidden="1" customHeight="1">
      <c r="C1725" s="65" t="s">
        <v>4759</v>
      </c>
      <c r="D1725" s="66" t="s">
        <v>4760</v>
      </c>
      <c r="E1725" s="3" t="str">
        <f t="shared" si="3"/>
        <v>29</v>
      </c>
      <c r="F1725" s="65"/>
      <c r="G1725" s="65">
        <v>6.0</v>
      </c>
      <c r="I1725" s="3" t="str">
        <f t="shared" si="5"/>
        <v/>
      </c>
    </row>
    <row r="1726" ht="15.75" hidden="1" customHeight="1">
      <c r="C1726" s="65" t="s">
        <v>4761</v>
      </c>
      <c r="D1726" s="66" t="s">
        <v>4762</v>
      </c>
      <c r="E1726" s="3" t="str">
        <f t="shared" si="3"/>
        <v>29</v>
      </c>
      <c r="F1726" s="65"/>
      <c r="G1726" s="65">
        <v>6.0</v>
      </c>
      <c r="I1726" s="3" t="str">
        <f t="shared" si="5"/>
        <v/>
      </c>
    </row>
    <row r="1727" ht="15.75" hidden="1" customHeight="1">
      <c r="C1727" s="65" t="s">
        <v>4763</v>
      </c>
      <c r="D1727" s="66" t="s">
        <v>4764</v>
      </c>
      <c r="E1727" s="3" t="str">
        <f t="shared" si="3"/>
        <v>29</v>
      </c>
      <c r="F1727" s="65"/>
      <c r="G1727" s="65">
        <v>6.0</v>
      </c>
      <c r="I1727" s="3" t="str">
        <f t="shared" si="5"/>
        <v/>
      </c>
    </row>
    <row r="1728" ht="15.75" hidden="1" customHeight="1">
      <c r="C1728" s="65" t="s">
        <v>4765</v>
      </c>
      <c r="D1728" s="66" t="s">
        <v>4766</v>
      </c>
      <c r="E1728" s="3" t="str">
        <f t="shared" si="3"/>
        <v>29</v>
      </c>
      <c r="F1728" s="65"/>
      <c r="G1728" s="65">
        <v>6.0</v>
      </c>
      <c r="I1728" s="3" t="str">
        <f t="shared" si="5"/>
        <v/>
      </c>
    </row>
    <row r="1729" ht="15.75" hidden="1" customHeight="1">
      <c r="C1729" s="65" t="s">
        <v>4767</v>
      </c>
      <c r="D1729" s="66" t="s">
        <v>4768</v>
      </c>
      <c r="E1729" s="3" t="str">
        <f t="shared" si="3"/>
        <v>29</v>
      </c>
      <c r="F1729" s="65"/>
      <c r="G1729" s="65">
        <v>6.0</v>
      </c>
      <c r="I1729" s="3" t="str">
        <f t="shared" si="5"/>
        <v/>
      </c>
    </row>
    <row r="1730" ht="15.75" hidden="1" customHeight="1">
      <c r="C1730" s="65" t="s">
        <v>4769</v>
      </c>
      <c r="D1730" s="66" t="s">
        <v>4770</v>
      </c>
      <c r="E1730" s="3" t="str">
        <f t="shared" si="3"/>
        <v>29</v>
      </c>
      <c r="F1730" s="65"/>
      <c r="G1730" s="65">
        <v>6.0</v>
      </c>
      <c r="I1730" s="3" t="str">
        <f t="shared" si="5"/>
        <v/>
      </c>
    </row>
    <row r="1731" ht="15.75" hidden="1" customHeight="1">
      <c r="C1731" s="65" t="s">
        <v>4771</v>
      </c>
      <c r="D1731" s="66" t="s">
        <v>4772</v>
      </c>
      <c r="E1731" s="3" t="str">
        <f t="shared" si="3"/>
        <v>29</v>
      </c>
      <c r="F1731" s="65"/>
      <c r="G1731" s="65">
        <v>4.0</v>
      </c>
      <c r="I1731" s="3" t="str">
        <f t="shared" si="5"/>
        <v/>
      </c>
    </row>
    <row r="1732" ht="15.75" hidden="1" customHeight="1">
      <c r="C1732" s="65" t="s">
        <v>4773</v>
      </c>
      <c r="D1732" s="66" t="s">
        <v>4774</v>
      </c>
      <c r="E1732" s="3" t="str">
        <f t="shared" si="3"/>
        <v>29</v>
      </c>
      <c r="F1732" s="65"/>
      <c r="G1732" s="65">
        <v>6.0</v>
      </c>
      <c r="I1732" s="3" t="str">
        <f t="shared" si="5"/>
        <v/>
      </c>
    </row>
    <row r="1733" ht="15.75" hidden="1" customHeight="1">
      <c r="C1733" s="65" t="s">
        <v>4775</v>
      </c>
      <c r="D1733" s="66" t="s">
        <v>4776</v>
      </c>
      <c r="E1733" s="3" t="str">
        <f t="shared" si="3"/>
        <v>29</v>
      </c>
      <c r="F1733" s="65"/>
      <c r="G1733" s="65">
        <v>4.0</v>
      </c>
      <c r="I1733" s="3" t="str">
        <f t="shared" si="5"/>
        <v/>
      </c>
    </row>
    <row r="1734" ht="15.75" hidden="1" customHeight="1">
      <c r="C1734" s="65" t="s">
        <v>4777</v>
      </c>
      <c r="D1734" s="66" t="s">
        <v>4778</v>
      </c>
      <c r="E1734" s="3" t="str">
        <f t="shared" si="3"/>
        <v>29</v>
      </c>
      <c r="F1734" s="65"/>
      <c r="G1734" s="65">
        <v>6.0</v>
      </c>
      <c r="I1734" s="3" t="str">
        <f t="shared" si="5"/>
        <v/>
      </c>
    </row>
    <row r="1735" ht="15.75" hidden="1" customHeight="1">
      <c r="C1735" s="65" t="s">
        <v>4779</v>
      </c>
      <c r="D1735" s="66" t="s">
        <v>4780</v>
      </c>
      <c r="E1735" s="3" t="str">
        <f t="shared" si="3"/>
        <v>29</v>
      </c>
      <c r="F1735" s="65"/>
      <c r="G1735" s="65">
        <v>6.0</v>
      </c>
      <c r="I1735" s="3" t="str">
        <f t="shared" si="5"/>
        <v/>
      </c>
    </row>
    <row r="1736" ht="15.75" hidden="1" customHeight="1">
      <c r="C1736" s="65" t="s">
        <v>4781</v>
      </c>
      <c r="D1736" s="66" t="s">
        <v>4782</v>
      </c>
      <c r="E1736" s="3" t="str">
        <f t="shared" si="3"/>
        <v>29</v>
      </c>
      <c r="F1736" s="65"/>
      <c r="G1736" s="65">
        <v>6.0</v>
      </c>
      <c r="I1736" s="3" t="str">
        <f t="shared" si="5"/>
        <v/>
      </c>
    </row>
    <row r="1737" ht="15.75" hidden="1" customHeight="1">
      <c r="C1737" s="65" t="s">
        <v>4783</v>
      </c>
      <c r="D1737" s="66" t="s">
        <v>4784</v>
      </c>
      <c r="E1737" s="3" t="str">
        <f t="shared" si="3"/>
        <v>29</v>
      </c>
      <c r="F1737" s="65"/>
      <c r="G1737" s="65">
        <v>6.0</v>
      </c>
      <c r="I1737" s="3" t="str">
        <f t="shared" si="5"/>
        <v/>
      </c>
    </row>
    <row r="1738" ht="15.75" hidden="1" customHeight="1">
      <c r="C1738" s="65" t="s">
        <v>4785</v>
      </c>
      <c r="D1738" s="66" t="s">
        <v>4786</v>
      </c>
      <c r="E1738" s="3" t="str">
        <f t="shared" si="3"/>
        <v>29</v>
      </c>
      <c r="F1738" s="65"/>
      <c r="G1738" s="65">
        <v>6.0</v>
      </c>
      <c r="I1738" s="3" t="str">
        <f t="shared" si="5"/>
        <v/>
      </c>
    </row>
    <row r="1739" ht="15.75" hidden="1" customHeight="1">
      <c r="C1739" s="65" t="s">
        <v>4787</v>
      </c>
      <c r="D1739" s="66" t="s">
        <v>4788</v>
      </c>
      <c r="E1739" s="3" t="str">
        <f t="shared" si="3"/>
        <v>29</v>
      </c>
      <c r="F1739" s="65"/>
      <c r="G1739" s="65">
        <v>6.0</v>
      </c>
      <c r="I1739" s="3" t="str">
        <f t="shared" si="5"/>
        <v/>
      </c>
    </row>
    <row r="1740" ht="15.75" hidden="1" customHeight="1">
      <c r="C1740" s="65" t="s">
        <v>4789</v>
      </c>
      <c r="D1740" s="66" t="s">
        <v>4790</v>
      </c>
      <c r="E1740" s="3" t="str">
        <f t="shared" si="3"/>
        <v>29</v>
      </c>
      <c r="F1740" s="65"/>
      <c r="G1740" s="65">
        <v>6.0</v>
      </c>
      <c r="I1740" s="3" t="str">
        <f t="shared" si="5"/>
        <v/>
      </c>
    </row>
    <row r="1741" ht="15.75" hidden="1" customHeight="1">
      <c r="C1741" s="65" t="s">
        <v>4791</v>
      </c>
      <c r="D1741" s="66" t="s">
        <v>4792</v>
      </c>
      <c r="E1741" s="3" t="str">
        <f t="shared" si="3"/>
        <v>29</v>
      </c>
      <c r="F1741" s="65"/>
      <c r="G1741" s="65">
        <v>6.0</v>
      </c>
      <c r="I1741" s="3" t="str">
        <f t="shared" si="5"/>
        <v/>
      </c>
    </row>
    <row r="1742" ht="15.75" hidden="1" customHeight="1">
      <c r="C1742" s="65" t="s">
        <v>4793</v>
      </c>
      <c r="D1742" s="66" t="s">
        <v>4794</v>
      </c>
      <c r="E1742" s="3" t="str">
        <f t="shared" si="3"/>
        <v>29</v>
      </c>
      <c r="F1742" s="65"/>
      <c r="G1742" s="65">
        <v>6.0</v>
      </c>
      <c r="I1742" s="3" t="str">
        <f t="shared" si="5"/>
        <v/>
      </c>
    </row>
    <row r="1743" ht="15.75" hidden="1" customHeight="1">
      <c r="C1743" s="65" t="s">
        <v>4795</v>
      </c>
      <c r="D1743" s="66" t="s">
        <v>4796</v>
      </c>
      <c r="E1743" s="3" t="str">
        <f t="shared" si="3"/>
        <v>29</v>
      </c>
      <c r="F1743" s="65"/>
      <c r="G1743" s="65">
        <v>6.0</v>
      </c>
      <c r="I1743" s="3" t="str">
        <f t="shared" si="5"/>
        <v/>
      </c>
    </row>
    <row r="1744" ht="15.75" hidden="1" customHeight="1">
      <c r="C1744" s="65" t="s">
        <v>4797</v>
      </c>
      <c r="D1744" s="66" t="s">
        <v>4798</v>
      </c>
      <c r="E1744" s="3" t="str">
        <f t="shared" si="3"/>
        <v>29</v>
      </c>
      <c r="F1744" s="65"/>
      <c r="G1744" s="65">
        <v>4.0</v>
      </c>
      <c r="I1744" s="3" t="str">
        <f t="shared" si="5"/>
        <v/>
      </c>
    </row>
    <row r="1745" ht="15.75" hidden="1" customHeight="1">
      <c r="C1745" s="65" t="s">
        <v>4797</v>
      </c>
      <c r="D1745" s="66" t="s">
        <v>4799</v>
      </c>
      <c r="E1745" s="3" t="str">
        <f t="shared" si="3"/>
        <v>29</v>
      </c>
      <c r="F1745" s="65"/>
      <c r="G1745" s="65">
        <v>6.0</v>
      </c>
      <c r="I1745" s="3" t="str">
        <f t="shared" si="5"/>
        <v/>
      </c>
    </row>
    <row r="1746" ht="15.75" hidden="1" customHeight="1">
      <c r="C1746" s="65" t="s">
        <v>4800</v>
      </c>
      <c r="D1746" s="66" t="s">
        <v>4801</v>
      </c>
      <c r="E1746" s="3" t="str">
        <f t="shared" si="3"/>
        <v>29</v>
      </c>
      <c r="F1746" s="65"/>
      <c r="G1746" s="65">
        <v>4.0</v>
      </c>
      <c r="I1746" s="3" t="str">
        <f t="shared" si="5"/>
        <v/>
      </c>
    </row>
    <row r="1747" ht="15.75" hidden="1" customHeight="1">
      <c r="C1747" s="65" t="s">
        <v>4802</v>
      </c>
      <c r="D1747" s="66" t="s">
        <v>4803</v>
      </c>
      <c r="E1747" s="3" t="str">
        <f t="shared" si="3"/>
        <v>29</v>
      </c>
      <c r="F1747" s="65"/>
      <c r="G1747" s="65">
        <v>6.0</v>
      </c>
      <c r="I1747" s="3" t="str">
        <f t="shared" si="5"/>
        <v/>
      </c>
    </row>
    <row r="1748" ht="15.75" hidden="1" customHeight="1">
      <c r="C1748" s="65" t="s">
        <v>4804</v>
      </c>
      <c r="D1748" s="66" t="s">
        <v>4805</v>
      </c>
      <c r="E1748" s="3" t="str">
        <f t="shared" si="3"/>
        <v>29</v>
      </c>
      <c r="F1748" s="65"/>
      <c r="G1748" s="65">
        <v>6.0</v>
      </c>
      <c r="I1748" s="3" t="str">
        <f t="shared" si="5"/>
        <v/>
      </c>
    </row>
    <row r="1749" ht="15.75" hidden="1" customHeight="1">
      <c r="C1749" s="65" t="s">
        <v>4806</v>
      </c>
      <c r="D1749" s="66" t="s">
        <v>4807</v>
      </c>
      <c r="E1749" s="3" t="str">
        <f t="shared" si="3"/>
        <v>29</v>
      </c>
      <c r="F1749" s="65"/>
      <c r="G1749" s="65">
        <v>6.0</v>
      </c>
      <c r="I1749" s="3" t="str">
        <f t="shared" si="5"/>
        <v/>
      </c>
    </row>
    <row r="1750" ht="15.75" hidden="1" customHeight="1">
      <c r="C1750" s="65" t="s">
        <v>4808</v>
      </c>
      <c r="D1750" s="66" t="s">
        <v>4809</v>
      </c>
      <c r="E1750" s="3" t="str">
        <f t="shared" si="3"/>
        <v>29</v>
      </c>
      <c r="F1750" s="65"/>
      <c r="G1750" s="65">
        <v>6.0</v>
      </c>
      <c r="I1750" s="3" t="str">
        <f t="shared" si="5"/>
        <v/>
      </c>
    </row>
    <row r="1751" ht="15.75" hidden="1" customHeight="1">
      <c r="C1751" s="65" t="s">
        <v>4810</v>
      </c>
      <c r="D1751" s="66" t="s">
        <v>4811</v>
      </c>
      <c r="E1751" s="3" t="str">
        <f t="shared" si="3"/>
        <v>29</v>
      </c>
      <c r="F1751" s="65"/>
      <c r="G1751" s="65">
        <v>6.0</v>
      </c>
      <c r="I1751" s="3" t="str">
        <f t="shared" si="5"/>
        <v/>
      </c>
    </row>
    <row r="1752" ht="15.75" hidden="1" customHeight="1">
      <c r="C1752" s="65" t="s">
        <v>4812</v>
      </c>
      <c r="D1752" s="66" t="s">
        <v>4813</v>
      </c>
      <c r="E1752" s="3" t="str">
        <f t="shared" si="3"/>
        <v>29</v>
      </c>
      <c r="F1752" s="65"/>
      <c r="G1752" s="65">
        <v>6.0</v>
      </c>
      <c r="I1752" s="3" t="str">
        <f t="shared" si="5"/>
        <v/>
      </c>
    </row>
    <row r="1753" ht="15.75" hidden="1" customHeight="1">
      <c r="C1753" s="65" t="s">
        <v>4814</v>
      </c>
      <c r="D1753" s="66" t="s">
        <v>4815</v>
      </c>
      <c r="E1753" s="3" t="str">
        <f t="shared" si="3"/>
        <v>29</v>
      </c>
      <c r="F1753" s="65"/>
      <c r="G1753" s="65">
        <v>6.0</v>
      </c>
      <c r="I1753" s="3" t="str">
        <f t="shared" si="5"/>
        <v/>
      </c>
    </row>
    <row r="1754" ht="15.75" hidden="1" customHeight="1">
      <c r="C1754" s="65" t="s">
        <v>4816</v>
      </c>
      <c r="D1754" s="66" t="s">
        <v>4817</v>
      </c>
      <c r="E1754" s="3" t="str">
        <f t="shared" si="3"/>
        <v>29</v>
      </c>
      <c r="F1754" s="65"/>
      <c r="G1754" s="65">
        <v>6.0</v>
      </c>
      <c r="I1754" s="3" t="str">
        <f t="shared" si="5"/>
        <v/>
      </c>
    </row>
    <row r="1755" ht="15.75" hidden="1" customHeight="1">
      <c r="C1755" s="65" t="s">
        <v>4818</v>
      </c>
      <c r="D1755" s="66" t="s">
        <v>4819</v>
      </c>
      <c r="E1755" s="3" t="str">
        <f t="shared" si="3"/>
        <v>29</v>
      </c>
      <c r="F1755" s="65"/>
      <c r="G1755" s="65">
        <v>6.0</v>
      </c>
      <c r="I1755" s="3" t="str">
        <f t="shared" si="5"/>
        <v/>
      </c>
    </row>
    <row r="1756" ht="15.75" hidden="1" customHeight="1">
      <c r="C1756" s="65" t="s">
        <v>4820</v>
      </c>
      <c r="D1756" s="66" t="s">
        <v>4821</v>
      </c>
      <c r="E1756" s="3" t="str">
        <f t="shared" si="3"/>
        <v>29</v>
      </c>
      <c r="F1756" s="65"/>
      <c r="G1756" s="65">
        <v>6.0</v>
      </c>
      <c r="I1756" s="3" t="str">
        <f t="shared" si="5"/>
        <v/>
      </c>
    </row>
    <row r="1757" ht="15.75" hidden="1" customHeight="1">
      <c r="C1757" s="65" t="s">
        <v>4822</v>
      </c>
      <c r="D1757" s="66" t="s">
        <v>4823</v>
      </c>
      <c r="E1757" s="3" t="str">
        <f t="shared" si="3"/>
        <v>29</v>
      </c>
      <c r="F1757" s="65"/>
      <c r="G1757" s="65">
        <v>6.0</v>
      </c>
      <c r="I1757" s="3" t="str">
        <f t="shared" si="5"/>
        <v/>
      </c>
    </row>
    <row r="1758" ht="15.75" hidden="1" customHeight="1">
      <c r="C1758" s="65" t="s">
        <v>4824</v>
      </c>
      <c r="D1758" s="66" t="s">
        <v>4825</v>
      </c>
      <c r="E1758" s="3" t="str">
        <f t="shared" si="3"/>
        <v>29</v>
      </c>
      <c r="F1758" s="65"/>
      <c r="G1758" s="65">
        <v>6.0</v>
      </c>
      <c r="I1758" s="3" t="str">
        <f t="shared" si="5"/>
        <v/>
      </c>
    </row>
    <row r="1759" ht="15.75" hidden="1" customHeight="1">
      <c r="C1759" s="65" t="s">
        <v>4826</v>
      </c>
      <c r="D1759" s="66" t="s">
        <v>4827</v>
      </c>
      <c r="E1759" s="3" t="str">
        <f t="shared" si="3"/>
        <v>29</v>
      </c>
      <c r="F1759" s="65"/>
      <c r="G1759" s="65">
        <v>6.0</v>
      </c>
      <c r="I1759" s="3" t="str">
        <f t="shared" si="5"/>
        <v/>
      </c>
    </row>
    <row r="1760" ht="15.75" hidden="1" customHeight="1">
      <c r="C1760" s="65" t="s">
        <v>4828</v>
      </c>
      <c r="D1760" s="66" t="s">
        <v>4829</v>
      </c>
      <c r="E1760" s="3" t="str">
        <f t="shared" si="3"/>
        <v>29</v>
      </c>
      <c r="F1760" s="65"/>
      <c r="G1760" s="65">
        <v>6.0</v>
      </c>
      <c r="I1760" s="3" t="str">
        <f t="shared" si="5"/>
        <v/>
      </c>
    </row>
    <row r="1761" ht="15.75" hidden="1" customHeight="1">
      <c r="C1761" s="65" t="s">
        <v>4830</v>
      </c>
      <c r="D1761" s="66" t="s">
        <v>4831</v>
      </c>
      <c r="E1761" s="3" t="str">
        <f t="shared" si="3"/>
        <v>29</v>
      </c>
      <c r="F1761" s="65"/>
      <c r="G1761" s="65">
        <v>6.0</v>
      </c>
      <c r="I1761" s="3" t="str">
        <f t="shared" si="5"/>
        <v/>
      </c>
    </row>
    <row r="1762" ht="15.75" hidden="1" customHeight="1">
      <c r="C1762" s="65" t="s">
        <v>4832</v>
      </c>
      <c r="D1762" s="66" t="s">
        <v>4833</v>
      </c>
      <c r="E1762" s="3" t="str">
        <f t="shared" si="3"/>
        <v>29</v>
      </c>
      <c r="F1762" s="65"/>
      <c r="G1762" s="65">
        <v>6.0</v>
      </c>
      <c r="I1762" s="3" t="str">
        <f t="shared" si="5"/>
        <v/>
      </c>
    </row>
    <row r="1763" ht="15.75" hidden="1" customHeight="1">
      <c r="C1763" s="65" t="s">
        <v>4834</v>
      </c>
      <c r="D1763" s="66" t="s">
        <v>4835</v>
      </c>
      <c r="E1763" s="3" t="str">
        <f t="shared" si="3"/>
        <v>29</v>
      </c>
      <c r="F1763" s="65"/>
      <c r="G1763" s="65">
        <v>4.0</v>
      </c>
      <c r="I1763" s="3" t="str">
        <f t="shared" si="5"/>
        <v/>
      </c>
    </row>
    <row r="1764" ht="15.75" hidden="1" customHeight="1">
      <c r="C1764" s="65" t="s">
        <v>4836</v>
      </c>
      <c r="D1764" s="66" t="s">
        <v>4837</v>
      </c>
      <c r="E1764" s="3" t="str">
        <f t="shared" si="3"/>
        <v>29</v>
      </c>
      <c r="F1764" s="65"/>
      <c r="G1764" s="65">
        <v>6.0</v>
      </c>
      <c r="I1764" s="3" t="str">
        <f t="shared" si="5"/>
        <v/>
      </c>
    </row>
    <row r="1765" ht="15.75" hidden="1" customHeight="1">
      <c r="C1765" s="65" t="s">
        <v>4838</v>
      </c>
      <c r="D1765" s="66" t="s">
        <v>4839</v>
      </c>
      <c r="E1765" s="3" t="str">
        <f t="shared" si="3"/>
        <v>29</v>
      </c>
      <c r="F1765" s="65"/>
      <c r="G1765" s="65">
        <v>6.0</v>
      </c>
      <c r="I1765" s="3" t="str">
        <f t="shared" si="5"/>
        <v/>
      </c>
    </row>
    <row r="1766" ht="15.75" hidden="1" customHeight="1">
      <c r="C1766" s="65" t="s">
        <v>4840</v>
      </c>
      <c r="D1766" s="66" t="s">
        <v>4841</v>
      </c>
      <c r="E1766" s="3" t="str">
        <f t="shared" si="3"/>
        <v>29</v>
      </c>
      <c r="F1766" s="65"/>
      <c r="G1766" s="65">
        <v>6.0</v>
      </c>
      <c r="I1766" s="3" t="str">
        <f t="shared" si="5"/>
        <v/>
      </c>
    </row>
    <row r="1767" ht="15.75" hidden="1" customHeight="1">
      <c r="C1767" s="65" t="s">
        <v>4842</v>
      </c>
      <c r="D1767" s="66" t="s">
        <v>4843</v>
      </c>
      <c r="E1767" s="3" t="str">
        <f t="shared" si="3"/>
        <v>29</v>
      </c>
      <c r="F1767" s="65"/>
      <c r="G1767" s="65">
        <v>6.0</v>
      </c>
      <c r="I1767" s="3" t="str">
        <f t="shared" si="5"/>
        <v/>
      </c>
    </row>
    <row r="1768" ht="15.75" hidden="1" customHeight="1">
      <c r="C1768" s="65" t="s">
        <v>4844</v>
      </c>
      <c r="D1768" s="66" t="s">
        <v>4845</v>
      </c>
      <c r="E1768" s="3" t="str">
        <f t="shared" si="3"/>
        <v>29</v>
      </c>
      <c r="F1768" s="65"/>
      <c r="G1768" s="65">
        <v>6.0</v>
      </c>
      <c r="I1768" s="3" t="str">
        <f t="shared" si="5"/>
        <v/>
      </c>
    </row>
    <row r="1769" ht="15.75" hidden="1" customHeight="1">
      <c r="C1769" s="65" t="s">
        <v>4846</v>
      </c>
      <c r="D1769" s="66" t="s">
        <v>4847</v>
      </c>
      <c r="E1769" s="3" t="str">
        <f t="shared" si="3"/>
        <v>29</v>
      </c>
      <c r="F1769" s="65"/>
      <c r="G1769" s="65">
        <v>6.0</v>
      </c>
      <c r="I1769" s="3" t="str">
        <f t="shared" si="5"/>
        <v/>
      </c>
    </row>
    <row r="1770" ht="15.75" hidden="1" customHeight="1">
      <c r="C1770" s="65" t="s">
        <v>4848</v>
      </c>
      <c r="D1770" s="66" t="s">
        <v>4849</v>
      </c>
      <c r="E1770" s="3" t="str">
        <f t="shared" si="3"/>
        <v>29</v>
      </c>
      <c r="F1770" s="65"/>
      <c r="G1770" s="65">
        <v>6.0</v>
      </c>
      <c r="I1770" s="3" t="str">
        <f t="shared" si="5"/>
        <v/>
      </c>
    </row>
    <row r="1771" ht="15.75" hidden="1" customHeight="1">
      <c r="C1771" s="65" t="s">
        <v>4850</v>
      </c>
      <c r="D1771" s="66" t="s">
        <v>4851</v>
      </c>
      <c r="E1771" s="3" t="str">
        <f t="shared" si="3"/>
        <v>29</v>
      </c>
      <c r="F1771" s="65"/>
      <c r="G1771" s="65">
        <v>6.0</v>
      </c>
      <c r="I1771" s="3" t="str">
        <f t="shared" si="5"/>
        <v/>
      </c>
    </row>
    <row r="1772" ht="15.75" hidden="1" customHeight="1">
      <c r="C1772" s="65" t="s">
        <v>4852</v>
      </c>
      <c r="D1772" s="66" t="s">
        <v>4853</v>
      </c>
      <c r="E1772" s="3" t="str">
        <f t="shared" si="3"/>
        <v>29</v>
      </c>
      <c r="F1772" s="65"/>
      <c r="G1772" s="65">
        <v>6.0</v>
      </c>
      <c r="I1772" s="3" t="str">
        <f t="shared" si="5"/>
        <v/>
      </c>
    </row>
    <row r="1773" ht="15.75" hidden="1" customHeight="1">
      <c r="C1773" s="65" t="s">
        <v>4854</v>
      </c>
      <c r="D1773" s="66" t="s">
        <v>4855</v>
      </c>
      <c r="E1773" s="3" t="str">
        <f t="shared" si="3"/>
        <v>29</v>
      </c>
      <c r="F1773" s="65"/>
      <c r="G1773" s="65">
        <v>6.0</v>
      </c>
      <c r="I1773" s="3" t="str">
        <f t="shared" si="5"/>
        <v/>
      </c>
    </row>
    <row r="1774" ht="15.75" hidden="1" customHeight="1">
      <c r="C1774" s="65" t="s">
        <v>4856</v>
      </c>
      <c r="D1774" s="66" t="s">
        <v>4857</v>
      </c>
      <c r="E1774" s="3" t="str">
        <f t="shared" si="3"/>
        <v>29</v>
      </c>
      <c r="F1774" s="65"/>
      <c r="G1774" s="65">
        <v>6.0</v>
      </c>
      <c r="I1774" s="3" t="str">
        <f t="shared" si="5"/>
        <v/>
      </c>
    </row>
    <row r="1775" ht="15.75" hidden="1" customHeight="1">
      <c r="C1775" s="65" t="s">
        <v>4858</v>
      </c>
      <c r="D1775" s="66" t="s">
        <v>4859</v>
      </c>
      <c r="E1775" s="3" t="str">
        <f t="shared" si="3"/>
        <v>29</v>
      </c>
      <c r="F1775" s="65"/>
      <c r="G1775" s="65">
        <v>6.0</v>
      </c>
      <c r="I1775" s="3" t="str">
        <f t="shared" si="5"/>
        <v/>
      </c>
    </row>
    <row r="1776" ht="15.75" hidden="1" customHeight="1">
      <c r="C1776" s="65" t="s">
        <v>4860</v>
      </c>
      <c r="D1776" s="66" t="s">
        <v>4861</v>
      </c>
      <c r="E1776" s="3" t="str">
        <f t="shared" si="3"/>
        <v>29</v>
      </c>
      <c r="F1776" s="65"/>
      <c r="G1776" s="65">
        <v>6.0</v>
      </c>
      <c r="I1776" s="3" t="str">
        <f t="shared" si="5"/>
        <v/>
      </c>
    </row>
    <row r="1777" ht="15.75" hidden="1" customHeight="1">
      <c r="C1777" s="65" t="s">
        <v>4862</v>
      </c>
      <c r="D1777" s="66" t="s">
        <v>4863</v>
      </c>
      <c r="E1777" s="3" t="str">
        <f t="shared" si="3"/>
        <v>29</v>
      </c>
      <c r="F1777" s="65"/>
      <c r="G1777" s="65">
        <v>6.0</v>
      </c>
      <c r="I1777" s="3" t="str">
        <f t="shared" si="5"/>
        <v/>
      </c>
    </row>
    <row r="1778" ht="15.75" hidden="1" customHeight="1">
      <c r="C1778" s="65" t="s">
        <v>4864</v>
      </c>
      <c r="D1778" s="66" t="s">
        <v>4865</v>
      </c>
      <c r="E1778" s="3" t="str">
        <f t="shared" si="3"/>
        <v>29</v>
      </c>
      <c r="F1778" s="65"/>
      <c r="G1778" s="65">
        <v>6.0</v>
      </c>
      <c r="I1778" s="3" t="str">
        <f t="shared" si="5"/>
        <v/>
      </c>
    </row>
    <row r="1779" ht="15.75" hidden="1" customHeight="1">
      <c r="C1779" s="65" t="s">
        <v>4866</v>
      </c>
      <c r="D1779" s="66" t="s">
        <v>4867</v>
      </c>
      <c r="E1779" s="3" t="str">
        <f t="shared" si="3"/>
        <v>29</v>
      </c>
      <c r="F1779" s="65"/>
      <c r="G1779" s="65">
        <v>6.0</v>
      </c>
      <c r="I1779" s="3" t="str">
        <f t="shared" si="5"/>
        <v/>
      </c>
    </row>
    <row r="1780" ht="15.75" hidden="1" customHeight="1">
      <c r="C1780" s="65" t="s">
        <v>4868</v>
      </c>
      <c r="D1780" s="66" t="s">
        <v>4869</v>
      </c>
      <c r="E1780" s="3" t="str">
        <f t="shared" si="3"/>
        <v>29</v>
      </c>
      <c r="F1780" s="65"/>
      <c r="G1780" s="65">
        <v>4.0</v>
      </c>
      <c r="I1780" s="3" t="str">
        <f t="shared" si="5"/>
        <v/>
      </c>
    </row>
    <row r="1781" ht="15.75" hidden="1" customHeight="1">
      <c r="C1781" s="65" t="s">
        <v>4870</v>
      </c>
      <c r="D1781" s="66" t="s">
        <v>4871</v>
      </c>
      <c r="E1781" s="3" t="str">
        <f t="shared" si="3"/>
        <v>29</v>
      </c>
      <c r="F1781" s="65"/>
      <c r="G1781" s="65">
        <v>6.0</v>
      </c>
      <c r="I1781" s="3" t="str">
        <f t="shared" si="5"/>
        <v/>
      </c>
    </row>
    <row r="1782" ht="15.75" hidden="1" customHeight="1">
      <c r="C1782" s="65" t="s">
        <v>4872</v>
      </c>
      <c r="D1782" s="66" t="s">
        <v>4873</v>
      </c>
      <c r="E1782" s="3" t="str">
        <f t="shared" si="3"/>
        <v>29</v>
      </c>
      <c r="F1782" s="65"/>
      <c r="G1782" s="65">
        <v>6.0</v>
      </c>
      <c r="I1782" s="3" t="str">
        <f t="shared" si="5"/>
        <v/>
      </c>
    </row>
    <row r="1783" ht="15.75" hidden="1" customHeight="1">
      <c r="C1783" s="65" t="s">
        <v>4874</v>
      </c>
      <c r="D1783" s="66" t="s">
        <v>4875</v>
      </c>
      <c r="E1783" s="3" t="str">
        <f t="shared" si="3"/>
        <v>29</v>
      </c>
      <c r="F1783" s="65"/>
      <c r="G1783" s="65">
        <v>6.0</v>
      </c>
      <c r="I1783" s="3" t="str">
        <f t="shared" si="5"/>
        <v/>
      </c>
    </row>
    <row r="1784" ht="15.75" hidden="1" customHeight="1">
      <c r="C1784" s="65" t="s">
        <v>4876</v>
      </c>
      <c r="D1784" s="66" t="s">
        <v>4877</v>
      </c>
      <c r="E1784" s="3" t="str">
        <f t="shared" si="3"/>
        <v>29</v>
      </c>
      <c r="F1784" s="65"/>
      <c r="G1784" s="65">
        <v>6.0</v>
      </c>
      <c r="I1784" s="3" t="str">
        <f t="shared" si="5"/>
        <v/>
      </c>
    </row>
    <row r="1785" ht="15.75" hidden="1" customHeight="1">
      <c r="C1785" s="65" t="s">
        <v>4878</v>
      </c>
      <c r="D1785" s="66" t="s">
        <v>4879</v>
      </c>
      <c r="E1785" s="3" t="str">
        <f t="shared" si="3"/>
        <v>29</v>
      </c>
      <c r="F1785" s="65"/>
      <c r="G1785" s="65">
        <v>6.0</v>
      </c>
      <c r="I1785" s="3" t="str">
        <f t="shared" si="5"/>
        <v/>
      </c>
    </row>
    <row r="1786" ht="15.75" hidden="1" customHeight="1">
      <c r="C1786" s="65" t="s">
        <v>4880</v>
      </c>
      <c r="D1786" s="66" t="s">
        <v>4881</v>
      </c>
      <c r="E1786" s="3" t="str">
        <f t="shared" si="3"/>
        <v>29</v>
      </c>
      <c r="F1786" s="65"/>
      <c r="G1786" s="65">
        <v>6.0</v>
      </c>
      <c r="I1786" s="3" t="str">
        <f t="shared" si="5"/>
        <v/>
      </c>
    </row>
    <row r="1787" ht="15.75" hidden="1" customHeight="1">
      <c r="C1787" s="65" t="s">
        <v>4882</v>
      </c>
      <c r="D1787" s="66" t="s">
        <v>4883</v>
      </c>
      <c r="E1787" s="3" t="str">
        <f t="shared" si="3"/>
        <v>29</v>
      </c>
      <c r="F1787" s="65"/>
      <c r="G1787" s="65">
        <v>6.0</v>
      </c>
      <c r="I1787" s="3" t="str">
        <f t="shared" si="5"/>
        <v/>
      </c>
    </row>
    <row r="1788" ht="15.75" hidden="1" customHeight="1">
      <c r="C1788" s="65" t="s">
        <v>4884</v>
      </c>
      <c r="D1788" s="66" t="s">
        <v>4885</v>
      </c>
      <c r="E1788" s="3" t="str">
        <f t="shared" si="3"/>
        <v>29</v>
      </c>
      <c r="F1788" s="65"/>
      <c r="G1788" s="65">
        <v>6.0</v>
      </c>
      <c r="I1788" s="3" t="str">
        <f t="shared" si="5"/>
        <v/>
      </c>
    </row>
    <row r="1789" ht="15.75" hidden="1" customHeight="1">
      <c r="C1789" s="65" t="s">
        <v>4886</v>
      </c>
      <c r="D1789" s="66" t="s">
        <v>4887</v>
      </c>
      <c r="E1789" s="3" t="str">
        <f t="shared" si="3"/>
        <v>29</v>
      </c>
      <c r="F1789" s="65"/>
      <c r="G1789" s="65">
        <v>6.0</v>
      </c>
      <c r="I1789" s="3" t="str">
        <f t="shared" si="5"/>
        <v/>
      </c>
    </row>
    <row r="1790" ht="15.75" hidden="1" customHeight="1">
      <c r="C1790" s="65" t="s">
        <v>4888</v>
      </c>
      <c r="D1790" s="66" t="s">
        <v>4889</v>
      </c>
      <c r="E1790" s="3" t="str">
        <f t="shared" si="3"/>
        <v>29</v>
      </c>
      <c r="F1790" s="65"/>
      <c r="G1790" s="65">
        <v>6.0</v>
      </c>
      <c r="I1790" s="3" t="str">
        <f t="shared" si="5"/>
        <v/>
      </c>
    </row>
    <row r="1791" ht="15.75" hidden="1" customHeight="1">
      <c r="C1791" s="65" t="s">
        <v>4890</v>
      </c>
      <c r="D1791" s="66" t="s">
        <v>4891</v>
      </c>
      <c r="E1791" s="3" t="str">
        <f t="shared" si="3"/>
        <v>29</v>
      </c>
      <c r="F1791" s="65"/>
      <c r="G1791" s="65">
        <v>6.0</v>
      </c>
      <c r="I1791" s="3" t="str">
        <f t="shared" si="5"/>
        <v/>
      </c>
    </row>
    <row r="1792" ht="15.75" hidden="1" customHeight="1">
      <c r="C1792" s="65" t="s">
        <v>4892</v>
      </c>
      <c r="D1792" s="66" t="s">
        <v>4893</v>
      </c>
      <c r="E1792" s="3" t="str">
        <f t="shared" si="3"/>
        <v>29</v>
      </c>
      <c r="F1792" s="65"/>
      <c r="G1792" s="65">
        <v>6.0</v>
      </c>
      <c r="I1792" s="3" t="str">
        <f t="shared" si="5"/>
        <v/>
      </c>
    </row>
    <row r="1793" ht="15.75" hidden="1" customHeight="1">
      <c r="C1793" s="65" t="s">
        <v>4894</v>
      </c>
      <c r="D1793" s="66" t="s">
        <v>4895</v>
      </c>
      <c r="E1793" s="3" t="str">
        <f t="shared" si="3"/>
        <v>29</v>
      </c>
      <c r="F1793" s="65"/>
      <c r="G1793" s="65">
        <v>4.0</v>
      </c>
      <c r="I1793" s="3" t="str">
        <f t="shared" si="5"/>
        <v/>
      </c>
    </row>
    <row r="1794" ht="15.75" hidden="1" customHeight="1">
      <c r="C1794" s="65" t="s">
        <v>4896</v>
      </c>
      <c r="D1794" s="66" t="s">
        <v>4897</v>
      </c>
      <c r="E1794" s="3" t="str">
        <f t="shared" si="3"/>
        <v>29</v>
      </c>
      <c r="F1794" s="65"/>
      <c r="G1794" s="65">
        <v>6.0</v>
      </c>
      <c r="I1794" s="3" t="str">
        <f t="shared" si="5"/>
        <v/>
      </c>
    </row>
    <row r="1795" ht="15.75" hidden="1" customHeight="1">
      <c r="C1795" s="65" t="s">
        <v>4898</v>
      </c>
      <c r="D1795" s="66" t="s">
        <v>4899</v>
      </c>
      <c r="E1795" s="3" t="str">
        <f t="shared" si="3"/>
        <v>29</v>
      </c>
      <c r="F1795" s="65"/>
      <c r="G1795" s="65">
        <v>6.0</v>
      </c>
      <c r="I1795" s="3" t="str">
        <f t="shared" si="5"/>
        <v/>
      </c>
    </row>
    <row r="1796" ht="15.75" hidden="1" customHeight="1">
      <c r="C1796" s="65" t="s">
        <v>4900</v>
      </c>
      <c r="D1796" s="66" t="s">
        <v>4901</v>
      </c>
      <c r="E1796" s="3" t="str">
        <f t="shared" si="3"/>
        <v>29</v>
      </c>
      <c r="F1796" s="65"/>
      <c r="G1796" s="65">
        <v>6.0</v>
      </c>
      <c r="I1796" s="3" t="str">
        <f t="shared" si="5"/>
        <v/>
      </c>
    </row>
    <row r="1797" ht="15.75" hidden="1" customHeight="1">
      <c r="C1797" s="65" t="s">
        <v>4902</v>
      </c>
      <c r="D1797" s="66" t="s">
        <v>4903</v>
      </c>
      <c r="E1797" s="3" t="str">
        <f t="shared" si="3"/>
        <v>29</v>
      </c>
      <c r="F1797" s="65"/>
      <c r="G1797" s="65">
        <v>6.0</v>
      </c>
      <c r="I1797" s="3" t="str">
        <f t="shared" si="5"/>
        <v/>
      </c>
    </row>
    <row r="1798" ht="15.75" hidden="1" customHeight="1">
      <c r="C1798" s="65" t="s">
        <v>4904</v>
      </c>
      <c r="D1798" s="66" t="s">
        <v>4905</v>
      </c>
      <c r="E1798" s="3" t="str">
        <f t="shared" si="3"/>
        <v>29</v>
      </c>
      <c r="F1798" s="65"/>
      <c r="G1798" s="65">
        <v>6.0</v>
      </c>
      <c r="I1798" s="3" t="str">
        <f t="shared" si="5"/>
        <v/>
      </c>
    </row>
    <row r="1799" ht="15.75" hidden="1" customHeight="1">
      <c r="C1799" s="65" t="s">
        <v>4906</v>
      </c>
      <c r="D1799" s="66" t="s">
        <v>4907</v>
      </c>
      <c r="E1799" s="3" t="str">
        <f t="shared" si="3"/>
        <v>29</v>
      </c>
      <c r="F1799" s="65"/>
      <c r="G1799" s="65">
        <v>6.0</v>
      </c>
      <c r="I1799" s="3" t="str">
        <f t="shared" si="5"/>
        <v/>
      </c>
    </row>
    <row r="1800" ht="15.75" hidden="1" customHeight="1">
      <c r="C1800" s="65" t="s">
        <v>4908</v>
      </c>
      <c r="D1800" s="66" t="s">
        <v>4909</v>
      </c>
      <c r="E1800" s="3" t="str">
        <f t="shared" si="3"/>
        <v>29</v>
      </c>
      <c r="F1800" s="65"/>
      <c r="G1800" s="65">
        <v>6.0</v>
      </c>
      <c r="I1800" s="3" t="str">
        <f t="shared" si="5"/>
        <v/>
      </c>
    </row>
    <row r="1801" ht="15.75" hidden="1" customHeight="1">
      <c r="C1801" s="65" t="s">
        <v>4910</v>
      </c>
      <c r="D1801" s="66" t="s">
        <v>4911</v>
      </c>
      <c r="E1801" s="3" t="str">
        <f t="shared" si="3"/>
        <v>29</v>
      </c>
      <c r="F1801" s="65"/>
      <c r="G1801" s="65">
        <v>6.0</v>
      </c>
      <c r="I1801" s="3" t="str">
        <f t="shared" si="5"/>
        <v/>
      </c>
    </row>
    <row r="1802" ht="15.75" hidden="1" customHeight="1">
      <c r="C1802" s="65" t="s">
        <v>4912</v>
      </c>
      <c r="D1802" s="66" t="s">
        <v>4913</v>
      </c>
      <c r="E1802" s="3" t="str">
        <f t="shared" si="3"/>
        <v>29</v>
      </c>
      <c r="F1802" s="65"/>
      <c r="G1802" s="65">
        <v>6.0</v>
      </c>
      <c r="I1802" s="3" t="str">
        <f t="shared" si="5"/>
        <v/>
      </c>
    </row>
    <row r="1803" ht="15.75" hidden="1" customHeight="1">
      <c r="C1803" s="65" t="s">
        <v>4914</v>
      </c>
      <c r="D1803" s="66" t="s">
        <v>4915</v>
      </c>
      <c r="E1803" s="3" t="str">
        <f t="shared" si="3"/>
        <v>29</v>
      </c>
      <c r="F1803" s="65"/>
      <c r="G1803" s="65">
        <v>6.0</v>
      </c>
      <c r="I1803" s="3" t="str">
        <f t="shared" si="5"/>
        <v/>
      </c>
    </row>
    <row r="1804" ht="15.75" hidden="1" customHeight="1">
      <c r="C1804" s="65" t="s">
        <v>4916</v>
      </c>
      <c r="D1804" s="66" t="s">
        <v>4917</v>
      </c>
      <c r="E1804" s="3" t="str">
        <f t="shared" si="3"/>
        <v>29</v>
      </c>
      <c r="F1804" s="65"/>
      <c r="G1804" s="65">
        <v>6.0</v>
      </c>
      <c r="I1804" s="3" t="str">
        <f t="shared" si="5"/>
        <v/>
      </c>
    </row>
    <row r="1805" ht="15.75" hidden="1" customHeight="1">
      <c r="C1805" s="65" t="s">
        <v>4918</v>
      </c>
      <c r="D1805" s="66" t="s">
        <v>4919</v>
      </c>
      <c r="E1805" s="3" t="str">
        <f t="shared" si="3"/>
        <v>29</v>
      </c>
      <c r="F1805" s="65"/>
      <c r="G1805" s="65">
        <v>6.0</v>
      </c>
      <c r="I1805" s="3" t="str">
        <f t="shared" si="5"/>
        <v/>
      </c>
    </row>
    <row r="1806" ht="15.75" hidden="1" customHeight="1">
      <c r="C1806" s="65" t="s">
        <v>4920</v>
      </c>
      <c r="D1806" s="66" t="s">
        <v>4921</v>
      </c>
      <c r="E1806" s="3" t="str">
        <f t="shared" si="3"/>
        <v>29</v>
      </c>
      <c r="F1806" s="65"/>
      <c r="G1806" s="65">
        <v>6.0</v>
      </c>
      <c r="I1806" s="3" t="str">
        <f t="shared" si="5"/>
        <v/>
      </c>
    </row>
    <row r="1807" ht="15.75" hidden="1" customHeight="1">
      <c r="C1807" s="65" t="s">
        <v>4922</v>
      </c>
      <c r="D1807" s="66" t="s">
        <v>4923</v>
      </c>
      <c r="E1807" s="3" t="str">
        <f t="shared" si="3"/>
        <v>29</v>
      </c>
      <c r="F1807" s="65"/>
      <c r="G1807" s="65">
        <v>4.0</v>
      </c>
      <c r="I1807" s="3" t="str">
        <f t="shared" si="5"/>
        <v/>
      </c>
    </row>
    <row r="1808" ht="15.75" hidden="1" customHeight="1">
      <c r="C1808" s="65" t="s">
        <v>4924</v>
      </c>
      <c r="D1808" s="66" t="s">
        <v>4925</v>
      </c>
      <c r="E1808" s="3" t="str">
        <f t="shared" si="3"/>
        <v>29</v>
      </c>
      <c r="F1808" s="65"/>
      <c r="G1808" s="65">
        <v>6.0</v>
      </c>
      <c r="I1808" s="3" t="str">
        <f t="shared" si="5"/>
        <v/>
      </c>
    </row>
    <row r="1809" ht="15.75" hidden="1" customHeight="1">
      <c r="C1809" s="65" t="s">
        <v>4926</v>
      </c>
      <c r="D1809" s="66" t="s">
        <v>4927</v>
      </c>
      <c r="E1809" s="3" t="str">
        <f t="shared" si="3"/>
        <v>29</v>
      </c>
      <c r="F1809" s="65"/>
      <c r="G1809" s="65">
        <v>6.0</v>
      </c>
      <c r="I1809" s="3" t="str">
        <f t="shared" si="5"/>
        <v/>
      </c>
    </row>
    <row r="1810" ht="15.75" hidden="1" customHeight="1">
      <c r="C1810" s="65" t="s">
        <v>4928</v>
      </c>
      <c r="D1810" s="66" t="s">
        <v>4929</v>
      </c>
      <c r="E1810" s="3" t="str">
        <f t="shared" si="3"/>
        <v>29</v>
      </c>
      <c r="F1810" s="65"/>
      <c r="G1810" s="65">
        <v>6.0</v>
      </c>
      <c r="I1810" s="3" t="str">
        <f t="shared" si="5"/>
        <v/>
      </c>
    </row>
    <row r="1811" ht="15.75" hidden="1" customHeight="1">
      <c r="C1811" s="65" t="s">
        <v>4930</v>
      </c>
      <c r="D1811" s="66" t="s">
        <v>4931</v>
      </c>
      <c r="E1811" s="3" t="str">
        <f t="shared" si="3"/>
        <v>29</v>
      </c>
      <c r="F1811" s="65"/>
      <c r="G1811" s="65">
        <v>6.0</v>
      </c>
      <c r="I1811" s="3" t="str">
        <f t="shared" si="5"/>
        <v/>
      </c>
    </row>
    <row r="1812" ht="15.75" hidden="1" customHeight="1">
      <c r="C1812" s="65" t="s">
        <v>4932</v>
      </c>
      <c r="D1812" s="66" t="s">
        <v>4933</v>
      </c>
      <c r="E1812" s="3" t="str">
        <f t="shared" si="3"/>
        <v>29</v>
      </c>
      <c r="F1812" s="65"/>
      <c r="G1812" s="65">
        <v>6.0</v>
      </c>
      <c r="I1812" s="3" t="str">
        <f t="shared" si="5"/>
        <v/>
      </c>
    </row>
    <row r="1813" ht="15.75" hidden="1" customHeight="1">
      <c r="C1813" s="65" t="s">
        <v>4934</v>
      </c>
      <c r="D1813" s="66" t="s">
        <v>4935</v>
      </c>
      <c r="E1813" s="3" t="str">
        <f t="shared" si="3"/>
        <v>29</v>
      </c>
      <c r="F1813" s="65"/>
      <c r="G1813" s="65">
        <v>6.0</v>
      </c>
      <c r="I1813" s="3" t="str">
        <f t="shared" si="5"/>
        <v/>
      </c>
    </row>
    <row r="1814" ht="15.75" hidden="1" customHeight="1">
      <c r="C1814" s="65" t="s">
        <v>4936</v>
      </c>
      <c r="D1814" s="66" t="s">
        <v>4937</v>
      </c>
      <c r="E1814" s="3" t="str">
        <f t="shared" si="3"/>
        <v>29</v>
      </c>
      <c r="F1814" s="65"/>
      <c r="G1814" s="65">
        <v>6.0</v>
      </c>
      <c r="I1814" s="3" t="str">
        <f t="shared" si="5"/>
        <v/>
      </c>
    </row>
    <row r="1815" ht="15.75" hidden="1" customHeight="1">
      <c r="C1815" s="65" t="s">
        <v>4938</v>
      </c>
      <c r="D1815" s="66" t="s">
        <v>4939</v>
      </c>
      <c r="E1815" s="3" t="str">
        <f t="shared" si="3"/>
        <v>29</v>
      </c>
      <c r="F1815" s="65"/>
      <c r="G1815" s="65">
        <v>6.0</v>
      </c>
      <c r="I1815" s="3" t="str">
        <f t="shared" si="5"/>
        <v/>
      </c>
    </row>
    <row r="1816" ht="15.75" hidden="1" customHeight="1">
      <c r="C1816" s="65" t="s">
        <v>4940</v>
      </c>
      <c r="D1816" s="66" t="s">
        <v>4941</v>
      </c>
      <c r="E1816" s="3" t="str">
        <f t="shared" si="3"/>
        <v>29</v>
      </c>
      <c r="F1816" s="65"/>
      <c r="G1816" s="65">
        <v>6.0</v>
      </c>
      <c r="I1816" s="3" t="str">
        <f t="shared" si="5"/>
        <v/>
      </c>
    </row>
    <row r="1817" ht="15.75" hidden="1" customHeight="1">
      <c r="C1817" s="65" t="s">
        <v>4942</v>
      </c>
      <c r="D1817" s="66" t="s">
        <v>4943</v>
      </c>
      <c r="E1817" s="3" t="str">
        <f t="shared" si="3"/>
        <v>29</v>
      </c>
      <c r="F1817" s="65"/>
      <c r="G1817" s="65">
        <v>6.0</v>
      </c>
      <c r="I1817" s="3" t="str">
        <f t="shared" si="5"/>
        <v/>
      </c>
    </row>
    <row r="1818" ht="15.75" hidden="1" customHeight="1">
      <c r="C1818" s="65" t="s">
        <v>4944</v>
      </c>
      <c r="D1818" s="66" t="s">
        <v>4945</v>
      </c>
      <c r="E1818" s="3" t="str">
        <f t="shared" si="3"/>
        <v>29</v>
      </c>
      <c r="F1818" s="65"/>
      <c r="G1818" s="65">
        <v>6.0</v>
      </c>
      <c r="I1818" s="3" t="str">
        <f t="shared" si="5"/>
        <v/>
      </c>
    </row>
    <row r="1819" ht="15.75" hidden="1" customHeight="1">
      <c r="C1819" s="65" t="s">
        <v>4946</v>
      </c>
      <c r="D1819" s="66" t="s">
        <v>4947</v>
      </c>
      <c r="E1819" s="3" t="str">
        <f t="shared" si="3"/>
        <v>29</v>
      </c>
      <c r="F1819" s="65"/>
      <c r="G1819" s="65">
        <v>6.0</v>
      </c>
      <c r="I1819" s="3" t="str">
        <f t="shared" si="5"/>
        <v/>
      </c>
    </row>
    <row r="1820" ht="15.75" hidden="1" customHeight="1">
      <c r="C1820" s="65" t="s">
        <v>4948</v>
      </c>
      <c r="D1820" s="66" t="s">
        <v>4949</v>
      </c>
      <c r="E1820" s="3" t="str">
        <f t="shared" si="3"/>
        <v>29</v>
      </c>
      <c r="F1820" s="65"/>
      <c r="G1820" s="65">
        <v>6.0</v>
      </c>
      <c r="I1820" s="3" t="str">
        <f t="shared" si="5"/>
        <v/>
      </c>
    </row>
    <row r="1821" ht="15.75" hidden="1" customHeight="1">
      <c r="C1821" s="65" t="s">
        <v>4950</v>
      </c>
      <c r="D1821" s="66" t="s">
        <v>4951</v>
      </c>
      <c r="E1821" s="3" t="str">
        <f t="shared" si="3"/>
        <v>29</v>
      </c>
      <c r="F1821" s="65"/>
      <c r="G1821" s="65">
        <v>6.0</v>
      </c>
      <c r="I1821" s="3" t="str">
        <f t="shared" si="5"/>
        <v/>
      </c>
    </row>
    <row r="1822" ht="15.75" hidden="1" customHeight="1">
      <c r="C1822" s="65" t="s">
        <v>4952</v>
      </c>
      <c r="D1822" s="66" t="s">
        <v>4953</v>
      </c>
      <c r="E1822" s="3" t="str">
        <f t="shared" si="3"/>
        <v>29</v>
      </c>
      <c r="F1822" s="65"/>
      <c r="G1822" s="65">
        <v>6.0</v>
      </c>
      <c r="I1822" s="3" t="str">
        <f t="shared" si="5"/>
        <v/>
      </c>
    </row>
    <row r="1823" ht="15.75" hidden="1" customHeight="1">
      <c r="C1823" s="65" t="s">
        <v>4954</v>
      </c>
      <c r="D1823" s="66" t="s">
        <v>4955</v>
      </c>
      <c r="E1823" s="3" t="str">
        <f t="shared" si="3"/>
        <v>29</v>
      </c>
      <c r="F1823" s="65"/>
      <c r="G1823" s="65">
        <v>6.0</v>
      </c>
      <c r="I1823" s="3" t="str">
        <f t="shared" si="5"/>
        <v/>
      </c>
    </row>
    <row r="1824" ht="15.75" hidden="1" customHeight="1">
      <c r="C1824" s="65" t="s">
        <v>4956</v>
      </c>
      <c r="D1824" s="66" t="s">
        <v>4957</v>
      </c>
      <c r="E1824" s="3" t="str">
        <f t="shared" si="3"/>
        <v>29</v>
      </c>
      <c r="F1824" s="65"/>
      <c r="G1824" s="65">
        <v>4.0</v>
      </c>
      <c r="I1824" s="3" t="str">
        <f t="shared" si="5"/>
        <v/>
      </c>
    </row>
    <row r="1825" ht="15.75" hidden="1" customHeight="1">
      <c r="C1825" s="65" t="s">
        <v>4958</v>
      </c>
      <c r="D1825" s="66" t="s">
        <v>4959</v>
      </c>
      <c r="E1825" s="3" t="str">
        <f t="shared" si="3"/>
        <v>29</v>
      </c>
      <c r="F1825" s="65"/>
      <c r="G1825" s="65">
        <v>6.0</v>
      </c>
      <c r="I1825" s="3" t="str">
        <f t="shared" si="5"/>
        <v/>
      </c>
    </row>
    <row r="1826" ht="15.75" hidden="1" customHeight="1">
      <c r="C1826" s="65" t="s">
        <v>4960</v>
      </c>
      <c r="D1826" s="66" t="s">
        <v>4961</v>
      </c>
      <c r="E1826" s="3" t="str">
        <f t="shared" si="3"/>
        <v>29</v>
      </c>
      <c r="F1826" s="65"/>
      <c r="G1826" s="65">
        <v>6.0</v>
      </c>
      <c r="I1826" s="3" t="str">
        <f t="shared" si="5"/>
        <v/>
      </c>
    </row>
    <row r="1827" ht="15.75" hidden="1" customHeight="1">
      <c r="C1827" s="65" t="s">
        <v>4962</v>
      </c>
      <c r="D1827" s="66" t="s">
        <v>4963</v>
      </c>
      <c r="E1827" s="3" t="str">
        <f t="shared" si="3"/>
        <v>29</v>
      </c>
      <c r="F1827" s="65"/>
      <c r="G1827" s="65">
        <v>4.0</v>
      </c>
      <c r="I1827" s="3" t="str">
        <f t="shared" si="5"/>
        <v/>
      </c>
    </row>
    <row r="1828" ht="15.75" hidden="1" customHeight="1">
      <c r="C1828" s="65" t="s">
        <v>4964</v>
      </c>
      <c r="D1828" s="66" t="s">
        <v>4965</v>
      </c>
      <c r="E1828" s="3" t="str">
        <f t="shared" si="3"/>
        <v>29</v>
      </c>
      <c r="F1828" s="65"/>
      <c r="G1828" s="65">
        <v>6.0</v>
      </c>
      <c r="I1828" s="3" t="str">
        <f t="shared" si="5"/>
        <v/>
      </c>
    </row>
    <row r="1829" ht="15.75" hidden="1" customHeight="1">
      <c r="C1829" s="65" t="s">
        <v>4966</v>
      </c>
      <c r="D1829" s="66" t="s">
        <v>4967</v>
      </c>
      <c r="E1829" s="3" t="str">
        <f t="shared" si="3"/>
        <v>29</v>
      </c>
      <c r="F1829" s="65"/>
      <c r="G1829" s="65">
        <v>6.0</v>
      </c>
      <c r="I1829" s="3" t="str">
        <f t="shared" si="5"/>
        <v/>
      </c>
    </row>
    <row r="1830" ht="15.75" hidden="1" customHeight="1">
      <c r="C1830" s="65" t="s">
        <v>4968</v>
      </c>
      <c r="D1830" s="66" t="s">
        <v>4969</v>
      </c>
      <c r="E1830" s="3" t="str">
        <f t="shared" si="3"/>
        <v>29</v>
      </c>
      <c r="F1830" s="65"/>
      <c r="G1830" s="65">
        <v>6.0</v>
      </c>
      <c r="I1830" s="3" t="str">
        <f t="shared" si="5"/>
        <v/>
      </c>
    </row>
    <row r="1831" ht="15.75" hidden="1" customHeight="1">
      <c r="C1831" s="65" t="s">
        <v>4970</v>
      </c>
      <c r="D1831" s="66" t="s">
        <v>4971</v>
      </c>
      <c r="E1831" s="3" t="str">
        <f t="shared" si="3"/>
        <v>29</v>
      </c>
      <c r="F1831" s="65"/>
      <c r="G1831" s="65">
        <v>6.0</v>
      </c>
      <c r="I1831" s="3" t="str">
        <f t="shared" si="5"/>
        <v/>
      </c>
    </row>
    <row r="1832" ht="15.75" hidden="1" customHeight="1">
      <c r="C1832" s="65" t="s">
        <v>4972</v>
      </c>
      <c r="D1832" s="66" t="s">
        <v>4973</v>
      </c>
      <c r="E1832" s="3" t="str">
        <f t="shared" si="3"/>
        <v>29</v>
      </c>
      <c r="F1832" s="65"/>
      <c r="G1832" s="65">
        <v>6.0</v>
      </c>
      <c r="I1832" s="3" t="str">
        <f t="shared" si="5"/>
        <v/>
      </c>
    </row>
    <row r="1833" ht="15.75" hidden="1" customHeight="1">
      <c r="C1833" s="65" t="s">
        <v>4974</v>
      </c>
      <c r="D1833" s="66" t="s">
        <v>4975</v>
      </c>
      <c r="E1833" s="3" t="str">
        <f t="shared" si="3"/>
        <v>29</v>
      </c>
      <c r="F1833" s="65"/>
      <c r="G1833" s="65">
        <v>6.0</v>
      </c>
      <c r="I1833" s="3" t="str">
        <f t="shared" si="5"/>
        <v/>
      </c>
    </row>
    <row r="1834" ht="15.75" hidden="1" customHeight="1">
      <c r="C1834" s="65" t="s">
        <v>4976</v>
      </c>
      <c r="D1834" s="66" t="s">
        <v>4977</v>
      </c>
      <c r="E1834" s="3" t="str">
        <f t="shared" si="3"/>
        <v>29</v>
      </c>
      <c r="F1834" s="65"/>
      <c r="G1834" s="65">
        <v>6.0</v>
      </c>
      <c r="I1834" s="3" t="str">
        <f t="shared" si="5"/>
        <v/>
      </c>
    </row>
    <row r="1835" ht="15.75" hidden="1" customHeight="1">
      <c r="C1835" s="65" t="s">
        <v>4978</v>
      </c>
      <c r="D1835" s="66" t="s">
        <v>4979</v>
      </c>
      <c r="E1835" s="3" t="str">
        <f t="shared" si="3"/>
        <v>29</v>
      </c>
      <c r="F1835" s="65"/>
      <c r="G1835" s="65">
        <v>6.0</v>
      </c>
      <c r="I1835" s="3" t="str">
        <f t="shared" si="5"/>
        <v/>
      </c>
    </row>
    <row r="1836" ht="15.75" hidden="1" customHeight="1">
      <c r="C1836" s="65" t="s">
        <v>4980</v>
      </c>
      <c r="D1836" s="66" t="s">
        <v>4981</v>
      </c>
      <c r="E1836" s="3" t="str">
        <f t="shared" si="3"/>
        <v>29</v>
      </c>
      <c r="F1836" s="65"/>
      <c r="G1836" s="65">
        <v>6.0</v>
      </c>
      <c r="I1836" s="3" t="str">
        <f t="shared" si="5"/>
        <v/>
      </c>
    </row>
    <row r="1837" ht="15.75" hidden="1" customHeight="1">
      <c r="C1837" s="65" t="s">
        <v>4982</v>
      </c>
      <c r="D1837" s="66" t="s">
        <v>4983</v>
      </c>
      <c r="E1837" s="3" t="str">
        <f t="shared" si="3"/>
        <v>29</v>
      </c>
      <c r="F1837" s="65"/>
      <c r="G1837" s="65">
        <v>4.0</v>
      </c>
      <c r="I1837" s="3" t="str">
        <f t="shared" si="5"/>
        <v/>
      </c>
    </row>
    <row r="1838" ht="15.75" hidden="1" customHeight="1">
      <c r="C1838" s="65" t="s">
        <v>4984</v>
      </c>
      <c r="D1838" s="66" t="s">
        <v>4985</v>
      </c>
      <c r="E1838" s="3" t="str">
        <f t="shared" si="3"/>
        <v>29</v>
      </c>
      <c r="F1838" s="65"/>
      <c r="G1838" s="65">
        <v>6.0</v>
      </c>
      <c r="I1838" s="3" t="str">
        <f t="shared" si="5"/>
        <v/>
      </c>
    </row>
    <row r="1839" ht="15.75" hidden="1" customHeight="1">
      <c r="C1839" s="65" t="s">
        <v>4986</v>
      </c>
      <c r="D1839" s="66" t="s">
        <v>4987</v>
      </c>
      <c r="E1839" s="3" t="str">
        <f t="shared" si="3"/>
        <v>29</v>
      </c>
      <c r="F1839" s="65"/>
      <c r="G1839" s="65">
        <v>6.0</v>
      </c>
      <c r="I1839" s="3" t="str">
        <f t="shared" si="5"/>
        <v/>
      </c>
    </row>
    <row r="1840" ht="15.75" hidden="1" customHeight="1">
      <c r="C1840" s="65" t="s">
        <v>4988</v>
      </c>
      <c r="D1840" s="66" t="s">
        <v>4989</v>
      </c>
      <c r="E1840" s="3" t="str">
        <f t="shared" si="3"/>
        <v>29</v>
      </c>
      <c r="F1840" s="65"/>
      <c r="G1840" s="65">
        <v>6.0</v>
      </c>
      <c r="I1840" s="3" t="str">
        <f t="shared" si="5"/>
        <v/>
      </c>
    </row>
    <row r="1841" ht="15.75" hidden="1" customHeight="1">
      <c r="C1841" s="65" t="s">
        <v>4990</v>
      </c>
      <c r="D1841" s="66" t="s">
        <v>4991</v>
      </c>
      <c r="E1841" s="3" t="str">
        <f t="shared" si="3"/>
        <v>29</v>
      </c>
      <c r="F1841" s="65"/>
      <c r="G1841" s="65">
        <v>6.0</v>
      </c>
      <c r="I1841" s="3" t="str">
        <f t="shared" si="5"/>
        <v/>
      </c>
    </row>
    <row r="1842" ht="15.75" hidden="1" customHeight="1">
      <c r="C1842" s="65" t="s">
        <v>4992</v>
      </c>
      <c r="D1842" s="66" t="s">
        <v>4993</v>
      </c>
      <c r="E1842" s="3" t="str">
        <f t="shared" si="3"/>
        <v>29</v>
      </c>
      <c r="F1842" s="65"/>
      <c r="G1842" s="65">
        <v>6.0</v>
      </c>
      <c r="I1842" s="3" t="str">
        <f t="shared" si="5"/>
        <v/>
      </c>
    </row>
    <row r="1843" ht="15.75" hidden="1" customHeight="1">
      <c r="C1843" s="65" t="s">
        <v>4994</v>
      </c>
      <c r="D1843" s="66" t="s">
        <v>4995</v>
      </c>
      <c r="E1843" s="3" t="str">
        <f t="shared" si="3"/>
        <v>29</v>
      </c>
      <c r="F1843" s="65"/>
      <c r="G1843" s="65">
        <v>6.0</v>
      </c>
      <c r="I1843" s="3" t="str">
        <f t="shared" si="5"/>
        <v/>
      </c>
    </row>
    <row r="1844" ht="15.75" hidden="1" customHeight="1">
      <c r="C1844" s="65" t="s">
        <v>4996</v>
      </c>
      <c r="D1844" s="66" t="s">
        <v>4997</v>
      </c>
      <c r="E1844" s="3" t="str">
        <f t="shared" si="3"/>
        <v>29</v>
      </c>
      <c r="F1844" s="65"/>
      <c r="G1844" s="65">
        <v>6.0</v>
      </c>
      <c r="I1844" s="3" t="str">
        <f t="shared" si="5"/>
        <v/>
      </c>
    </row>
    <row r="1845" ht="15.75" hidden="1" customHeight="1">
      <c r="C1845" s="65" t="s">
        <v>4998</v>
      </c>
      <c r="D1845" s="66" t="s">
        <v>4999</v>
      </c>
      <c r="E1845" s="3" t="str">
        <f t="shared" si="3"/>
        <v>29</v>
      </c>
      <c r="F1845" s="65"/>
      <c r="G1845" s="65">
        <v>6.0</v>
      </c>
      <c r="I1845" s="3" t="str">
        <f t="shared" si="5"/>
        <v/>
      </c>
    </row>
    <row r="1846" ht="15.75" hidden="1" customHeight="1">
      <c r="C1846" s="65" t="s">
        <v>5000</v>
      </c>
      <c r="D1846" s="66" t="s">
        <v>5001</v>
      </c>
      <c r="E1846" s="3" t="str">
        <f t="shared" si="3"/>
        <v>29</v>
      </c>
      <c r="F1846" s="65"/>
      <c r="G1846" s="65">
        <v>6.0</v>
      </c>
      <c r="I1846" s="3" t="str">
        <f t="shared" si="5"/>
        <v/>
      </c>
    </row>
    <row r="1847" ht="15.75" hidden="1" customHeight="1">
      <c r="C1847" s="65" t="s">
        <v>5002</v>
      </c>
      <c r="D1847" s="66" t="s">
        <v>5003</v>
      </c>
      <c r="E1847" s="3" t="str">
        <f t="shared" si="3"/>
        <v>29</v>
      </c>
      <c r="F1847" s="65"/>
      <c r="G1847" s="65">
        <v>6.0</v>
      </c>
      <c r="I1847" s="3" t="str">
        <f t="shared" si="5"/>
        <v/>
      </c>
    </row>
    <row r="1848" ht="15.75" hidden="1" customHeight="1">
      <c r="C1848" s="65" t="s">
        <v>5004</v>
      </c>
      <c r="D1848" s="66" t="s">
        <v>5005</v>
      </c>
      <c r="E1848" s="3" t="str">
        <f t="shared" si="3"/>
        <v>29</v>
      </c>
      <c r="F1848" s="65"/>
      <c r="G1848" s="65">
        <v>6.0</v>
      </c>
      <c r="I1848" s="3" t="str">
        <f t="shared" si="5"/>
        <v/>
      </c>
    </row>
    <row r="1849" ht="15.75" hidden="1" customHeight="1">
      <c r="C1849" s="65" t="s">
        <v>5006</v>
      </c>
      <c r="D1849" s="66" t="s">
        <v>5007</v>
      </c>
      <c r="E1849" s="3" t="str">
        <f t="shared" si="3"/>
        <v>29</v>
      </c>
      <c r="F1849" s="65"/>
      <c r="G1849" s="65">
        <v>6.0</v>
      </c>
      <c r="I1849" s="3" t="str">
        <f t="shared" si="5"/>
        <v/>
      </c>
    </row>
    <row r="1850" ht="15.75" hidden="1" customHeight="1">
      <c r="C1850" s="65" t="s">
        <v>5008</v>
      </c>
      <c r="D1850" s="66" t="s">
        <v>5009</v>
      </c>
      <c r="E1850" s="3" t="str">
        <f t="shared" si="3"/>
        <v>29</v>
      </c>
      <c r="F1850" s="65"/>
      <c r="G1850" s="65">
        <v>6.0</v>
      </c>
      <c r="I1850" s="3" t="str">
        <f t="shared" si="5"/>
        <v/>
      </c>
    </row>
    <row r="1851" ht="15.75" hidden="1" customHeight="1">
      <c r="C1851" s="65" t="s">
        <v>5010</v>
      </c>
      <c r="D1851" s="66" t="s">
        <v>5011</v>
      </c>
      <c r="E1851" s="3" t="str">
        <f t="shared" si="3"/>
        <v>29</v>
      </c>
      <c r="F1851" s="65"/>
      <c r="G1851" s="65">
        <v>6.0</v>
      </c>
      <c r="I1851" s="3" t="str">
        <f t="shared" si="5"/>
        <v/>
      </c>
    </row>
    <row r="1852" ht="15.75" hidden="1" customHeight="1">
      <c r="C1852" s="65" t="s">
        <v>5012</v>
      </c>
      <c r="D1852" s="66" t="s">
        <v>5013</v>
      </c>
      <c r="E1852" s="3" t="str">
        <f t="shared" si="3"/>
        <v>29</v>
      </c>
      <c r="F1852" s="65"/>
      <c r="G1852" s="65">
        <v>6.0</v>
      </c>
      <c r="I1852" s="3" t="str">
        <f t="shared" si="5"/>
        <v/>
      </c>
    </row>
    <row r="1853" ht="15.75" hidden="1" customHeight="1">
      <c r="C1853" s="65" t="s">
        <v>5014</v>
      </c>
      <c r="D1853" s="66" t="s">
        <v>5015</v>
      </c>
      <c r="E1853" s="3" t="str">
        <f t="shared" si="3"/>
        <v>29</v>
      </c>
      <c r="F1853" s="65"/>
      <c r="G1853" s="65">
        <v>6.0</v>
      </c>
      <c r="I1853" s="3" t="str">
        <f t="shared" si="5"/>
        <v/>
      </c>
    </row>
    <row r="1854" ht="15.75" hidden="1" customHeight="1">
      <c r="C1854" s="65" t="s">
        <v>5016</v>
      </c>
      <c r="D1854" s="66" t="s">
        <v>5017</v>
      </c>
      <c r="E1854" s="3" t="str">
        <f t="shared" si="3"/>
        <v>29</v>
      </c>
      <c r="F1854" s="65"/>
      <c r="G1854" s="65">
        <v>6.0</v>
      </c>
      <c r="I1854" s="3" t="str">
        <f t="shared" si="5"/>
        <v/>
      </c>
    </row>
    <row r="1855" ht="15.75" hidden="1" customHeight="1">
      <c r="C1855" s="65" t="s">
        <v>5018</v>
      </c>
      <c r="D1855" s="66" t="s">
        <v>5019</v>
      </c>
      <c r="E1855" s="3" t="str">
        <f t="shared" si="3"/>
        <v>29</v>
      </c>
      <c r="F1855" s="65"/>
      <c r="G1855" s="65">
        <v>6.0</v>
      </c>
      <c r="I1855" s="3" t="str">
        <f t="shared" si="5"/>
        <v/>
      </c>
    </row>
    <row r="1856" ht="15.75" hidden="1" customHeight="1">
      <c r="C1856" s="65" t="s">
        <v>5020</v>
      </c>
      <c r="D1856" s="66" t="s">
        <v>5021</v>
      </c>
      <c r="E1856" s="3" t="str">
        <f t="shared" si="3"/>
        <v>29</v>
      </c>
      <c r="F1856" s="65"/>
      <c r="G1856" s="65">
        <v>4.0</v>
      </c>
      <c r="I1856" s="3" t="str">
        <f t="shared" si="5"/>
        <v/>
      </c>
    </row>
    <row r="1857" ht="15.75" hidden="1" customHeight="1">
      <c r="C1857" s="65" t="s">
        <v>5022</v>
      </c>
      <c r="D1857" s="66" t="s">
        <v>5023</v>
      </c>
      <c r="E1857" s="3" t="str">
        <f t="shared" si="3"/>
        <v>29</v>
      </c>
      <c r="F1857" s="65"/>
      <c r="G1857" s="65">
        <v>6.0</v>
      </c>
      <c r="I1857" s="3" t="str">
        <f t="shared" si="5"/>
        <v/>
      </c>
    </row>
    <row r="1858" ht="15.75" hidden="1" customHeight="1">
      <c r="C1858" s="65" t="s">
        <v>5024</v>
      </c>
      <c r="D1858" s="66" t="s">
        <v>5025</v>
      </c>
      <c r="E1858" s="3" t="str">
        <f t="shared" si="3"/>
        <v>29</v>
      </c>
      <c r="F1858" s="65"/>
      <c r="G1858" s="65">
        <v>6.0</v>
      </c>
      <c r="I1858" s="3" t="str">
        <f t="shared" si="5"/>
        <v/>
      </c>
    </row>
    <row r="1859" ht="15.75" hidden="1" customHeight="1">
      <c r="C1859" s="65" t="s">
        <v>5026</v>
      </c>
      <c r="D1859" s="66" t="s">
        <v>5027</v>
      </c>
      <c r="E1859" s="3" t="str">
        <f t="shared" si="3"/>
        <v>29</v>
      </c>
      <c r="F1859" s="65"/>
      <c r="G1859" s="65">
        <v>6.0</v>
      </c>
      <c r="I1859" s="3" t="str">
        <f t="shared" si="5"/>
        <v/>
      </c>
    </row>
    <row r="1860" ht="15.75" hidden="1" customHeight="1">
      <c r="C1860" s="65" t="s">
        <v>5028</v>
      </c>
      <c r="D1860" s="66" t="s">
        <v>5029</v>
      </c>
      <c r="E1860" s="3" t="str">
        <f t="shared" si="3"/>
        <v>29</v>
      </c>
      <c r="F1860" s="65"/>
      <c r="G1860" s="65">
        <v>6.0</v>
      </c>
      <c r="I1860" s="3" t="str">
        <f t="shared" si="5"/>
        <v/>
      </c>
    </row>
    <row r="1861" ht="15.75" hidden="1" customHeight="1">
      <c r="C1861" s="65" t="s">
        <v>5030</v>
      </c>
      <c r="D1861" s="66" t="s">
        <v>5031</v>
      </c>
      <c r="E1861" s="3" t="str">
        <f t="shared" si="3"/>
        <v>29</v>
      </c>
      <c r="F1861" s="65"/>
      <c r="G1861" s="65">
        <v>6.0</v>
      </c>
      <c r="I1861" s="3" t="str">
        <f t="shared" si="5"/>
        <v/>
      </c>
    </row>
    <row r="1862" ht="15.75" hidden="1" customHeight="1">
      <c r="C1862" s="65" t="s">
        <v>5032</v>
      </c>
      <c r="D1862" s="66" t="s">
        <v>5033</v>
      </c>
      <c r="E1862" s="3" t="str">
        <f t="shared" si="3"/>
        <v>29</v>
      </c>
      <c r="F1862" s="65"/>
      <c r="G1862" s="65">
        <v>6.0</v>
      </c>
      <c r="I1862" s="3" t="str">
        <f t="shared" si="5"/>
        <v/>
      </c>
    </row>
    <row r="1863" ht="15.75" hidden="1" customHeight="1">
      <c r="C1863" s="65" t="s">
        <v>5034</v>
      </c>
      <c r="D1863" s="66" t="s">
        <v>5035</v>
      </c>
      <c r="E1863" s="3" t="str">
        <f t="shared" si="3"/>
        <v>29</v>
      </c>
      <c r="F1863" s="65"/>
      <c r="G1863" s="65">
        <v>6.0</v>
      </c>
      <c r="I1863" s="3" t="str">
        <f t="shared" si="5"/>
        <v/>
      </c>
    </row>
    <row r="1864" ht="15.75" hidden="1" customHeight="1">
      <c r="C1864" s="65" t="s">
        <v>5036</v>
      </c>
      <c r="D1864" s="66" t="s">
        <v>5037</v>
      </c>
      <c r="E1864" s="3" t="str">
        <f t="shared" si="3"/>
        <v>29</v>
      </c>
      <c r="F1864" s="65"/>
      <c r="G1864" s="65">
        <v>6.0</v>
      </c>
      <c r="I1864" s="3" t="str">
        <f t="shared" si="5"/>
        <v/>
      </c>
    </row>
    <row r="1865" ht="15.75" hidden="1" customHeight="1">
      <c r="C1865" s="65" t="s">
        <v>5038</v>
      </c>
      <c r="D1865" s="66" t="s">
        <v>5039</v>
      </c>
      <c r="E1865" s="3" t="str">
        <f t="shared" si="3"/>
        <v>29</v>
      </c>
      <c r="F1865" s="65"/>
      <c r="G1865" s="65">
        <v>6.0</v>
      </c>
      <c r="I1865" s="3" t="str">
        <f t="shared" si="5"/>
        <v/>
      </c>
    </row>
    <row r="1866" ht="15.75" hidden="1" customHeight="1">
      <c r="C1866" s="65" t="s">
        <v>5040</v>
      </c>
      <c r="D1866" s="66" t="s">
        <v>5041</v>
      </c>
      <c r="E1866" s="3" t="str">
        <f t="shared" si="3"/>
        <v>29</v>
      </c>
      <c r="F1866" s="65"/>
      <c r="G1866" s="65">
        <v>6.0</v>
      </c>
      <c r="I1866" s="3" t="str">
        <f t="shared" si="5"/>
        <v/>
      </c>
    </row>
    <row r="1867" ht="15.75" hidden="1" customHeight="1">
      <c r="C1867" s="65" t="s">
        <v>5042</v>
      </c>
      <c r="D1867" s="66" t="s">
        <v>5043</v>
      </c>
      <c r="E1867" s="3" t="str">
        <f t="shared" si="3"/>
        <v>29</v>
      </c>
      <c r="F1867" s="65"/>
      <c r="G1867" s="65">
        <v>6.0</v>
      </c>
      <c r="I1867" s="3" t="str">
        <f t="shared" si="5"/>
        <v/>
      </c>
    </row>
    <row r="1868" ht="15.75" hidden="1" customHeight="1">
      <c r="C1868" s="65" t="s">
        <v>5044</v>
      </c>
      <c r="D1868" s="66" t="s">
        <v>5045</v>
      </c>
      <c r="E1868" s="3" t="str">
        <f t="shared" si="3"/>
        <v>29</v>
      </c>
      <c r="F1868" s="65"/>
      <c r="G1868" s="65">
        <v>6.0</v>
      </c>
      <c r="I1868" s="3" t="str">
        <f t="shared" si="5"/>
        <v/>
      </c>
    </row>
    <row r="1869" ht="15.75" hidden="1" customHeight="1">
      <c r="C1869" s="65" t="s">
        <v>5046</v>
      </c>
      <c r="D1869" s="66" t="s">
        <v>5047</v>
      </c>
      <c r="E1869" s="3" t="str">
        <f t="shared" si="3"/>
        <v>29</v>
      </c>
      <c r="F1869" s="65"/>
      <c r="G1869" s="65">
        <v>6.0</v>
      </c>
      <c r="I1869" s="3" t="str">
        <f t="shared" si="5"/>
        <v/>
      </c>
    </row>
    <row r="1870" ht="15.75" hidden="1" customHeight="1">
      <c r="C1870" s="65" t="s">
        <v>5048</v>
      </c>
      <c r="D1870" s="66" t="s">
        <v>5049</v>
      </c>
      <c r="E1870" s="3" t="str">
        <f t="shared" si="3"/>
        <v>29</v>
      </c>
      <c r="F1870" s="65"/>
      <c r="G1870" s="65">
        <v>6.0</v>
      </c>
      <c r="I1870" s="3" t="str">
        <f t="shared" si="5"/>
        <v/>
      </c>
    </row>
    <row r="1871" ht="15.75" hidden="1" customHeight="1">
      <c r="C1871" s="65" t="s">
        <v>5050</v>
      </c>
      <c r="D1871" s="66" t="s">
        <v>5051</v>
      </c>
      <c r="E1871" s="3" t="str">
        <f t="shared" si="3"/>
        <v>29</v>
      </c>
      <c r="F1871" s="65"/>
      <c r="G1871" s="65">
        <v>6.0</v>
      </c>
      <c r="I1871" s="3" t="str">
        <f t="shared" si="5"/>
        <v/>
      </c>
    </row>
    <row r="1872" ht="15.75" hidden="1" customHeight="1">
      <c r="C1872" s="65" t="s">
        <v>5052</v>
      </c>
      <c r="D1872" s="66" t="s">
        <v>5053</v>
      </c>
      <c r="E1872" s="3" t="str">
        <f t="shared" si="3"/>
        <v>29</v>
      </c>
      <c r="F1872" s="65"/>
      <c r="G1872" s="65">
        <v>6.0</v>
      </c>
      <c r="I1872" s="3" t="str">
        <f t="shared" si="5"/>
        <v/>
      </c>
    </row>
    <row r="1873" ht="15.75" hidden="1" customHeight="1">
      <c r="C1873" s="65" t="s">
        <v>5054</v>
      </c>
      <c r="D1873" s="66" t="s">
        <v>5055</v>
      </c>
      <c r="E1873" s="3" t="str">
        <f t="shared" si="3"/>
        <v>29</v>
      </c>
      <c r="F1873" s="65"/>
      <c r="G1873" s="65">
        <v>6.0</v>
      </c>
      <c r="I1873" s="3" t="str">
        <f t="shared" si="5"/>
        <v/>
      </c>
    </row>
    <row r="1874" ht="15.75" hidden="1" customHeight="1">
      <c r="C1874" s="65" t="s">
        <v>5056</v>
      </c>
      <c r="D1874" s="66" t="s">
        <v>5057</v>
      </c>
      <c r="E1874" s="3" t="str">
        <f t="shared" si="3"/>
        <v>29</v>
      </c>
      <c r="F1874" s="65"/>
      <c r="G1874" s="65">
        <v>6.0</v>
      </c>
      <c r="I1874" s="3" t="str">
        <f t="shared" si="5"/>
        <v/>
      </c>
    </row>
    <row r="1875" ht="15.75" hidden="1" customHeight="1">
      <c r="C1875" s="65" t="s">
        <v>5058</v>
      </c>
      <c r="D1875" s="66" t="s">
        <v>5059</v>
      </c>
      <c r="E1875" s="3" t="str">
        <f t="shared" si="3"/>
        <v>29</v>
      </c>
      <c r="F1875" s="65"/>
      <c r="G1875" s="65">
        <v>4.0</v>
      </c>
      <c r="I1875" s="3" t="str">
        <f t="shared" si="5"/>
        <v/>
      </c>
    </row>
    <row r="1876" ht="15.75" hidden="1" customHeight="1">
      <c r="C1876" s="65" t="s">
        <v>5060</v>
      </c>
      <c r="D1876" s="66" t="s">
        <v>5061</v>
      </c>
      <c r="E1876" s="3" t="str">
        <f t="shared" si="3"/>
        <v>29</v>
      </c>
      <c r="F1876" s="65"/>
      <c r="G1876" s="65">
        <v>6.0</v>
      </c>
      <c r="I1876" s="3" t="str">
        <f t="shared" si="5"/>
        <v/>
      </c>
    </row>
    <row r="1877" ht="15.75" hidden="1" customHeight="1">
      <c r="C1877" s="65" t="s">
        <v>5062</v>
      </c>
      <c r="D1877" s="66" t="s">
        <v>5063</v>
      </c>
      <c r="E1877" s="3" t="str">
        <f t="shared" si="3"/>
        <v>29</v>
      </c>
      <c r="F1877" s="65"/>
      <c r="G1877" s="65">
        <v>6.0</v>
      </c>
      <c r="I1877" s="3" t="str">
        <f t="shared" si="5"/>
        <v/>
      </c>
    </row>
    <row r="1878" ht="15.75" hidden="1" customHeight="1">
      <c r="C1878" s="65" t="s">
        <v>5064</v>
      </c>
      <c r="D1878" s="66" t="s">
        <v>5065</v>
      </c>
      <c r="E1878" s="3" t="str">
        <f t="shared" si="3"/>
        <v>29</v>
      </c>
      <c r="F1878" s="65"/>
      <c r="G1878" s="65">
        <v>6.0</v>
      </c>
      <c r="I1878" s="3" t="str">
        <f t="shared" si="5"/>
        <v/>
      </c>
    </row>
    <row r="1879" ht="15.75" hidden="1" customHeight="1">
      <c r="C1879" s="65" t="s">
        <v>5066</v>
      </c>
      <c r="D1879" s="66" t="s">
        <v>5067</v>
      </c>
      <c r="E1879" s="3" t="str">
        <f t="shared" si="3"/>
        <v>29</v>
      </c>
      <c r="F1879" s="65"/>
      <c r="G1879" s="65">
        <v>6.0</v>
      </c>
      <c r="I1879" s="3" t="str">
        <f t="shared" si="5"/>
        <v/>
      </c>
    </row>
    <row r="1880" ht="15.75" hidden="1" customHeight="1">
      <c r="C1880" s="65" t="s">
        <v>5068</v>
      </c>
      <c r="D1880" s="66" t="s">
        <v>5069</v>
      </c>
      <c r="E1880" s="3" t="str">
        <f t="shared" si="3"/>
        <v>29</v>
      </c>
      <c r="F1880" s="65"/>
      <c r="G1880" s="65">
        <v>6.0</v>
      </c>
      <c r="I1880" s="3" t="str">
        <f t="shared" si="5"/>
        <v/>
      </c>
    </row>
    <row r="1881" ht="15.75" hidden="1" customHeight="1">
      <c r="C1881" s="65" t="s">
        <v>5070</v>
      </c>
      <c r="D1881" s="66" t="s">
        <v>5071</v>
      </c>
      <c r="E1881" s="3" t="str">
        <f t="shared" si="3"/>
        <v>29</v>
      </c>
      <c r="F1881" s="65"/>
      <c r="G1881" s="65">
        <v>4.0</v>
      </c>
      <c r="I1881" s="3" t="str">
        <f t="shared" si="5"/>
        <v/>
      </c>
    </row>
    <row r="1882" ht="15.75" hidden="1" customHeight="1">
      <c r="C1882" s="65" t="s">
        <v>5072</v>
      </c>
      <c r="D1882" s="66" t="s">
        <v>5073</v>
      </c>
      <c r="E1882" s="3" t="str">
        <f t="shared" si="3"/>
        <v>29</v>
      </c>
      <c r="F1882" s="65"/>
      <c r="G1882" s="65">
        <v>6.0</v>
      </c>
      <c r="I1882" s="3" t="str">
        <f t="shared" si="5"/>
        <v/>
      </c>
    </row>
    <row r="1883" ht="15.75" hidden="1" customHeight="1">
      <c r="C1883" s="65" t="s">
        <v>5074</v>
      </c>
      <c r="D1883" s="66" t="s">
        <v>5075</v>
      </c>
      <c r="E1883" s="3" t="str">
        <f t="shared" si="3"/>
        <v>29</v>
      </c>
      <c r="F1883" s="65"/>
      <c r="G1883" s="65">
        <v>6.0</v>
      </c>
      <c r="I1883" s="3" t="str">
        <f t="shared" si="5"/>
        <v/>
      </c>
    </row>
    <row r="1884" ht="15.75" hidden="1" customHeight="1">
      <c r="C1884" s="65" t="s">
        <v>5076</v>
      </c>
      <c r="D1884" s="66" t="s">
        <v>5077</v>
      </c>
      <c r="E1884" s="3" t="str">
        <f t="shared" si="3"/>
        <v>29</v>
      </c>
      <c r="F1884" s="65"/>
      <c r="G1884" s="65">
        <v>6.0</v>
      </c>
      <c r="I1884" s="3" t="str">
        <f t="shared" si="5"/>
        <v/>
      </c>
    </row>
    <row r="1885" ht="15.75" hidden="1" customHeight="1">
      <c r="C1885" s="65" t="s">
        <v>5078</v>
      </c>
      <c r="D1885" s="66" t="s">
        <v>5079</v>
      </c>
      <c r="E1885" s="3" t="str">
        <f t="shared" si="3"/>
        <v>29</v>
      </c>
      <c r="F1885" s="65"/>
      <c r="G1885" s="65">
        <v>6.0</v>
      </c>
      <c r="I1885" s="3" t="str">
        <f t="shared" si="5"/>
        <v/>
      </c>
    </row>
    <row r="1886" ht="15.75" hidden="1" customHeight="1">
      <c r="C1886" s="65" t="s">
        <v>5080</v>
      </c>
      <c r="D1886" s="66" t="s">
        <v>5081</v>
      </c>
      <c r="E1886" s="3" t="str">
        <f t="shared" si="3"/>
        <v>29</v>
      </c>
      <c r="F1886" s="65"/>
      <c r="G1886" s="65">
        <v>6.0</v>
      </c>
      <c r="I1886" s="3" t="str">
        <f t="shared" si="5"/>
        <v/>
      </c>
    </row>
    <row r="1887" ht="15.75" hidden="1" customHeight="1">
      <c r="C1887" s="65" t="s">
        <v>5082</v>
      </c>
      <c r="D1887" s="66" t="s">
        <v>5083</v>
      </c>
      <c r="E1887" s="3" t="str">
        <f t="shared" si="3"/>
        <v>29</v>
      </c>
      <c r="F1887" s="65"/>
      <c r="G1887" s="65">
        <v>6.0</v>
      </c>
      <c r="I1887" s="3" t="str">
        <f t="shared" si="5"/>
        <v/>
      </c>
    </row>
    <row r="1888" ht="15.75" hidden="1" customHeight="1">
      <c r="C1888" s="65" t="s">
        <v>5084</v>
      </c>
      <c r="D1888" s="66" t="s">
        <v>5085</v>
      </c>
      <c r="E1888" s="3" t="str">
        <f t="shared" si="3"/>
        <v>29</v>
      </c>
      <c r="F1888" s="65"/>
      <c r="G1888" s="65">
        <v>6.0</v>
      </c>
      <c r="I1888" s="3" t="str">
        <f t="shared" si="5"/>
        <v/>
      </c>
    </row>
    <row r="1889" ht="15.75" hidden="1" customHeight="1">
      <c r="C1889" s="65" t="s">
        <v>5086</v>
      </c>
      <c r="D1889" s="66" t="s">
        <v>5087</v>
      </c>
      <c r="E1889" s="3" t="str">
        <f t="shared" si="3"/>
        <v>29</v>
      </c>
      <c r="F1889" s="65"/>
      <c r="G1889" s="65">
        <v>6.0</v>
      </c>
      <c r="I1889" s="3" t="str">
        <f t="shared" si="5"/>
        <v/>
      </c>
    </row>
    <row r="1890" ht="15.75" hidden="1" customHeight="1">
      <c r="C1890" s="65" t="s">
        <v>5088</v>
      </c>
      <c r="D1890" s="66" t="s">
        <v>5089</v>
      </c>
      <c r="E1890" s="3" t="str">
        <f t="shared" si="3"/>
        <v>29</v>
      </c>
      <c r="F1890" s="65"/>
      <c r="G1890" s="65">
        <v>4.0</v>
      </c>
      <c r="I1890" s="3" t="str">
        <f t="shared" si="5"/>
        <v/>
      </c>
    </row>
    <row r="1891" ht="15.75" hidden="1" customHeight="1">
      <c r="C1891" s="65" t="s">
        <v>5090</v>
      </c>
      <c r="D1891" s="66" t="s">
        <v>5091</v>
      </c>
      <c r="E1891" s="3" t="str">
        <f t="shared" si="3"/>
        <v>29</v>
      </c>
      <c r="F1891" s="65"/>
      <c r="G1891" s="65">
        <v>6.0</v>
      </c>
      <c r="I1891" s="3" t="str">
        <f t="shared" si="5"/>
        <v/>
      </c>
    </row>
    <row r="1892" ht="15.75" hidden="1" customHeight="1">
      <c r="C1892" s="65" t="s">
        <v>5092</v>
      </c>
      <c r="D1892" s="66" t="s">
        <v>5093</v>
      </c>
      <c r="E1892" s="3" t="str">
        <f t="shared" si="3"/>
        <v>29</v>
      </c>
      <c r="F1892" s="65"/>
      <c r="G1892" s="65">
        <v>6.0</v>
      </c>
      <c r="I1892" s="3" t="str">
        <f t="shared" si="5"/>
        <v/>
      </c>
    </row>
    <row r="1893" ht="15.75" hidden="1" customHeight="1">
      <c r="C1893" s="65" t="s">
        <v>5094</v>
      </c>
      <c r="D1893" s="66" t="s">
        <v>5095</v>
      </c>
      <c r="E1893" s="3" t="str">
        <f t="shared" si="3"/>
        <v>29</v>
      </c>
      <c r="F1893" s="65"/>
      <c r="G1893" s="65">
        <v>6.0</v>
      </c>
      <c r="I1893" s="3" t="str">
        <f t="shared" si="5"/>
        <v/>
      </c>
    </row>
    <row r="1894" ht="15.75" hidden="1" customHeight="1">
      <c r="C1894" s="65" t="s">
        <v>5096</v>
      </c>
      <c r="D1894" s="66" t="s">
        <v>5097</v>
      </c>
      <c r="E1894" s="3" t="str">
        <f t="shared" si="3"/>
        <v>29</v>
      </c>
      <c r="F1894" s="65"/>
      <c r="G1894" s="65">
        <v>6.0</v>
      </c>
      <c r="I1894" s="3" t="str">
        <f t="shared" si="5"/>
        <v/>
      </c>
    </row>
    <row r="1895" ht="15.75" hidden="1" customHeight="1">
      <c r="C1895" s="65" t="s">
        <v>5098</v>
      </c>
      <c r="D1895" s="66" t="s">
        <v>5099</v>
      </c>
      <c r="E1895" s="3" t="str">
        <f t="shared" si="3"/>
        <v>29</v>
      </c>
      <c r="F1895" s="65"/>
      <c r="G1895" s="65">
        <v>6.0</v>
      </c>
      <c r="I1895" s="3" t="str">
        <f t="shared" si="5"/>
        <v/>
      </c>
    </row>
    <row r="1896" ht="15.75" hidden="1" customHeight="1">
      <c r="C1896" s="65" t="s">
        <v>5100</v>
      </c>
      <c r="D1896" s="66" t="s">
        <v>5101</v>
      </c>
      <c r="E1896" s="3" t="str">
        <f t="shared" si="3"/>
        <v>29</v>
      </c>
      <c r="F1896" s="65"/>
      <c r="G1896" s="65">
        <v>4.0</v>
      </c>
      <c r="I1896" s="3" t="str">
        <f t="shared" si="5"/>
        <v/>
      </c>
    </row>
    <row r="1897" ht="15.75" hidden="1" customHeight="1">
      <c r="C1897" s="65" t="s">
        <v>5102</v>
      </c>
      <c r="D1897" s="66" t="s">
        <v>5103</v>
      </c>
      <c r="E1897" s="3" t="str">
        <f t="shared" si="3"/>
        <v>29</v>
      </c>
      <c r="F1897" s="65"/>
      <c r="G1897" s="65">
        <v>6.0</v>
      </c>
      <c r="I1897" s="3" t="str">
        <f t="shared" si="5"/>
        <v/>
      </c>
    </row>
    <row r="1898" ht="15.75" hidden="1" customHeight="1">
      <c r="C1898" s="65" t="s">
        <v>5104</v>
      </c>
      <c r="D1898" s="66" t="s">
        <v>5105</v>
      </c>
      <c r="E1898" s="3" t="str">
        <f t="shared" si="3"/>
        <v>29</v>
      </c>
      <c r="F1898" s="65"/>
      <c r="G1898" s="65">
        <v>6.0</v>
      </c>
      <c r="I1898" s="3" t="str">
        <f t="shared" si="5"/>
        <v/>
      </c>
    </row>
    <row r="1899" ht="15.75" hidden="1" customHeight="1">
      <c r="C1899" s="65" t="s">
        <v>5106</v>
      </c>
      <c r="D1899" s="66" t="s">
        <v>5107</v>
      </c>
      <c r="E1899" s="3" t="str">
        <f t="shared" si="3"/>
        <v>29</v>
      </c>
      <c r="F1899" s="65"/>
      <c r="G1899" s="65">
        <v>6.0</v>
      </c>
      <c r="I1899" s="3" t="str">
        <f t="shared" si="5"/>
        <v/>
      </c>
    </row>
    <row r="1900" ht="15.75" hidden="1" customHeight="1">
      <c r="C1900" s="65" t="s">
        <v>5108</v>
      </c>
      <c r="D1900" s="66" t="s">
        <v>5109</v>
      </c>
      <c r="E1900" s="3" t="str">
        <f t="shared" si="3"/>
        <v>29</v>
      </c>
      <c r="F1900" s="65"/>
      <c r="G1900" s="65">
        <v>6.0</v>
      </c>
      <c r="I1900" s="3" t="str">
        <f t="shared" si="5"/>
        <v/>
      </c>
    </row>
    <row r="1901" ht="15.75" hidden="1" customHeight="1">
      <c r="C1901" s="65" t="s">
        <v>5110</v>
      </c>
      <c r="D1901" s="66" t="s">
        <v>5111</v>
      </c>
      <c r="E1901" s="3" t="str">
        <f t="shared" si="3"/>
        <v>29</v>
      </c>
      <c r="F1901" s="65"/>
      <c r="G1901" s="65">
        <v>6.0</v>
      </c>
      <c r="I1901" s="3" t="str">
        <f t="shared" si="5"/>
        <v/>
      </c>
    </row>
    <row r="1902" ht="15.75" hidden="1" customHeight="1">
      <c r="C1902" s="65" t="s">
        <v>5112</v>
      </c>
      <c r="D1902" s="66" t="s">
        <v>5113</v>
      </c>
      <c r="E1902" s="3" t="str">
        <f t="shared" si="3"/>
        <v>29</v>
      </c>
      <c r="F1902" s="65"/>
      <c r="G1902" s="65">
        <v>4.0</v>
      </c>
      <c r="I1902" s="3" t="str">
        <f t="shared" si="5"/>
        <v/>
      </c>
    </row>
    <row r="1903" ht="15.75" hidden="1" customHeight="1">
      <c r="C1903" s="65" t="s">
        <v>5114</v>
      </c>
      <c r="D1903" s="66" t="s">
        <v>5115</v>
      </c>
      <c r="E1903" s="3" t="str">
        <f t="shared" si="3"/>
        <v>29</v>
      </c>
      <c r="F1903" s="65"/>
      <c r="G1903" s="65">
        <v>6.0</v>
      </c>
      <c r="I1903" s="3" t="str">
        <f t="shared" si="5"/>
        <v/>
      </c>
    </row>
    <row r="1904" ht="15.75" hidden="1" customHeight="1">
      <c r="C1904" s="65" t="s">
        <v>5116</v>
      </c>
      <c r="D1904" s="66" t="s">
        <v>5117</v>
      </c>
      <c r="E1904" s="3" t="str">
        <f t="shared" si="3"/>
        <v>29</v>
      </c>
      <c r="F1904" s="65"/>
      <c r="G1904" s="65">
        <v>4.0</v>
      </c>
      <c r="I1904" s="3" t="str">
        <f t="shared" si="5"/>
        <v/>
      </c>
    </row>
    <row r="1905" ht="15.75" hidden="1" customHeight="1">
      <c r="C1905" s="65" t="s">
        <v>5116</v>
      </c>
      <c r="D1905" s="66" t="s">
        <v>5118</v>
      </c>
      <c r="E1905" s="3" t="str">
        <f t="shared" si="3"/>
        <v>29</v>
      </c>
      <c r="F1905" s="65"/>
      <c r="G1905" s="65">
        <v>6.0</v>
      </c>
      <c r="I1905" s="3" t="str">
        <f t="shared" si="5"/>
        <v/>
      </c>
    </row>
    <row r="1906" ht="15.75" hidden="1" customHeight="1">
      <c r="C1906" s="65" t="s">
        <v>5119</v>
      </c>
      <c r="D1906" s="66" t="s">
        <v>5120</v>
      </c>
      <c r="E1906" s="3" t="str">
        <f t="shared" si="3"/>
        <v>29</v>
      </c>
      <c r="F1906" s="65"/>
      <c r="G1906" s="65">
        <v>4.0</v>
      </c>
      <c r="I1906" s="3" t="str">
        <f t="shared" si="5"/>
        <v/>
      </c>
    </row>
    <row r="1907" ht="15.75" hidden="1" customHeight="1">
      <c r="C1907" s="65" t="s">
        <v>5121</v>
      </c>
      <c r="D1907" s="66" t="s">
        <v>5122</v>
      </c>
      <c r="E1907" s="3" t="str">
        <f t="shared" si="3"/>
        <v>29</v>
      </c>
      <c r="F1907" s="65"/>
      <c r="G1907" s="65">
        <v>6.0</v>
      </c>
      <c r="I1907" s="3" t="str">
        <f t="shared" si="5"/>
        <v/>
      </c>
    </row>
    <row r="1908" ht="15.75" hidden="1" customHeight="1">
      <c r="C1908" s="65" t="s">
        <v>5123</v>
      </c>
      <c r="D1908" s="66" t="s">
        <v>5124</v>
      </c>
      <c r="E1908" s="3" t="str">
        <f t="shared" si="3"/>
        <v>29</v>
      </c>
      <c r="F1908" s="65"/>
      <c r="G1908" s="65">
        <v>6.0</v>
      </c>
      <c r="I1908" s="3" t="str">
        <f t="shared" si="5"/>
        <v/>
      </c>
    </row>
    <row r="1909" ht="15.75" hidden="1" customHeight="1">
      <c r="C1909" s="65" t="s">
        <v>5125</v>
      </c>
      <c r="D1909" s="66" t="s">
        <v>5126</v>
      </c>
      <c r="E1909" s="3" t="str">
        <f t="shared" si="3"/>
        <v>29</v>
      </c>
      <c r="F1909" s="65"/>
      <c r="G1909" s="65">
        <v>4.0</v>
      </c>
      <c r="I1909" s="3" t="str">
        <f t="shared" si="5"/>
        <v/>
      </c>
    </row>
    <row r="1910" ht="15.75" hidden="1" customHeight="1">
      <c r="C1910" s="65" t="s">
        <v>5127</v>
      </c>
      <c r="D1910" s="66" t="s">
        <v>5128</v>
      </c>
      <c r="E1910" s="3" t="str">
        <f t="shared" si="3"/>
        <v>29</v>
      </c>
      <c r="F1910" s="65"/>
      <c r="G1910" s="65">
        <v>6.0</v>
      </c>
      <c r="I1910" s="3" t="str">
        <f t="shared" si="5"/>
        <v/>
      </c>
    </row>
    <row r="1911" ht="15.75" hidden="1" customHeight="1">
      <c r="C1911" s="65" t="s">
        <v>5129</v>
      </c>
      <c r="D1911" s="66" t="s">
        <v>5130</v>
      </c>
      <c r="E1911" s="3" t="str">
        <f t="shared" si="3"/>
        <v>29</v>
      </c>
      <c r="F1911" s="65"/>
      <c r="G1911" s="65">
        <v>6.0</v>
      </c>
      <c r="I1911" s="3" t="str">
        <f t="shared" si="5"/>
        <v/>
      </c>
    </row>
    <row r="1912" ht="15.75" hidden="1" customHeight="1">
      <c r="C1912" s="65" t="s">
        <v>5131</v>
      </c>
      <c r="D1912" s="66" t="s">
        <v>5132</v>
      </c>
      <c r="E1912" s="3" t="str">
        <f t="shared" si="3"/>
        <v>29</v>
      </c>
      <c r="F1912" s="65"/>
      <c r="G1912" s="65">
        <v>6.0</v>
      </c>
      <c r="I1912" s="3" t="str">
        <f t="shared" si="5"/>
        <v/>
      </c>
    </row>
    <row r="1913" ht="15.75" hidden="1" customHeight="1">
      <c r="C1913" s="65" t="s">
        <v>5133</v>
      </c>
      <c r="D1913" s="66" t="s">
        <v>5134</v>
      </c>
      <c r="E1913" s="3" t="str">
        <f t="shared" si="3"/>
        <v>29</v>
      </c>
      <c r="F1913" s="65"/>
      <c r="G1913" s="65">
        <v>6.0</v>
      </c>
      <c r="I1913" s="3" t="str">
        <f t="shared" si="5"/>
        <v/>
      </c>
    </row>
    <row r="1914" ht="15.75" hidden="1" customHeight="1">
      <c r="C1914" s="65" t="s">
        <v>5135</v>
      </c>
      <c r="D1914" s="66" t="s">
        <v>5136</v>
      </c>
      <c r="E1914" s="3" t="str">
        <f t="shared" si="3"/>
        <v>29</v>
      </c>
      <c r="F1914" s="65"/>
      <c r="G1914" s="65">
        <v>6.0</v>
      </c>
      <c r="I1914" s="3" t="str">
        <f t="shared" si="5"/>
        <v/>
      </c>
    </row>
    <row r="1915" ht="15.75" hidden="1" customHeight="1">
      <c r="C1915" s="65" t="s">
        <v>5137</v>
      </c>
      <c r="D1915" s="66" t="s">
        <v>5138</v>
      </c>
      <c r="E1915" s="3" t="str">
        <f t="shared" si="3"/>
        <v>29</v>
      </c>
      <c r="F1915" s="65"/>
      <c r="G1915" s="65">
        <v>6.0</v>
      </c>
      <c r="I1915" s="3" t="str">
        <f t="shared" si="5"/>
        <v/>
      </c>
    </row>
    <row r="1916" ht="15.75" hidden="1" customHeight="1">
      <c r="C1916" s="65" t="s">
        <v>5139</v>
      </c>
      <c r="D1916" s="66" t="s">
        <v>5140</v>
      </c>
      <c r="E1916" s="3" t="str">
        <f t="shared" si="3"/>
        <v>29</v>
      </c>
      <c r="F1916" s="65"/>
      <c r="G1916" s="65">
        <v>6.0</v>
      </c>
      <c r="I1916" s="3" t="str">
        <f t="shared" si="5"/>
        <v/>
      </c>
    </row>
    <row r="1917" ht="15.75" hidden="1" customHeight="1">
      <c r="C1917" s="65" t="s">
        <v>5141</v>
      </c>
      <c r="D1917" s="66" t="s">
        <v>5142</v>
      </c>
      <c r="E1917" s="3" t="str">
        <f t="shared" si="3"/>
        <v>29</v>
      </c>
      <c r="F1917" s="65"/>
      <c r="G1917" s="65">
        <v>4.0</v>
      </c>
      <c r="I1917" s="3" t="str">
        <f t="shared" si="5"/>
        <v/>
      </c>
    </row>
    <row r="1918" ht="15.75" hidden="1" customHeight="1">
      <c r="C1918" s="65" t="s">
        <v>5143</v>
      </c>
      <c r="D1918" s="66" t="s">
        <v>5144</v>
      </c>
      <c r="E1918" s="3" t="str">
        <f t="shared" si="3"/>
        <v>29</v>
      </c>
      <c r="F1918" s="65"/>
      <c r="G1918" s="65">
        <v>6.0</v>
      </c>
      <c r="I1918" s="3" t="str">
        <f t="shared" si="5"/>
        <v/>
      </c>
    </row>
    <row r="1919" ht="15.75" hidden="1" customHeight="1">
      <c r="C1919" s="65" t="s">
        <v>5145</v>
      </c>
      <c r="D1919" s="66" t="s">
        <v>5146</v>
      </c>
      <c r="E1919" s="3" t="str">
        <f t="shared" si="3"/>
        <v>29</v>
      </c>
      <c r="F1919" s="65"/>
      <c r="G1919" s="65">
        <v>6.0</v>
      </c>
      <c r="I1919" s="3" t="str">
        <f t="shared" si="5"/>
        <v/>
      </c>
    </row>
    <row r="1920" ht="15.75" hidden="1" customHeight="1">
      <c r="C1920" s="65" t="s">
        <v>5147</v>
      </c>
      <c r="D1920" s="66" t="s">
        <v>5148</v>
      </c>
      <c r="E1920" s="3" t="str">
        <f t="shared" si="3"/>
        <v>29</v>
      </c>
      <c r="F1920" s="65"/>
      <c r="G1920" s="65">
        <v>6.0</v>
      </c>
      <c r="I1920" s="3" t="str">
        <f t="shared" si="5"/>
        <v/>
      </c>
    </row>
    <row r="1921" ht="15.75" hidden="1" customHeight="1">
      <c r="C1921" s="65" t="s">
        <v>5149</v>
      </c>
      <c r="D1921" s="66" t="s">
        <v>5150</v>
      </c>
      <c r="E1921" s="3" t="str">
        <f t="shared" si="3"/>
        <v>29</v>
      </c>
      <c r="F1921" s="65"/>
      <c r="G1921" s="65">
        <v>6.0</v>
      </c>
      <c r="I1921" s="3" t="str">
        <f t="shared" si="5"/>
        <v/>
      </c>
    </row>
    <row r="1922" ht="15.75" hidden="1" customHeight="1">
      <c r="C1922" s="65" t="s">
        <v>5151</v>
      </c>
      <c r="D1922" s="66" t="s">
        <v>5152</v>
      </c>
      <c r="E1922" s="3" t="str">
        <f t="shared" si="3"/>
        <v>29</v>
      </c>
      <c r="F1922" s="65"/>
      <c r="G1922" s="65">
        <v>6.0</v>
      </c>
      <c r="I1922" s="3" t="str">
        <f t="shared" si="5"/>
        <v/>
      </c>
    </row>
    <row r="1923" ht="15.75" hidden="1" customHeight="1">
      <c r="C1923" s="65" t="s">
        <v>5153</v>
      </c>
      <c r="D1923" s="66" t="s">
        <v>5154</v>
      </c>
      <c r="E1923" s="3" t="str">
        <f t="shared" si="3"/>
        <v>29</v>
      </c>
      <c r="F1923" s="65"/>
      <c r="G1923" s="65">
        <v>6.0</v>
      </c>
      <c r="I1923" s="3" t="str">
        <f t="shared" si="5"/>
        <v/>
      </c>
    </row>
    <row r="1924" ht="15.75" hidden="1" customHeight="1">
      <c r="C1924" s="65" t="s">
        <v>5155</v>
      </c>
      <c r="D1924" s="66" t="s">
        <v>5156</v>
      </c>
      <c r="E1924" s="3" t="str">
        <f t="shared" si="3"/>
        <v>29</v>
      </c>
      <c r="F1924" s="65"/>
      <c r="G1924" s="65">
        <v>6.0</v>
      </c>
      <c r="I1924" s="3" t="str">
        <f t="shared" si="5"/>
        <v/>
      </c>
    </row>
    <row r="1925" ht="15.75" hidden="1" customHeight="1">
      <c r="C1925" s="65" t="s">
        <v>5157</v>
      </c>
      <c r="D1925" s="66" t="s">
        <v>5158</v>
      </c>
      <c r="E1925" s="3" t="str">
        <f t="shared" si="3"/>
        <v>29</v>
      </c>
      <c r="F1925" s="65"/>
      <c r="G1925" s="65">
        <v>6.0</v>
      </c>
      <c r="I1925" s="3" t="str">
        <f t="shared" si="5"/>
        <v/>
      </c>
    </row>
    <row r="1926" ht="15.75" hidden="1" customHeight="1">
      <c r="C1926" s="65" t="s">
        <v>5159</v>
      </c>
      <c r="D1926" s="66" t="s">
        <v>5160</v>
      </c>
      <c r="E1926" s="3" t="str">
        <f t="shared" si="3"/>
        <v>29</v>
      </c>
      <c r="F1926" s="65"/>
      <c r="G1926" s="65">
        <v>6.0</v>
      </c>
      <c r="I1926" s="3" t="str">
        <f t="shared" si="5"/>
        <v/>
      </c>
    </row>
    <row r="1927" ht="15.75" hidden="1" customHeight="1">
      <c r="C1927" s="65" t="s">
        <v>5161</v>
      </c>
      <c r="D1927" s="66" t="s">
        <v>5162</v>
      </c>
      <c r="E1927" s="3" t="str">
        <f t="shared" si="3"/>
        <v>29</v>
      </c>
      <c r="F1927" s="65"/>
      <c r="G1927" s="65">
        <v>6.0</v>
      </c>
      <c r="I1927" s="3" t="str">
        <f t="shared" si="5"/>
        <v/>
      </c>
    </row>
    <row r="1928" ht="15.75" hidden="1" customHeight="1">
      <c r="C1928" s="65" t="s">
        <v>5163</v>
      </c>
      <c r="D1928" s="66" t="s">
        <v>5164</v>
      </c>
      <c r="E1928" s="3" t="str">
        <f t="shared" si="3"/>
        <v>29</v>
      </c>
      <c r="F1928" s="65"/>
      <c r="G1928" s="65">
        <v>6.0</v>
      </c>
      <c r="I1928" s="3" t="str">
        <f t="shared" si="5"/>
        <v/>
      </c>
    </row>
    <row r="1929" ht="15.75" hidden="1" customHeight="1">
      <c r="C1929" s="65" t="s">
        <v>5165</v>
      </c>
      <c r="D1929" s="66" t="s">
        <v>5166</v>
      </c>
      <c r="E1929" s="3" t="str">
        <f t="shared" si="3"/>
        <v>29</v>
      </c>
      <c r="F1929" s="65"/>
      <c r="G1929" s="65">
        <v>6.0</v>
      </c>
      <c r="I1929" s="3" t="str">
        <f t="shared" si="5"/>
        <v/>
      </c>
    </row>
    <row r="1930" ht="15.75" hidden="1" customHeight="1">
      <c r="C1930" s="65" t="s">
        <v>5167</v>
      </c>
      <c r="D1930" s="66" t="s">
        <v>5168</v>
      </c>
      <c r="E1930" s="3" t="str">
        <f t="shared" si="3"/>
        <v>29</v>
      </c>
      <c r="F1930" s="65"/>
      <c r="G1930" s="65">
        <v>4.0</v>
      </c>
      <c r="I1930" s="3" t="str">
        <f t="shared" si="5"/>
        <v/>
      </c>
    </row>
    <row r="1931" ht="15.75" hidden="1" customHeight="1">
      <c r="C1931" s="65" t="s">
        <v>5169</v>
      </c>
      <c r="D1931" s="66" t="s">
        <v>5170</v>
      </c>
      <c r="E1931" s="3" t="str">
        <f t="shared" si="3"/>
        <v>29</v>
      </c>
      <c r="F1931" s="65"/>
      <c r="G1931" s="65">
        <v>6.0</v>
      </c>
      <c r="I1931" s="3" t="str">
        <f t="shared" si="5"/>
        <v/>
      </c>
    </row>
    <row r="1932" ht="15.75" hidden="1" customHeight="1">
      <c r="C1932" s="65" t="s">
        <v>5171</v>
      </c>
      <c r="D1932" s="66" t="s">
        <v>5172</v>
      </c>
      <c r="E1932" s="3" t="str">
        <f t="shared" si="3"/>
        <v>29</v>
      </c>
      <c r="F1932" s="65"/>
      <c r="G1932" s="65">
        <v>6.0</v>
      </c>
      <c r="I1932" s="3" t="str">
        <f t="shared" si="5"/>
        <v/>
      </c>
    </row>
    <row r="1933" ht="15.75" hidden="1" customHeight="1">
      <c r="C1933" s="65" t="s">
        <v>5173</v>
      </c>
      <c r="D1933" s="66" t="s">
        <v>5174</v>
      </c>
      <c r="E1933" s="3" t="str">
        <f t="shared" si="3"/>
        <v>29</v>
      </c>
      <c r="F1933" s="65"/>
      <c r="G1933" s="65">
        <v>6.0</v>
      </c>
      <c r="I1933" s="3" t="str">
        <f t="shared" si="5"/>
        <v/>
      </c>
    </row>
    <row r="1934" ht="15.75" hidden="1" customHeight="1">
      <c r="C1934" s="65" t="s">
        <v>5175</v>
      </c>
      <c r="D1934" s="66" t="s">
        <v>5176</v>
      </c>
      <c r="E1934" s="3" t="str">
        <f t="shared" si="3"/>
        <v>29</v>
      </c>
      <c r="F1934" s="65"/>
      <c r="G1934" s="65">
        <v>6.0</v>
      </c>
      <c r="I1934" s="3" t="str">
        <f t="shared" si="5"/>
        <v/>
      </c>
    </row>
    <row r="1935" ht="15.75" hidden="1" customHeight="1">
      <c r="C1935" s="65" t="s">
        <v>5177</v>
      </c>
      <c r="D1935" s="66" t="s">
        <v>5178</v>
      </c>
      <c r="E1935" s="3" t="str">
        <f t="shared" si="3"/>
        <v>29</v>
      </c>
      <c r="F1935" s="65"/>
      <c r="G1935" s="65">
        <v>6.0</v>
      </c>
      <c r="I1935" s="3" t="str">
        <f t="shared" si="5"/>
        <v/>
      </c>
    </row>
    <row r="1936" ht="15.75" hidden="1" customHeight="1">
      <c r="C1936" s="65" t="s">
        <v>5179</v>
      </c>
      <c r="D1936" s="66" t="s">
        <v>5180</v>
      </c>
      <c r="E1936" s="3" t="str">
        <f t="shared" si="3"/>
        <v>29</v>
      </c>
      <c r="F1936" s="65"/>
      <c r="G1936" s="65">
        <v>6.0</v>
      </c>
      <c r="I1936" s="3" t="str">
        <f t="shared" si="5"/>
        <v/>
      </c>
    </row>
    <row r="1937" ht="15.75" hidden="1" customHeight="1">
      <c r="C1937" s="65" t="s">
        <v>5181</v>
      </c>
      <c r="D1937" s="66" t="s">
        <v>5182</v>
      </c>
      <c r="E1937" s="3" t="str">
        <f t="shared" si="3"/>
        <v>29</v>
      </c>
      <c r="F1937" s="65"/>
      <c r="G1937" s="65">
        <v>6.0</v>
      </c>
      <c r="I1937" s="3" t="str">
        <f t="shared" si="5"/>
        <v/>
      </c>
    </row>
    <row r="1938" ht="15.75" hidden="1" customHeight="1">
      <c r="C1938" s="65" t="s">
        <v>5183</v>
      </c>
      <c r="D1938" s="66" t="s">
        <v>5184</v>
      </c>
      <c r="E1938" s="3" t="str">
        <f t="shared" si="3"/>
        <v>29</v>
      </c>
      <c r="F1938" s="65"/>
      <c r="G1938" s="65">
        <v>6.0</v>
      </c>
      <c r="I1938" s="3" t="str">
        <f t="shared" si="5"/>
        <v/>
      </c>
    </row>
    <row r="1939" ht="15.75" hidden="1" customHeight="1">
      <c r="C1939" s="65" t="s">
        <v>5185</v>
      </c>
      <c r="D1939" s="66" t="s">
        <v>5186</v>
      </c>
      <c r="E1939" s="3" t="str">
        <f t="shared" si="3"/>
        <v>29</v>
      </c>
      <c r="F1939" s="65"/>
      <c r="G1939" s="65">
        <v>6.0</v>
      </c>
      <c r="I1939" s="3" t="str">
        <f t="shared" si="5"/>
        <v/>
      </c>
    </row>
    <row r="1940" ht="15.75" hidden="1" customHeight="1">
      <c r="C1940" s="65" t="s">
        <v>5187</v>
      </c>
      <c r="D1940" s="66" t="s">
        <v>5188</v>
      </c>
      <c r="E1940" s="3" t="str">
        <f t="shared" si="3"/>
        <v>29</v>
      </c>
      <c r="F1940" s="65"/>
      <c r="G1940" s="65">
        <v>6.0</v>
      </c>
      <c r="I1940" s="3" t="str">
        <f t="shared" si="5"/>
        <v/>
      </c>
    </row>
    <row r="1941" ht="15.75" hidden="1" customHeight="1">
      <c r="C1941" s="65" t="s">
        <v>5189</v>
      </c>
      <c r="D1941" s="66" t="s">
        <v>5190</v>
      </c>
      <c r="E1941" s="3" t="str">
        <f t="shared" si="3"/>
        <v>29</v>
      </c>
      <c r="F1941" s="65"/>
      <c r="G1941" s="65">
        <v>6.0</v>
      </c>
      <c r="I1941" s="3" t="str">
        <f t="shared" si="5"/>
        <v/>
      </c>
    </row>
    <row r="1942" ht="15.75" hidden="1" customHeight="1">
      <c r="C1942" s="65" t="s">
        <v>5191</v>
      </c>
      <c r="D1942" s="66" t="s">
        <v>5192</v>
      </c>
      <c r="E1942" s="3" t="str">
        <f t="shared" si="3"/>
        <v>29</v>
      </c>
      <c r="F1942" s="65"/>
      <c r="G1942" s="65">
        <v>6.0</v>
      </c>
      <c r="I1942" s="3" t="str">
        <f t="shared" si="5"/>
        <v/>
      </c>
    </row>
    <row r="1943" ht="15.75" hidden="1" customHeight="1">
      <c r="C1943" s="65" t="s">
        <v>5193</v>
      </c>
      <c r="D1943" s="66" t="s">
        <v>5194</v>
      </c>
      <c r="E1943" s="3" t="str">
        <f t="shared" si="3"/>
        <v>29</v>
      </c>
      <c r="F1943" s="65"/>
      <c r="G1943" s="65">
        <v>4.0</v>
      </c>
      <c r="I1943" s="3" t="str">
        <f t="shared" si="5"/>
        <v/>
      </c>
    </row>
    <row r="1944" ht="15.75" hidden="1" customHeight="1">
      <c r="C1944" s="65" t="s">
        <v>5195</v>
      </c>
      <c r="D1944" s="66" t="s">
        <v>5196</v>
      </c>
      <c r="E1944" s="3" t="str">
        <f t="shared" si="3"/>
        <v>29</v>
      </c>
      <c r="F1944" s="65"/>
      <c r="G1944" s="65">
        <v>6.0</v>
      </c>
      <c r="I1944" s="3" t="str">
        <f t="shared" si="5"/>
        <v/>
      </c>
    </row>
    <row r="1945" ht="15.75" hidden="1" customHeight="1">
      <c r="C1945" s="65" t="s">
        <v>5197</v>
      </c>
      <c r="D1945" s="66" t="s">
        <v>5198</v>
      </c>
      <c r="E1945" s="3" t="str">
        <f t="shared" si="3"/>
        <v>29</v>
      </c>
      <c r="F1945" s="65"/>
      <c r="G1945" s="65">
        <v>6.0</v>
      </c>
      <c r="I1945" s="3" t="str">
        <f t="shared" si="5"/>
        <v/>
      </c>
    </row>
    <row r="1946" ht="15.75" hidden="1" customHeight="1">
      <c r="C1946" s="65" t="s">
        <v>5199</v>
      </c>
      <c r="D1946" s="66" t="s">
        <v>5200</v>
      </c>
      <c r="E1946" s="3" t="str">
        <f t="shared" si="3"/>
        <v>29</v>
      </c>
      <c r="F1946" s="65"/>
      <c r="G1946" s="65">
        <v>6.0</v>
      </c>
      <c r="I1946" s="3" t="str">
        <f t="shared" si="5"/>
        <v/>
      </c>
    </row>
    <row r="1947" ht="15.75" hidden="1" customHeight="1">
      <c r="C1947" s="65" t="s">
        <v>5201</v>
      </c>
      <c r="D1947" s="66" t="s">
        <v>5202</v>
      </c>
      <c r="E1947" s="3" t="str">
        <f t="shared" si="3"/>
        <v>29</v>
      </c>
      <c r="F1947" s="65"/>
      <c r="G1947" s="65">
        <v>6.0</v>
      </c>
      <c r="I1947" s="3" t="str">
        <f t="shared" si="5"/>
        <v/>
      </c>
    </row>
    <row r="1948" ht="15.75" hidden="1" customHeight="1">
      <c r="C1948" s="65" t="s">
        <v>5203</v>
      </c>
      <c r="D1948" s="66" t="s">
        <v>5204</v>
      </c>
      <c r="E1948" s="3" t="str">
        <f t="shared" si="3"/>
        <v>29</v>
      </c>
      <c r="F1948" s="65"/>
      <c r="G1948" s="65">
        <v>6.0</v>
      </c>
      <c r="I1948" s="3" t="str">
        <f t="shared" si="5"/>
        <v/>
      </c>
    </row>
    <row r="1949" ht="15.75" hidden="1" customHeight="1">
      <c r="C1949" s="65" t="s">
        <v>5205</v>
      </c>
      <c r="D1949" s="66" t="s">
        <v>5206</v>
      </c>
      <c r="E1949" s="3" t="str">
        <f t="shared" si="3"/>
        <v>29</v>
      </c>
      <c r="F1949" s="65"/>
      <c r="G1949" s="65">
        <v>6.0</v>
      </c>
      <c r="I1949" s="3" t="str">
        <f t="shared" si="5"/>
        <v/>
      </c>
    </row>
    <row r="1950" ht="15.75" hidden="1" customHeight="1">
      <c r="C1950" s="65" t="s">
        <v>5207</v>
      </c>
      <c r="D1950" s="66" t="s">
        <v>5208</v>
      </c>
      <c r="E1950" s="3" t="str">
        <f t="shared" si="3"/>
        <v>29</v>
      </c>
      <c r="F1950" s="65"/>
      <c r="G1950" s="65">
        <v>6.0</v>
      </c>
      <c r="I1950" s="3" t="str">
        <f t="shared" si="5"/>
        <v/>
      </c>
    </row>
    <row r="1951" ht="15.75" hidden="1" customHeight="1">
      <c r="C1951" s="65" t="s">
        <v>5209</v>
      </c>
      <c r="D1951" s="66" t="s">
        <v>5210</v>
      </c>
      <c r="E1951" s="3" t="str">
        <f t="shared" si="3"/>
        <v>29</v>
      </c>
      <c r="F1951" s="65"/>
      <c r="G1951" s="65">
        <v>6.0</v>
      </c>
      <c r="I1951" s="3" t="str">
        <f t="shared" si="5"/>
        <v/>
      </c>
    </row>
    <row r="1952" ht="15.75" hidden="1" customHeight="1">
      <c r="C1952" s="65" t="s">
        <v>5211</v>
      </c>
      <c r="D1952" s="66" t="s">
        <v>5212</v>
      </c>
      <c r="E1952" s="3" t="str">
        <f t="shared" si="3"/>
        <v>29</v>
      </c>
      <c r="F1952" s="65"/>
      <c r="G1952" s="65">
        <v>6.0</v>
      </c>
      <c r="I1952" s="3" t="str">
        <f t="shared" si="5"/>
        <v/>
      </c>
    </row>
    <row r="1953" ht="15.75" hidden="1" customHeight="1">
      <c r="C1953" s="65" t="s">
        <v>5213</v>
      </c>
      <c r="D1953" s="66" t="s">
        <v>5214</v>
      </c>
      <c r="E1953" s="3" t="str">
        <f t="shared" si="3"/>
        <v>29</v>
      </c>
      <c r="F1953" s="65"/>
      <c r="G1953" s="65">
        <v>6.0</v>
      </c>
      <c r="I1953" s="3" t="str">
        <f t="shared" si="5"/>
        <v/>
      </c>
    </row>
    <row r="1954" ht="15.75" hidden="1" customHeight="1">
      <c r="C1954" s="65" t="s">
        <v>5215</v>
      </c>
      <c r="D1954" s="66" t="s">
        <v>5216</v>
      </c>
      <c r="E1954" s="3" t="str">
        <f t="shared" si="3"/>
        <v>29</v>
      </c>
      <c r="F1954" s="65"/>
      <c r="G1954" s="65">
        <v>6.0</v>
      </c>
      <c r="I1954" s="3" t="str">
        <f t="shared" si="5"/>
        <v/>
      </c>
    </row>
    <row r="1955" ht="15.75" hidden="1" customHeight="1">
      <c r="C1955" s="65" t="s">
        <v>5217</v>
      </c>
      <c r="D1955" s="66" t="s">
        <v>5218</v>
      </c>
      <c r="E1955" s="3" t="str">
        <f t="shared" si="3"/>
        <v>29</v>
      </c>
      <c r="F1955" s="65"/>
      <c r="G1955" s="65">
        <v>6.0</v>
      </c>
      <c r="I1955" s="3" t="str">
        <f t="shared" si="5"/>
        <v/>
      </c>
    </row>
    <row r="1956" ht="15.75" hidden="1" customHeight="1">
      <c r="C1956" s="65" t="s">
        <v>5219</v>
      </c>
      <c r="D1956" s="66" t="s">
        <v>5220</v>
      </c>
      <c r="E1956" s="3" t="str">
        <f t="shared" si="3"/>
        <v>29</v>
      </c>
      <c r="F1956" s="65"/>
      <c r="G1956" s="65">
        <v>6.0</v>
      </c>
      <c r="I1956" s="3" t="str">
        <f t="shared" si="5"/>
        <v/>
      </c>
    </row>
    <row r="1957" ht="15.75" hidden="1" customHeight="1">
      <c r="C1957" s="65" t="s">
        <v>5221</v>
      </c>
      <c r="D1957" s="66" t="s">
        <v>5222</v>
      </c>
      <c r="E1957" s="3" t="str">
        <f t="shared" si="3"/>
        <v>29</v>
      </c>
      <c r="F1957" s="65"/>
      <c r="G1957" s="65">
        <v>6.0</v>
      </c>
      <c r="I1957" s="3" t="str">
        <f t="shared" si="5"/>
        <v/>
      </c>
    </row>
    <row r="1958" ht="15.75" hidden="1" customHeight="1">
      <c r="C1958" s="65" t="s">
        <v>5223</v>
      </c>
      <c r="D1958" s="66" t="s">
        <v>5224</v>
      </c>
      <c r="E1958" s="3" t="str">
        <f t="shared" si="3"/>
        <v>29</v>
      </c>
      <c r="F1958" s="65"/>
      <c r="G1958" s="65">
        <v>6.0</v>
      </c>
      <c r="I1958" s="3" t="str">
        <f t="shared" si="5"/>
        <v/>
      </c>
    </row>
    <row r="1959" ht="15.75" hidden="1" customHeight="1">
      <c r="C1959" s="65" t="s">
        <v>5225</v>
      </c>
      <c r="D1959" s="66" t="s">
        <v>5226</v>
      </c>
      <c r="E1959" s="3" t="str">
        <f t="shared" si="3"/>
        <v>29</v>
      </c>
      <c r="F1959" s="65"/>
      <c r="G1959" s="65">
        <v>6.0</v>
      </c>
      <c r="I1959" s="3" t="str">
        <f t="shared" si="5"/>
        <v/>
      </c>
    </row>
    <row r="1960" ht="15.75" hidden="1" customHeight="1">
      <c r="C1960" s="65" t="s">
        <v>5227</v>
      </c>
      <c r="D1960" s="66" t="s">
        <v>5228</v>
      </c>
      <c r="E1960" s="3" t="str">
        <f t="shared" si="3"/>
        <v>29</v>
      </c>
      <c r="F1960" s="65"/>
      <c r="G1960" s="65">
        <v>6.0</v>
      </c>
      <c r="I1960" s="3" t="str">
        <f t="shared" si="5"/>
        <v/>
      </c>
    </row>
    <row r="1961" ht="15.75" hidden="1" customHeight="1">
      <c r="C1961" s="65" t="s">
        <v>5229</v>
      </c>
      <c r="D1961" s="66" t="s">
        <v>5230</v>
      </c>
      <c r="E1961" s="3" t="str">
        <f t="shared" si="3"/>
        <v>29</v>
      </c>
      <c r="F1961" s="65"/>
      <c r="G1961" s="65">
        <v>6.0</v>
      </c>
      <c r="I1961" s="3" t="str">
        <f t="shared" si="5"/>
        <v/>
      </c>
    </row>
    <row r="1962" ht="15.75" hidden="1" customHeight="1">
      <c r="C1962" s="65" t="s">
        <v>5231</v>
      </c>
      <c r="D1962" s="66" t="s">
        <v>5232</v>
      </c>
      <c r="E1962" s="3" t="str">
        <f t="shared" si="3"/>
        <v>29</v>
      </c>
      <c r="F1962" s="65"/>
      <c r="G1962" s="65">
        <v>6.0</v>
      </c>
      <c r="I1962" s="3" t="str">
        <f t="shared" si="5"/>
        <v/>
      </c>
    </row>
    <row r="1963" ht="15.75" hidden="1" customHeight="1">
      <c r="C1963" s="65" t="s">
        <v>5233</v>
      </c>
      <c r="D1963" s="66" t="s">
        <v>5234</v>
      </c>
      <c r="E1963" s="3" t="str">
        <f t="shared" si="3"/>
        <v>29</v>
      </c>
      <c r="F1963" s="65"/>
      <c r="G1963" s="65">
        <v>6.0</v>
      </c>
      <c r="I1963" s="3" t="str">
        <f t="shared" si="5"/>
        <v/>
      </c>
    </row>
    <row r="1964" ht="15.75" hidden="1" customHeight="1">
      <c r="C1964" s="65" t="s">
        <v>5235</v>
      </c>
      <c r="D1964" s="66" t="s">
        <v>5236</v>
      </c>
      <c r="E1964" s="3" t="str">
        <f t="shared" si="3"/>
        <v>29</v>
      </c>
      <c r="F1964" s="65"/>
      <c r="G1964" s="65">
        <v>6.0</v>
      </c>
      <c r="I1964" s="3" t="str">
        <f t="shared" si="5"/>
        <v/>
      </c>
    </row>
    <row r="1965" ht="15.75" hidden="1" customHeight="1">
      <c r="C1965" s="65" t="s">
        <v>5237</v>
      </c>
      <c r="D1965" s="66" t="s">
        <v>5238</v>
      </c>
      <c r="E1965" s="3" t="str">
        <f t="shared" si="3"/>
        <v>29</v>
      </c>
      <c r="F1965" s="65"/>
      <c r="G1965" s="65">
        <v>6.0</v>
      </c>
      <c r="I1965" s="3" t="str">
        <f t="shared" si="5"/>
        <v/>
      </c>
    </row>
    <row r="1966" ht="15.75" hidden="1" customHeight="1">
      <c r="C1966" s="65" t="s">
        <v>5239</v>
      </c>
      <c r="D1966" s="66" t="s">
        <v>5240</v>
      </c>
      <c r="E1966" s="3" t="str">
        <f t="shared" si="3"/>
        <v>29</v>
      </c>
      <c r="F1966" s="65"/>
      <c r="G1966" s="65">
        <v>6.0</v>
      </c>
      <c r="I1966" s="3" t="str">
        <f t="shared" si="5"/>
        <v/>
      </c>
    </row>
    <row r="1967" ht="15.75" hidden="1" customHeight="1">
      <c r="C1967" s="65" t="s">
        <v>5241</v>
      </c>
      <c r="D1967" s="66" t="s">
        <v>5242</v>
      </c>
      <c r="E1967" s="3" t="str">
        <f t="shared" si="3"/>
        <v>29</v>
      </c>
      <c r="F1967" s="65"/>
      <c r="G1967" s="65">
        <v>4.0</v>
      </c>
      <c r="I1967" s="3" t="str">
        <f t="shared" si="5"/>
        <v/>
      </c>
    </row>
    <row r="1968" ht="15.75" hidden="1" customHeight="1">
      <c r="C1968" s="65" t="s">
        <v>5243</v>
      </c>
      <c r="D1968" s="66" t="s">
        <v>5244</v>
      </c>
      <c r="E1968" s="3" t="str">
        <f t="shared" si="3"/>
        <v>29</v>
      </c>
      <c r="F1968" s="65"/>
      <c r="G1968" s="65">
        <v>6.0</v>
      </c>
      <c r="I1968" s="3" t="str">
        <f t="shared" si="5"/>
        <v/>
      </c>
    </row>
    <row r="1969" ht="15.75" hidden="1" customHeight="1">
      <c r="C1969" s="65" t="s">
        <v>5245</v>
      </c>
      <c r="D1969" s="66" t="s">
        <v>5246</v>
      </c>
      <c r="E1969" s="3" t="str">
        <f t="shared" si="3"/>
        <v>29</v>
      </c>
      <c r="F1969" s="65"/>
      <c r="G1969" s="65">
        <v>6.0</v>
      </c>
      <c r="I1969" s="3" t="str">
        <f t="shared" si="5"/>
        <v/>
      </c>
    </row>
    <row r="1970" ht="15.75" hidden="1" customHeight="1">
      <c r="C1970" s="65" t="s">
        <v>5247</v>
      </c>
      <c r="D1970" s="66" t="s">
        <v>5248</v>
      </c>
      <c r="E1970" s="3" t="str">
        <f t="shared" si="3"/>
        <v>29</v>
      </c>
      <c r="F1970" s="65"/>
      <c r="G1970" s="65">
        <v>6.0</v>
      </c>
      <c r="I1970" s="3" t="str">
        <f t="shared" si="5"/>
        <v/>
      </c>
    </row>
    <row r="1971" ht="15.75" hidden="1" customHeight="1">
      <c r="C1971" s="65" t="s">
        <v>5249</v>
      </c>
      <c r="D1971" s="66" t="s">
        <v>5250</v>
      </c>
      <c r="E1971" s="3" t="str">
        <f t="shared" si="3"/>
        <v>29</v>
      </c>
      <c r="F1971" s="65"/>
      <c r="G1971" s="65">
        <v>6.0</v>
      </c>
      <c r="I1971" s="3" t="str">
        <f t="shared" si="5"/>
        <v/>
      </c>
    </row>
    <row r="1972" ht="15.75" hidden="1" customHeight="1">
      <c r="C1972" s="65" t="s">
        <v>5251</v>
      </c>
      <c r="D1972" s="66" t="s">
        <v>5252</v>
      </c>
      <c r="E1972" s="3" t="str">
        <f t="shared" si="3"/>
        <v>29</v>
      </c>
      <c r="F1972" s="65"/>
      <c r="G1972" s="65">
        <v>6.0</v>
      </c>
      <c r="I1972" s="3" t="str">
        <f t="shared" si="5"/>
        <v/>
      </c>
    </row>
    <row r="1973" ht="15.75" hidden="1" customHeight="1">
      <c r="C1973" s="65" t="s">
        <v>5253</v>
      </c>
      <c r="D1973" s="66" t="s">
        <v>5254</v>
      </c>
      <c r="E1973" s="3" t="str">
        <f t="shared" si="3"/>
        <v>29</v>
      </c>
      <c r="F1973" s="65"/>
      <c r="G1973" s="65">
        <v>4.0</v>
      </c>
      <c r="I1973" s="3" t="str">
        <f t="shared" si="5"/>
        <v/>
      </c>
    </row>
    <row r="1974" ht="15.75" hidden="1" customHeight="1">
      <c r="C1974" s="65" t="s">
        <v>5255</v>
      </c>
      <c r="D1974" s="66" t="s">
        <v>5256</v>
      </c>
      <c r="E1974" s="3" t="str">
        <f t="shared" si="3"/>
        <v>29</v>
      </c>
      <c r="F1974" s="65"/>
      <c r="G1974" s="65">
        <v>6.0</v>
      </c>
      <c r="I1974" s="3" t="str">
        <f t="shared" si="5"/>
        <v/>
      </c>
    </row>
    <row r="1975" ht="15.75" hidden="1" customHeight="1">
      <c r="C1975" s="65" t="s">
        <v>5257</v>
      </c>
      <c r="D1975" s="66" t="s">
        <v>5258</v>
      </c>
      <c r="E1975" s="3" t="str">
        <f t="shared" si="3"/>
        <v>29</v>
      </c>
      <c r="F1975" s="65"/>
      <c r="G1975" s="65">
        <v>6.0</v>
      </c>
      <c r="I1975" s="3" t="str">
        <f t="shared" si="5"/>
        <v/>
      </c>
    </row>
    <row r="1976" ht="15.75" hidden="1" customHeight="1">
      <c r="C1976" s="65" t="s">
        <v>5259</v>
      </c>
      <c r="D1976" s="66" t="s">
        <v>5260</v>
      </c>
      <c r="E1976" s="3" t="str">
        <f t="shared" si="3"/>
        <v>29</v>
      </c>
      <c r="F1976" s="65"/>
      <c r="G1976" s="65">
        <v>6.0</v>
      </c>
      <c r="I1976" s="3" t="str">
        <f t="shared" si="5"/>
        <v/>
      </c>
    </row>
    <row r="1977" ht="15.75" hidden="1" customHeight="1">
      <c r="C1977" s="65" t="s">
        <v>5261</v>
      </c>
      <c r="D1977" s="66" t="s">
        <v>5262</v>
      </c>
      <c r="E1977" s="3" t="str">
        <f t="shared" si="3"/>
        <v>29</v>
      </c>
      <c r="F1977" s="65"/>
      <c r="G1977" s="65">
        <v>6.0</v>
      </c>
      <c r="I1977" s="3" t="str">
        <f t="shared" si="5"/>
        <v/>
      </c>
    </row>
    <row r="1978" ht="15.75" hidden="1" customHeight="1">
      <c r="C1978" s="65" t="s">
        <v>5263</v>
      </c>
      <c r="D1978" s="66" t="s">
        <v>5264</v>
      </c>
      <c r="E1978" s="3" t="str">
        <f t="shared" si="3"/>
        <v>29</v>
      </c>
      <c r="F1978" s="65"/>
      <c r="G1978" s="65">
        <v>6.0</v>
      </c>
      <c r="I1978" s="3" t="str">
        <f t="shared" si="5"/>
        <v/>
      </c>
    </row>
    <row r="1979" ht="15.75" hidden="1" customHeight="1">
      <c r="C1979" s="65" t="s">
        <v>5265</v>
      </c>
      <c r="D1979" s="66" t="s">
        <v>5266</v>
      </c>
      <c r="E1979" s="3" t="str">
        <f t="shared" si="3"/>
        <v>29</v>
      </c>
      <c r="F1979" s="65"/>
      <c r="G1979" s="65">
        <v>6.0</v>
      </c>
      <c r="I1979" s="3" t="str">
        <f t="shared" si="5"/>
        <v/>
      </c>
    </row>
    <row r="1980" ht="15.75" hidden="1" customHeight="1">
      <c r="C1980" s="65" t="s">
        <v>5267</v>
      </c>
      <c r="D1980" s="66" t="s">
        <v>5268</v>
      </c>
      <c r="E1980" s="3" t="str">
        <f t="shared" si="3"/>
        <v>29</v>
      </c>
      <c r="F1980" s="65"/>
      <c r="G1980" s="65">
        <v>4.0</v>
      </c>
      <c r="I1980" s="3" t="str">
        <f t="shared" si="5"/>
        <v/>
      </c>
    </row>
    <row r="1981" ht="15.75" hidden="1" customHeight="1">
      <c r="C1981" s="65" t="s">
        <v>5269</v>
      </c>
      <c r="D1981" s="66" t="s">
        <v>5270</v>
      </c>
      <c r="E1981" s="3" t="str">
        <f t="shared" si="3"/>
        <v>29</v>
      </c>
      <c r="F1981" s="65"/>
      <c r="G1981" s="65">
        <v>6.0</v>
      </c>
      <c r="I1981" s="3" t="str">
        <f t="shared" si="5"/>
        <v/>
      </c>
    </row>
    <row r="1982" ht="15.75" hidden="1" customHeight="1">
      <c r="C1982" s="65" t="s">
        <v>5271</v>
      </c>
      <c r="D1982" s="66" t="s">
        <v>5272</v>
      </c>
      <c r="E1982" s="3" t="str">
        <f t="shared" si="3"/>
        <v>29</v>
      </c>
      <c r="F1982" s="65"/>
      <c r="G1982" s="65">
        <v>6.0</v>
      </c>
      <c r="I1982" s="3" t="str">
        <f t="shared" si="5"/>
        <v/>
      </c>
    </row>
    <row r="1983" ht="15.75" hidden="1" customHeight="1">
      <c r="C1983" s="65" t="s">
        <v>5273</v>
      </c>
      <c r="D1983" s="66" t="s">
        <v>5274</v>
      </c>
      <c r="E1983" s="3" t="str">
        <f t="shared" si="3"/>
        <v>29</v>
      </c>
      <c r="F1983" s="65"/>
      <c r="G1983" s="65">
        <v>6.0</v>
      </c>
      <c r="I1983" s="3" t="str">
        <f t="shared" si="5"/>
        <v/>
      </c>
    </row>
    <row r="1984" ht="15.75" hidden="1" customHeight="1">
      <c r="C1984" s="65" t="s">
        <v>5275</v>
      </c>
      <c r="D1984" s="66" t="s">
        <v>5276</v>
      </c>
      <c r="E1984" s="3" t="str">
        <f t="shared" si="3"/>
        <v>29</v>
      </c>
      <c r="F1984" s="65"/>
      <c r="G1984" s="65">
        <v>6.0</v>
      </c>
      <c r="I1984" s="3" t="str">
        <f t="shared" si="5"/>
        <v/>
      </c>
    </row>
    <row r="1985" ht="15.75" hidden="1" customHeight="1">
      <c r="C1985" s="65" t="s">
        <v>5277</v>
      </c>
      <c r="D1985" s="66" t="s">
        <v>5278</v>
      </c>
      <c r="E1985" s="3" t="str">
        <f t="shared" si="3"/>
        <v>29</v>
      </c>
      <c r="F1985" s="65"/>
      <c r="G1985" s="65">
        <v>6.0</v>
      </c>
      <c r="I1985" s="3" t="str">
        <f t="shared" si="5"/>
        <v/>
      </c>
    </row>
    <row r="1986" ht="15.75" hidden="1" customHeight="1">
      <c r="C1986" s="65" t="s">
        <v>5279</v>
      </c>
      <c r="D1986" s="66" t="s">
        <v>5280</v>
      </c>
      <c r="E1986" s="3" t="str">
        <f t="shared" si="3"/>
        <v>29</v>
      </c>
      <c r="F1986" s="65"/>
      <c r="G1986" s="65">
        <v>6.0</v>
      </c>
      <c r="I1986" s="3" t="str">
        <f t="shared" si="5"/>
        <v/>
      </c>
    </row>
    <row r="1987" ht="15.75" hidden="1" customHeight="1">
      <c r="C1987" s="65" t="s">
        <v>5281</v>
      </c>
      <c r="D1987" s="66" t="s">
        <v>5282</v>
      </c>
      <c r="E1987" s="3" t="str">
        <f t="shared" si="3"/>
        <v>29</v>
      </c>
      <c r="F1987" s="65"/>
      <c r="G1987" s="65">
        <v>6.0</v>
      </c>
      <c r="I1987" s="3" t="str">
        <f t="shared" si="5"/>
        <v/>
      </c>
    </row>
    <row r="1988" ht="15.75" hidden="1" customHeight="1">
      <c r="C1988" s="65" t="s">
        <v>5283</v>
      </c>
      <c r="D1988" s="66" t="s">
        <v>5284</v>
      </c>
      <c r="E1988" s="3" t="str">
        <f t="shared" si="3"/>
        <v>29</v>
      </c>
      <c r="F1988" s="65"/>
      <c r="G1988" s="65">
        <v>6.0</v>
      </c>
      <c r="I1988" s="3" t="str">
        <f t="shared" si="5"/>
        <v/>
      </c>
    </row>
    <row r="1989" ht="15.75" hidden="1" customHeight="1">
      <c r="C1989" s="65" t="s">
        <v>5285</v>
      </c>
      <c r="D1989" s="66" t="s">
        <v>5286</v>
      </c>
      <c r="E1989" s="3" t="str">
        <f t="shared" si="3"/>
        <v>29</v>
      </c>
      <c r="F1989" s="65"/>
      <c r="G1989" s="65">
        <v>6.0</v>
      </c>
      <c r="I1989" s="3" t="str">
        <f t="shared" si="5"/>
        <v/>
      </c>
    </row>
    <row r="1990" ht="15.75" hidden="1" customHeight="1">
      <c r="C1990" s="65" t="s">
        <v>5287</v>
      </c>
      <c r="D1990" s="66" t="s">
        <v>5288</v>
      </c>
      <c r="E1990" s="3" t="str">
        <f t="shared" si="3"/>
        <v>29</v>
      </c>
      <c r="F1990" s="65"/>
      <c r="G1990" s="65">
        <v>6.0</v>
      </c>
      <c r="I1990" s="3" t="str">
        <f t="shared" si="5"/>
        <v/>
      </c>
    </row>
    <row r="1991" ht="15.75" hidden="1" customHeight="1">
      <c r="C1991" s="65" t="s">
        <v>5289</v>
      </c>
      <c r="D1991" s="66" t="s">
        <v>5290</v>
      </c>
      <c r="E1991" s="3" t="str">
        <f t="shared" si="3"/>
        <v>29</v>
      </c>
      <c r="F1991" s="65"/>
      <c r="G1991" s="65">
        <v>4.0</v>
      </c>
      <c r="I1991" s="3" t="str">
        <f t="shared" si="5"/>
        <v/>
      </c>
    </row>
    <row r="1992" ht="15.75" hidden="1" customHeight="1">
      <c r="C1992" s="65" t="s">
        <v>5291</v>
      </c>
      <c r="D1992" s="66" t="s">
        <v>5292</v>
      </c>
      <c r="E1992" s="3" t="str">
        <f t="shared" si="3"/>
        <v>29</v>
      </c>
      <c r="F1992" s="65"/>
      <c r="G1992" s="65">
        <v>6.0</v>
      </c>
      <c r="I1992" s="3" t="str">
        <f t="shared" si="5"/>
        <v/>
      </c>
    </row>
    <row r="1993" ht="15.75" hidden="1" customHeight="1">
      <c r="C1993" s="65" t="s">
        <v>5293</v>
      </c>
      <c r="D1993" s="66" t="s">
        <v>5294</v>
      </c>
      <c r="E1993" s="3" t="str">
        <f t="shared" si="3"/>
        <v>29</v>
      </c>
      <c r="F1993" s="65"/>
      <c r="G1993" s="65">
        <v>6.0</v>
      </c>
      <c r="I1993" s="3" t="str">
        <f t="shared" si="5"/>
        <v/>
      </c>
    </row>
    <row r="1994" ht="15.75" hidden="1" customHeight="1">
      <c r="C1994" s="65" t="s">
        <v>5295</v>
      </c>
      <c r="D1994" s="66" t="s">
        <v>5296</v>
      </c>
      <c r="E1994" s="3" t="str">
        <f t="shared" si="3"/>
        <v>29</v>
      </c>
      <c r="F1994" s="65"/>
      <c r="G1994" s="65">
        <v>6.0</v>
      </c>
      <c r="I1994" s="3" t="str">
        <f t="shared" si="5"/>
        <v/>
      </c>
    </row>
    <row r="1995" ht="15.75" hidden="1" customHeight="1">
      <c r="C1995" s="65" t="s">
        <v>5297</v>
      </c>
      <c r="D1995" s="66" t="s">
        <v>5298</v>
      </c>
      <c r="E1995" s="3" t="str">
        <f t="shared" si="3"/>
        <v>29</v>
      </c>
      <c r="F1995" s="65"/>
      <c r="G1995" s="65">
        <v>6.0</v>
      </c>
      <c r="I1995" s="3" t="str">
        <f t="shared" si="5"/>
        <v/>
      </c>
    </row>
    <row r="1996" ht="15.75" hidden="1" customHeight="1">
      <c r="C1996" s="65" t="s">
        <v>5299</v>
      </c>
      <c r="D1996" s="66" t="s">
        <v>5300</v>
      </c>
      <c r="E1996" s="3" t="str">
        <f t="shared" si="3"/>
        <v>29</v>
      </c>
      <c r="F1996" s="65"/>
      <c r="G1996" s="65">
        <v>6.0</v>
      </c>
      <c r="I1996" s="3" t="str">
        <f t="shared" si="5"/>
        <v/>
      </c>
    </row>
    <row r="1997" ht="15.75" hidden="1" customHeight="1">
      <c r="C1997" s="65" t="s">
        <v>5301</v>
      </c>
      <c r="D1997" s="66" t="s">
        <v>5302</v>
      </c>
      <c r="E1997" s="3" t="str">
        <f t="shared" si="3"/>
        <v>29</v>
      </c>
      <c r="F1997" s="65"/>
      <c r="G1997" s="65">
        <v>6.0</v>
      </c>
      <c r="I1997" s="3" t="str">
        <f t="shared" si="5"/>
        <v/>
      </c>
    </row>
    <row r="1998" ht="15.75" hidden="1" customHeight="1">
      <c r="C1998" s="65" t="s">
        <v>5303</v>
      </c>
      <c r="D1998" s="66" t="s">
        <v>5304</v>
      </c>
      <c r="E1998" s="3" t="str">
        <f t="shared" si="3"/>
        <v>29</v>
      </c>
      <c r="F1998" s="65"/>
      <c r="G1998" s="65">
        <v>6.0</v>
      </c>
      <c r="I1998" s="3" t="str">
        <f t="shared" si="5"/>
        <v/>
      </c>
    </row>
    <row r="1999" ht="15.75" hidden="1" customHeight="1">
      <c r="C1999" s="65" t="s">
        <v>5305</v>
      </c>
      <c r="D1999" s="66" t="s">
        <v>5306</v>
      </c>
      <c r="E1999" s="3" t="str">
        <f t="shared" si="3"/>
        <v>29</v>
      </c>
      <c r="F1999" s="65"/>
      <c r="G1999" s="65">
        <v>6.0</v>
      </c>
      <c r="I1999" s="3" t="str">
        <f t="shared" si="5"/>
        <v/>
      </c>
    </row>
    <row r="2000" ht="15.75" hidden="1" customHeight="1">
      <c r="C2000" s="65" t="s">
        <v>5307</v>
      </c>
      <c r="D2000" s="66" t="s">
        <v>5308</v>
      </c>
      <c r="E2000" s="3" t="str">
        <f t="shared" si="3"/>
        <v>29</v>
      </c>
      <c r="F2000" s="65"/>
      <c r="G2000" s="65">
        <v>6.0</v>
      </c>
      <c r="I2000" s="3" t="str">
        <f t="shared" si="5"/>
        <v/>
      </c>
    </row>
    <row r="2001" ht="15.75" hidden="1" customHeight="1">
      <c r="C2001" s="65" t="s">
        <v>5309</v>
      </c>
      <c r="D2001" s="66" t="s">
        <v>5310</v>
      </c>
      <c r="E2001" s="3" t="str">
        <f t="shared" si="3"/>
        <v>29</v>
      </c>
      <c r="F2001" s="65"/>
      <c r="G2001" s="65">
        <v>4.0</v>
      </c>
      <c r="I2001" s="3" t="str">
        <f t="shared" si="5"/>
        <v/>
      </c>
    </row>
    <row r="2002" ht="15.75" hidden="1" customHeight="1">
      <c r="C2002" s="65" t="s">
        <v>5311</v>
      </c>
      <c r="D2002" s="66" t="s">
        <v>5312</v>
      </c>
      <c r="E2002" s="3" t="str">
        <f t="shared" si="3"/>
        <v>29</v>
      </c>
      <c r="F2002" s="65"/>
      <c r="G2002" s="65">
        <v>6.0</v>
      </c>
      <c r="I2002" s="3" t="str">
        <f t="shared" si="5"/>
        <v/>
      </c>
    </row>
    <row r="2003" ht="15.75" hidden="1" customHeight="1">
      <c r="C2003" s="65" t="s">
        <v>5313</v>
      </c>
      <c r="D2003" s="66" t="s">
        <v>5314</v>
      </c>
      <c r="E2003" s="3" t="str">
        <f t="shared" si="3"/>
        <v>29</v>
      </c>
      <c r="F2003" s="65"/>
      <c r="G2003" s="65">
        <v>6.0</v>
      </c>
      <c r="I2003" s="3" t="str">
        <f t="shared" si="5"/>
        <v/>
      </c>
    </row>
    <row r="2004" ht="15.75" hidden="1" customHeight="1">
      <c r="C2004" s="65" t="s">
        <v>5315</v>
      </c>
      <c r="D2004" s="66" t="s">
        <v>5316</v>
      </c>
      <c r="E2004" s="3" t="str">
        <f t="shared" si="3"/>
        <v>29</v>
      </c>
      <c r="F2004" s="65"/>
      <c r="G2004" s="65">
        <v>4.0</v>
      </c>
      <c r="I2004" s="3" t="str">
        <f t="shared" si="5"/>
        <v/>
      </c>
    </row>
    <row r="2005" ht="15.75" hidden="1" customHeight="1">
      <c r="C2005" s="65" t="s">
        <v>5317</v>
      </c>
      <c r="D2005" s="66" t="s">
        <v>5318</v>
      </c>
      <c r="E2005" s="3" t="str">
        <f t="shared" si="3"/>
        <v>29</v>
      </c>
      <c r="F2005" s="65"/>
      <c r="G2005" s="65">
        <v>6.0</v>
      </c>
      <c r="I2005" s="3" t="str">
        <f t="shared" si="5"/>
        <v/>
      </c>
    </row>
    <row r="2006" ht="15.75" hidden="1" customHeight="1">
      <c r="C2006" s="65" t="s">
        <v>5319</v>
      </c>
      <c r="D2006" s="66" t="s">
        <v>5320</v>
      </c>
      <c r="E2006" s="3" t="str">
        <f t="shared" si="3"/>
        <v>29</v>
      </c>
      <c r="F2006" s="65"/>
      <c r="G2006" s="65">
        <v>6.0</v>
      </c>
      <c r="I2006" s="3" t="str">
        <f t="shared" si="5"/>
        <v/>
      </c>
    </row>
    <row r="2007" ht="15.75" hidden="1" customHeight="1">
      <c r="C2007" s="65" t="s">
        <v>5321</v>
      </c>
      <c r="D2007" s="66" t="s">
        <v>5322</v>
      </c>
      <c r="E2007" s="3" t="str">
        <f t="shared" si="3"/>
        <v>29</v>
      </c>
      <c r="F2007" s="65"/>
      <c r="G2007" s="65">
        <v>6.0</v>
      </c>
      <c r="I2007" s="3" t="str">
        <f t="shared" si="5"/>
        <v/>
      </c>
    </row>
    <row r="2008" ht="15.75" hidden="1" customHeight="1">
      <c r="C2008" s="65" t="s">
        <v>5323</v>
      </c>
      <c r="D2008" s="66" t="s">
        <v>5324</v>
      </c>
      <c r="E2008" s="3" t="str">
        <f t="shared" si="3"/>
        <v>29</v>
      </c>
      <c r="F2008" s="65"/>
      <c r="G2008" s="65">
        <v>6.0</v>
      </c>
      <c r="I2008" s="3" t="str">
        <f t="shared" si="5"/>
        <v/>
      </c>
    </row>
    <row r="2009" ht="15.75" hidden="1" customHeight="1">
      <c r="C2009" s="65" t="s">
        <v>5325</v>
      </c>
      <c r="D2009" s="66" t="s">
        <v>5326</v>
      </c>
      <c r="E2009" s="3" t="str">
        <f t="shared" si="3"/>
        <v>29</v>
      </c>
      <c r="F2009" s="65"/>
      <c r="G2009" s="65">
        <v>6.0</v>
      </c>
      <c r="I2009" s="3" t="str">
        <f t="shared" si="5"/>
        <v/>
      </c>
    </row>
    <row r="2010" ht="15.75" hidden="1" customHeight="1">
      <c r="C2010" s="65" t="s">
        <v>5327</v>
      </c>
      <c r="D2010" s="66" t="s">
        <v>5328</v>
      </c>
      <c r="E2010" s="3" t="str">
        <f t="shared" si="3"/>
        <v>29</v>
      </c>
      <c r="F2010" s="65"/>
      <c r="G2010" s="65">
        <v>6.0</v>
      </c>
      <c r="I2010" s="3" t="str">
        <f t="shared" si="5"/>
        <v/>
      </c>
    </row>
    <row r="2011" ht="15.75" hidden="1" customHeight="1">
      <c r="C2011" s="65" t="s">
        <v>5329</v>
      </c>
      <c r="D2011" s="66" t="s">
        <v>5330</v>
      </c>
      <c r="E2011" s="3" t="str">
        <f t="shared" si="3"/>
        <v>29</v>
      </c>
      <c r="F2011" s="65"/>
      <c r="G2011" s="65">
        <v>6.0</v>
      </c>
      <c r="I2011" s="3" t="str">
        <f t="shared" si="5"/>
        <v/>
      </c>
    </row>
    <row r="2012" ht="15.75" hidden="1" customHeight="1">
      <c r="C2012" s="65" t="s">
        <v>5331</v>
      </c>
      <c r="D2012" s="66" t="s">
        <v>5332</v>
      </c>
      <c r="E2012" s="3" t="str">
        <f t="shared" si="3"/>
        <v>29</v>
      </c>
      <c r="F2012" s="65"/>
      <c r="G2012" s="65">
        <v>6.0</v>
      </c>
      <c r="I2012" s="3" t="str">
        <f t="shared" si="5"/>
        <v/>
      </c>
    </row>
    <row r="2013" ht="15.75" hidden="1" customHeight="1">
      <c r="C2013" s="65" t="s">
        <v>5333</v>
      </c>
      <c r="D2013" s="66" t="s">
        <v>5334</v>
      </c>
      <c r="E2013" s="3" t="str">
        <f t="shared" si="3"/>
        <v>29</v>
      </c>
      <c r="F2013" s="65"/>
      <c r="G2013" s="65">
        <v>6.0</v>
      </c>
      <c r="I2013" s="3" t="str">
        <f t="shared" si="5"/>
        <v/>
      </c>
    </row>
    <row r="2014" ht="15.75" hidden="1" customHeight="1">
      <c r="C2014" s="65" t="s">
        <v>5335</v>
      </c>
      <c r="D2014" s="66" t="s">
        <v>5336</v>
      </c>
      <c r="E2014" s="3" t="str">
        <f t="shared" si="3"/>
        <v>29</v>
      </c>
      <c r="F2014" s="65"/>
      <c r="G2014" s="65">
        <v>6.0</v>
      </c>
      <c r="I2014" s="3" t="str">
        <f t="shared" si="5"/>
        <v/>
      </c>
    </row>
    <row r="2015" ht="15.75" hidden="1" customHeight="1">
      <c r="C2015" s="65" t="s">
        <v>5337</v>
      </c>
      <c r="D2015" s="66" t="s">
        <v>5338</v>
      </c>
      <c r="E2015" s="3" t="str">
        <f t="shared" si="3"/>
        <v>29</v>
      </c>
      <c r="F2015" s="65"/>
      <c r="G2015" s="65">
        <v>6.0</v>
      </c>
      <c r="I2015" s="3" t="str">
        <f t="shared" si="5"/>
        <v/>
      </c>
    </row>
    <row r="2016" ht="15.75" hidden="1" customHeight="1">
      <c r="C2016" s="65" t="s">
        <v>5339</v>
      </c>
      <c r="D2016" s="66" t="s">
        <v>5340</v>
      </c>
      <c r="E2016" s="3" t="str">
        <f t="shared" si="3"/>
        <v>29</v>
      </c>
      <c r="F2016" s="65"/>
      <c r="G2016" s="65">
        <v>6.0</v>
      </c>
      <c r="I2016" s="3" t="str">
        <f t="shared" si="5"/>
        <v/>
      </c>
    </row>
    <row r="2017" ht="15.75" hidden="1" customHeight="1">
      <c r="C2017" s="65" t="s">
        <v>5341</v>
      </c>
      <c r="D2017" s="66" t="s">
        <v>5342</v>
      </c>
      <c r="E2017" s="3" t="str">
        <f t="shared" si="3"/>
        <v>29</v>
      </c>
      <c r="F2017" s="65"/>
      <c r="G2017" s="65">
        <v>6.0</v>
      </c>
      <c r="I2017" s="3" t="str">
        <f t="shared" si="5"/>
        <v/>
      </c>
    </row>
    <row r="2018" ht="15.75" hidden="1" customHeight="1">
      <c r="C2018" s="65" t="s">
        <v>5343</v>
      </c>
      <c r="D2018" s="66" t="s">
        <v>5344</v>
      </c>
      <c r="E2018" s="3" t="str">
        <f t="shared" si="3"/>
        <v>29</v>
      </c>
      <c r="F2018" s="65"/>
      <c r="G2018" s="65">
        <v>6.0</v>
      </c>
      <c r="I2018" s="3" t="str">
        <f t="shared" si="5"/>
        <v/>
      </c>
    </row>
    <row r="2019" ht="15.75" hidden="1" customHeight="1">
      <c r="C2019" s="65" t="s">
        <v>5345</v>
      </c>
      <c r="D2019" s="66" t="s">
        <v>5346</v>
      </c>
      <c r="E2019" s="3" t="str">
        <f t="shared" si="3"/>
        <v>29</v>
      </c>
      <c r="F2019" s="65"/>
      <c r="G2019" s="65">
        <v>6.0</v>
      </c>
      <c r="I2019" s="3" t="str">
        <f t="shared" si="5"/>
        <v/>
      </c>
    </row>
    <row r="2020" ht="15.75" hidden="1" customHeight="1">
      <c r="C2020" s="65" t="s">
        <v>5347</v>
      </c>
      <c r="D2020" s="66" t="s">
        <v>5348</v>
      </c>
      <c r="E2020" s="3" t="str">
        <f t="shared" si="3"/>
        <v>29</v>
      </c>
      <c r="F2020" s="65"/>
      <c r="G2020" s="65">
        <v>6.0</v>
      </c>
      <c r="I2020" s="3" t="str">
        <f t="shared" si="5"/>
        <v/>
      </c>
    </row>
    <row r="2021" ht="15.75" hidden="1" customHeight="1">
      <c r="C2021" s="65" t="s">
        <v>5349</v>
      </c>
      <c r="D2021" s="66" t="s">
        <v>5350</v>
      </c>
      <c r="E2021" s="3" t="str">
        <f t="shared" si="3"/>
        <v>29</v>
      </c>
      <c r="F2021" s="65"/>
      <c r="G2021" s="65">
        <v>6.0</v>
      </c>
      <c r="I2021" s="3" t="str">
        <f t="shared" si="5"/>
        <v/>
      </c>
    </row>
    <row r="2022" ht="15.75" hidden="1" customHeight="1">
      <c r="C2022" s="65" t="s">
        <v>5351</v>
      </c>
      <c r="D2022" s="66" t="s">
        <v>5352</v>
      </c>
      <c r="E2022" s="3" t="str">
        <f t="shared" si="3"/>
        <v>29</v>
      </c>
      <c r="F2022" s="65"/>
      <c r="G2022" s="65">
        <v>6.0</v>
      </c>
      <c r="I2022" s="3" t="str">
        <f t="shared" si="5"/>
        <v/>
      </c>
    </row>
    <row r="2023" ht="15.75" hidden="1" customHeight="1">
      <c r="C2023" s="65" t="s">
        <v>5353</v>
      </c>
      <c r="D2023" s="66" t="s">
        <v>5354</v>
      </c>
      <c r="E2023" s="3" t="str">
        <f t="shared" si="3"/>
        <v>29</v>
      </c>
      <c r="F2023" s="65"/>
      <c r="G2023" s="65">
        <v>4.0</v>
      </c>
      <c r="I2023" s="3" t="str">
        <f t="shared" si="5"/>
        <v/>
      </c>
    </row>
    <row r="2024" ht="15.75" hidden="1" customHeight="1">
      <c r="C2024" s="65" t="s">
        <v>5353</v>
      </c>
      <c r="D2024" s="66" t="s">
        <v>5355</v>
      </c>
      <c r="E2024" s="3" t="str">
        <f t="shared" si="3"/>
        <v>29</v>
      </c>
      <c r="F2024" s="65"/>
      <c r="G2024" s="65">
        <v>6.0</v>
      </c>
      <c r="I2024" s="3" t="str">
        <f t="shared" si="5"/>
        <v/>
      </c>
    </row>
    <row r="2025" ht="15.75" hidden="1" customHeight="1">
      <c r="C2025" s="65" t="s">
        <v>5356</v>
      </c>
      <c r="D2025" s="66" t="s">
        <v>5357</v>
      </c>
      <c r="E2025" s="3" t="str">
        <f t="shared" si="3"/>
        <v>29</v>
      </c>
      <c r="F2025" s="65"/>
      <c r="G2025" s="65">
        <v>4.0</v>
      </c>
      <c r="I2025" s="3" t="str">
        <f t="shared" si="5"/>
        <v/>
      </c>
    </row>
    <row r="2026" ht="15.75" hidden="1" customHeight="1">
      <c r="C2026" s="65" t="s">
        <v>5358</v>
      </c>
      <c r="D2026" s="66" t="s">
        <v>5359</v>
      </c>
      <c r="E2026" s="3" t="str">
        <f t="shared" si="3"/>
        <v>29</v>
      </c>
      <c r="F2026" s="65"/>
      <c r="G2026" s="65">
        <v>6.0</v>
      </c>
      <c r="I2026" s="3" t="str">
        <f t="shared" si="5"/>
        <v/>
      </c>
    </row>
    <row r="2027" ht="15.75" hidden="1" customHeight="1">
      <c r="C2027" s="65" t="s">
        <v>5360</v>
      </c>
      <c r="D2027" s="66" t="s">
        <v>5361</v>
      </c>
      <c r="E2027" s="3" t="str">
        <f t="shared" si="3"/>
        <v>29</v>
      </c>
      <c r="F2027" s="65"/>
      <c r="G2027" s="65">
        <v>6.0</v>
      </c>
      <c r="I2027" s="3" t="str">
        <f t="shared" si="5"/>
        <v/>
      </c>
    </row>
    <row r="2028" ht="15.75" hidden="1" customHeight="1">
      <c r="C2028" s="65" t="s">
        <v>5362</v>
      </c>
      <c r="D2028" s="66" t="s">
        <v>5363</v>
      </c>
      <c r="E2028" s="3" t="str">
        <f t="shared" si="3"/>
        <v>29</v>
      </c>
      <c r="F2028" s="65"/>
      <c r="G2028" s="65">
        <v>6.0</v>
      </c>
      <c r="I2028" s="3" t="str">
        <f t="shared" si="5"/>
        <v/>
      </c>
    </row>
    <row r="2029" ht="15.75" hidden="1" customHeight="1">
      <c r="C2029" s="65" t="s">
        <v>5364</v>
      </c>
      <c r="D2029" s="66" t="s">
        <v>5365</v>
      </c>
      <c r="E2029" s="3" t="str">
        <f t="shared" si="3"/>
        <v>29</v>
      </c>
      <c r="F2029" s="65"/>
      <c r="G2029" s="65">
        <v>6.0</v>
      </c>
      <c r="I2029" s="3" t="str">
        <f t="shared" si="5"/>
        <v/>
      </c>
    </row>
    <row r="2030" ht="15.75" hidden="1" customHeight="1">
      <c r="C2030" s="65" t="s">
        <v>5366</v>
      </c>
      <c r="D2030" s="66" t="s">
        <v>5367</v>
      </c>
      <c r="E2030" s="3" t="str">
        <f t="shared" si="3"/>
        <v>29</v>
      </c>
      <c r="F2030" s="65"/>
      <c r="G2030" s="65">
        <v>6.0</v>
      </c>
      <c r="I2030" s="3" t="str">
        <f t="shared" si="5"/>
        <v/>
      </c>
    </row>
    <row r="2031" ht="15.75" hidden="1" customHeight="1">
      <c r="C2031" s="65" t="s">
        <v>5368</v>
      </c>
      <c r="D2031" s="66" t="s">
        <v>5369</v>
      </c>
      <c r="E2031" s="3" t="str">
        <f t="shared" si="3"/>
        <v>29</v>
      </c>
      <c r="F2031" s="65"/>
      <c r="G2031" s="65">
        <v>6.0</v>
      </c>
      <c r="I2031" s="3" t="str">
        <f t="shared" si="5"/>
        <v/>
      </c>
    </row>
    <row r="2032" ht="15.75" hidden="1" customHeight="1">
      <c r="C2032" s="65" t="s">
        <v>5370</v>
      </c>
      <c r="D2032" s="66" t="s">
        <v>5371</v>
      </c>
      <c r="E2032" s="3" t="str">
        <f t="shared" si="3"/>
        <v>29</v>
      </c>
      <c r="F2032" s="65"/>
      <c r="G2032" s="65">
        <v>4.0</v>
      </c>
      <c r="I2032" s="3" t="str">
        <f t="shared" si="5"/>
        <v/>
      </c>
    </row>
    <row r="2033" ht="15.75" hidden="1" customHeight="1">
      <c r="C2033" s="65" t="s">
        <v>5370</v>
      </c>
      <c r="D2033" s="66" t="s">
        <v>5372</v>
      </c>
      <c r="E2033" s="3" t="str">
        <f t="shared" si="3"/>
        <v>29</v>
      </c>
      <c r="F2033" s="65"/>
      <c r="G2033" s="65">
        <v>6.0</v>
      </c>
      <c r="I2033" s="3" t="str">
        <f t="shared" si="5"/>
        <v/>
      </c>
    </row>
    <row r="2034" ht="15.75" hidden="1" customHeight="1">
      <c r="C2034" s="65" t="s">
        <v>5373</v>
      </c>
      <c r="D2034" s="66" t="s">
        <v>5374</v>
      </c>
      <c r="E2034" s="3" t="str">
        <f t="shared" si="3"/>
        <v>30</v>
      </c>
      <c r="F2034" s="65"/>
      <c r="G2034" s="65">
        <v>2.0</v>
      </c>
      <c r="I2034" s="3" t="str">
        <f t="shared" si="5"/>
        <v/>
      </c>
    </row>
    <row r="2035" ht="15.75" hidden="1" customHeight="1">
      <c r="C2035" s="65" t="s">
        <v>5375</v>
      </c>
      <c r="D2035" s="66" t="s">
        <v>5376</v>
      </c>
      <c r="E2035" s="3" t="str">
        <f t="shared" si="3"/>
        <v>30</v>
      </c>
      <c r="F2035" s="65"/>
      <c r="G2035" s="65">
        <v>4.0</v>
      </c>
      <c r="I2035" s="3" t="str">
        <f t="shared" si="5"/>
        <v/>
      </c>
    </row>
    <row r="2036" ht="15.75" hidden="1" customHeight="1">
      <c r="C2036" s="65" t="s">
        <v>5377</v>
      </c>
      <c r="D2036" s="66" t="s">
        <v>5378</v>
      </c>
      <c r="E2036" s="3" t="str">
        <f t="shared" si="3"/>
        <v>30</v>
      </c>
      <c r="F2036" s="65"/>
      <c r="G2036" s="65">
        <v>6.0</v>
      </c>
      <c r="I2036" s="3" t="str">
        <f t="shared" si="5"/>
        <v/>
      </c>
    </row>
    <row r="2037" ht="15.75" hidden="1" customHeight="1">
      <c r="C2037" s="65" t="s">
        <v>5379</v>
      </c>
      <c r="D2037" s="66" t="s">
        <v>5380</v>
      </c>
      <c r="E2037" s="3" t="str">
        <f t="shared" si="3"/>
        <v>30</v>
      </c>
      <c r="F2037" s="65"/>
      <c r="G2037" s="65">
        <v>6.0</v>
      </c>
      <c r="I2037" s="3" t="str">
        <f t="shared" si="5"/>
        <v/>
      </c>
    </row>
    <row r="2038" ht="15.75" hidden="1" customHeight="1">
      <c r="C2038" s="65" t="s">
        <v>5381</v>
      </c>
      <c r="D2038" s="66" t="s">
        <v>5382</v>
      </c>
      <c r="E2038" s="3" t="str">
        <f t="shared" si="3"/>
        <v>30</v>
      </c>
      <c r="F2038" s="65"/>
      <c r="G2038" s="65">
        <v>4.0</v>
      </c>
      <c r="I2038" s="3" t="str">
        <f t="shared" si="5"/>
        <v/>
      </c>
    </row>
    <row r="2039" ht="15.75" hidden="1" customHeight="1">
      <c r="C2039" s="65" t="s">
        <v>5383</v>
      </c>
      <c r="D2039" s="66" t="s">
        <v>5384</v>
      </c>
      <c r="E2039" s="3" t="str">
        <f t="shared" si="3"/>
        <v>30</v>
      </c>
      <c r="F2039" s="65"/>
      <c r="G2039" s="65">
        <v>6.0</v>
      </c>
      <c r="I2039" s="3" t="str">
        <f t="shared" si="5"/>
        <v/>
      </c>
    </row>
    <row r="2040" ht="15.75" hidden="1" customHeight="1">
      <c r="C2040" s="65" t="s">
        <v>5385</v>
      </c>
      <c r="D2040" s="66" t="s">
        <v>5386</v>
      </c>
      <c r="E2040" s="3" t="str">
        <f t="shared" si="3"/>
        <v>30</v>
      </c>
      <c r="F2040" s="65"/>
      <c r="G2040" s="65">
        <v>6.0</v>
      </c>
      <c r="I2040" s="3" t="str">
        <f t="shared" si="5"/>
        <v/>
      </c>
    </row>
    <row r="2041" ht="15.75" hidden="1" customHeight="1">
      <c r="C2041" s="65" t="s">
        <v>5387</v>
      </c>
      <c r="D2041" s="66" t="s">
        <v>5388</v>
      </c>
      <c r="E2041" s="3" t="str">
        <f t="shared" si="3"/>
        <v>30</v>
      </c>
      <c r="F2041" s="65"/>
      <c r="G2041" s="65">
        <v>6.0</v>
      </c>
      <c r="I2041" s="3" t="str">
        <f t="shared" si="5"/>
        <v/>
      </c>
    </row>
    <row r="2042" ht="15.75" hidden="1" customHeight="1">
      <c r="C2042" s="65" t="s">
        <v>5389</v>
      </c>
      <c r="D2042" s="66" t="s">
        <v>5390</v>
      </c>
      <c r="E2042" s="3" t="str">
        <f t="shared" si="3"/>
        <v>30</v>
      </c>
      <c r="F2042" s="65"/>
      <c r="G2042" s="65">
        <v>6.0</v>
      </c>
      <c r="I2042" s="3" t="str">
        <f t="shared" si="5"/>
        <v/>
      </c>
    </row>
    <row r="2043" ht="15.75" hidden="1" customHeight="1">
      <c r="C2043" s="65" t="s">
        <v>5391</v>
      </c>
      <c r="D2043" s="66" t="s">
        <v>5392</v>
      </c>
      <c r="E2043" s="3" t="str">
        <f t="shared" si="3"/>
        <v>30</v>
      </c>
      <c r="F2043" s="65"/>
      <c r="G2043" s="65">
        <v>6.0</v>
      </c>
      <c r="I2043" s="3" t="str">
        <f t="shared" si="5"/>
        <v/>
      </c>
    </row>
    <row r="2044" ht="15.75" hidden="1" customHeight="1">
      <c r="C2044" s="65" t="s">
        <v>5393</v>
      </c>
      <c r="D2044" s="66" t="s">
        <v>5394</v>
      </c>
      <c r="E2044" s="3" t="str">
        <f t="shared" si="3"/>
        <v>30</v>
      </c>
      <c r="F2044" s="65"/>
      <c r="G2044" s="65">
        <v>6.0</v>
      </c>
      <c r="I2044" s="3" t="str">
        <f t="shared" si="5"/>
        <v/>
      </c>
    </row>
    <row r="2045" ht="15.75" hidden="1" customHeight="1">
      <c r="C2045" s="65" t="s">
        <v>5395</v>
      </c>
      <c r="D2045" s="66" t="s">
        <v>5396</v>
      </c>
      <c r="E2045" s="3" t="str">
        <f t="shared" si="3"/>
        <v>30</v>
      </c>
      <c r="F2045" s="65"/>
      <c r="G2045" s="65">
        <v>6.0</v>
      </c>
      <c r="I2045" s="3" t="str">
        <f t="shared" si="5"/>
        <v/>
      </c>
    </row>
    <row r="2046" ht="15.75" hidden="1" customHeight="1">
      <c r="C2046" s="65" t="s">
        <v>5397</v>
      </c>
      <c r="D2046" s="66" t="s">
        <v>5398</v>
      </c>
      <c r="E2046" s="3" t="str">
        <f t="shared" si="3"/>
        <v>30</v>
      </c>
      <c r="F2046" s="65"/>
      <c r="G2046" s="65">
        <v>6.0</v>
      </c>
      <c r="I2046" s="3" t="str">
        <f t="shared" si="5"/>
        <v/>
      </c>
    </row>
    <row r="2047" ht="15.75" hidden="1" customHeight="1">
      <c r="C2047" s="65" t="s">
        <v>5399</v>
      </c>
      <c r="D2047" s="66" t="s">
        <v>5400</v>
      </c>
      <c r="E2047" s="3" t="str">
        <f t="shared" si="3"/>
        <v>30</v>
      </c>
      <c r="F2047" s="65"/>
      <c r="G2047" s="65">
        <v>6.0</v>
      </c>
      <c r="I2047" s="3" t="str">
        <f t="shared" si="5"/>
        <v/>
      </c>
    </row>
    <row r="2048" ht="15.75" hidden="1" customHeight="1">
      <c r="C2048" s="65" t="s">
        <v>5401</v>
      </c>
      <c r="D2048" s="66" t="s">
        <v>5402</v>
      </c>
      <c r="E2048" s="3" t="str">
        <f t="shared" si="3"/>
        <v>30</v>
      </c>
      <c r="F2048" s="65"/>
      <c r="G2048" s="65">
        <v>4.0</v>
      </c>
      <c r="I2048" s="3" t="str">
        <f t="shared" si="5"/>
        <v/>
      </c>
    </row>
    <row r="2049" ht="15.75" hidden="1" customHeight="1">
      <c r="C2049" s="65" t="s">
        <v>5403</v>
      </c>
      <c r="D2049" s="66" t="s">
        <v>5404</v>
      </c>
      <c r="E2049" s="3" t="str">
        <f t="shared" si="3"/>
        <v>30</v>
      </c>
      <c r="F2049" s="65"/>
      <c r="G2049" s="65">
        <v>6.0</v>
      </c>
      <c r="I2049" s="3" t="str">
        <f t="shared" si="5"/>
        <v/>
      </c>
    </row>
    <row r="2050" ht="15.75" hidden="1" customHeight="1">
      <c r="C2050" s="65" t="s">
        <v>5405</v>
      </c>
      <c r="D2050" s="66" t="s">
        <v>5406</v>
      </c>
      <c r="E2050" s="3" t="str">
        <f t="shared" si="3"/>
        <v>30</v>
      </c>
      <c r="F2050" s="65"/>
      <c r="G2050" s="65">
        <v>6.0</v>
      </c>
      <c r="I2050" s="3" t="str">
        <f t="shared" si="5"/>
        <v/>
      </c>
    </row>
    <row r="2051" ht="15.75" hidden="1" customHeight="1">
      <c r="C2051" s="65" t="s">
        <v>5407</v>
      </c>
      <c r="D2051" s="66" t="s">
        <v>5408</v>
      </c>
      <c r="E2051" s="3" t="str">
        <f t="shared" si="3"/>
        <v>30</v>
      </c>
      <c r="F2051" s="65"/>
      <c r="G2051" s="65">
        <v>6.0</v>
      </c>
      <c r="I2051" s="3" t="str">
        <f t="shared" si="5"/>
        <v/>
      </c>
    </row>
    <row r="2052" ht="15.75" hidden="1" customHeight="1">
      <c r="C2052" s="65" t="s">
        <v>5409</v>
      </c>
      <c r="D2052" s="66" t="s">
        <v>5410</v>
      </c>
      <c r="E2052" s="3" t="str">
        <f t="shared" si="3"/>
        <v>30</v>
      </c>
      <c r="F2052" s="65"/>
      <c r="G2052" s="65">
        <v>6.0</v>
      </c>
      <c r="I2052" s="3" t="str">
        <f t="shared" si="5"/>
        <v/>
      </c>
    </row>
    <row r="2053" ht="15.75" hidden="1" customHeight="1">
      <c r="C2053" s="65" t="s">
        <v>5411</v>
      </c>
      <c r="D2053" s="66" t="s">
        <v>5412</v>
      </c>
      <c r="E2053" s="3" t="str">
        <f t="shared" si="3"/>
        <v>30</v>
      </c>
      <c r="F2053" s="65"/>
      <c r="G2053" s="65">
        <v>6.0</v>
      </c>
      <c r="I2053" s="3" t="str">
        <f t="shared" si="5"/>
        <v/>
      </c>
    </row>
    <row r="2054" ht="15.75" hidden="1" customHeight="1">
      <c r="C2054" s="65" t="s">
        <v>5413</v>
      </c>
      <c r="D2054" s="66" t="s">
        <v>5414</v>
      </c>
      <c r="E2054" s="3" t="str">
        <f t="shared" si="3"/>
        <v>30</v>
      </c>
      <c r="F2054" s="65"/>
      <c r="G2054" s="65">
        <v>6.0</v>
      </c>
      <c r="I2054" s="3" t="str">
        <f t="shared" si="5"/>
        <v/>
      </c>
    </row>
    <row r="2055" ht="15.75" hidden="1" customHeight="1">
      <c r="C2055" s="65" t="s">
        <v>5415</v>
      </c>
      <c r="D2055" s="66" t="s">
        <v>5416</v>
      </c>
      <c r="E2055" s="3" t="str">
        <f t="shared" si="3"/>
        <v>30</v>
      </c>
      <c r="F2055" s="65"/>
      <c r="G2055" s="65">
        <v>6.0</v>
      </c>
      <c r="I2055" s="3" t="str">
        <f t="shared" si="5"/>
        <v/>
      </c>
    </row>
    <row r="2056" ht="15.75" hidden="1" customHeight="1">
      <c r="C2056" s="65" t="s">
        <v>5417</v>
      </c>
      <c r="D2056" s="66" t="s">
        <v>5418</v>
      </c>
      <c r="E2056" s="3" t="str">
        <f t="shared" si="3"/>
        <v>30</v>
      </c>
      <c r="F2056" s="65"/>
      <c r="G2056" s="65">
        <v>6.0</v>
      </c>
      <c r="I2056" s="3" t="str">
        <f t="shared" si="5"/>
        <v/>
      </c>
    </row>
    <row r="2057" ht="15.75" hidden="1" customHeight="1">
      <c r="C2057" s="65" t="s">
        <v>5419</v>
      </c>
      <c r="D2057" s="66" t="s">
        <v>5420</v>
      </c>
      <c r="E2057" s="3" t="str">
        <f t="shared" si="3"/>
        <v>30</v>
      </c>
      <c r="F2057" s="65"/>
      <c r="G2057" s="65">
        <v>6.0</v>
      </c>
      <c r="I2057" s="3" t="str">
        <f t="shared" si="5"/>
        <v/>
      </c>
    </row>
    <row r="2058" ht="15.75" hidden="1" customHeight="1">
      <c r="C2058" s="65" t="s">
        <v>5421</v>
      </c>
      <c r="D2058" s="66" t="s">
        <v>5422</v>
      </c>
      <c r="E2058" s="3" t="str">
        <f t="shared" si="3"/>
        <v>30</v>
      </c>
      <c r="F2058" s="65"/>
      <c r="G2058" s="65">
        <v>6.0</v>
      </c>
      <c r="I2058" s="3" t="str">
        <f t="shared" si="5"/>
        <v/>
      </c>
    </row>
    <row r="2059" ht="15.75" hidden="1" customHeight="1">
      <c r="C2059" s="65" t="s">
        <v>5423</v>
      </c>
      <c r="D2059" s="66" t="s">
        <v>5424</v>
      </c>
      <c r="E2059" s="3" t="str">
        <f t="shared" si="3"/>
        <v>30</v>
      </c>
      <c r="F2059" s="65"/>
      <c r="G2059" s="65">
        <v>4.0</v>
      </c>
      <c r="I2059" s="3" t="str">
        <f t="shared" si="5"/>
        <v/>
      </c>
    </row>
    <row r="2060" ht="15.75" hidden="1" customHeight="1">
      <c r="C2060" s="65" t="s">
        <v>5425</v>
      </c>
      <c r="D2060" s="66" t="s">
        <v>5426</v>
      </c>
      <c r="E2060" s="3" t="str">
        <f t="shared" si="3"/>
        <v>30</v>
      </c>
      <c r="F2060" s="65"/>
      <c r="G2060" s="65">
        <v>6.0</v>
      </c>
      <c r="I2060" s="3" t="str">
        <f t="shared" si="5"/>
        <v/>
      </c>
    </row>
    <row r="2061" ht="15.75" hidden="1" customHeight="1">
      <c r="C2061" s="65" t="s">
        <v>5427</v>
      </c>
      <c r="D2061" s="66" t="s">
        <v>5428</v>
      </c>
      <c r="E2061" s="3" t="str">
        <f t="shared" si="3"/>
        <v>30</v>
      </c>
      <c r="F2061" s="65"/>
      <c r="G2061" s="65">
        <v>6.0</v>
      </c>
      <c r="I2061" s="3" t="str">
        <f t="shared" si="5"/>
        <v/>
      </c>
    </row>
    <row r="2062" ht="15.75" hidden="1" customHeight="1">
      <c r="C2062" s="65" t="s">
        <v>5429</v>
      </c>
      <c r="D2062" s="66" t="s">
        <v>5430</v>
      </c>
      <c r="E2062" s="3" t="str">
        <f t="shared" si="3"/>
        <v>30</v>
      </c>
      <c r="F2062" s="65"/>
      <c r="G2062" s="65">
        <v>6.0</v>
      </c>
      <c r="I2062" s="3" t="str">
        <f t="shared" si="5"/>
        <v/>
      </c>
    </row>
    <row r="2063" ht="15.75" hidden="1" customHeight="1">
      <c r="C2063" s="65" t="s">
        <v>5431</v>
      </c>
      <c r="D2063" s="66" t="s">
        <v>5432</v>
      </c>
      <c r="E2063" s="3" t="str">
        <f t="shared" si="3"/>
        <v>30</v>
      </c>
      <c r="F2063" s="65"/>
      <c r="G2063" s="65">
        <v>6.0</v>
      </c>
      <c r="I2063" s="3" t="str">
        <f t="shared" si="5"/>
        <v/>
      </c>
    </row>
    <row r="2064" ht="15.75" hidden="1" customHeight="1">
      <c r="C2064" s="65" t="s">
        <v>5433</v>
      </c>
      <c r="D2064" s="66" t="s">
        <v>5434</v>
      </c>
      <c r="E2064" s="3" t="str">
        <f t="shared" si="3"/>
        <v>30</v>
      </c>
      <c r="F2064" s="65"/>
      <c r="G2064" s="65">
        <v>6.0</v>
      </c>
      <c r="I2064" s="3" t="str">
        <f t="shared" si="5"/>
        <v/>
      </c>
    </row>
    <row r="2065" ht="15.75" hidden="1" customHeight="1">
      <c r="C2065" s="65" t="s">
        <v>5435</v>
      </c>
      <c r="D2065" s="66" t="s">
        <v>5436</v>
      </c>
      <c r="E2065" s="3" t="str">
        <f t="shared" si="3"/>
        <v>30</v>
      </c>
      <c r="F2065" s="65"/>
      <c r="G2065" s="65">
        <v>6.0</v>
      </c>
      <c r="I2065" s="3" t="str">
        <f t="shared" si="5"/>
        <v/>
      </c>
    </row>
    <row r="2066" ht="15.75" hidden="1" customHeight="1">
      <c r="C2066" s="65" t="s">
        <v>5437</v>
      </c>
      <c r="D2066" s="66" t="s">
        <v>5438</v>
      </c>
      <c r="E2066" s="3" t="str">
        <f t="shared" si="3"/>
        <v>30</v>
      </c>
      <c r="F2066" s="65"/>
      <c r="G2066" s="65">
        <v>6.0</v>
      </c>
      <c r="I2066" s="3" t="str">
        <f t="shared" si="5"/>
        <v/>
      </c>
    </row>
    <row r="2067" ht="15.75" hidden="1" customHeight="1">
      <c r="C2067" s="65" t="s">
        <v>5439</v>
      </c>
      <c r="D2067" s="66" t="s">
        <v>5440</v>
      </c>
      <c r="E2067" s="3" t="str">
        <f t="shared" si="3"/>
        <v>30</v>
      </c>
      <c r="F2067" s="65"/>
      <c r="G2067" s="65">
        <v>6.0</v>
      </c>
      <c r="I2067" s="3" t="str">
        <f t="shared" si="5"/>
        <v/>
      </c>
    </row>
    <row r="2068" ht="15.75" hidden="1" customHeight="1">
      <c r="C2068" s="65" t="s">
        <v>5441</v>
      </c>
      <c r="D2068" s="66" t="s">
        <v>5442</v>
      </c>
      <c r="E2068" s="3" t="str">
        <f t="shared" si="3"/>
        <v>30</v>
      </c>
      <c r="F2068" s="65"/>
      <c r="G2068" s="65">
        <v>6.0</v>
      </c>
      <c r="I2068" s="3" t="str">
        <f t="shared" si="5"/>
        <v/>
      </c>
    </row>
    <row r="2069" ht="15.75" hidden="1" customHeight="1">
      <c r="C2069" s="65" t="s">
        <v>5443</v>
      </c>
      <c r="D2069" s="66" t="s">
        <v>5444</v>
      </c>
      <c r="E2069" s="3" t="str">
        <f t="shared" si="3"/>
        <v>30</v>
      </c>
      <c r="F2069" s="65"/>
      <c r="G2069" s="65">
        <v>6.0</v>
      </c>
      <c r="I2069" s="3" t="str">
        <f t="shared" si="5"/>
        <v/>
      </c>
    </row>
    <row r="2070" ht="15.75" hidden="1" customHeight="1">
      <c r="C2070" s="65" t="s">
        <v>5445</v>
      </c>
      <c r="D2070" s="66" t="s">
        <v>5446</v>
      </c>
      <c r="E2070" s="3" t="str">
        <f t="shared" si="3"/>
        <v>30</v>
      </c>
      <c r="F2070" s="65"/>
      <c r="G2070" s="65">
        <v>6.0</v>
      </c>
      <c r="I2070" s="3" t="str">
        <f t="shared" si="5"/>
        <v/>
      </c>
    </row>
    <row r="2071" ht="15.75" hidden="1" customHeight="1">
      <c r="C2071" s="65" t="s">
        <v>5447</v>
      </c>
      <c r="D2071" s="66" t="s">
        <v>5448</v>
      </c>
      <c r="E2071" s="3" t="str">
        <f t="shared" si="3"/>
        <v>30</v>
      </c>
      <c r="F2071" s="65"/>
      <c r="G2071" s="65">
        <v>6.0</v>
      </c>
      <c r="I2071" s="3" t="str">
        <f t="shared" si="5"/>
        <v/>
      </c>
    </row>
    <row r="2072" ht="15.75" hidden="1" customHeight="1">
      <c r="C2072" s="65" t="s">
        <v>5449</v>
      </c>
      <c r="D2072" s="66" t="s">
        <v>5450</v>
      </c>
      <c r="E2072" s="3" t="str">
        <f t="shared" si="3"/>
        <v>30</v>
      </c>
      <c r="F2072" s="65"/>
      <c r="G2072" s="65">
        <v>4.0</v>
      </c>
      <c r="I2072" s="3" t="str">
        <f t="shared" si="5"/>
        <v/>
      </c>
    </row>
    <row r="2073" ht="15.75" hidden="1" customHeight="1">
      <c r="C2073" s="65" t="s">
        <v>5451</v>
      </c>
      <c r="D2073" s="66" t="s">
        <v>5452</v>
      </c>
      <c r="E2073" s="3" t="str">
        <f t="shared" si="3"/>
        <v>30</v>
      </c>
      <c r="F2073" s="65"/>
      <c r="G2073" s="65">
        <v>6.0</v>
      </c>
      <c r="I2073" s="3" t="str">
        <f t="shared" si="5"/>
        <v/>
      </c>
    </row>
    <row r="2074" ht="15.75" hidden="1" customHeight="1">
      <c r="C2074" s="65" t="s">
        <v>5453</v>
      </c>
      <c r="D2074" s="66" t="s">
        <v>5454</v>
      </c>
      <c r="E2074" s="3" t="str">
        <f t="shared" si="3"/>
        <v>30</v>
      </c>
      <c r="F2074" s="65"/>
      <c r="G2074" s="65">
        <v>6.0</v>
      </c>
      <c r="I2074" s="3" t="str">
        <f t="shared" si="5"/>
        <v/>
      </c>
    </row>
    <row r="2075" ht="15.75" hidden="1" customHeight="1">
      <c r="C2075" s="65" t="s">
        <v>5455</v>
      </c>
      <c r="D2075" s="66" t="s">
        <v>5456</v>
      </c>
      <c r="E2075" s="3" t="str">
        <f t="shared" si="3"/>
        <v>30</v>
      </c>
      <c r="F2075" s="65"/>
      <c r="G2075" s="65">
        <v>4.0</v>
      </c>
      <c r="I2075" s="3" t="str">
        <f t="shared" si="5"/>
        <v/>
      </c>
    </row>
    <row r="2076" ht="15.75" hidden="1" customHeight="1">
      <c r="C2076" s="65" t="s">
        <v>5457</v>
      </c>
      <c r="D2076" s="66" t="s">
        <v>5458</v>
      </c>
      <c r="E2076" s="3" t="str">
        <f t="shared" si="3"/>
        <v>30</v>
      </c>
      <c r="F2076" s="65"/>
      <c r="G2076" s="65">
        <v>6.0</v>
      </c>
      <c r="I2076" s="3" t="str">
        <f t="shared" si="5"/>
        <v/>
      </c>
    </row>
    <row r="2077" ht="15.75" hidden="1" customHeight="1">
      <c r="C2077" s="65" t="s">
        <v>5459</v>
      </c>
      <c r="D2077" s="66" t="s">
        <v>5460</v>
      </c>
      <c r="E2077" s="3" t="str">
        <f t="shared" si="3"/>
        <v>30</v>
      </c>
      <c r="F2077" s="65"/>
      <c r="G2077" s="65">
        <v>6.0</v>
      </c>
      <c r="I2077" s="3" t="str">
        <f t="shared" si="5"/>
        <v/>
      </c>
    </row>
    <row r="2078" ht="15.75" hidden="1" customHeight="1">
      <c r="C2078" s="65" t="s">
        <v>5461</v>
      </c>
      <c r="D2078" s="66" t="s">
        <v>5462</v>
      </c>
      <c r="E2078" s="3" t="str">
        <f t="shared" si="3"/>
        <v>30</v>
      </c>
      <c r="F2078" s="65"/>
      <c r="G2078" s="65">
        <v>6.0</v>
      </c>
      <c r="I2078" s="3" t="str">
        <f t="shared" si="5"/>
        <v/>
      </c>
    </row>
    <row r="2079" ht="15.75" hidden="1" customHeight="1">
      <c r="C2079" s="65" t="s">
        <v>5463</v>
      </c>
      <c r="D2079" s="66" t="s">
        <v>5464</v>
      </c>
      <c r="E2079" s="3" t="str">
        <f t="shared" si="3"/>
        <v>30</v>
      </c>
      <c r="F2079" s="65"/>
      <c r="G2079" s="65">
        <v>6.0</v>
      </c>
      <c r="I2079" s="3" t="str">
        <f t="shared" si="5"/>
        <v/>
      </c>
    </row>
    <row r="2080" ht="15.75" hidden="1" customHeight="1">
      <c r="C2080" s="65" t="s">
        <v>5465</v>
      </c>
      <c r="D2080" s="66" t="s">
        <v>5466</v>
      </c>
      <c r="E2080" s="3" t="str">
        <f t="shared" si="3"/>
        <v>30</v>
      </c>
      <c r="F2080" s="65"/>
      <c r="G2080" s="65">
        <v>6.0</v>
      </c>
      <c r="I2080" s="3" t="str">
        <f t="shared" si="5"/>
        <v/>
      </c>
    </row>
    <row r="2081" ht="15.75" hidden="1" customHeight="1">
      <c r="C2081" s="65" t="s">
        <v>5467</v>
      </c>
      <c r="D2081" s="66" t="s">
        <v>5468</v>
      </c>
      <c r="E2081" s="3" t="str">
        <f t="shared" si="3"/>
        <v>30</v>
      </c>
      <c r="F2081" s="65"/>
      <c r="G2081" s="65">
        <v>6.0</v>
      </c>
      <c r="I2081" s="3" t="str">
        <f t="shared" si="5"/>
        <v/>
      </c>
    </row>
    <row r="2082" ht="15.75" hidden="1" customHeight="1">
      <c r="C2082" s="65" t="s">
        <v>5469</v>
      </c>
      <c r="D2082" s="66" t="s">
        <v>5470</v>
      </c>
      <c r="E2082" s="3" t="str">
        <f t="shared" si="3"/>
        <v>30</v>
      </c>
      <c r="F2082" s="65"/>
      <c r="G2082" s="65">
        <v>6.0</v>
      </c>
      <c r="I2082" s="3" t="str">
        <f t="shared" si="5"/>
        <v/>
      </c>
    </row>
    <row r="2083" ht="15.75" hidden="1" customHeight="1">
      <c r="C2083" s="65" t="s">
        <v>5471</v>
      </c>
      <c r="D2083" s="66" t="s">
        <v>5472</v>
      </c>
      <c r="E2083" s="3" t="str">
        <f t="shared" si="3"/>
        <v>30</v>
      </c>
      <c r="F2083" s="65"/>
      <c r="G2083" s="65">
        <v>6.0</v>
      </c>
      <c r="I2083" s="3" t="str">
        <f t="shared" si="5"/>
        <v/>
      </c>
    </row>
    <row r="2084" ht="15.75" hidden="1" customHeight="1">
      <c r="C2084" s="65" t="s">
        <v>5473</v>
      </c>
      <c r="D2084" s="66" t="s">
        <v>5474</v>
      </c>
      <c r="E2084" s="3" t="str">
        <f t="shared" si="3"/>
        <v>30</v>
      </c>
      <c r="F2084" s="65"/>
      <c r="G2084" s="65">
        <v>6.0</v>
      </c>
      <c r="I2084" s="3" t="str">
        <f t="shared" si="5"/>
        <v/>
      </c>
    </row>
    <row r="2085" ht="15.75" hidden="1" customHeight="1">
      <c r="C2085" s="65" t="s">
        <v>5475</v>
      </c>
      <c r="D2085" s="66" t="s">
        <v>5476</v>
      </c>
      <c r="E2085" s="3" t="str">
        <f t="shared" si="3"/>
        <v>31</v>
      </c>
      <c r="F2085" s="65"/>
      <c r="G2085" s="65">
        <v>2.0</v>
      </c>
      <c r="I2085" s="3" t="str">
        <f t="shared" si="5"/>
        <v/>
      </c>
    </row>
    <row r="2086" ht="15.75" hidden="1" customHeight="1">
      <c r="C2086" s="65" t="s">
        <v>5477</v>
      </c>
      <c r="D2086" s="66" t="s">
        <v>5478</v>
      </c>
      <c r="E2086" s="3" t="str">
        <f t="shared" si="3"/>
        <v>31</v>
      </c>
      <c r="F2086" s="65"/>
      <c r="G2086" s="65">
        <v>4.0</v>
      </c>
      <c r="I2086" s="3" t="str">
        <f t="shared" si="5"/>
        <v/>
      </c>
    </row>
    <row r="2087" ht="15.75" hidden="1" customHeight="1">
      <c r="C2087" s="65" t="s">
        <v>5479</v>
      </c>
      <c r="D2087" s="66" t="s">
        <v>5480</v>
      </c>
      <c r="E2087" s="3" t="str">
        <f t="shared" si="3"/>
        <v>31</v>
      </c>
      <c r="F2087" s="65"/>
      <c r="G2087" s="65">
        <v>6.0</v>
      </c>
      <c r="I2087" s="3" t="str">
        <f t="shared" si="5"/>
        <v/>
      </c>
    </row>
    <row r="2088" ht="15.75" hidden="1" customHeight="1">
      <c r="C2088" s="65" t="s">
        <v>5481</v>
      </c>
      <c r="D2088" s="66" t="s">
        <v>5482</v>
      </c>
      <c r="E2088" s="3" t="str">
        <f t="shared" si="3"/>
        <v>31</v>
      </c>
      <c r="F2088" s="65"/>
      <c r="G2088" s="65">
        <v>4.0</v>
      </c>
      <c r="I2088" s="3" t="str">
        <f t="shared" si="5"/>
        <v/>
      </c>
    </row>
    <row r="2089" ht="15.75" hidden="1" customHeight="1">
      <c r="C2089" s="65" t="s">
        <v>5483</v>
      </c>
      <c r="D2089" s="66" t="s">
        <v>5484</v>
      </c>
      <c r="E2089" s="3" t="str">
        <f t="shared" si="3"/>
        <v>31</v>
      </c>
      <c r="F2089" s="65"/>
      <c r="G2089" s="65">
        <v>6.0</v>
      </c>
      <c r="I2089" s="3" t="str">
        <f t="shared" si="5"/>
        <v/>
      </c>
    </row>
    <row r="2090" ht="15.75" hidden="1" customHeight="1">
      <c r="C2090" s="65" t="s">
        <v>5485</v>
      </c>
      <c r="D2090" s="66" t="s">
        <v>5486</v>
      </c>
      <c r="E2090" s="3" t="str">
        <f t="shared" si="3"/>
        <v>31</v>
      </c>
      <c r="F2090" s="65"/>
      <c r="G2090" s="65">
        <v>6.0</v>
      </c>
      <c r="I2090" s="3" t="str">
        <f t="shared" si="5"/>
        <v/>
      </c>
    </row>
    <row r="2091" ht="15.75" hidden="1" customHeight="1">
      <c r="C2091" s="65" t="s">
        <v>5487</v>
      </c>
      <c r="D2091" s="66" t="s">
        <v>5488</v>
      </c>
      <c r="E2091" s="3" t="str">
        <f t="shared" si="3"/>
        <v>31</v>
      </c>
      <c r="F2091" s="65"/>
      <c r="G2091" s="65">
        <v>6.0</v>
      </c>
      <c r="I2091" s="3" t="str">
        <f t="shared" si="5"/>
        <v/>
      </c>
    </row>
    <row r="2092" ht="15.75" hidden="1" customHeight="1">
      <c r="C2092" s="65" t="s">
        <v>5489</v>
      </c>
      <c r="D2092" s="66" t="s">
        <v>5490</v>
      </c>
      <c r="E2092" s="3" t="str">
        <f t="shared" si="3"/>
        <v>31</v>
      </c>
      <c r="F2092" s="65"/>
      <c r="G2092" s="65">
        <v>6.0</v>
      </c>
      <c r="I2092" s="3" t="str">
        <f t="shared" si="5"/>
        <v/>
      </c>
    </row>
    <row r="2093" ht="15.75" hidden="1" customHeight="1">
      <c r="C2093" s="65" t="s">
        <v>5491</v>
      </c>
      <c r="D2093" s="66" t="s">
        <v>5492</v>
      </c>
      <c r="E2093" s="3" t="str">
        <f t="shared" si="3"/>
        <v>31</v>
      </c>
      <c r="F2093" s="65"/>
      <c r="G2093" s="65">
        <v>6.0</v>
      </c>
      <c r="I2093" s="3" t="str">
        <f t="shared" si="5"/>
        <v/>
      </c>
    </row>
    <row r="2094" ht="15.75" hidden="1" customHeight="1">
      <c r="C2094" s="65" t="s">
        <v>5493</v>
      </c>
      <c r="D2094" s="66" t="s">
        <v>5494</v>
      </c>
      <c r="E2094" s="3" t="str">
        <f t="shared" si="3"/>
        <v>31</v>
      </c>
      <c r="F2094" s="65"/>
      <c r="G2094" s="65">
        <v>6.0</v>
      </c>
      <c r="I2094" s="3" t="str">
        <f t="shared" si="5"/>
        <v/>
      </c>
    </row>
    <row r="2095" ht="15.75" hidden="1" customHeight="1">
      <c r="C2095" s="65" t="s">
        <v>5495</v>
      </c>
      <c r="D2095" s="66" t="s">
        <v>5496</v>
      </c>
      <c r="E2095" s="3" t="str">
        <f t="shared" si="3"/>
        <v>31</v>
      </c>
      <c r="F2095" s="65"/>
      <c r="G2095" s="65">
        <v>6.0</v>
      </c>
      <c r="I2095" s="3" t="str">
        <f t="shared" si="5"/>
        <v/>
      </c>
    </row>
    <row r="2096" ht="15.75" hidden="1" customHeight="1">
      <c r="C2096" s="65" t="s">
        <v>5497</v>
      </c>
      <c r="D2096" s="66" t="s">
        <v>5498</v>
      </c>
      <c r="E2096" s="3" t="str">
        <f t="shared" si="3"/>
        <v>31</v>
      </c>
      <c r="F2096" s="65"/>
      <c r="G2096" s="65">
        <v>6.0</v>
      </c>
      <c r="I2096" s="3" t="str">
        <f t="shared" si="5"/>
        <v/>
      </c>
    </row>
    <row r="2097" ht="15.75" hidden="1" customHeight="1">
      <c r="C2097" s="65" t="s">
        <v>5499</v>
      </c>
      <c r="D2097" s="66" t="s">
        <v>5500</v>
      </c>
      <c r="E2097" s="3" t="str">
        <f t="shared" si="3"/>
        <v>31</v>
      </c>
      <c r="F2097" s="65"/>
      <c r="G2097" s="65">
        <v>6.0</v>
      </c>
      <c r="I2097" s="3" t="str">
        <f t="shared" si="5"/>
        <v/>
      </c>
    </row>
    <row r="2098" ht="15.75" hidden="1" customHeight="1">
      <c r="C2098" s="65" t="s">
        <v>5501</v>
      </c>
      <c r="D2098" s="66" t="s">
        <v>5502</v>
      </c>
      <c r="E2098" s="3" t="str">
        <f t="shared" si="3"/>
        <v>31</v>
      </c>
      <c r="F2098" s="65"/>
      <c r="G2098" s="65">
        <v>4.0</v>
      </c>
      <c r="I2098" s="3" t="str">
        <f t="shared" si="5"/>
        <v/>
      </c>
    </row>
    <row r="2099" ht="15.75" hidden="1" customHeight="1">
      <c r="C2099" s="65" t="s">
        <v>5503</v>
      </c>
      <c r="D2099" s="66" t="s">
        <v>5504</v>
      </c>
      <c r="E2099" s="3" t="str">
        <f t="shared" si="3"/>
        <v>31</v>
      </c>
      <c r="F2099" s="65"/>
      <c r="G2099" s="65">
        <v>6.0</v>
      </c>
      <c r="I2099" s="3" t="str">
        <f t="shared" si="5"/>
        <v/>
      </c>
    </row>
    <row r="2100" ht="15.75" hidden="1" customHeight="1">
      <c r="C2100" s="65" t="s">
        <v>5505</v>
      </c>
      <c r="D2100" s="66" t="s">
        <v>5506</v>
      </c>
      <c r="E2100" s="3" t="str">
        <f t="shared" si="3"/>
        <v>31</v>
      </c>
      <c r="F2100" s="65"/>
      <c r="G2100" s="65">
        <v>6.0</v>
      </c>
      <c r="I2100" s="3" t="str">
        <f t="shared" si="5"/>
        <v/>
      </c>
    </row>
    <row r="2101" ht="15.75" hidden="1" customHeight="1">
      <c r="C2101" s="65" t="s">
        <v>5507</v>
      </c>
      <c r="D2101" s="66" t="s">
        <v>5508</v>
      </c>
      <c r="E2101" s="3" t="str">
        <f t="shared" si="3"/>
        <v>31</v>
      </c>
      <c r="F2101" s="65"/>
      <c r="G2101" s="65">
        <v>6.0</v>
      </c>
      <c r="I2101" s="3" t="str">
        <f t="shared" si="5"/>
        <v/>
      </c>
    </row>
    <row r="2102" ht="15.75" hidden="1" customHeight="1">
      <c r="C2102" s="65" t="s">
        <v>5509</v>
      </c>
      <c r="D2102" s="66" t="s">
        <v>5510</v>
      </c>
      <c r="E2102" s="3" t="str">
        <f t="shared" si="3"/>
        <v>31</v>
      </c>
      <c r="F2102" s="65"/>
      <c r="G2102" s="65">
        <v>4.0</v>
      </c>
      <c r="I2102" s="3" t="str">
        <f t="shared" si="5"/>
        <v/>
      </c>
    </row>
    <row r="2103" ht="15.75" hidden="1" customHeight="1">
      <c r="C2103" s="65" t="s">
        <v>5511</v>
      </c>
      <c r="D2103" s="66" t="s">
        <v>5512</v>
      </c>
      <c r="E2103" s="3" t="str">
        <f t="shared" si="3"/>
        <v>31</v>
      </c>
      <c r="F2103" s="65"/>
      <c r="G2103" s="65">
        <v>6.0</v>
      </c>
      <c r="I2103" s="3" t="str">
        <f t="shared" si="5"/>
        <v/>
      </c>
    </row>
    <row r="2104" ht="15.75" hidden="1" customHeight="1">
      <c r="C2104" s="65" t="s">
        <v>5513</v>
      </c>
      <c r="D2104" s="66" t="s">
        <v>5514</v>
      </c>
      <c r="E2104" s="3" t="str">
        <f t="shared" si="3"/>
        <v>31</v>
      </c>
      <c r="F2104" s="65"/>
      <c r="G2104" s="65">
        <v>6.0</v>
      </c>
      <c r="I2104" s="3" t="str">
        <f t="shared" si="5"/>
        <v/>
      </c>
    </row>
    <row r="2105" ht="15.75" hidden="1" customHeight="1">
      <c r="C2105" s="65" t="s">
        <v>5515</v>
      </c>
      <c r="D2105" s="66" t="s">
        <v>5516</v>
      </c>
      <c r="E2105" s="3" t="str">
        <f t="shared" si="3"/>
        <v>31</v>
      </c>
      <c r="F2105" s="65"/>
      <c r="G2105" s="65">
        <v>6.0</v>
      </c>
      <c r="I2105" s="3" t="str">
        <f t="shared" si="5"/>
        <v/>
      </c>
    </row>
    <row r="2106" ht="15.75" hidden="1" customHeight="1">
      <c r="C2106" s="65" t="s">
        <v>5517</v>
      </c>
      <c r="D2106" s="66" t="s">
        <v>5518</v>
      </c>
      <c r="E2106" s="3" t="str">
        <f t="shared" si="3"/>
        <v>31</v>
      </c>
      <c r="F2106" s="65"/>
      <c r="G2106" s="65">
        <v>4.0</v>
      </c>
      <c r="I2106" s="3" t="str">
        <f t="shared" si="5"/>
        <v/>
      </c>
    </row>
    <row r="2107" ht="15.75" hidden="1" customHeight="1">
      <c r="C2107" s="65" t="s">
        <v>5519</v>
      </c>
      <c r="D2107" s="66" t="s">
        <v>5520</v>
      </c>
      <c r="E2107" s="3" t="str">
        <f t="shared" si="3"/>
        <v>31</v>
      </c>
      <c r="F2107" s="65"/>
      <c r="G2107" s="65">
        <v>6.0</v>
      </c>
      <c r="I2107" s="3" t="str">
        <f t="shared" si="5"/>
        <v/>
      </c>
    </row>
    <row r="2108" ht="15.75" hidden="1" customHeight="1">
      <c r="C2108" s="65" t="s">
        <v>5521</v>
      </c>
      <c r="D2108" s="66" t="s">
        <v>5522</v>
      </c>
      <c r="E2108" s="3" t="str">
        <f t="shared" si="3"/>
        <v>31</v>
      </c>
      <c r="F2108" s="65"/>
      <c r="G2108" s="65">
        <v>6.0</v>
      </c>
      <c r="I2108" s="3" t="str">
        <f t="shared" si="5"/>
        <v/>
      </c>
    </row>
    <row r="2109" ht="15.75" hidden="1" customHeight="1">
      <c r="C2109" s="65" t="s">
        <v>5523</v>
      </c>
      <c r="D2109" s="66" t="s">
        <v>5524</v>
      </c>
      <c r="E2109" s="3" t="str">
        <f t="shared" si="3"/>
        <v>31</v>
      </c>
      <c r="F2109" s="65"/>
      <c r="G2109" s="65">
        <v>6.0</v>
      </c>
      <c r="I2109" s="3" t="str">
        <f t="shared" si="5"/>
        <v/>
      </c>
    </row>
    <row r="2110" ht="15.75" hidden="1" customHeight="1">
      <c r="C2110" s="65" t="s">
        <v>5525</v>
      </c>
      <c r="D2110" s="66" t="s">
        <v>5526</v>
      </c>
      <c r="E2110" s="3" t="str">
        <f t="shared" si="3"/>
        <v>31</v>
      </c>
      <c r="F2110" s="65"/>
      <c r="G2110" s="65">
        <v>6.0</v>
      </c>
      <c r="I2110" s="3" t="str">
        <f t="shared" si="5"/>
        <v/>
      </c>
    </row>
    <row r="2111" ht="15.75" hidden="1" customHeight="1">
      <c r="C2111" s="65" t="s">
        <v>5527</v>
      </c>
      <c r="D2111" s="66" t="s">
        <v>5528</v>
      </c>
      <c r="E2111" s="3" t="str">
        <f t="shared" si="3"/>
        <v>31</v>
      </c>
      <c r="F2111" s="65"/>
      <c r="G2111" s="65">
        <v>6.0</v>
      </c>
      <c r="I2111" s="3" t="str">
        <f t="shared" si="5"/>
        <v/>
      </c>
    </row>
    <row r="2112" ht="15.75" hidden="1" customHeight="1">
      <c r="C2112" s="65" t="s">
        <v>5529</v>
      </c>
      <c r="D2112" s="66" t="s">
        <v>5530</v>
      </c>
      <c r="E2112" s="3" t="str">
        <f t="shared" si="3"/>
        <v>31</v>
      </c>
      <c r="F2112" s="65"/>
      <c r="G2112" s="65">
        <v>6.0</v>
      </c>
      <c r="I2112" s="3" t="str">
        <f t="shared" si="5"/>
        <v/>
      </c>
    </row>
    <row r="2113" ht="15.75" hidden="1" customHeight="1">
      <c r="C2113" s="65" t="s">
        <v>5531</v>
      </c>
      <c r="D2113" s="66" t="s">
        <v>5532</v>
      </c>
      <c r="E2113" s="3" t="str">
        <f t="shared" si="3"/>
        <v>31</v>
      </c>
      <c r="F2113" s="65"/>
      <c r="G2113" s="65">
        <v>6.0</v>
      </c>
      <c r="I2113" s="3" t="str">
        <f t="shared" si="5"/>
        <v/>
      </c>
    </row>
    <row r="2114" ht="15.75" hidden="1" customHeight="1">
      <c r="C2114" s="65" t="s">
        <v>5533</v>
      </c>
      <c r="D2114" s="66" t="s">
        <v>5534</v>
      </c>
      <c r="E2114" s="3" t="str">
        <f t="shared" si="3"/>
        <v>31</v>
      </c>
      <c r="F2114" s="65"/>
      <c r="G2114" s="65">
        <v>6.0</v>
      </c>
      <c r="I2114" s="3" t="str">
        <f t="shared" si="5"/>
        <v/>
      </c>
    </row>
    <row r="2115" ht="15.75" hidden="1" customHeight="1">
      <c r="C2115" s="65" t="s">
        <v>5535</v>
      </c>
      <c r="D2115" s="66" t="s">
        <v>5536</v>
      </c>
      <c r="E2115" s="3" t="str">
        <f t="shared" si="3"/>
        <v>32</v>
      </c>
      <c r="F2115" s="65"/>
      <c r="G2115" s="65">
        <v>2.0</v>
      </c>
      <c r="I2115" s="3" t="str">
        <f t="shared" si="5"/>
        <v/>
      </c>
    </row>
    <row r="2116" ht="15.75" hidden="1" customHeight="1">
      <c r="C2116" s="65" t="s">
        <v>5537</v>
      </c>
      <c r="D2116" s="66" t="s">
        <v>5538</v>
      </c>
      <c r="E2116" s="3" t="str">
        <f t="shared" si="3"/>
        <v>32</v>
      </c>
      <c r="F2116" s="65"/>
      <c r="G2116" s="65">
        <v>4.0</v>
      </c>
      <c r="I2116" s="3" t="str">
        <f t="shared" si="5"/>
        <v/>
      </c>
    </row>
    <row r="2117" ht="15.75" hidden="1" customHeight="1">
      <c r="C2117" s="65" t="s">
        <v>5539</v>
      </c>
      <c r="D2117" s="66" t="s">
        <v>5540</v>
      </c>
      <c r="E2117" s="3" t="str">
        <f t="shared" si="3"/>
        <v>32</v>
      </c>
      <c r="F2117" s="65"/>
      <c r="G2117" s="65">
        <v>6.0</v>
      </c>
      <c r="I2117" s="3" t="str">
        <f t="shared" si="5"/>
        <v/>
      </c>
    </row>
    <row r="2118" ht="15.75" hidden="1" customHeight="1">
      <c r="C2118" s="65" t="s">
        <v>5541</v>
      </c>
      <c r="D2118" s="66" t="s">
        <v>5542</v>
      </c>
      <c r="E2118" s="3" t="str">
        <f t="shared" si="3"/>
        <v>32</v>
      </c>
      <c r="F2118" s="65"/>
      <c r="G2118" s="65">
        <v>6.0</v>
      </c>
      <c r="I2118" s="3" t="str">
        <f t="shared" si="5"/>
        <v/>
      </c>
    </row>
    <row r="2119" ht="15.75" hidden="1" customHeight="1">
      <c r="C2119" s="65" t="s">
        <v>5543</v>
      </c>
      <c r="D2119" s="66" t="s">
        <v>5544</v>
      </c>
      <c r="E2119" s="3" t="str">
        <f t="shared" si="3"/>
        <v>32</v>
      </c>
      <c r="F2119" s="65"/>
      <c r="G2119" s="65">
        <v>6.0</v>
      </c>
      <c r="I2119" s="3" t="str">
        <f t="shared" si="5"/>
        <v/>
      </c>
    </row>
    <row r="2120" ht="15.75" hidden="1" customHeight="1">
      <c r="C2120" s="65" t="s">
        <v>5545</v>
      </c>
      <c r="D2120" s="66" t="s">
        <v>5546</v>
      </c>
      <c r="E2120" s="3" t="str">
        <f t="shared" si="3"/>
        <v>32</v>
      </c>
      <c r="F2120" s="65"/>
      <c r="G2120" s="65">
        <v>4.0</v>
      </c>
      <c r="I2120" s="3" t="str">
        <f t="shared" si="5"/>
        <v/>
      </c>
    </row>
    <row r="2121" ht="15.75" hidden="1" customHeight="1">
      <c r="C2121" s="65" t="s">
        <v>5547</v>
      </c>
      <c r="D2121" s="66" t="s">
        <v>5548</v>
      </c>
      <c r="E2121" s="3" t="str">
        <f t="shared" si="3"/>
        <v>32</v>
      </c>
      <c r="F2121" s="65"/>
      <c r="G2121" s="65">
        <v>6.0</v>
      </c>
      <c r="I2121" s="3" t="str">
        <f t="shared" si="5"/>
        <v/>
      </c>
    </row>
    <row r="2122" ht="15.75" hidden="1" customHeight="1">
      <c r="C2122" s="65" t="s">
        <v>5549</v>
      </c>
      <c r="D2122" s="66" t="s">
        <v>5550</v>
      </c>
      <c r="E2122" s="3" t="str">
        <f t="shared" si="3"/>
        <v>32</v>
      </c>
      <c r="F2122" s="65"/>
      <c r="G2122" s="65">
        <v>6.0</v>
      </c>
      <c r="I2122" s="3" t="str">
        <f t="shared" si="5"/>
        <v/>
      </c>
    </row>
    <row r="2123" ht="15.75" hidden="1" customHeight="1">
      <c r="C2123" s="65" t="s">
        <v>5551</v>
      </c>
      <c r="D2123" s="66" t="s">
        <v>5552</v>
      </c>
      <c r="E2123" s="3" t="str">
        <f t="shared" si="3"/>
        <v>32</v>
      </c>
      <c r="F2123" s="65"/>
      <c r="G2123" s="65">
        <v>4.0</v>
      </c>
      <c r="I2123" s="3" t="str">
        <f t="shared" si="5"/>
        <v/>
      </c>
    </row>
    <row r="2124" ht="15.75" hidden="1" customHeight="1">
      <c r="C2124" s="65" t="s">
        <v>5553</v>
      </c>
      <c r="D2124" s="66" t="s">
        <v>5554</v>
      </c>
      <c r="E2124" s="3" t="str">
        <f t="shared" si="3"/>
        <v>32</v>
      </c>
      <c r="F2124" s="65"/>
      <c r="G2124" s="65">
        <v>6.0</v>
      </c>
      <c r="I2124" s="3" t="str">
        <f t="shared" si="5"/>
        <v/>
      </c>
    </row>
    <row r="2125" ht="15.75" hidden="1" customHeight="1">
      <c r="C2125" s="65" t="s">
        <v>5555</v>
      </c>
      <c r="D2125" s="66" t="s">
        <v>5556</v>
      </c>
      <c r="E2125" s="3" t="str">
        <f t="shared" si="3"/>
        <v>32</v>
      </c>
      <c r="F2125" s="65"/>
      <c r="G2125" s="65">
        <v>4.0</v>
      </c>
      <c r="I2125" s="3" t="str">
        <f t="shared" si="5"/>
        <v/>
      </c>
    </row>
    <row r="2126" ht="15.75" hidden="1" customHeight="1">
      <c r="C2126" s="65" t="s">
        <v>5557</v>
      </c>
      <c r="D2126" s="66" t="s">
        <v>5558</v>
      </c>
      <c r="E2126" s="3" t="str">
        <f t="shared" si="3"/>
        <v>32</v>
      </c>
      <c r="F2126" s="65"/>
      <c r="G2126" s="65">
        <v>6.0</v>
      </c>
      <c r="I2126" s="3" t="str">
        <f t="shared" si="5"/>
        <v/>
      </c>
    </row>
    <row r="2127" ht="15.75" hidden="1" customHeight="1">
      <c r="C2127" s="65" t="s">
        <v>5559</v>
      </c>
      <c r="D2127" s="66" t="s">
        <v>5560</v>
      </c>
      <c r="E2127" s="3" t="str">
        <f t="shared" si="3"/>
        <v>32</v>
      </c>
      <c r="F2127" s="65"/>
      <c r="G2127" s="65">
        <v>6.0</v>
      </c>
      <c r="I2127" s="3" t="str">
        <f t="shared" si="5"/>
        <v/>
      </c>
    </row>
    <row r="2128" ht="15.75" hidden="1" customHeight="1">
      <c r="C2128" s="65" t="s">
        <v>5561</v>
      </c>
      <c r="D2128" s="66" t="s">
        <v>5562</v>
      </c>
      <c r="E2128" s="3" t="str">
        <f t="shared" si="3"/>
        <v>32</v>
      </c>
      <c r="F2128" s="65"/>
      <c r="G2128" s="65">
        <v>6.0</v>
      </c>
      <c r="I2128" s="3" t="str">
        <f t="shared" si="5"/>
        <v/>
      </c>
    </row>
    <row r="2129" ht="15.75" hidden="1" customHeight="1">
      <c r="C2129" s="65" t="s">
        <v>5563</v>
      </c>
      <c r="D2129" s="66" t="s">
        <v>5564</v>
      </c>
      <c r="E2129" s="3" t="str">
        <f t="shared" si="3"/>
        <v>32</v>
      </c>
      <c r="F2129" s="65"/>
      <c r="G2129" s="65">
        <v>6.0</v>
      </c>
      <c r="I2129" s="3" t="str">
        <f t="shared" si="5"/>
        <v/>
      </c>
    </row>
    <row r="2130" ht="15.75" hidden="1" customHeight="1">
      <c r="C2130" s="65" t="s">
        <v>5565</v>
      </c>
      <c r="D2130" s="66" t="s">
        <v>5566</v>
      </c>
      <c r="E2130" s="3" t="str">
        <f t="shared" si="3"/>
        <v>32</v>
      </c>
      <c r="F2130" s="65"/>
      <c r="G2130" s="65">
        <v>6.0</v>
      </c>
      <c r="I2130" s="3" t="str">
        <f t="shared" si="5"/>
        <v/>
      </c>
    </row>
    <row r="2131" ht="15.75" hidden="1" customHeight="1">
      <c r="C2131" s="65" t="s">
        <v>5567</v>
      </c>
      <c r="D2131" s="66" t="s">
        <v>5568</v>
      </c>
      <c r="E2131" s="3" t="str">
        <f t="shared" si="3"/>
        <v>32</v>
      </c>
      <c r="F2131" s="65"/>
      <c r="G2131" s="65">
        <v>6.0</v>
      </c>
      <c r="I2131" s="3" t="str">
        <f t="shared" si="5"/>
        <v/>
      </c>
    </row>
    <row r="2132" ht="15.75" hidden="1" customHeight="1">
      <c r="C2132" s="65" t="s">
        <v>5569</v>
      </c>
      <c r="D2132" s="66" t="s">
        <v>5570</v>
      </c>
      <c r="E2132" s="3" t="str">
        <f t="shared" si="3"/>
        <v>32</v>
      </c>
      <c r="F2132" s="65"/>
      <c r="G2132" s="65">
        <v>6.0</v>
      </c>
      <c r="I2132" s="3" t="str">
        <f t="shared" si="5"/>
        <v/>
      </c>
    </row>
    <row r="2133" ht="15.75" hidden="1" customHeight="1">
      <c r="C2133" s="65" t="s">
        <v>5571</v>
      </c>
      <c r="D2133" s="66" t="s">
        <v>5572</v>
      </c>
      <c r="E2133" s="3" t="str">
        <f t="shared" si="3"/>
        <v>32</v>
      </c>
      <c r="F2133" s="65"/>
      <c r="G2133" s="65">
        <v>6.0</v>
      </c>
      <c r="I2133" s="3" t="str">
        <f t="shared" si="5"/>
        <v/>
      </c>
    </row>
    <row r="2134" ht="15.75" hidden="1" customHeight="1">
      <c r="C2134" s="65" t="s">
        <v>5573</v>
      </c>
      <c r="D2134" s="66" t="s">
        <v>5574</v>
      </c>
      <c r="E2134" s="3" t="str">
        <f t="shared" si="3"/>
        <v>32</v>
      </c>
      <c r="F2134" s="65"/>
      <c r="G2134" s="65">
        <v>6.0</v>
      </c>
      <c r="I2134" s="3" t="str">
        <f t="shared" si="5"/>
        <v/>
      </c>
    </row>
    <row r="2135" ht="15.75" hidden="1" customHeight="1">
      <c r="C2135" s="65" t="s">
        <v>5575</v>
      </c>
      <c r="D2135" s="66" t="s">
        <v>5576</v>
      </c>
      <c r="E2135" s="3" t="str">
        <f t="shared" si="3"/>
        <v>32</v>
      </c>
      <c r="F2135" s="65"/>
      <c r="G2135" s="65">
        <v>6.0</v>
      </c>
      <c r="I2135" s="3" t="str">
        <f t="shared" si="5"/>
        <v/>
      </c>
    </row>
    <row r="2136" ht="15.75" hidden="1" customHeight="1">
      <c r="C2136" s="65" t="s">
        <v>5577</v>
      </c>
      <c r="D2136" s="66" t="s">
        <v>5578</v>
      </c>
      <c r="E2136" s="3" t="str">
        <f t="shared" si="3"/>
        <v>32</v>
      </c>
      <c r="F2136" s="65"/>
      <c r="G2136" s="65">
        <v>4.0</v>
      </c>
      <c r="I2136" s="3" t="str">
        <f t="shared" si="5"/>
        <v/>
      </c>
    </row>
    <row r="2137" ht="15.75" hidden="1" customHeight="1">
      <c r="C2137" s="65" t="s">
        <v>5577</v>
      </c>
      <c r="D2137" s="66" t="s">
        <v>5579</v>
      </c>
      <c r="E2137" s="3" t="str">
        <f t="shared" si="3"/>
        <v>32</v>
      </c>
      <c r="F2137" s="65"/>
      <c r="G2137" s="65">
        <v>6.0</v>
      </c>
      <c r="I2137" s="3" t="str">
        <f t="shared" si="5"/>
        <v/>
      </c>
    </row>
    <row r="2138" ht="15.75" hidden="1" customHeight="1">
      <c r="C2138" s="65" t="s">
        <v>5580</v>
      </c>
      <c r="D2138" s="66" t="s">
        <v>5581</v>
      </c>
      <c r="E2138" s="3" t="str">
        <f t="shared" si="3"/>
        <v>32</v>
      </c>
      <c r="F2138" s="65"/>
      <c r="G2138" s="65">
        <v>4.0</v>
      </c>
      <c r="I2138" s="3" t="str">
        <f t="shared" si="5"/>
        <v/>
      </c>
    </row>
    <row r="2139" ht="15.75" hidden="1" customHeight="1">
      <c r="C2139" s="65" t="s">
        <v>5582</v>
      </c>
      <c r="D2139" s="66" t="s">
        <v>5583</v>
      </c>
      <c r="E2139" s="3" t="str">
        <f t="shared" si="3"/>
        <v>32</v>
      </c>
      <c r="F2139" s="65"/>
      <c r="G2139" s="65">
        <v>6.0</v>
      </c>
      <c r="I2139" s="3" t="str">
        <f t="shared" si="5"/>
        <v/>
      </c>
    </row>
    <row r="2140" ht="15.75" hidden="1" customHeight="1">
      <c r="C2140" s="65" t="s">
        <v>5584</v>
      </c>
      <c r="D2140" s="66" t="s">
        <v>5585</v>
      </c>
      <c r="E2140" s="3" t="str">
        <f t="shared" si="3"/>
        <v>32</v>
      </c>
      <c r="F2140" s="65"/>
      <c r="G2140" s="65">
        <v>6.0</v>
      </c>
      <c r="I2140" s="3" t="str">
        <f t="shared" si="5"/>
        <v/>
      </c>
    </row>
    <row r="2141" ht="15.75" hidden="1" customHeight="1">
      <c r="C2141" s="65" t="s">
        <v>5586</v>
      </c>
      <c r="D2141" s="66" t="s">
        <v>5587</v>
      </c>
      <c r="E2141" s="3" t="str">
        <f t="shared" si="3"/>
        <v>32</v>
      </c>
      <c r="F2141" s="65"/>
      <c r="G2141" s="65">
        <v>6.0</v>
      </c>
      <c r="I2141" s="3" t="str">
        <f t="shared" si="5"/>
        <v/>
      </c>
    </row>
    <row r="2142" ht="15.75" hidden="1" customHeight="1">
      <c r="C2142" s="65" t="s">
        <v>5588</v>
      </c>
      <c r="D2142" s="66" t="s">
        <v>5589</v>
      </c>
      <c r="E2142" s="3" t="str">
        <f t="shared" si="3"/>
        <v>32</v>
      </c>
      <c r="F2142" s="65"/>
      <c r="G2142" s="65">
        <v>6.0</v>
      </c>
      <c r="I2142" s="3" t="str">
        <f t="shared" si="5"/>
        <v/>
      </c>
    </row>
    <row r="2143" ht="15.75" hidden="1" customHeight="1">
      <c r="C2143" s="65" t="s">
        <v>5590</v>
      </c>
      <c r="D2143" s="66" t="s">
        <v>5591</v>
      </c>
      <c r="E2143" s="3" t="str">
        <f t="shared" si="3"/>
        <v>32</v>
      </c>
      <c r="F2143" s="65"/>
      <c r="G2143" s="65">
        <v>6.0</v>
      </c>
      <c r="I2143" s="3" t="str">
        <f t="shared" si="5"/>
        <v/>
      </c>
    </row>
    <row r="2144" ht="15.75" hidden="1" customHeight="1">
      <c r="C2144" s="65" t="s">
        <v>5592</v>
      </c>
      <c r="D2144" s="66" t="s">
        <v>5593</v>
      </c>
      <c r="E2144" s="3" t="str">
        <f t="shared" si="3"/>
        <v>32</v>
      </c>
      <c r="F2144" s="65"/>
      <c r="G2144" s="65">
        <v>6.0</v>
      </c>
      <c r="I2144" s="3" t="str">
        <f t="shared" si="5"/>
        <v/>
      </c>
    </row>
    <row r="2145" ht="15.75" hidden="1" customHeight="1">
      <c r="C2145" s="65" t="s">
        <v>5594</v>
      </c>
      <c r="D2145" s="66" t="s">
        <v>5595</v>
      </c>
      <c r="E2145" s="3" t="str">
        <f t="shared" si="3"/>
        <v>32</v>
      </c>
      <c r="F2145" s="65"/>
      <c r="G2145" s="65">
        <v>6.0</v>
      </c>
      <c r="I2145" s="3" t="str">
        <f t="shared" si="5"/>
        <v/>
      </c>
    </row>
    <row r="2146" ht="15.75" hidden="1" customHeight="1">
      <c r="C2146" s="65" t="s">
        <v>5596</v>
      </c>
      <c r="D2146" s="66" t="s">
        <v>5597</v>
      </c>
      <c r="E2146" s="3" t="str">
        <f t="shared" si="3"/>
        <v>32</v>
      </c>
      <c r="F2146" s="65"/>
      <c r="G2146" s="65">
        <v>4.0</v>
      </c>
      <c r="I2146" s="3" t="str">
        <f t="shared" si="5"/>
        <v/>
      </c>
    </row>
    <row r="2147" ht="15.75" hidden="1" customHeight="1">
      <c r="C2147" s="65" t="s">
        <v>5598</v>
      </c>
      <c r="D2147" s="66" t="s">
        <v>5599</v>
      </c>
      <c r="E2147" s="3" t="str">
        <f t="shared" si="3"/>
        <v>32</v>
      </c>
      <c r="F2147" s="65"/>
      <c r="G2147" s="65">
        <v>6.0</v>
      </c>
      <c r="I2147" s="3" t="str">
        <f t="shared" si="5"/>
        <v/>
      </c>
    </row>
    <row r="2148" ht="15.75" hidden="1" customHeight="1">
      <c r="C2148" s="65" t="s">
        <v>5600</v>
      </c>
      <c r="D2148" s="66" t="s">
        <v>5601</v>
      </c>
      <c r="E2148" s="3" t="str">
        <f t="shared" si="3"/>
        <v>32</v>
      </c>
      <c r="F2148" s="65"/>
      <c r="G2148" s="65">
        <v>6.0</v>
      </c>
      <c r="I2148" s="3" t="str">
        <f t="shared" si="5"/>
        <v/>
      </c>
    </row>
    <row r="2149" ht="15.75" hidden="1" customHeight="1">
      <c r="C2149" s="65" t="s">
        <v>5602</v>
      </c>
      <c r="D2149" s="66" t="s">
        <v>5603</v>
      </c>
      <c r="E2149" s="3" t="str">
        <f t="shared" si="3"/>
        <v>32</v>
      </c>
      <c r="F2149" s="65"/>
      <c r="G2149" s="65">
        <v>6.0</v>
      </c>
      <c r="I2149" s="3" t="str">
        <f t="shared" si="5"/>
        <v/>
      </c>
    </row>
    <row r="2150" ht="15.75" hidden="1" customHeight="1">
      <c r="C2150" s="65" t="s">
        <v>5604</v>
      </c>
      <c r="D2150" s="66" t="s">
        <v>5605</v>
      </c>
      <c r="E2150" s="3" t="str">
        <f t="shared" si="3"/>
        <v>32</v>
      </c>
      <c r="F2150" s="65"/>
      <c r="G2150" s="65">
        <v>6.0</v>
      </c>
      <c r="I2150" s="3" t="str">
        <f t="shared" si="5"/>
        <v/>
      </c>
    </row>
    <row r="2151" ht="15.75" hidden="1" customHeight="1">
      <c r="C2151" s="65" t="s">
        <v>5606</v>
      </c>
      <c r="D2151" s="66" t="s">
        <v>5607</v>
      </c>
      <c r="E2151" s="3" t="str">
        <f t="shared" si="3"/>
        <v>32</v>
      </c>
      <c r="F2151" s="65"/>
      <c r="G2151" s="65">
        <v>4.0</v>
      </c>
      <c r="I2151" s="3" t="str">
        <f t="shared" si="5"/>
        <v/>
      </c>
    </row>
    <row r="2152" ht="15.75" hidden="1" customHeight="1">
      <c r="C2152" s="65" t="s">
        <v>5608</v>
      </c>
      <c r="D2152" s="66" t="s">
        <v>5609</v>
      </c>
      <c r="E2152" s="3" t="str">
        <f t="shared" si="3"/>
        <v>32</v>
      </c>
      <c r="F2152" s="65"/>
      <c r="G2152" s="65">
        <v>6.0</v>
      </c>
      <c r="I2152" s="3" t="str">
        <f t="shared" si="5"/>
        <v/>
      </c>
    </row>
    <row r="2153" ht="15.75" hidden="1" customHeight="1">
      <c r="C2153" s="65" t="s">
        <v>5610</v>
      </c>
      <c r="D2153" s="66" t="s">
        <v>5611</v>
      </c>
      <c r="E2153" s="3" t="str">
        <f t="shared" si="3"/>
        <v>32</v>
      </c>
      <c r="F2153" s="65"/>
      <c r="G2153" s="65">
        <v>6.0</v>
      </c>
      <c r="I2153" s="3" t="str">
        <f t="shared" si="5"/>
        <v/>
      </c>
    </row>
    <row r="2154" ht="15.75" hidden="1" customHeight="1">
      <c r="C2154" s="65" t="s">
        <v>5612</v>
      </c>
      <c r="D2154" s="66" t="s">
        <v>5613</v>
      </c>
      <c r="E2154" s="3" t="str">
        <f t="shared" si="3"/>
        <v>32</v>
      </c>
      <c r="F2154" s="65"/>
      <c r="G2154" s="65">
        <v>6.0</v>
      </c>
      <c r="I2154" s="3" t="str">
        <f t="shared" si="5"/>
        <v/>
      </c>
    </row>
    <row r="2155" ht="15.75" hidden="1" customHeight="1">
      <c r="C2155" s="65" t="s">
        <v>5614</v>
      </c>
      <c r="D2155" s="66" t="s">
        <v>5615</v>
      </c>
      <c r="E2155" s="3" t="str">
        <f t="shared" si="3"/>
        <v>32</v>
      </c>
      <c r="F2155" s="65"/>
      <c r="G2155" s="65">
        <v>4.0</v>
      </c>
      <c r="I2155" s="3" t="str">
        <f t="shared" si="5"/>
        <v/>
      </c>
    </row>
    <row r="2156" ht="15.75" hidden="1" customHeight="1">
      <c r="C2156" s="65" t="s">
        <v>5616</v>
      </c>
      <c r="D2156" s="66" t="s">
        <v>5617</v>
      </c>
      <c r="E2156" s="3" t="str">
        <f t="shared" si="3"/>
        <v>32</v>
      </c>
      <c r="F2156" s="65"/>
      <c r="G2156" s="65">
        <v>6.0</v>
      </c>
      <c r="I2156" s="3" t="str">
        <f t="shared" si="5"/>
        <v/>
      </c>
    </row>
    <row r="2157" ht="15.75" hidden="1" customHeight="1">
      <c r="C2157" s="65" t="s">
        <v>5618</v>
      </c>
      <c r="D2157" s="66" t="s">
        <v>5619</v>
      </c>
      <c r="E2157" s="3" t="str">
        <f t="shared" si="3"/>
        <v>32</v>
      </c>
      <c r="F2157" s="65"/>
      <c r="G2157" s="65">
        <v>6.0</v>
      </c>
      <c r="I2157" s="3" t="str">
        <f t="shared" si="5"/>
        <v/>
      </c>
    </row>
    <row r="2158" ht="15.75" hidden="1" customHeight="1">
      <c r="C2158" s="65" t="s">
        <v>5620</v>
      </c>
      <c r="D2158" s="66" t="s">
        <v>5621</v>
      </c>
      <c r="E2158" s="3" t="str">
        <f t="shared" si="3"/>
        <v>32</v>
      </c>
      <c r="F2158" s="65"/>
      <c r="G2158" s="65">
        <v>4.0</v>
      </c>
      <c r="I2158" s="3" t="str">
        <f t="shared" si="5"/>
        <v/>
      </c>
    </row>
    <row r="2159" ht="15.75" hidden="1" customHeight="1">
      <c r="C2159" s="65" t="s">
        <v>5622</v>
      </c>
      <c r="D2159" s="66" t="s">
        <v>5623</v>
      </c>
      <c r="E2159" s="3" t="str">
        <f t="shared" si="3"/>
        <v>32</v>
      </c>
      <c r="F2159" s="65"/>
      <c r="G2159" s="65">
        <v>6.0</v>
      </c>
      <c r="I2159" s="3" t="str">
        <f t="shared" si="5"/>
        <v/>
      </c>
    </row>
    <row r="2160" ht="15.75" hidden="1" customHeight="1">
      <c r="C2160" s="65" t="s">
        <v>5624</v>
      </c>
      <c r="D2160" s="66" t="s">
        <v>5625</v>
      </c>
      <c r="E2160" s="3" t="str">
        <f t="shared" si="3"/>
        <v>32</v>
      </c>
      <c r="F2160" s="65"/>
      <c r="G2160" s="65">
        <v>4.0</v>
      </c>
      <c r="I2160" s="3" t="str">
        <f t="shared" si="5"/>
        <v/>
      </c>
    </row>
    <row r="2161" ht="15.75" hidden="1" customHeight="1">
      <c r="C2161" s="65" t="s">
        <v>5624</v>
      </c>
      <c r="D2161" s="66" t="s">
        <v>5626</v>
      </c>
      <c r="E2161" s="3" t="str">
        <f t="shared" si="3"/>
        <v>32</v>
      </c>
      <c r="F2161" s="65"/>
      <c r="G2161" s="65">
        <v>6.0</v>
      </c>
      <c r="I2161" s="3" t="str">
        <f t="shared" si="5"/>
        <v/>
      </c>
    </row>
    <row r="2162" ht="15.75" hidden="1" customHeight="1">
      <c r="C2162" s="65" t="s">
        <v>5627</v>
      </c>
      <c r="D2162" s="66" t="s">
        <v>5628</v>
      </c>
      <c r="E2162" s="3" t="str">
        <f t="shared" si="3"/>
        <v>32</v>
      </c>
      <c r="F2162" s="65"/>
      <c r="G2162" s="65">
        <v>4.0</v>
      </c>
      <c r="I2162" s="3" t="str">
        <f t="shared" si="5"/>
        <v/>
      </c>
    </row>
    <row r="2163" ht="15.75" hidden="1" customHeight="1">
      <c r="C2163" s="65" t="s">
        <v>5629</v>
      </c>
      <c r="D2163" s="66" t="s">
        <v>5630</v>
      </c>
      <c r="E2163" s="3" t="str">
        <f t="shared" si="3"/>
        <v>32</v>
      </c>
      <c r="F2163" s="65"/>
      <c r="G2163" s="65">
        <v>6.0</v>
      </c>
      <c r="I2163" s="3" t="str">
        <f t="shared" si="5"/>
        <v/>
      </c>
    </row>
    <row r="2164" ht="15.75" hidden="1" customHeight="1">
      <c r="C2164" s="65" t="s">
        <v>5631</v>
      </c>
      <c r="D2164" s="66" t="s">
        <v>5632</v>
      </c>
      <c r="E2164" s="3" t="str">
        <f t="shared" si="3"/>
        <v>32</v>
      </c>
      <c r="F2164" s="65"/>
      <c r="G2164" s="65">
        <v>6.0</v>
      </c>
      <c r="I2164" s="3" t="str">
        <f t="shared" si="5"/>
        <v/>
      </c>
    </row>
    <row r="2165" ht="15.75" hidden="1" customHeight="1">
      <c r="C2165" s="65" t="s">
        <v>5633</v>
      </c>
      <c r="D2165" s="66" t="s">
        <v>5634</v>
      </c>
      <c r="E2165" s="3" t="str">
        <f t="shared" si="3"/>
        <v>32</v>
      </c>
      <c r="F2165" s="65"/>
      <c r="G2165" s="65">
        <v>4.0</v>
      </c>
      <c r="I2165" s="3" t="str">
        <f t="shared" si="5"/>
        <v/>
      </c>
    </row>
    <row r="2166" ht="15.75" hidden="1" customHeight="1">
      <c r="C2166" s="65" t="s">
        <v>5635</v>
      </c>
      <c r="D2166" s="66" t="s">
        <v>5636</v>
      </c>
      <c r="E2166" s="3" t="str">
        <f t="shared" si="3"/>
        <v>32</v>
      </c>
      <c r="F2166" s="65"/>
      <c r="G2166" s="65">
        <v>6.0</v>
      </c>
      <c r="I2166" s="3" t="str">
        <f t="shared" si="5"/>
        <v/>
      </c>
    </row>
    <row r="2167" ht="15.75" hidden="1" customHeight="1">
      <c r="C2167" s="65" t="s">
        <v>5637</v>
      </c>
      <c r="D2167" s="66" t="s">
        <v>5638</v>
      </c>
      <c r="E2167" s="3" t="str">
        <f t="shared" si="3"/>
        <v>32</v>
      </c>
      <c r="F2167" s="65"/>
      <c r="G2167" s="65">
        <v>6.0</v>
      </c>
      <c r="I2167" s="3" t="str">
        <f t="shared" si="5"/>
        <v/>
      </c>
    </row>
    <row r="2168" ht="15.75" hidden="1" customHeight="1">
      <c r="C2168" s="65" t="s">
        <v>5639</v>
      </c>
      <c r="D2168" s="66" t="s">
        <v>5640</v>
      </c>
      <c r="E2168" s="3" t="str">
        <f t="shared" si="3"/>
        <v>32</v>
      </c>
      <c r="F2168" s="65"/>
      <c r="G2168" s="65">
        <v>4.0</v>
      </c>
      <c r="I2168" s="3" t="str">
        <f t="shared" si="5"/>
        <v/>
      </c>
    </row>
    <row r="2169" ht="15.75" hidden="1" customHeight="1">
      <c r="C2169" s="65" t="s">
        <v>5641</v>
      </c>
      <c r="D2169" s="66" t="s">
        <v>5642</v>
      </c>
      <c r="E2169" s="3" t="str">
        <f t="shared" si="3"/>
        <v>32</v>
      </c>
      <c r="F2169" s="65"/>
      <c r="G2169" s="65">
        <v>6.0</v>
      </c>
      <c r="I2169" s="3" t="str">
        <f t="shared" si="5"/>
        <v/>
      </c>
    </row>
    <row r="2170" ht="15.75" hidden="1" customHeight="1">
      <c r="C2170" s="65" t="s">
        <v>5643</v>
      </c>
      <c r="D2170" s="66" t="s">
        <v>5644</v>
      </c>
      <c r="E2170" s="3" t="str">
        <f t="shared" si="3"/>
        <v>32</v>
      </c>
      <c r="F2170" s="65"/>
      <c r="G2170" s="65">
        <v>6.0</v>
      </c>
      <c r="I2170" s="3" t="str">
        <f t="shared" si="5"/>
        <v/>
      </c>
    </row>
    <row r="2171" ht="15.75" hidden="1" customHeight="1">
      <c r="C2171" s="65" t="s">
        <v>5645</v>
      </c>
      <c r="D2171" s="66" t="s">
        <v>5646</v>
      </c>
      <c r="E2171" s="3" t="str">
        <f t="shared" si="3"/>
        <v>32</v>
      </c>
      <c r="F2171" s="65"/>
      <c r="G2171" s="65">
        <v>4.0</v>
      </c>
      <c r="I2171" s="3" t="str">
        <f t="shared" si="5"/>
        <v/>
      </c>
    </row>
    <row r="2172" ht="15.75" hidden="1" customHeight="1">
      <c r="C2172" s="65" t="s">
        <v>5647</v>
      </c>
      <c r="D2172" s="66" t="s">
        <v>5648</v>
      </c>
      <c r="E2172" s="3" t="str">
        <f t="shared" si="3"/>
        <v>32</v>
      </c>
      <c r="F2172" s="65"/>
      <c r="G2172" s="65">
        <v>6.0</v>
      </c>
      <c r="I2172" s="3" t="str">
        <f t="shared" si="5"/>
        <v/>
      </c>
    </row>
    <row r="2173" ht="15.75" hidden="1" customHeight="1">
      <c r="C2173" s="65" t="s">
        <v>5649</v>
      </c>
      <c r="D2173" s="66" t="s">
        <v>5650</v>
      </c>
      <c r="E2173" s="3" t="str">
        <f t="shared" si="3"/>
        <v>32</v>
      </c>
      <c r="F2173" s="65"/>
      <c r="G2173" s="65">
        <v>6.0</v>
      </c>
      <c r="I2173" s="3" t="str">
        <f t="shared" si="5"/>
        <v/>
      </c>
    </row>
    <row r="2174" ht="15.75" hidden="1" customHeight="1">
      <c r="C2174" s="65" t="s">
        <v>5651</v>
      </c>
      <c r="D2174" s="66" t="s">
        <v>5652</v>
      </c>
      <c r="E2174" s="3" t="str">
        <f t="shared" si="3"/>
        <v>32</v>
      </c>
      <c r="F2174" s="65"/>
      <c r="G2174" s="65">
        <v>6.0</v>
      </c>
      <c r="I2174" s="3" t="str">
        <f t="shared" si="5"/>
        <v/>
      </c>
    </row>
    <row r="2175" ht="15.75" hidden="1" customHeight="1">
      <c r="C2175" s="65" t="s">
        <v>5653</v>
      </c>
      <c r="D2175" s="66" t="s">
        <v>5654</v>
      </c>
      <c r="E2175" s="3" t="str">
        <f t="shared" si="3"/>
        <v>33</v>
      </c>
      <c r="F2175" s="65"/>
      <c r="G2175" s="65">
        <v>2.0</v>
      </c>
      <c r="I2175" s="3" t="str">
        <f t="shared" si="5"/>
        <v/>
      </c>
    </row>
    <row r="2176" ht="15.75" hidden="1" customHeight="1">
      <c r="C2176" s="65" t="s">
        <v>5655</v>
      </c>
      <c r="D2176" s="66" t="s">
        <v>5656</v>
      </c>
      <c r="E2176" s="3" t="str">
        <f t="shared" si="3"/>
        <v>33</v>
      </c>
      <c r="F2176" s="65"/>
      <c r="G2176" s="65">
        <v>4.0</v>
      </c>
      <c r="I2176" s="3" t="str">
        <f t="shared" si="5"/>
        <v/>
      </c>
    </row>
    <row r="2177" ht="15.75" hidden="1" customHeight="1">
      <c r="C2177" s="65" t="s">
        <v>5657</v>
      </c>
      <c r="D2177" s="66" t="s">
        <v>5658</v>
      </c>
      <c r="E2177" s="3" t="str">
        <f t="shared" si="3"/>
        <v>33</v>
      </c>
      <c r="F2177" s="65"/>
      <c r="G2177" s="65">
        <v>6.0</v>
      </c>
      <c r="I2177" s="3" t="str">
        <f t="shared" si="5"/>
        <v/>
      </c>
    </row>
    <row r="2178" ht="15.75" hidden="1" customHeight="1">
      <c r="C2178" s="65" t="s">
        <v>5659</v>
      </c>
      <c r="D2178" s="66" t="s">
        <v>5660</v>
      </c>
      <c r="E2178" s="3" t="str">
        <f t="shared" si="3"/>
        <v>33</v>
      </c>
      <c r="F2178" s="65"/>
      <c r="G2178" s="65">
        <v>6.0</v>
      </c>
      <c r="I2178" s="3" t="str">
        <f t="shared" si="5"/>
        <v/>
      </c>
    </row>
    <row r="2179" ht="15.75" hidden="1" customHeight="1">
      <c r="C2179" s="65" t="s">
        <v>5661</v>
      </c>
      <c r="D2179" s="66" t="s">
        <v>5662</v>
      </c>
      <c r="E2179" s="3" t="str">
        <f t="shared" si="3"/>
        <v>33</v>
      </c>
      <c r="F2179" s="65"/>
      <c r="G2179" s="65">
        <v>6.0</v>
      </c>
      <c r="I2179" s="3" t="str">
        <f t="shared" si="5"/>
        <v/>
      </c>
    </row>
    <row r="2180" ht="15.75" hidden="1" customHeight="1">
      <c r="C2180" s="65" t="s">
        <v>5663</v>
      </c>
      <c r="D2180" s="66" t="s">
        <v>5664</v>
      </c>
      <c r="E2180" s="3" t="str">
        <f t="shared" si="3"/>
        <v>33</v>
      </c>
      <c r="F2180" s="65"/>
      <c r="G2180" s="65">
        <v>6.0</v>
      </c>
      <c r="I2180" s="3" t="str">
        <f t="shared" si="5"/>
        <v/>
      </c>
    </row>
    <row r="2181" ht="15.75" hidden="1" customHeight="1">
      <c r="C2181" s="65" t="s">
        <v>5665</v>
      </c>
      <c r="D2181" s="66" t="s">
        <v>5666</v>
      </c>
      <c r="E2181" s="3" t="str">
        <f t="shared" si="3"/>
        <v>33</v>
      </c>
      <c r="F2181" s="65"/>
      <c r="G2181" s="65">
        <v>6.0</v>
      </c>
      <c r="I2181" s="3" t="str">
        <f t="shared" si="5"/>
        <v/>
      </c>
    </row>
    <row r="2182" ht="15.75" hidden="1" customHeight="1">
      <c r="C2182" s="65" t="s">
        <v>5667</v>
      </c>
      <c r="D2182" s="66" t="s">
        <v>5668</v>
      </c>
      <c r="E2182" s="3" t="str">
        <f t="shared" si="3"/>
        <v>33</v>
      </c>
      <c r="F2182" s="65"/>
      <c r="G2182" s="65">
        <v>6.0</v>
      </c>
      <c r="I2182" s="3" t="str">
        <f t="shared" si="5"/>
        <v/>
      </c>
    </row>
    <row r="2183" ht="15.75" hidden="1" customHeight="1">
      <c r="C2183" s="65" t="s">
        <v>5669</v>
      </c>
      <c r="D2183" s="66" t="s">
        <v>5670</v>
      </c>
      <c r="E2183" s="3" t="str">
        <f t="shared" si="3"/>
        <v>33</v>
      </c>
      <c r="F2183" s="65"/>
      <c r="G2183" s="65">
        <v>6.0</v>
      </c>
      <c r="I2183" s="3" t="str">
        <f t="shared" si="5"/>
        <v/>
      </c>
    </row>
    <row r="2184" ht="15.75" hidden="1" customHeight="1">
      <c r="C2184" s="65" t="s">
        <v>5671</v>
      </c>
      <c r="D2184" s="66" t="s">
        <v>5672</v>
      </c>
      <c r="E2184" s="3" t="str">
        <f t="shared" si="3"/>
        <v>33</v>
      </c>
      <c r="F2184" s="65"/>
      <c r="G2184" s="65">
        <v>6.0</v>
      </c>
      <c r="I2184" s="3" t="str">
        <f t="shared" si="5"/>
        <v/>
      </c>
    </row>
    <row r="2185" ht="15.75" hidden="1" customHeight="1">
      <c r="C2185" s="65" t="s">
        <v>5673</v>
      </c>
      <c r="D2185" s="66" t="s">
        <v>5674</v>
      </c>
      <c r="E2185" s="3" t="str">
        <f t="shared" si="3"/>
        <v>33</v>
      </c>
      <c r="F2185" s="65"/>
      <c r="G2185" s="65">
        <v>4.0</v>
      </c>
      <c r="I2185" s="3" t="str">
        <f t="shared" si="5"/>
        <v/>
      </c>
    </row>
    <row r="2186" ht="15.75" hidden="1" customHeight="1">
      <c r="C2186" s="65" t="s">
        <v>5675</v>
      </c>
      <c r="D2186" s="66" t="s">
        <v>5676</v>
      </c>
      <c r="E2186" s="3" t="str">
        <f t="shared" si="3"/>
        <v>33</v>
      </c>
      <c r="F2186" s="65"/>
      <c r="G2186" s="65">
        <v>6.0</v>
      </c>
      <c r="I2186" s="3" t="str">
        <f t="shared" si="5"/>
        <v/>
      </c>
    </row>
    <row r="2187" ht="15.75" hidden="1" customHeight="1">
      <c r="C2187" s="65" t="s">
        <v>5677</v>
      </c>
      <c r="D2187" s="66" t="s">
        <v>5678</v>
      </c>
      <c r="E2187" s="3" t="str">
        <f t="shared" si="3"/>
        <v>33</v>
      </c>
      <c r="F2187" s="65"/>
      <c r="G2187" s="65">
        <v>6.0</v>
      </c>
      <c r="I2187" s="3" t="str">
        <f t="shared" si="5"/>
        <v/>
      </c>
    </row>
    <row r="2188" ht="15.75" hidden="1" customHeight="1">
      <c r="C2188" s="65" t="s">
        <v>5679</v>
      </c>
      <c r="D2188" s="66" t="s">
        <v>5680</v>
      </c>
      <c r="E2188" s="3" t="str">
        <f t="shared" si="3"/>
        <v>33</v>
      </c>
      <c r="F2188" s="65"/>
      <c r="G2188" s="65">
        <v>4.0</v>
      </c>
      <c r="I2188" s="3" t="str">
        <f t="shared" si="5"/>
        <v/>
      </c>
    </row>
    <row r="2189" ht="15.75" hidden="1" customHeight="1">
      <c r="C2189" s="65" t="s">
        <v>5679</v>
      </c>
      <c r="D2189" s="66" t="s">
        <v>5681</v>
      </c>
      <c r="E2189" s="3" t="str">
        <f t="shared" si="3"/>
        <v>33</v>
      </c>
      <c r="F2189" s="65"/>
      <c r="G2189" s="65">
        <v>6.0</v>
      </c>
      <c r="I2189" s="3" t="str">
        <f t="shared" si="5"/>
        <v/>
      </c>
    </row>
    <row r="2190" ht="15.75" hidden="1" customHeight="1">
      <c r="C2190" s="65" t="s">
        <v>5682</v>
      </c>
      <c r="D2190" s="66" t="s">
        <v>5683</v>
      </c>
      <c r="E2190" s="3" t="str">
        <f t="shared" si="3"/>
        <v>33</v>
      </c>
      <c r="F2190" s="65"/>
      <c r="G2190" s="65">
        <v>4.0</v>
      </c>
      <c r="I2190" s="3" t="str">
        <f t="shared" si="5"/>
        <v/>
      </c>
    </row>
    <row r="2191" ht="15.75" hidden="1" customHeight="1">
      <c r="C2191" s="65" t="s">
        <v>5684</v>
      </c>
      <c r="D2191" s="66" t="s">
        <v>5685</v>
      </c>
      <c r="E2191" s="3" t="str">
        <f t="shared" si="3"/>
        <v>33</v>
      </c>
      <c r="F2191" s="65"/>
      <c r="G2191" s="65">
        <v>6.0</v>
      </c>
      <c r="I2191" s="3" t="str">
        <f t="shared" si="5"/>
        <v/>
      </c>
    </row>
    <row r="2192" ht="15.75" hidden="1" customHeight="1">
      <c r="C2192" s="65" t="s">
        <v>5686</v>
      </c>
      <c r="D2192" s="66" t="s">
        <v>5687</v>
      </c>
      <c r="E2192" s="3" t="str">
        <f t="shared" si="3"/>
        <v>33</v>
      </c>
      <c r="F2192" s="65"/>
      <c r="G2192" s="65">
        <v>6.0</v>
      </c>
      <c r="I2192" s="3" t="str">
        <f t="shared" si="5"/>
        <v/>
      </c>
    </row>
    <row r="2193" ht="15.75" hidden="1" customHeight="1">
      <c r="C2193" s="65" t="s">
        <v>5688</v>
      </c>
      <c r="D2193" s="66" t="s">
        <v>5689</v>
      </c>
      <c r="E2193" s="3" t="str">
        <f t="shared" si="3"/>
        <v>33</v>
      </c>
      <c r="F2193" s="65"/>
      <c r="G2193" s="65">
        <v>6.0</v>
      </c>
      <c r="I2193" s="3" t="str">
        <f t="shared" si="5"/>
        <v/>
      </c>
    </row>
    <row r="2194" ht="15.75" hidden="1" customHeight="1">
      <c r="C2194" s="65" t="s">
        <v>5690</v>
      </c>
      <c r="D2194" s="66" t="s">
        <v>5691</v>
      </c>
      <c r="E2194" s="3" t="str">
        <f t="shared" si="3"/>
        <v>33</v>
      </c>
      <c r="F2194" s="65"/>
      <c r="G2194" s="65">
        <v>6.0</v>
      </c>
      <c r="I2194" s="3" t="str">
        <f t="shared" si="5"/>
        <v/>
      </c>
    </row>
    <row r="2195" ht="15.75" hidden="1" customHeight="1">
      <c r="C2195" s="65" t="s">
        <v>5692</v>
      </c>
      <c r="D2195" s="66" t="s">
        <v>5693</v>
      </c>
      <c r="E2195" s="3" t="str">
        <f t="shared" si="3"/>
        <v>33</v>
      </c>
      <c r="F2195" s="65"/>
      <c r="G2195" s="65">
        <v>6.0</v>
      </c>
      <c r="I2195" s="3" t="str">
        <f t="shared" si="5"/>
        <v/>
      </c>
    </row>
    <row r="2196" ht="15.75" hidden="1" customHeight="1">
      <c r="C2196" s="65" t="s">
        <v>5694</v>
      </c>
      <c r="D2196" s="66" t="s">
        <v>5695</v>
      </c>
      <c r="E2196" s="3" t="str">
        <f t="shared" si="3"/>
        <v>33</v>
      </c>
      <c r="F2196" s="65"/>
      <c r="G2196" s="65">
        <v>4.0</v>
      </c>
      <c r="I2196" s="3" t="str">
        <f t="shared" si="5"/>
        <v/>
      </c>
    </row>
    <row r="2197" ht="15.75" hidden="1" customHeight="1">
      <c r="C2197" s="65" t="s">
        <v>5696</v>
      </c>
      <c r="D2197" s="66" t="s">
        <v>5697</v>
      </c>
      <c r="E2197" s="3" t="str">
        <f t="shared" si="3"/>
        <v>33</v>
      </c>
      <c r="F2197" s="65"/>
      <c r="G2197" s="65">
        <v>6.0</v>
      </c>
      <c r="I2197" s="3" t="str">
        <f t="shared" si="5"/>
        <v/>
      </c>
    </row>
    <row r="2198" ht="15.75" hidden="1" customHeight="1">
      <c r="C2198" s="65" t="s">
        <v>5698</v>
      </c>
      <c r="D2198" s="66" t="s">
        <v>5699</v>
      </c>
      <c r="E2198" s="3" t="str">
        <f t="shared" si="3"/>
        <v>33</v>
      </c>
      <c r="F2198" s="65"/>
      <c r="G2198" s="65">
        <v>6.0</v>
      </c>
      <c r="I2198" s="3" t="str">
        <f t="shared" si="5"/>
        <v/>
      </c>
    </row>
    <row r="2199" ht="15.75" hidden="1" customHeight="1">
      <c r="C2199" s="65" t="s">
        <v>5700</v>
      </c>
      <c r="D2199" s="66" t="s">
        <v>5701</v>
      </c>
      <c r="E2199" s="3" t="str">
        <f t="shared" si="3"/>
        <v>33</v>
      </c>
      <c r="F2199" s="65"/>
      <c r="G2199" s="65">
        <v>6.0</v>
      </c>
      <c r="I2199" s="3" t="str">
        <f t="shared" si="5"/>
        <v/>
      </c>
    </row>
    <row r="2200" ht="15.75" hidden="1" customHeight="1">
      <c r="C2200" s="65" t="s">
        <v>5702</v>
      </c>
      <c r="D2200" s="66" t="s">
        <v>5703</v>
      </c>
      <c r="E2200" s="3" t="str">
        <f t="shared" si="3"/>
        <v>33</v>
      </c>
      <c r="F2200" s="65"/>
      <c r="G2200" s="65">
        <v>6.0</v>
      </c>
      <c r="I2200" s="3" t="str">
        <f t="shared" si="5"/>
        <v/>
      </c>
    </row>
    <row r="2201" ht="15.75" hidden="1" customHeight="1">
      <c r="C2201" s="65" t="s">
        <v>5704</v>
      </c>
      <c r="D2201" s="66" t="s">
        <v>5705</v>
      </c>
      <c r="E2201" s="3" t="str">
        <f t="shared" si="3"/>
        <v>33</v>
      </c>
      <c r="F2201" s="65"/>
      <c r="G2201" s="65">
        <v>4.0</v>
      </c>
      <c r="I2201" s="3" t="str">
        <f t="shared" si="5"/>
        <v/>
      </c>
    </row>
    <row r="2202" ht="15.75" hidden="1" customHeight="1">
      <c r="C2202" s="65" t="s">
        <v>5706</v>
      </c>
      <c r="D2202" s="66" t="s">
        <v>5707</v>
      </c>
      <c r="E2202" s="3" t="str">
        <f t="shared" si="3"/>
        <v>33</v>
      </c>
      <c r="F2202" s="65"/>
      <c r="G2202" s="65">
        <v>6.0</v>
      </c>
      <c r="I2202" s="3" t="str">
        <f t="shared" si="5"/>
        <v/>
      </c>
    </row>
    <row r="2203" ht="15.75" hidden="1" customHeight="1">
      <c r="C2203" s="65" t="s">
        <v>5708</v>
      </c>
      <c r="D2203" s="66" t="s">
        <v>5709</v>
      </c>
      <c r="E2203" s="3" t="str">
        <f t="shared" si="3"/>
        <v>33</v>
      </c>
      <c r="F2203" s="65"/>
      <c r="G2203" s="65">
        <v>6.0</v>
      </c>
      <c r="I2203" s="3" t="str">
        <f t="shared" si="5"/>
        <v/>
      </c>
    </row>
    <row r="2204" ht="15.75" hidden="1" customHeight="1">
      <c r="C2204" s="65" t="s">
        <v>5710</v>
      </c>
      <c r="D2204" s="66" t="s">
        <v>5711</v>
      </c>
      <c r="E2204" s="3" t="str">
        <f t="shared" si="3"/>
        <v>33</v>
      </c>
      <c r="F2204" s="65"/>
      <c r="G2204" s="65">
        <v>6.0</v>
      </c>
      <c r="I2204" s="3" t="str">
        <f t="shared" si="5"/>
        <v/>
      </c>
    </row>
    <row r="2205" ht="15.75" hidden="1" customHeight="1">
      <c r="C2205" s="65" t="s">
        <v>5712</v>
      </c>
      <c r="D2205" s="66" t="s">
        <v>5713</v>
      </c>
      <c r="E2205" s="3" t="str">
        <f t="shared" si="3"/>
        <v>33</v>
      </c>
      <c r="F2205" s="65"/>
      <c r="G2205" s="65">
        <v>4.0</v>
      </c>
      <c r="I2205" s="3" t="str">
        <f t="shared" si="5"/>
        <v/>
      </c>
    </row>
    <row r="2206" ht="15.75" hidden="1" customHeight="1">
      <c r="C2206" s="65" t="s">
        <v>5714</v>
      </c>
      <c r="D2206" s="66" t="s">
        <v>5715</v>
      </c>
      <c r="E2206" s="3" t="str">
        <f t="shared" si="3"/>
        <v>33</v>
      </c>
      <c r="F2206" s="65"/>
      <c r="G2206" s="65">
        <v>6.0</v>
      </c>
      <c r="I2206" s="3" t="str">
        <f t="shared" si="5"/>
        <v/>
      </c>
    </row>
    <row r="2207" ht="15.75" hidden="1" customHeight="1">
      <c r="C2207" s="65" t="s">
        <v>5716</v>
      </c>
      <c r="D2207" s="66" t="s">
        <v>5717</v>
      </c>
      <c r="E2207" s="3" t="str">
        <f t="shared" si="3"/>
        <v>33</v>
      </c>
      <c r="F2207" s="65"/>
      <c r="G2207" s="65">
        <v>6.0</v>
      </c>
      <c r="I2207" s="3" t="str">
        <f t="shared" si="5"/>
        <v/>
      </c>
    </row>
    <row r="2208" ht="15.75" hidden="1" customHeight="1">
      <c r="C2208" s="65" t="s">
        <v>5718</v>
      </c>
      <c r="D2208" s="66" t="s">
        <v>5719</v>
      </c>
      <c r="E2208" s="3" t="str">
        <f t="shared" si="3"/>
        <v>33</v>
      </c>
      <c r="F2208" s="65"/>
      <c r="G2208" s="65">
        <v>6.0</v>
      </c>
      <c r="I2208" s="3" t="str">
        <f t="shared" si="5"/>
        <v/>
      </c>
    </row>
    <row r="2209" ht="15.75" hidden="1" customHeight="1">
      <c r="C2209" s="65" t="s">
        <v>5720</v>
      </c>
      <c r="D2209" s="66" t="s">
        <v>5721</v>
      </c>
      <c r="E2209" s="3" t="str">
        <f t="shared" si="3"/>
        <v>33</v>
      </c>
      <c r="F2209" s="65"/>
      <c r="G2209" s="65">
        <v>6.0</v>
      </c>
      <c r="I2209" s="3" t="str">
        <f t="shared" si="5"/>
        <v/>
      </c>
    </row>
    <row r="2210" ht="15.75" hidden="1" customHeight="1">
      <c r="C2210" s="65" t="s">
        <v>5722</v>
      </c>
      <c r="D2210" s="66" t="s">
        <v>5723</v>
      </c>
      <c r="E2210" s="3" t="str">
        <f t="shared" si="3"/>
        <v>33</v>
      </c>
      <c r="F2210" s="65"/>
      <c r="G2210" s="65">
        <v>6.0</v>
      </c>
      <c r="I2210" s="3" t="str">
        <f t="shared" si="5"/>
        <v/>
      </c>
    </row>
    <row r="2211" ht="15.75" hidden="1" customHeight="1">
      <c r="C2211" s="65" t="s">
        <v>5724</v>
      </c>
      <c r="D2211" s="66" t="s">
        <v>5725</v>
      </c>
      <c r="E2211" s="3" t="str">
        <f t="shared" si="3"/>
        <v>33</v>
      </c>
      <c r="F2211" s="65"/>
      <c r="G2211" s="65">
        <v>6.0</v>
      </c>
      <c r="I2211" s="3" t="str">
        <f t="shared" si="5"/>
        <v/>
      </c>
    </row>
    <row r="2212" ht="15.75" hidden="1" customHeight="1">
      <c r="C2212" s="65" t="s">
        <v>5726</v>
      </c>
      <c r="D2212" s="66" t="s">
        <v>5727</v>
      </c>
      <c r="E2212" s="3" t="str">
        <f t="shared" si="3"/>
        <v>34</v>
      </c>
      <c r="F2212" s="65"/>
      <c r="G2212" s="65">
        <v>2.0</v>
      </c>
      <c r="I2212" s="3" t="str">
        <f t="shared" si="5"/>
        <v/>
      </c>
    </row>
    <row r="2213" ht="15.75" hidden="1" customHeight="1">
      <c r="C2213" s="65" t="s">
        <v>5728</v>
      </c>
      <c r="D2213" s="66" t="s">
        <v>5729</v>
      </c>
      <c r="E2213" s="3" t="str">
        <f t="shared" si="3"/>
        <v>34</v>
      </c>
      <c r="F2213" s="65"/>
      <c r="G2213" s="65">
        <v>4.0</v>
      </c>
      <c r="I2213" s="3" t="str">
        <f t="shared" si="5"/>
        <v/>
      </c>
    </row>
    <row r="2214" ht="15.75" hidden="1" customHeight="1">
      <c r="C2214" s="65" t="s">
        <v>5730</v>
      </c>
      <c r="D2214" s="66" t="s">
        <v>5731</v>
      </c>
      <c r="E2214" s="3" t="str">
        <f t="shared" si="3"/>
        <v>34</v>
      </c>
      <c r="F2214" s="65"/>
      <c r="G2214" s="65">
        <v>6.0</v>
      </c>
      <c r="I2214" s="3" t="str">
        <f t="shared" si="5"/>
        <v/>
      </c>
    </row>
    <row r="2215" ht="15.75" hidden="1" customHeight="1">
      <c r="C2215" s="65" t="s">
        <v>5732</v>
      </c>
      <c r="D2215" s="66" t="s">
        <v>5733</v>
      </c>
      <c r="E2215" s="3" t="str">
        <f t="shared" si="3"/>
        <v>34</v>
      </c>
      <c r="F2215" s="65"/>
      <c r="G2215" s="65">
        <v>6.0</v>
      </c>
      <c r="I2215" s="3" t="str">
        <f t="shared" si="5"/>
        <v/>
      </c>
    </row>
    <row r="2216" ht="15.75" hidden="1" customHeight="1">
      <c r="C2216" s="65" t="s">
        <v>5734</v>
      </c>
      <c r="D2216" s="66" t="s">
        <v>5735</v>
      </c>
      <c r="E2216" s="3" t="str">
        <f t="shared" si="3"/>
        <v>34</v>
      </c>
      <c r="F2216" s="65"/>
      <c r="G2216" s="65">
        <v>6.0</v>
      </c>
      <c r="I2216" s="3" t="str">
        <f t="shared" si="5"/>
        <v/>
      </c>
    </row>
    <row r="2217" ht="15.75" hidden="1" customHeight="1">
      <c r="C2217" s="65" t="s">
        <v>5736</v>
      </c>
      <c r="D2217" s="66" t="s">
        <v>5737</v>
      </c>
      <c r="E2217" s="3" t="str">
        <f t="shared" si="3"/>
        <v>34</v>
      </c>
      <c r="F2217" s="65"/>
      <c r="G2217" s="65">
        <v>6.0</v>
      </c>
      <c r="I2217" s="3" t="str">
        <f t="shared" si="5"/>
        <v/>
      </c>
    </row>
    <row r="2218" ht="15.75" hidden="1" customHeight="1">
      <c r="C2218" s="65" t="s">
        <v>5738</v>
      </c>
      <c r="D2218" s="66" t="s">
        <v>5739</v>
      </c>
      <c r="E2218" s="3" t="str">
        <f t="shared" si="3"/>
        <v>34</v>
      </c>
      <c r="F2218" s="65"/>
      <c r="G2218" s="65">
        <v>4.0</v>
      </c>
      <c r="I2218" s="3" t="str">
        <f t="shared" si="5"/>
        <v/>
      </c>
    </row>
    <row r="2219" ht="15.75" hidden="1" customHeight="1">
      <c r="C2219" s="65" t="s">
        <v>5740</v>
      </c>
      <c r="D2219" s="66" t="s">
        <v>5741</v>
      </c>
      <c r="E2219" s="3" t="str">
        <f t="shared" si="3"/>
        <v>34</v>
      </c>
      <c r="F2219" s="65"/>
      <c r="G2219" s="65">
        <v>6.0</v>
      </c>
      <c r="I2219" s="3" t="str">
        <f t="shared" si="5"/>
        <v/>
      </c>
    </row>
    <row r="2220" ht="15.75" hidden="1" customHeight="1">
      <c r="C2220" s="65" t="s">
        <v>5742</v>
      </c>
      <c r="D2220" s="66" t="s">
        <v>5743</v>
      </c>
      <c r="E2220" s="3" t="str">
        <f t="shared" si="3"/>
        <v>34</v>
      </c>
      <c r="F2220" s="65"/>
      <c r="G2220" s="65">
        <v>6.0</v>
      </c>
      <c r="I2220" s="3" t="str">
        <f t="shared" si="5"/>
        <v/>
      </c>
    </row>
    <row r="2221" ht="15.75" hidden="1" customHeight="1">
      <c r="C2221" s="65" t="s">
        <v>5744</v>
      </c>
      <c r="D2221" s="66" t="s">
        <v>5745</v>
      </c>
      <c r="E2221" s="3" t="str">
        <f t="shared" si="3"/>
        <v>34</v>
      </c>
      <c r="F2221" s="65"/>
      <c r="G2221" s="65">
        <v>6.0</v>
      </c>
      <c r="I2221" s="3" t="str">
        <f t="shared" si="5"/>
        <v/>
      </c>
    </row>
    <row r="2222" ht="15.75" hidden="1" customHeight="1">
      <c r="C2222" s="65" t="s">
        <v>5746</v>
      </c>
      <c r="D2222" s="66" t="s">
        <v>5747</v>
      </c>
      <c r="E2222" s="3" t="str">
        <f t="shared" si="3"/>
        <v>34</v>
      </c>
      <c r="F2222" s="65"/>
      <c r="G2222" s="65">
        <v>6.0</v>
      </c>
      <c r="I2222" s="3" t="str">
        <f t="shared" si="5"/>
        <v/>
      </c>
    </row>
    <row r="2223" ht="15.75" hidden="1" customHeight="1">
      <c r="C2223" s="65" t="s">
        <v>5748</v>
      </c>
      <c r="D2223" s="66" t="s">
        <v>5749</v>
      </c>
      <c r="E2223" s="3" t="str">
        <f t="shared" si="3"/>
        <v>34</v>
      </c>
      <c r="F2223" s="65"/>
      <c r="G2223" s="65">
        <v>6.0</v>
      </c>
      <c r="I2223" s="3" t="str">
        <f t="shared" si="5"/>
        <v/>
      </c>
    </row>
    <row r="2224" ht="15.75" hidden="1" customHeight="1">
      <c r="C2224" s="65" t="s">
        <v>5750</v>
      </c>
      <c r="D2224" s="66" t="s">
        <v>5751</v>
      </c>
      <c r="E2224" s="3" t="str">
        <f t="shared" si="3"/>
        <v>34</v>
      </c>
      <c r="F2224" s="65"/>
      <c r="G2224" s="65">
        <v>6.0</v>
      </c>
      <c r="I2224" s="3" t="str">
        <f t="shared" si="5"/>
        <v/>
      </c>
    </row>
    <row r="2225" ht="15.75" hidden="1" customHeight="1">
      <c r="C2225" s="65" t="s">
        <v>5752</v>
      </c>
      <c r="D2225" s="66" t="s">
        <v>5753</v>
      </c>
      <c r="E2225" s="3" t="str">
        <f t="shared" si="3"/>
        <v>34</v>
      </c>
      <c r="F2225" s="65"/>
      <c r="G2225" s="65">
        <v>4.0</v>
      </c>
      <c r="I2225" s="3" t="str">
        <f t="shared" si="5"/>
        <v/>
      </c>
    </row>
    <row r="2226" ht="15.75" hidden="1" customHeight="1">
      <c r="C2226" s="65" t="s">
        <v>5754</v>
      </c>
      <c r="D2226" s="66" t="s">
        <v>5755</v>
      </c>
      <c r="E2226" s="3" t="str">
        <f t="shared" si="3"/>
        <v>34</v>
      </c>
      <c r="F2226" s="65"/>
      <c r="G2226" s="65">
        <v>6.0</v>
      </c>
      <c r="I2226" s="3" t="str">
        <f t="shared" si="5"/>
        <v/>
      </c>
    </row>
    <row r="2227" ht="15.75" hidden="1" customHeight="1">
      <c r="C2227" s="65" t="s">
        <v>5756</v>
      </c>
      <c r="D2227" s="66" t="s">
        <v>5757</v>
      </c>
      <c r="E2227" s="3" t="str">
        <f t="shared" si="3"/>
        <v>34</v>
      </c>
      <c r="F2227" s="65"/>
      <c r="G2227" s="65">
        <v>6.0</v>
      </c>
      <c r="I2227" s="3" t="str">
        <f t="shared" si="5"/>
        <v/>
      </c>
    </row>
    <row r="2228" ht="15.75" hidden="1" customHeight="1">
      <c r="C2228" s="65" t="s">
        <v>5758</v>
      </c>
      <c r="D2228" s="66" t="s">
        <v>5759</v>
      </c>
      <c r="E2228" s="3" t="str">
        <f t="shared" si="3"/>
        <v>34</v>
      </c>
      <c r="F2228" s="65"/>
      <c r="G2228" s="65">
        <v>6.0</v>
      </c>
      <c r="I2228" s="3" t="str">
        <f t="shared" si="5"/>
        <v/>
      </c>
    </row>
    <row r="2229" ht="15.75" hidden="1" customHeight="1">
      <c r="C2229" s="65" t="s">
        <v>5760</v>
      </c>
      <c r="D2229" s="66" t="s">
        <v>5761</v>
      </c>
      <c r="E2229" s="3" t="str">
        <f t="shared" si="3"/>
        <v>34</v>
      </c>
      <c r="F2229" s="65"/>
      <c r="G2229" s="65">
        <v>6.0</v>
      </c>
      <c r="I2229" s="3" t="str">
        <f t="shared" si="5"/>
        <v/>
      </c>
    </row>
    <row r="2230" ht="15.75" hidden="1" customHeight="1">
      <c r="C2230" s="65" t="s">
        <v>5762</v>
      </c>
      <c r="D2230" s="66" t="s">
        <v>5763</v>
      </c>
      <c r="E2230" s="3" t="str">
        <f t="shared" si="3"/>
        <v>34</v>
      </c>
      <c r="F2230" s="65"/>
      <c r="G2230" s="65">
        <v>4.0</v>
      </c>
      <c r="I2230" s="3" t="str">
        <f t="shared" si="5"/>
        <v/>
      </c>
    </row>
    <row r="2231" ht="15.75" hidden="1" customHeight="1">
      <c r="C2231" s="65" t="s">
        <v>5764</v>
      </c>
      <c r="D2231" s="66" t="s">
        <v>5765</v>
      </c>
      <c r="E2231" s="3" t="str">
        <f t="shared" si="3"/>
        <v>34</v>
      </c>
      <c r="F2231" s="65"/>
      <c r="G2231" s="65">
        <v>6.0</v>
      </c>
      <c r="I2231" s="3" t="str">
        <f t="shared" si="5"/>
        <v/>
      </c>
    </row>
    <row r="2232" ht="15.75" hidden="1" customHeight="1">
      <c r="C2232" s="65" t="s">
        <v>5766</v>
      </c>
      <c r="D2232" s="66" t="s">
        <v>5767</v>
      </c>
      <c r="E2232" s="3" t="str">
        <f t="shared" si="3"/>
        <v>34</v>
      </c>
      <c r="F2232" s="65"/>
      <c r="G2232" s="65">
        <v>6.0</v>
      </c>
      <c r="I2232" s="3" t="str">
        <f t="shared" si="5"/>
        <v/>
      </c>
    </row>
    <row r="2233" ht="15.75" hidden="1" customHeight="1">
      <c r="C2233" s="65" t="s">
        <v>5768</v>
      </c>
      <c r="D2233" s="66" t="s">
        <v>5769</v>
      </c>
      <c r="E2233" s="3" t="str">
        <f t="shared" si="3"/>
        <v>34</v>
      </c>
      <c r="F2233" s="65"/>
      <c r="G2233" s="65">
        <v>4.0</v>
      </c>
      <c r="I2233" s="3" t="str">
        <f t="shared" si="5"/>
        <v/>
      </c>
    </row>
    <row r="2234" ht="15.75" hidden="1" customHeight="1">
      <c r="C2234" s="65" t="s">
        <v>5770</v>
      </c>
      <c r="D2234" s="66" t="s">
        <v>5771</v>
      </c>
      <c r="E2234" s="3" t="str">
        <f t="shared" si="3"/>
        <v>34</v>
      </c>
      <c r="F2234" s="65"/>
      <c r="G2234" s="65">
        <v>6.0</v>
      </c>
      <c r="I2234" s="3" t="str">
        <f t="shared" si="5"/>
        <v/>
      </c>
    </row>
    <row r="2235" ht="15.75" hidden="1" customHeight="1">
      <c r="C2235" s="65" t="s">
        <v>5772</v>
      </c>
      <c r="D2235" s="66" t="s">
        <v>5773</v>
      </c>
      <c r="E2235" s="3" t="str">
        <f t="shared" si="3"/>
        <v>34</v>
      </c>
      <c r="F2235" s="65"/>
      <c r="G2235" s="65">
        <v>6.0</v>
      </c>
      <c r="I2235" s="3" t="str">
        <f t="shared" si="5"/>
        <v/>
      </c>
    </row>
    <row r="2236" ht="15.75" hidden="1" customHeight="1">
      <c r="C2236" s="65" t="s">
        <v>5774</v>
      </c>
      <c r="D2236" s="66" t="s">
        <v>5775</v>
      </c>
      <c r="E2236" s="3" t="str">
        <f t="shared" si="3"/>
        <v>34</v>
      </c>
      <c r="F2236" s="65"/>
      <c r="G2236" s="65">
        <v>6.0</v>
      </c>
      <c r="I2236" s="3" t="str">
        <f t="shared" si="5"/>
        <v/>
      </c>
    </row>
    <row r="2237" ht="15.75" hidden="1" customHeight="1">
      <c r="C2237" s="65" t="s">
        <v>5776</v>
      </c>
      <c r="D2237" s="66" t="s">
        <v>5777</v>
      </c>
      <c r="E2237" s="3" t="str">
        <f t="shared" si="3"/>
        <v>34</v>
      </c>
      <c r="F2237" s="65"/>
      <c r="G2237" s="65">
        <v>6.0</v>
      </c>
      <c r="I2237" s="3" t="str">
        <f t="shared" si="5"/>
        <v/>
      </c>
    </row>
    <row r="2238" ht="15.75" hidden="1" customHeight="1">
      <c r="C2238" s="65" t="s">
        <v>5778</v>
      </c>
      <c r="D2238" s="66" t="s">
        <v>5779</v>
      </c>
      <c r="E2238" s="3" t="str">
        <f t="shared" si="3"/>
        <v>34</v>
      </c>
      <c r="F2238" s="65"/>
      <c r="G2238" s="65">
        <v>6.0</v>
      </c>
      <c r="I2238" s="3" t="str">
        <f t="shared" si="5"/>
        <v/>
      </c>
    </row>
    <row r="2239" ht="15.75" hidden="1" customHeight="1">
      <c r="C2239" s="65" t="s">
        <v>5780</v>
      </c>
      <c r="D2239" s="66" t="s">
        <v>5781</v>
      </c>
      <c r="E2239" s="3" t="str">
        <f t="shared" si="3"/>
        <v>34</v>
      </c>
      <c r="F2239" s="65"/>
      <c r="G2239" s="65">
        <v>4.0</v>
      </c>
      <c r="I2239" s="3" t="str">
        <f t="shared" si="5"/>
        <v/>
      </c>
    </row>
    <row r="2240" ht="15.75" hidden="1" customHeight="1">
      <c r="C2240" s="65" t="s">
        <v>5780</v>
      </c>
      <c r="D2240" s="66" t="s">
        <v>5782</v>
      </c>
      <c r="E2240" s="3" t="str">
        <f t="shared" si="3"/>
        <v>34</v>
      </c>
      <c r="F2240" s="65"/>
      <c r="G2240" s="65">
        <v>6.0</v>
      </c>
      <c r="I2240" s="3" t="str">
        <f t="shared" si="5"/>
        <v/>
      </c>
    </row>
    <row r="2241" ht="15.75" hidden="1" customHeight="1">
      <c r="C2241" s="65" t="s">
        <v>5783</v>
      </c>
      <c r="D2241" s="66" t="s">
        <v>5784</v>
      </c>
      <c r="E2241" s="3" t="str">
        <f t="shared" si="3"/>
        <v>34</v>
      </c>
      <c r="F2241" s="65"/>
      <c r="G2241" s="65">
        <v>4.0</v>
      </c>
      <c r="I2241" s="3" t="str">
        <f t="shared" si="5"/>
        <v/>
      </c>
    </row>
    <row r="2242" ht="15.75" hidden="1" customHeight="1">
      <c r="C2242" s="65" t="s">
        <v>5785</v>
      </c>
      <c r="D2242" s="66" t="s">
        <v>5786</v>
      </c>
      <c r="E2242" s="3" t="str">
        <f t="shared" si="3"/>
        <v>34</v>
      </c>
      <c r="F2242" s="65"/>
      <c r="G2242" s="65">
        <v>6.0</v>
      </c>
      <c r="I2242" s="3" t="str">
        <f t="shared" si="5"/>
        <v/>
      </c>
    </row>
    <row r="2243" ht="15.75" hidden="1" customHeight="1">
      <c r="C2243" s="65" t="s">
        <v>5787</v>
      </c>
      <c r="D2243" s="66" t="s">
        <v>5788</v>
      </c>
      <c r="E2243" s="3" t="str">
        <f t="shared" si="3"/>
        <v>35</v>
      </c>
      <c r="F2243" s="65"/>
      <c r="G2243" s="65">
        <v>2.0</v>
      </c>
      <c r="I2243" s="3" t="str">
        <f t="shared" si="5"/>
        <v/>
      </c>
    </row>
    <row r="2244" ht="15.75" hidden="1" customHeight="1">
      <c r="C2244" s="65" t="s">
        <v>5789</v>
      </c>
      <c r="D2244" s="66" t="s">
        <v>5790</v>
      </c>
      <c r="E2244" s="3" t="str">
        <f t="shared" si="3"/>
        <v>35</v>
      </c>
      <c r="F2244" s="65"/>
      <c r="G2244" s="65">
        <v>4.0</v>
      </c>
      <c r="I2244" s="3" t="str">
        <f t="shared" si="5"/>
        <v/>
      </c>
    </row>
    <row r="2245" ht="15.75" hidden="1" customHeight="1">
      <c r="C2245" s="65" t="s">
        <v>5791</v>
      </c>
      <c r="D2245" s="66" t="s">
        <v>5792</v>
      </c>
      <c r="E2245" s="3" t="str">
        <f t="shared" si="3"/>
        <v>35</v>
      </c>
      <c r="F2245" s="65"/>
      <c r="G2245" s="65">
        <v>6.0</v>
      </c>
      <c r="I2245" s="3" t="str">
        <f t="shared" si="5"/>
        <v/>
      </c>
    </row>
    <row r="2246" ht="15.75" hidden="1" customHeight="1">
      <c r="C2246" s="65" t="s">
        <v>5793</v>
      </c>
      <c r="D2246" s="66" t="s">
        <v>5794</v>
      </c>
      <c r="E2246" s="3" t="str">
        <f t="shared" si="3"/>
        <v>35</v>
      </c>
      <c r="F2246" s="65"/>
      <c r="G2246" s="65">
        <v>6.0</v>
      </c>
      <c r="I2246" s="3" t="str">
        <f t="shared" si="5"/>
        <v/>
      </c>
    </row>
    <row r="2247" ht="15.75" hidden="1" customHeight="1">
      <c r="C2247" s="65" t="s">
        <v>5795</v>
      </c>
      <c r="D2247" s="66" t="s">
        <v>5796</v>
      </c>
      <c r="E2247" s="3" t="str">
        <f t="shared" si="3"/>
        <v>35</v>
      </c>
      <c r="F2247" s="65"/>
      <c r="G2247" s="65">
        <v>4.0</v>
      </c>
      <c r="I2247" s="3" t="str">
        <f t="shared" si="5"/>
        <v/>
      </c>
    </row>
    <row r="2248" ht="15.75" hidden="1" customHeight="1">
      <c r="C2248" s="65" t="s">
        <v>5797</v>
      </c>
      <c r="D2248" s="66" t="s">
        <v>5798</v>
      </c>
      <c r="E2248" s="3" t="str">
        <f t="shared" si="3"/>
        <v>35</v>
      </c>
      <c r="F2248" s="65"/>
      <c r="G2248" s="65">
        <v>6.0</v>
      </c>
      <c r="I2248" s="3" t="str">
        <f t="shared" si="5"/>
        <v/>
      </c>
    </row>
    <row r="2249" ht="15.75" hidden="1" customHeight="1">
      <c r="C2249" s="65" t="s">
        <v>5799</v>
      </c>
      <c r="D2249" s="66" t="s">
        <v>5800</v>
      </c>
      <c r="E2249" s="3" t="str">
        <f t="shared" si="3"/>
        <v>35</v>
      </c>
      <c r="F2249" s="65"/>
      <c r="G2249" s="65">
        <v>6.0</v>
      </c>
      <c r="I2249" s="3" t="str">
        <f t="shared" si="5"/>
        <v/>
      </c>
    </row>
    <row r="2250" ht="15.75" hidden="1" customHeight="1">
      <c r="C2250" s="65" t="s">
        <v>5801</v>
      </c>
      <c r="D2250" s="66" t="s">
        <v>5802</v>
      </c>
      <c r="E2250" s="3" t="str">
        <f t="shared" si="3"/>
        <v>35</v>
      </c>
      <c r="F2250" s="65"/>
      <c r="G2250" s="65">
        <v>6.0</v>
      </c>
      <c r="I2250" s="3" t="str">
        <f t="shared" si="5"/>
        <v/>
      </c>
    </row>
    <row r="2251" ht="15.75" hidden="1" customHeight="1">
      <c r="C2251" s="65" t="s">
        <v>5803</v>
      </c>
      <c r="D2251" s="66" t="s">
        <v>5804</v>
      </c>
      <c r="E2251" s="3" t="str">
        <f t="shared" si="3"/>
        <v>35</v>
      </c>
      <c r="F2251" s="65"/>
      <c r="G2251" s="65">
        <v>6.0</v>
      </c>
      <c r="I2251" s="3" t="str">
        <f t="shared" si="5"/>
        <v/>
      </c>
    </row>
    <row r="2252" ht="15.75" hidden="1" customHeight="1">
      <c r="C2252" s="65" t="s">
        <v>5805</v>
      </c>
      <c r="D2252" s="66" t="s">
        <v>5806</v>
      </c>
      <c r="E2252" s="3" t="str">
        <f t="shared" si="3"/>
        <v>35</v>
      </c>
      <c r="F2252" s="65"/>
      <c r="G2252" s="65">
        <v>4.0</v>
      </c>
      <c r="I2252" s="3" t="str">
        <f t="shared" si="5"/>
        <v/>
      </c>
    </row>
    <row r="2253" ht="15.75" hidden="1" customHeight="1">
      <c r="C2253" s="65" t="s">
        <v>5805</v>
      </c>
      <c r="D2253" s="66" t="s">
        <v>5807</v>
      </c>
      <c r="E2253" s="3" t="str">
        <f t="shared" si="3"/>
        <v>35</v>
      </c>
      <c r="F2253" s="65"/>
      <c r="G2253" s="65">
        <v>6.0</v>
      </c>
      <c r="I2253" s="3" t="str">
        <f t="shared" si="5"/>
        <v/>
      </c>
    </row>
    <row r="2254" ht="15.75" hidden="1" customHeight="1">
      <c r="C2254" s="65" t="s">
        <v>5808</v>
      </c>
      <c r="D2254" s="66" t="s">
        <v>5809</v>
      </c>
      <c r="E2254" s="3" t="str">
        <f t="shared" si="3"/>
        <v>35</v>
      </c>
      <c r="F2254" s="65"/>
      <c r="G2254" s="65">
        <v>4.0</v>
      </c>
      <c r="I2254" s="3" t="str">
        <f t="shared" si="5"/>
        <v/>
      </c>
    </row>
    <row r="2255" ht="15.75" hidden="1" customHeight="1">
      <c r="C2255" s="65" t="s">
        <v>5810</v>
      </c>
      <c r="D2255" s="66" t="s">
        <v>5811</v>
      </c>
      <c r="E2255" s="3" t="str">
        <f t="shared" si="3"/>
        <v>35</v>
      </c>
      <c r="F2255" s="65"/>
      <c r="G2255" s="65">
        <v>6.0</v>
      </c>
      <c r="I2255" s="3" t="str">
        <f t="shared" si="5"/>
        <v/>
      </c>
    </row>
    <row r="2256" ht="15.75" hidden="1" customHeight="1">
      <c r="C2256" s="65" t="s">
        <v>5812</v>
      </c>
      <c r="D2256" s="66" t="s">
        <v>5813</v>
      </c>
      <c r="E2256" s="3" t="str">
        <f t="shared" si="3"/>
        <v>35</v>
      </c>
      <c r="F2256" s="65"/>
      <c r="G2256" s="65">
        <v>4.0</v>
      </c>
      <c r="I2256" s="3" t="str">
        <f t="shared" si="5"/>
        <v/>
      </c>
    </row>
    <row r="2257" ht="15.75" hidden="1" customHeight="1">
      <c r="C2257" s="65" t="s">
        <v>5814</v>
      </c>
      <c r="D2257" s="66" t="s">
        <v>5815</v>
      </c>
      <c r="E2257" s="3" t="str">
        <f t="shared" si="3"/>
        <v>35</v>
      </c>
      <c r="F2257" s="65"/>
      <c r="G2257" s="65">
        <v>6.0</v>
      </c>
      <c r="I2257" s="3" t="str">
        <f t="shared" si="5"/>
        <v/>
      </c>
    </row>
    <row r="2258" ht="15.75" hidden="1" customHeight="1">
      <c r="C2258" s="65" t="s">
        <v>5816</v>
      </c>
      <c r="D2258" s="66" t="s">
        <v>5817</v>
      </c>
      <c r="E2258" s="3" t="str">
        <f t="shared" si="3"/>
        <v>35</v>
      </c>
      <c r="F2258" s="65"/>
      <c r="G2258" s="65">
        <v>6.0</v>
      </c>
      <c r="I2258" s="3" t="str">
        <f t="shared" si="5"/>
        <v/>
      </c>
    </row>
    <row r="2259" ht="15.75" hidden="1" customHeight="1">
      <c r="C2259" s="65" t="s">
        <v>5818</v>
      </c>
      <c r="D2259" s="66" t="s">
        <v>5819</v>
      </c>
      <c r="E2259" s="3" t="str">
        <f t="shared" si="3"/>
        <v>35</v>
      </c>
      <c r="F2259" s="65"/>
      <c r="G2259" s="65">
        <v>4.0</v>
      </c>
      <c r="I2259" s="3" t="str">
        <f t="shared" si="5"/>
        <v/>
      </c>
    </row>
    <row r="2260" ht="15.75" hidden="1" customHeight="1">
      <c r="C2260" s="65" t="s">
        <v>5820</v>
      </c>
      <c r="D2260" s="66" t="s">
        <v>5821</v>
      </c>
      <c r="E2260" s="3" t="str">
        <f t="shared" si="3"/>
        <v>35</v>
      </c>
      <c r="F2260" s="65"/>
      <c r="G2260" s="65">
        <v>6.0</v>
      </c>
      <c r="I2260" s="3" t="str">
        <f t="shared" si="5"/>
        <v/>
      </c>
    </row>
    <row r="2261" ht="15.75" hidden="1" customHeight="1">
      <c r="C2261" s="65" t="s">
        <v>5822</v>
      </c>
      <c r="D2261" s="66" t="s">
        <v>5823</v>
      </c>
      <c r="E2261" s="3" t="str">
        <f t="shared" si="3"/>
        <v>35</v>
      </c>
      <c r="F2261" s="65"/>
      <c r="G2261" s="65">
        <v>6.0</v>
      </c>
      <c r="I2261" s="3" t="str">
        <f t="shared" si="5"/>
        <v/>
      </c>
    </row>
    <row r="2262" ht="15.75" hidden="1" customHeight="1">
      <c r="C2262" s="65" t="s">
        <v>5824</v>
      </c>
      <c r="D2262" s="66" t="s">
        <v>5825</v>
      </c>
      <c r="E2262" s="3" t="str">
        <f t="shared" si="3"/>
        <v>35</v>
      </c>
      <c r="F2262" s="65"/>
      <c r="G2262" s="65">
        <v>6.0</v>
      </c>
      <c r="I2262" s="3" t="str">
        <f t="shared" si="5"/>
        <v/>
      </c>
    </row>
    <row r="2263" ht="15.75" hidden="1" customHeight="1">
      <c r="C2263" s="65" t="s">
        <v>5826</v>
      </c>
      <c r="D2263" s="66" t="s">
        <v>5827</v>
      </c>
      <c r="E2263" s="3" t="str">
        <f t="shared" si="3"/>
        <v>35</v>
      </c>
      <c r="F2263" s="65"/>
      <c r="G2263" s="65">
        <v>4.0</v>
      </c>
      <c r="I2263" s="3" t="str">
        <f t="shared" si="5"/>
        <v/>
      </c>
    </row>
    <row r="2264" ht="15.75" hidden="1" customHeight="1">
      <c r="C2264" s="65" t="s">
        <v>5828</v>
      </c>
      <c r="D2264" s="66" t="s">
        <v>5829</v>
      </c>
      <c r="E2264" s="3" t="str">
        <f t="shared" si="3"/>
        <v>35</v>
      </c>
      <c r="F2264" s="65"/>
      <c r="G2264" s="65">
        <v>6.0</v>
      </c>
      <c r="I2264" s="3" t="str">
        <f t="shared" si="5"/>
        <v/>
      </c>
    </row>
    <row r="2265" ht="15.75" hidden="1" customHeight="1">
      <c r="C2265" s="65" t="s">
        <v>5830</v>
      </c>
      <c r="D2265" s="66" t="s">
        <v>5831</v>
      </c>
      <c r="E2265" s="3" t="str">
        <f t="shared" si="3"/>
        <v>35</v>
      </c>
      <c r="F2265" s="65"/>
      <c r="G2265" s="65">
        <v>6.0</v>
      </c>
      <c r="I2265" s="3" t="str">
        <f t="shared" si="5"/>
        <v/>
      </c>
    </row>
    <row r="2266" ht="15.75" hidden="1" customHeight="1">
      <c r="C2266" s="65" t="s">
        <v>5832</v>
      </c>
      <c r="D2266" s="66" t="s">
        <v>5833</v>
      </c>
      <c r="E2266" s="3" t="str">
        <f t="shared" si="3"/>
        <v>36</v>
      </c>
      <c r="F2266" s="65"/>
      <c r="G2266" s="65">
        <v>2.0</v>
      </c>
      <c r="I2266" s="3" t="str">
        <f t="shared" si="5"/>
        <v/>
      </c>
    </row>
    <row r="2267" ht="15.75" hidden="1" customHeight="1">
      <c r="C2267" s="65" t="s">
        <v>5834</v>
      </c>
      <c r="D2267" s="66" t="s">
        <v>5835</v>
      </c>
      <c r="E2267" s="3" t="str">
        <f t="shared" si="3"/>
        <v>36</v>
      </c>
      <c r="F2267" s="65"/>
      <c r="G2267" s="65">
        <v>4.0</v>
      </c>
      <c r="I2267" s="3" t="str">
        <f t="shared" si="5"/>
        <v/>
      </c>
    </row>
    <row r="2268" ht="15.75" hidden="1" customHeight="1">
      <c r="C2268" s="65" t="s">
        <v>5834</v>
      </c>
      <c r="D2268" s="66" t="s">
        <v>5836</v>
      </c>
      <c r="E2268" s="3" t="str">
        <f t="shared" si="3"/>
        <v>36</v>
      </c>
      <c r="F2268" s="65"/>
      <c r="G2268" s="65">
        <v>6.0</v>
      </c>
      <c r="I2268" s="3" t="str">
        <f t="shared" si="5"/>
        <v/>
      </c>
    </row>
    <row r="2269" ht="15.75" hidden="1" customHeight="1">
      <c r="C2269" s="65" t="s">
        <v>5837</v>
      </c>
      <c r="D2269" s="66" t="s">
        <v>5838</v>
      </c>
      <c r="E2269" s="3" t="str">
        <f t="shared" si="3"/>
        <v>36</v>
      </c>
      <c r="F2269" s="65"/>
      <c r="G2269" s="65">
        <v>4.0</v>
      </c>
      <c r="I2269" s="3" t="str">
        <f t="shared" si="5"/>
        <v/>
      </c>
    </row>
    <row r="2270" ht="15.75" hidden="1" customHeight="1">
      <c r="C2270" s="65" t="s">
        <v>5839</v>
      </c>
      <c r="D2270" s="66" t="s">
        <v>5840</v>
      </c>
      <c r="E2270" s="3" t="str">
        <f t="shared" si="3"/>
        <v>36</v>
      </c>
      <c r="F2270" s="65"/>
      <c r="G2270" s="65">
        <v>6.0</v>
      </c>
      <c r="I2270" s="3" t="str">
        <f t="shared" si="5"/>
        <v/>
      </c>
    </row>
    <row r="2271" ht="15.75" hidden="1" customHeight="1">
      <c r="C2271" s="65" t="s">
        <v>5841</v>
      </c>
      <c r="D2271" s="66" t="s">
        <v>5842</v>
      </c>
      <c r="E2271" s="3" t="str">
        <f t="shared" si="3"/>
        <v>36</v>
      </c>
      <c r="F2271" s="65"/>
      <c r="G2271" s="65">
        <v>4.0</v>
      </c>
      <c r="I2271" s="3" t="str">
        <f t="shared" si="5"/>
        <v/>
      </c>
    </row>
    <row r="2272" ht="15.75" hidden="1" customHeight="1">
      <c r="C2272" s="65" t="s">
        <v>5843</v>
      </c>
      <c r="D2272" s="66" t="s">
        <v>5844</v>
      </c>
      <c r="E2272" s="3" t="str">
        <f t="shared" si="3"/>
        <v>36</v>
      </c>
      <c r="F2272" s="65"/>
      <c r="G2272" s="65">
        <v>6.0</v>
      </c>
      <c r="I2272" s="3" t="str">
        <f t="shared" si="5"/>
        <v/>
      </c>
    </row>
    <row r="2273" ht="15.75" hidden="1" customHeight="1">
      <c r="C2273" s="65" t="s">
        <v>5845</v>
      </c>
      <c r="D2273" s="66" t="s">
        <v>5846</v>
      </c>
      <c r="E2273" s="3" t="str">
        <f t="shared" si="3"/>
        <v>36</v>
      </c>
      <c r="F2273" s="65"/>
      <c r="G2273" s="65">
        <v>4.0</v>
      </c>
      <c r="I2273" s="3" t="str">
        <f t="shared" si="5"/>
        <v/>
      </c>
    </row>
    <row r="2274" ht="15.75" hidden="1" customHeight="1">
      <c r="C2274" s="65" t="s">
        <v>5847</v>
      </c>
      <c r="D2274" s="66" t="s">
        <v>5848</v>
      </c>
      <c r="E2274" s="3" t="str">
        <f t="shared" si="3"/>
        <v>36</v>
      </c>
      <c r="F2274" s="65"/>
      <c r="G2274" s="65">
        <v>6.0</v>
      </c>
      <c r="I2274" s="3" t="str">
        <f t="shared" si="5"/>
        <v/>
      </c>
    </row>
    <row r="2275" ht="15.75" hidden="1" customHeight="1">
      <c r="C2275" s="65" t="s">
        <v>5849</v>
      </c>
      <c r="D2275" s="66" t="s">
        <v>5850</v>
      </c>
      <c r="E2275" s="3" t="str">
        <f t="shared" si="3"/>
        <v>36</v>
      </c>
      <c r="F2275" s="65"/>
      <c r="G2275" s="65">
        <v>6.0</v>
      </c>
      <c r="I2275" s="3" t="str">
        <f t="shared" si="5"/>
        <v/>
      </c>
    </row>
    <row r="2276" ht="15.75" hidden="1" customHeight="1">
      <c r="C2276" s="65" t="s">
        <v>5851</v>
      </c>
      <c r="D2276" s="66" t="s">
        <v>5852</v>
      </c>
      <c r="E2276" s="3" t="str">
        <f t="shared" si="3"/>
        <v>36</v>
      </c>
      <c r="F2276" s="65"/>
      <c r="G2276" s="65">
        <v>4.0</v>
      </c>
      <c r="I2276" s="3" t="str">
        <f t="shared" si="5"/>
        <v/>
      </c>
    </row>
    <row r="2277" ht="15.75" hidden="1" customHeight="1">
      <c r="C2277" s="65" t="s">
        <v>5851</v>
      </c>
      <c r="D2277" s="66" t="s">
        <v>5853</v>
      </c>
      <c r="E2277" s="3" t="str">
        <f t="shared" si="3"/>
        <v>36</v>
      </c>
      <c r="F2277" s="65"/>
      <c r="G2277" s="65">
        <v>6.0</v>
      </c>
      <c r="I2277" s="3" t="str">
        <f t="shared" si="5"/>
        <v/>
      </c>
    </row>
    <row r="2278" ht="15.75" hidden="1" customHeight="1">
      <c r="C2278" s="65" t="s">
        <v>5854</v>
      </c>
      <c r="D2278" s="66" t="s">
        <v>5855</v>
      </c>
      <c r="E2278" s="3" t="str">
        <f t="shared" si="3"/>
        <v>36</v>
      </c>
      <c r="F2278" s="65"/>
      <c r="G2278" s="65">
        <v>4.0</v>
      </c>
      <c r="I2278" s="3" t="str">
        <f t="shared" si="5"/>
        <v/>
      </c>
    </row>
    <row r="2279" ht="15.75" hidden="1" customHeight="1">
      <c r="C2279" s="65" t="s">
        <v>5856</v>
      </c>
      <c r="D2279" s="66" t="s">
        <v>5857</v>
      </c>
      <c r="E2279" s="3" t="str">
        <f t="shared" si="3"/>
        <v>36</v>
      </c>
      <c r="F2279" s="65"/>
      <c r="G2279" s="65">
        <v>6.0</v>
      </c>
      <c r="I2279" s="3" t="str">
        <f t="shared" si="5"/>
        <v/>
      </c>
    </row>
    <row r="2280" ht="15.75" hidden="1" customHeight="1">
      <c r="C2280" s="65" t="s">
        <v>5854</v>
      </c>
      <c r="D2280" s="66" t="s">
        <v>5858</v>
      </c>
      <c r="E2280" s="3" t="str">
        <f t="shared" si="3"/>
        <v>36</v>
      </c>
      <c r="F2280" s="65"/>
      <c r="G2280" s="65">
        <v>6.0</v>
      </c>
      <c r="I2280" s="3" t="str">
        <f t="shared" si="5"/>
        <v/>
      </c>
    </row>
    <row r="2281" ht="15.75" hidden="1" customHeight="1">
      <c r="C2281" s="65" t="s">
        <v>5859</v>
      </c>
      <c r="D2281" s="66" t="s">
        <v>5860</v>
      </c>
      <c r="E2281" s="3" t="str">
        <f t="shared" si="3"/>
        <v>37</v>
      </c>
      <c r="F2281" s="65"/>
      <c r="G2281" s="65">
        <v>2.0</v>
      </c>
      <c r="I2281" s="3" t="str">
        <f t="shared" si="5"/>
        <v/>
      </c>
    </row>
    <row r="2282" ht="15.75" hidden="1" customHeight="1">
      <c r="C2282" s="65" t="s">
        <v>5861</v>
      </c>
      <c r="D2282" s="66" t="s">
        <v>5862</v>
      </c>
      <c r="E2282" s="3" t="str">
        <f t="shared" si="3"/>
        <v>37</v>
      </c>
      <c r="F2282" s="65"/>
      <c r="G2282" s="65">
        <v>4.0</v>
      </c>
      <c r="I2282" s="3" t="str">
        <f t="shared" si="5"/>
        <v/>
      </c>
    </row>
    <row r="2283" ht="15.75" hidden="1" customHeight="1">
      <c r="C2283" s="65" t="s">
        <v>5863</v>
      </c>
      <c r="D2283" s="66" t="s">
        <v>5864</v>
      </c>
      <c r="E2283" s="3" t="str">
        <f t="shared" si="3"/>
        <v>37</v>
      </c>
      <c r="F2283" s="65"/>
      <c r="G2283" s="65">
        <v>6.0</v>
      </c>
      <c r="I2283" s="3" t="str">
        <f t="shared" si="5"/>
        <v/>
      </c>
    </row>
    <row r="2284" ht="15.75" hidden="1" customHeight="1">
      <c r="C2284" s="65" t="s">
        <v>5865</v>
      </c>
      <c r="D2284" s="66" t="s">
        <v>5866</v>
      </c>
      <c r="E2284" s="3" t="str">
        <f t="shared" si="3"/>
        <v>37</v>
      </c>
      <c r="F2284" s="65"/>
      <c r="G2284" s="65">
        <v>6.0</v>
      </c>
      <c r="I2284" s="3" t="str">
        <f t="shared" si="5"/>
        <v/>
      </c>
    </row>
    <row r="2285" ht="15.75" hidden="1" customHeight="1">
      <c r="C2285" s="65" t="s">
        <v>5867</v>
      </c>
      <c r="D2285" s="66" t="s">
        <v>5868</v>
      </c>
      <c r="E2285" s="3" t="str">
        <f t="shared" si="3"/>
        <v>37</v>
      </c>
      <c r="F2285" s="65"/>
      <c r="G2285" s="65">
        <v>6.0</v>
      </c>
      <c r="I2285" s="3" t="str">
        <f t="shared" si="5"/>
        <v/>
      </c>
    </row>
    <row r="2286" ht="15.75" hidden="1" customHeight="1">
      <c r="C2286" s="65" t="s">
        <v>5869</v>
      </c>
      <c r="D2286" s="66" t="s">
        <v>5870</v>
      </c>
      <c r="E2286" s="3" t="str">
        <f t="shared" si="3"/>
        <v>37</v>
      </c>
      <c r="F2286" s="65"/>
      <c r="G2286" s="65">
        <v>6.0</v>
      </c>
      <c r="I2286" s="3" t="str">
        <f t="shared" si="5"/>
        <v/>
      </c>
    </row>
    <row r="2287" ht="15.75" hidden="1" customHeight="1">
      <c r="C2287" s="65" t="s">
        <v>5871</v>
      </c>
      <c r="D2287" s="66" t="s">
        <v>5872</v>
      </c>
      <c r="E2287" s="3" t="str">
        <f t="shared" si="3"/>
        <v>37</v>
      </c>
      <c r="F2287" s="65"/>
      <c r="G2287" s="65">
        <v>6.0</v>
      </c>
      <c r="I2287" s="3" t="str">
        <f t="shared" si="5"/>
        <v/>
      </c>
    </row>
    <row r="2288" ht="15.75" hidden="1" customHeight="1">
      <c r="C2288" s="65" t="s">
        <v>5873</v>
      </c>
      <c r="D2288" s="66" t="s">
        <v>5874</v>
      </c>
      <c r="E2288" s="3" t="str">
        <f t="shared" si="3"/>
        <v>37</v>
      </c>
      <c r="F2288" s="65"/>
      <c r="G2288" s="65">
        <v>4.0</v>
      </c>
      <c r="I2288" s="3" t="str">
        <f t="shared" si="5"/>
        <v/>
      </c>
    </row>
    <row r="2289" ht="15.75" hidden="1" customHeight="1">
      <c r="C2289" s="65" t="s">
        <v>5875</v>
      </c>
      <c r="D2289" s="66" t="s">
        <v>5876</v>
      </c>
      <c r="E2289" s="3" t="str">
        <f t="shared" si="3"/>
        <v>37</v>
      </c>
      <c r="F2289" s="65"/>
      <c r="G2289" s="65">
        <v>6.0</v>
      </c>
      <c r="I2289" s="3" t="str">
        <f t="shared" si="5"/>
        <v/>
      </c>
    </row>
    <row r="2290" ht="15.75" hidden="1" customHeight="1">
      <c r="C2290" s="65" t="s">
        <v>5877</v>
      </c>
      <c r="D2290" s="66" t="s">
        <v>5878</v>
      </c>
      <c r="E2290" s="3" t="str">
        <f t="shared" si="3"/>
        <v>37</v>
      </c>
      <c r="F2290" s="65"/>
      <c r="G2290" s="65">
        <v>6.0</v>
      </c>
      <c r="I2290" s="3" t="str">
        <f t="shared" si="5"/>
        <v/>
      </c>
    </row>
    <row r="2291" ht="15.75" hidden="1" customHeight="1">
      <c r="C2291" s="65" t="s">
        <v>5879</v>
      </c>
      <c r="D2291" s="66" t="s">
        <v>5880</v>
      </c>
      <c r="E2291" s="3" t="str">
        <f t="shared" si="3"/>
        <v>37</v>
      </c>
      <c r="F2291" s="65"/>
      <c r="G2291" s="65">
        <v>6.0</v>
      </c>
      <c r="I2291" s="3" t="str">
        <f t="shared" si="5"/>
        <v/>
      </c>
    </row>
    <row r="2292" ht="15.75" hidden="1" customHeight="1">
      <c r="C2292" s="65" t="s">
        <v>5881</v>
      </c>
      <c r="D2292" s="66" t="s">
        <v>5882</v>
      </c>
      <c r="E2292" s="3" t="str">
        <f t="shared" si="3"/>
        <v>37</v>
      </c>
      <c r="F2292" s="65"/>
      <c r="G2292" s="65">
        <v>6.0</v>
      </c>
      <c r="I2292" s="3" t="str">
        <f t="shared" si="5"/>
        <v/>
      </c>
    </row>
    <row r="2293" ht="15.75" hidden="1" customHeight="1">
      <c r="C2293" s="65" t="s">
        <v>5883</v>
      </c>
      <c r="D2293" s="66" t="s">
        <v>5884</v>
      </c>
      <c r="E2293" s="3" t="str">
        <f t="shared" si="3"/>
        <v>37</v>
      </c>
      <c r="F2293" s="65"/>
      <c r="G2293" s="65">
        <v>6.0</v>
      </c>
      <c r="I2293" s="3" t="str">
        <f t="shared" si="5"/>
        <v/>
      </c>
    </row>
    <row r="2294" ht="15.75" hidden="1" customHeight="1">
      <c r="C2294" s="65" t="s">
        <v>5885</v>
      </c>
      <c r="D2294" s="66" t="s">
        <v>5886</v>
      </c>
      <c r="E2294" s="3" t="str">
        <f t="shared" si="3"/>
        <v>37</v>
      </c>
      <c r="F2294" s="65"/>
      <c r="G2294" s="65">
        <v>6.0</v>
      </c>
      <c r="I2294" s="3" t="str">
        <f t="shared" si="5"/>
        <v/>
      </c>
    </row>
    <row r="2295" ht="15.75" hidden="1" customHeight="1">
      <c r="C2295" s="65" t="s">
        <v>5887</v>
      </c>
      <c r="D2295" s="66" t="s">
        <v>5888</v>
      </c>
      <c r="E2295" s="3" t="str">
        <f t="shared" si="3"/>
        <v>37</v>
      </c>
      <c r="F2295" s="65"/>
      <c r="G2295" s="65">
        <v>6.0</v>
      </c>
      <c r="I2295" s="3" t="str">
        <f t="shared" si="5"/>
        <v/>
      </c>
    </row>
    <row r="2296" ht="15.75" hidden="1" customHeight="1">
      <c r="C2296" s="65" t="s">
        <v>5889</v>
      </c>
      <c r="D2296" s="66" t="s">
        <v>5890</v>
      </c>
      <c r="E2296" s="3" t="str">
        <f t="shared" si="3"/>
        <v>37</v>
      </c>
      <c r="F2296" s="65"/>
      <c r="G2296" s="65">
        <v>6.0</v>
      </c>
      <c r="I2296" s="3" t="str">
        <f t="shared" si="5"/>
        <v/>
      </c>
    </row>
    <row r="2297" ht="15.75" hidden="1" customHeight="1">
      <c r="C2297" s="65" t="s">
        <v>5891</v>
      </c>
      <c r="D2297" s="66" t="s">
        <v>5892</v>
      </c>
      <c r="E2297" s="3" t="str">
        <f t="shared" si="3"/>
        <v>37</v>
      </c>
      <c r="F2297" s="65"/>
      <c r="G2297" s="65">
        <v>6.0</v>
      </c>
      <c r="I2297" s="3" t="str">
        <f t="shared" si="5"/>
        <v/>
      </c>
    </row>
    <row r="2298" ht="15.75" hidden="1" customHeight="1">
      <c r="C2298" s="65" t="s">
        <v>5893</v>
      </c>
      <c r="D2298" s="66" t="s">
        <v>5894</v>
      </c>
      <c r="E2298" s="3" t="str">
        <f t="shared" si="3"/>
        <v>37</v>
      </c>
      <c r="F2298" s="65"/>
      <c r="G2298" s="65">
        <v>6.0</v>
      </c>
      <c r="I2298" s="3" t="str">
        <f t="shared" si="5"/>
        <v/>
      </c>
    </row>
    <row r="2299" ht="15.75" hidden="1" customHeight="1">
      <c r="C2299" s="65" t="s">
        <v>5895</v>
      </c>
      <c r="D2299" s="66" t="s">
        <v>5896</v>
      </c>
      <c r="E2299" s="3" t="str">
        <f t="shared" si="3"/>
        <v>37</v>
      </c>
      <c r="F2299" s="65"/>
      <c r="G2299" s="65">
        <v>6.0</v>
      </c>
      <c r="I2299" s="3" t="str">
        <f t="shared" si="5"/>
        <v/>
      </c>
    </row>
    <row r="2300" ht="15.75" hidden="1" customHeight="1">
      <c r="C2300" s="65" t="s">
        <v>5897</v>
      </c>
      <c r="D2300" s="66" t="s">
        <v>5898</v>
      </c>
      <c r="E2300" s="3" t="str">
        <f t="shared" si="3"/>
        <v>37</v>
      </c>
      <c r="F2300" s="65"/>
      <c r="G2300" s="65">
        <v>6.0</v>
      </c>
      <c r="I2300" s="3" t="str">
        <f t="shared" si="5"/>
        <v/>
      </c>
    </row>
    <row r="2301" ht="15.75" hidden="1" customHeight="1">
      <c r="C2301" s="65" t="s">
        <v>5899</v>
      </c>
      <c r="D2301" s="66" t="s">
        <v>5900</v>
      </c>
      <c r="E2301" s="3" t="str">
        <f t="shared" si="3"/>
        <v>37</v>
      </c>
      <c r="F2301" s="65"/>
      <c r="G2301" s="65">
        <v>6.0</v>
      </c>
      <c r="I2301" s="3" t="str">
        <f t="shared" si="5"/>
        <v/>
      </c>
    </row>
    <row r="2302" ht="15.75" hidden="1" customHeight="1">
      <c r="C2302" s="65" t="s">
        <v>5901</v>
      </c>
      <c r="D2302" s="66" t="s">
        <v>5902</v>
      </c>
      <c r="E2302" s="3" t="str">
        <f t="shared" si="3"/>
        <v>37</v>
      </c>
      <c r="F2302" s="65"/>
      <c r="G2302" s="65">
        <v>6.0</v>
      </c>
      <c r="I2302" s="3" t="str">
        <f t="shared" si="5"/>
        <v/>
      </c>
    </row>
    <row r="2303" ht="15.75" hidden="1" customHeight="1">
      <c r="C2303" s="65" t="s">
        <v>5903</v>
      </c>
      <c r="D2303" s="66" t="s">
        <v>5904</v>
      </c>
      <c r="E2303" s="3" t="str">
        <f t="shared" si="3"/>
        <v>37</v>
      </c>
      <c r="F2303" s="65"/>
      <c r="G2303" s="65">
        <v>6.0</v>
      </c>
      <c r="I2303" s="3" t="str">
        <f t="shared" si="5"/>
        <v/>
      </c>
    </row>
    <row r="2304" ht="15.75" hidden="1" customHeight="1">
      <c r="C2304" s="65" t="s">
        <v>5905</v>
      </c>
      <c r="D2304" s="66" t="s">
        <v>5906</v>
      </c>
      <c r="E2304" s="3" t="str">
        <f t="shared" si="3"/>
        <v>37</v>
      </c>
      <c r="F2304" s="65"/>
      <c r="G2304" s="65">
        <v>6.0</v>
      </c>
      <c r="I2304" s="3" t="str">
        <f t="shared" si="5"/>
        <v/>
      </c>
    </row>
    <row r="2305" ht="15.75" hidden="1" customHeight="1">
      <c r="C2305" s="65" t="s">
        <v>5907</v>
      </c>
      <c r="D2305" s="66" t="s">
        <v>5908</v>
      </c>
      <c r="E2305" s="3" t="str">
        <f t="shared" si="3"/>
        <v>37</v>
      </c>
      <c r="F2305" s="65"/>
      <c r="G2305" s="65">
        <v>4.0</v>
      </c>
      <c r="I2305" s="3" t="str">
        <f t="shared" si="5"/>
        <v/>
      </c>
    </row>
    <row r="2306" ht="15.75" hidden="1" customHeight="1">
      <c r="C2306" s="65" t="s">
        <v>5909</v>
      </c>
      <c r="D2306" s="66" t="s">
        <v>5910</v>
      </c>
      <c r="E2306" s="3" t="str">
        <f t="shared" si="3"/>
        <v>37</v>
      </c>
      <c r="F2306" s="65"/>
      <c r="G2306" s="65">
        <v>6.0</v>
      </c>
      <c r="I2306" s="3" t="str">
        <f t="shared" si="5"/>
        <v/>
      </c>
    </row>
    <row r="2307" ht="15.75" hidden="1" customHeight="1">
      <c r="C2307" s="65" t="s">
        <v>5911</v>
      </c>
      <c r="D2307" s="66" t="s">
        <v>5912</v>
      </c>
      <c r="E2307" s="3" t="str">
        <f t="shared" si="3"/>
        <v>37</v>
      </c>
      <c r="F2307" s="65"/>
      <c r="G2307" s="65">
        <v>6.0</v>
      </c>
      <c r="I2307" s="3" t="str">
        <f t="shared" si="5"/>
        <v/>
      </c>
    </row>
    <row r="2308" ht="15.75" hidden="1" customHeight="1">
      <c r="C2308" s="65" t="s">
        <v>5913</v>
      </c>
      <c r="D2308" s="66" t="s">
        <v>5914</v>
      </c>
      <c r="E2308" s="3" t="str">
        <f t="shared" si="3"/>
        <v>37</v>
      </c>
      <c r="F2308" s="65"/>
      <c r="G2308" s="65">
        <v>6.0</v>
      </c>
      <c r="I2308" s="3" t="str">
        <f t="shared" si="5"/>
        <v/>
      </c>
    </row>
    <row r="2309" ht="15.75" hidden="1" customHeight="1">
      <c r="C2309" s="65" t="s">
        <v>5915</v>
      </c>
      <c r="D2309" s="66" t="s">
        <v>5916</v>
      </c>
      <c r="E2309" s="3" t="str">
        <f t="shared" si="3"/>
        <v>37</v>
      </c>
      <c r="F2309" s="65"/>
      <c r="G2309" s="65">
        <v>4.0</v>
      </c>
      <c r="I2309" s="3" t="str">
        <f t="shared" si="5"/>
        <v/>
      </c>
    </row>
    <row r="2310" ht="15.75" hidden="1" customHeight="1">
      <c r="C2310" s="65" t="s">
        <v>5917</v>
      </c>
      <c r="D2310" s="66" t="s">
        <v>5918</v>
      </c>
      <c r="E2310" s="3" t="str">
        <f t="shared" si="3"/>
        <v>37</v>
      </c>
      <c r="F2310" s="65"/>
      <c r="G2310" s="65">
        <v>6.0</v>
      </c>
      <c r="I2310" s="3" t="str">
        <f t="shared" si="5"/>
        <v/>
      </c>
    </row>
    <row r="2311" ht="15.75" hidden="1" customHeight="1">
      <c r="C2311" s="65" t="s">
        <v>5919</v>
      </c>
      <c r="D2311" s="66" t="s">
        <v>5920</v>
      </c>
      <c r="E2311" s="3" t="str">
        <f t="shared" si="3"/>
        <v>37</v>
      </c>
      <c r="F2311" s="65"/>
      <c r="G2311" s="65">
        <v>4.0</v>
      </c>
      <c r="I2311" s="3" t="str">
        <f t="shared" si="5"/>
        <v/>
      </c>
    </row>
    <row r="2312" ht="15.75" hidden="1" customHeight="1">
      <c r="C2312" s="65" t="s">
        <v>5919</v>
      </c>
      <c r="D2312" s="66" t="s">
        <v>5921</v>
      </c>
      <c r="E2312" s="3" t="str">
        <f t="shared" si="3"/>
        <v>37</v>
      </c>
      <c r="F2312" s="65"/>
      <c r="G2312" s="65">
        <v>6.0</v>
      </c>
      <c r="I2312" s="3" t="str">
        <f t="shared" si="5"/>
        <v/>
      </c>
    </row>
    <row r="2313" ht="15.75" hidden="1" customHeight="1">
      <c r="C2313" s="65" t="s">
        <v>5922</v>
      </c>
      <c r="D2313" s="66" t="s">
        <v>5923</v>
      </c>
      <c r="E2313" s="3" t="str">
        <f t="shared" si="3"/>
        <v>37</v>
      </c>
      <c r="F2313" s="65"/>
      <c r="G2313" s="65">
        <v>4.0</v>
      </c>
      <c r="I2313" s="3" t="str">
        <f t="shared" si="5"/>
        <v/>
      </c>
    </row>
    <row r="2314" ht="15.75" hidden="1" customHeight="1">
      <c r="C2314" s="65" t="s">
        <v>5924</v>
      </c>
      <c r="D2314" s="66" t="s">
        <v>5925</v>
      </c>
      <c r="E2314" s="3" t="str">
        <f t="shared" si="3"/>
        <v>37</v>
      </c>
      <c r="F2314" s="65"/>
      <c r="G2314" s="65">
        <v>6.0</v>
      </c>
      <c r="I2314" s="3" t="str">
        <f t="shared" si="5"/>
        <v/>
      </c>
    </row>
    <row r="2315" ht="15.75" hidden="1" customHeight="1">
      <c r="C2315" s="65" t="s">
        <v>5926</v>
      </c>
      <c r="D2315" s="66" t="s">
        <v>5927</v>
      </c>
      <c r="E2315" s="3" t="str">
        <f t="shared" si="3"/>
        <v>37</v>
      </c>
      <c r="F2315" s="65"/>
      <c r="G2315" s="65">
        <v>6.0</v>
      </c>
      <c r="I2315" s="3" t="str">
        <f t="shared" si="5"/>
        <v/>
      </c>
    </row>
    <row r="2316" ht="15.75" hidden="1" customHeight="1">
      <c r="C2316" s="65" t="s">
        <v>5928</v>
      </c>
      <c r="D2316" s="66" t="s">
        <v>5929</v>
      </c>
      <c r="E2316" s="3" t="str">
        <f t="shared" si="3"/>
        <v>37</v>
      </c>
      <c r="F2316" s="65"/>
      <c r="G2316" s="65">
        <v>4.0</v>
      </c>
      <c r="I2316" s="3" t="str">
        <f t="shared" si="5"/>
        <v/>
      </c>
    </row>
    <row r="2317" ht="15.75" hidden="1" customHeight="1">
      <c r="C2317" s="65" t="s">
        <v>5930</v>
      </c>
      <c r="D2317" s="66" t="s">
        <v>5931</v>
      </c>
      <c r="E2317" s="3" t="str">
        <f t="shared" si="3"/>
        <v>37</v>
      </c>
      <c r="F2317" s="65"/>
      <c r="G2317" s="65">
        <v>6.0</v>
      </c>
      <c r="I2317" s="3" t="str">
        <f t="shared" si="5"/>
        <v/>
      </c>
    </row>
    <row r="2318" ht="15.75" hidden="1" customHeight="1">
      <c r="C2318" s="65" t="s">
        <v>5932</v>
      </c>
      <c r="D2318" s="66" t="s">
        <v>5933</v>
      </c>
      <c r="E2318" s="3" t="str">
        <f t="shared" si="3"/>
        <v>37</v>
      </c>
      <c r="F2318" s="65"/>
      <c r="G2318" s="65">
        <v>6.0</v>
      </c>
      <c r="I2318" s="3" t="str">
        <f t="shared" si="5"/>
        <v/>
      </c>
    </row>
    <row r="2319" ht="15.75" hidden="1" customHeight="1">
      <c r="C2319" s="65" t="s">
        <v>5934</v>
      </c>
      <c r="D2319" s="66" t="s">
        <v>5935</v>
      </c>
      <c r="E2319" s="3" t="str">
        <f t="shared" si="3"/>
        <v>38</v>
      </c>
      <c r="F2319" s="65"/>
      <c r="G2319" s="65">
        <v>2.0</v>
      </c>
      <c r="I2319" s="3" t="str">
        <f t="shared" si="5"/>
        <v/>
      </c>
    </row>
    <row r="2320" ht="15.75" hidden="1" customHeight="1">
      <c r="C2320" s="65" t="s">
        <v>5936</v>
      </c>
      <c r="D2320" s="66" t="s">
        <v>5937</v>
      </c>
      <c r="E2320" s="3" t="str">
        <f t="shared" si="3"/>
        <v>38</v>
      </c>
      <c r="F2320" s="65"/>
      <c r="G2320" s="65">
        <v>4.0</v>
      </c>
      <c r="I2320" s="3" t="str">
        <f t="shared" si="5"/>
        <v/>
      </c>
    </row>
    <row r="2321" ht="15.75" hidden="1" customHeight="1">
      <c r="C2321" s="65" t="s">
        <v>5938</v>
      </c>
      <c r="D2321" s="66" t="s">
        <v>5939</v>
      </c>
      <c r="E2321" s="3" t="str">
        <f t="shared" si="3"/>
        <v>38</v>
      </c>
      <c r="F2321" s="65"/>
      <c r="G2321" s="65">
        <v>6.0</v>
      </c>
      <c r="I2321" s="3" t="str">
        <f t="shared" si="5"/>
        <v/>
      </c>
    </row>
    <row r="2322" ht="15.75" hidden="1" customHeight="1">
      <c r="C2322" s="65" t="s">
        <v>5940</v>
      </c>
      <c r="D2322" s="66" t="s">
        <v>5941</v>
      </c>
      <c r="E2322" s="3" t="str">
        <f t="shared" si="3"/>
        <v>38</v>
      </c>
      <c r="F2322" s="65"/>
      <c r="G2322" s="65">
        <v>6.0</v>
      </c>
      <c r="I2322" s="3" t="str">
        <f t="shared" si="5"/>
        <v/>
      </c>
    </row>
    <row r="2323" ht="15.75" hidden="1" customHeight="1">
      <c r="C2323" s="65" t="s">
        <v>5942</v>
      </c>
      <c r="D2323" s="66" t="s">
        <v>5943</v>
      </c>
      <c r="E2323" s="3" t="str">
        <f t="shared" si="3"/>
        <v>38</v>
      </c>
      <c r="F2323" s="65"/>
      <c r="G2323" s="65">
        <v>6.0</v>
      </c>
      <c r="I2323" s="3" t="str">
        <f t="shared" si="5"/>
        <v/>
      </c>
    </row>
    <row r="2324" ht="15.75" hidden="1" customHeight="1">
      <c r="C2324" s="65" t="s">
        <v>5944</v>
      </c>
      <c r="D2324" s="66" t="s">
        <v>5945</v>
      </c>
      <c r="E2324" s="3" t="str">
        <f t="shared" si="3"/>
        <v>38</v>
      </c>
      <c r="F2324" s="65"/>
      <c r="G2324" s="65">
        <v>6.0</v>
      </c>
      <c r="I2324" s="3" t="str">
        <f t="shared" si="5"/>
        <v/>
      </c>
    </row>
    <row r="2325" ht="15.75" hidden="1" customHeight="1">
      <c r="C2325" s="65" t="s">
        <v>5946</v>
      </c>
      <c r="D2325" s="66" t="s">
        <v>5947</v>
      </c>
      <c r="E2325" s="3" t="str">
        <f t="shared" si="3"/>
        <v>38</v>
      </c>
      <c r="F2325" s="65"/>
      <c r="G2325" s="65">
        <v>4.0</v>
      </c>
      <c r="I2325" s="3" t="str">
        <f t="shared" si="5"/>
        <v/>
      </c>
    </row>
    <row r="2326" ht="15.75" hidden="1" customHeight="1">
      <c r="C2326" s="65" t="s">
        <v>5948</v>
      </c>
      <c r="D2326" s="66" t="s">
        <v>5949</v>
      </c>
      <c r="E2326" s="3" t="str">
        <f t="shared" si="3"/>
        <v>38</v>
      </c>
      <c r="F2326" s="65"/>
      <c r="G2326" s="65">
        <v>6.0</v>
      </c>
      <c r="I2326" s="3" t="str">
        <f t="shared" si="5"/>
        <v/>
      </c>
    </row>
    <row r="2327" ht="15.75" hidden="1" customHeight="1">
      <c r="C2327" s="65" t="s">
        <v>5950</v>
      </c>
      <c r="D2327" s="66" t="s">
        <v>5951</v>
      </c>
      <c r="E2327" s="3" t="str">
        <f t="shared" si="3"/>
        <v>38</v>
      </c>
      <c r="F2327" s="65"/>
      <c r="G2327" s="65">
        <v>6.0</v>
      </c>
      <c r="I2327" s="3" t="str">
        <f t="shared" si="5"/>
        <v/>
      </c>
    </row>
    <row r="2328" ht="15.75" hidden="1" customHeight="1">
      <c r="C2328" s="65" t="s">
        <v>5952</v>
      </c>
      <c r="D2328" s="66" t="s">
        <v>5953</v>
      </c>
      <c r="E2328" s="3" t="str">
        <f t="shared" si="3"/>
        <v>38</v>
      </c>
      <c r="F2328" s="65"/>
      <c r="G2328" s="65">
        <v>4.0</v>
      </c>
      <c r="I2328" s="3" t="str">
        <f t="shared" si="5"/>
        <v/>
      </c>
    </row>
    <row r="2329" ht="15.75" hidden="1" customHeight="1">
      <c r="C2329" s="65" t="s">
        <v>5954</v>
      </c>
      <c r="D2329" s="66" t="s">
        <v>5955</v>
      </c>
      <c r="E2329" s="3" t="str">
        <f t="shared" si="3"/>
        <v>38</v>
      </c>
      <c r="F2329" s="65"/>
      <c r="G2329" s="65">
        <v>6.0</v>
      </c>
      <c r="I2329" s="3" t="str">
        <f t="shared" si="5"/>
        <v/>
      </c>
    </row>
    <row r="2330" ht="15.75" hidden="1" customHeight="1">
      <c r="C2330" s="65" t="s">
        <v>5956</v>
      </c>
      <c r="D2330" s="66" t="s">
        <v>5957</v>
      </c>
      <c r="E2330" s="3" t="str">
        <f t="shared" si="3"/>
        <v>38</v>
      </c>
      <c r="F2330" s="65"/>
      <c r="G2330" s="65">
        <v>4.0</v>
      </c>
      <c r="I2330" s="3" t="str">
        <f t="shared" si="5"/>
        <v/>
      </c>
    </row>
    <row r="2331" ht="15.75" hidden="1" customHeight="1">
      <c r="C2331" s="65" t="s">
        <v>5958</v>
      </c>
      <c r="D2331" s="66" t="s">
        <v>5959</v>
      </c>
      <c r="E2331" s="3" t="str">
        <f t="shared" si="3"/>
        <v>38</v>
      </c>
      <c r="F2331" s="65"/>
      <c r="G2331" s="65">
        <v>6.0</v>
      </c>
      <c r="I2331" s="3" t="str">
        <f t="shared" si="5"/>
        <v/>
      </c>
    </row>
    <row r="2332" ht="15.75" hidden="1" customHeight="1">
      <c r="C2332" s="65" t="s">
        <v>5960</v>
      </c>
      <c r="D2332" s="66" t="s">
        <v>5961</v>
      </c>
      <c r="E2332" s="3" t="str">
        <f t="shared" si="3"/>
        <v>38</v>
      </c>
      <c r="F2332" s="65"/>
      <c r="G2332" s="65">
        <v>4.0</v>
      </c>
      <c r="I2332" s="3" t="str">
        <f t="shared" si="5"/>
        <v/>
      </c>
    </row>
    <row r="2333" ht="15.75" hidden="1" customHeight="1">
      <c r="C2333" s="65" t="s">
        <v>5962</v>
      </c>
      <c r="D2333" s="66" t="s">
        <v>5963</v>
      </c>
      <c r="E2333" s="3" t="str">
        <f t="shared" si="3"/>
        <v>38</v>
      </c>
      <c r="F2333" s="65"/>
      <c r="G2333" s="65">
        <v>6.0</v>
      </c>
      <c r="I2333" s="3" t="str">
        <f t="shared" si="5"/>
        <v/>
      </c>
    </row>
    <row r="2334" ht="15.75" hidden="1" customHeight="1">
      <c r="C2334" s="65" t="s">
        <v>5964</v>
      </c>
      <c r="D2334" s="66" t="s">
        <v>5965</v>
      </c>
      <c r="E2334" s="3" t="str">
        <f t="shared" si="3"/>
        <v>38</v>
      </c>
      <c r="F2334" s="65"/>
      <c r="G2334" s="65">
        <v>6.0</v>
      </c>
      <c r="I2334" s="3" t="str">
        <f t="shared" si="5"/>
        <v/>
      </c>
    </row>
    <row r="2335" ht="15.75" hidden="1" customHeight="1">
      <c r="C2335" s="65" t="s">
        <v>5966</v>
      </c>
      <c r="D2335" s="66" t="s">
        <v>5967</v>
      </c>
      <c r="E2335" s="3" t="str">
        <f t="shared" si="3"/>
        <v>38</v>
      </c>
      <c r="F2335" s="65"/>
      <c r="G2335" s="65">
        <v>4.0</v>
      </c>
      <c r="I2335" s="3" t="str">
        <f t="shared" si="5"/>
        <v/>
      </c>
    </row>
    <row r="2336" ht="15.75" hidden="1" customHeight="1">
      <c r="C2336" s="65" t="s">
        <v>5968</v>
      </c>
      <c r="D2336" s="66" t="s">
        <v>5969</v>
      </c>
      <c r="E2336" s="3" t="str">
        <f t="shared" si="3"/>
        <v>38</v>
      </c>
      <c r="F2336" s="65"/>
      <c r="G2336" s="65">
        <v>6.0</v>
      </c>
      <c r="I2336" s="3" t="str">
        <f t="shared" si="5"/>
        <v/>
      </c>
    </row>
    <row r="2337" ht="15.75" hidden="1" customHeight="1">
      <c r="C2337" s="65" t="s">
        <v>5970</v>
      </c>
      <c r="D2337" s="66" t="s">
        <v>5971</v>
      </c>
      <c r="E2337" s="3" t="str">
        <f t="shared" si="3"/>
        <v>38</v>
      </c>
      <c r="F2337" s="65"/>
      <c r="G2337" s="65">
        <v>6.0</v>
      </c>
      <c r="I2337" s="3" t="str">
        <f t="shared" si="5"/>
        <v/>
      </c>
    </row>
    <row r="2338" ht="15.75" hidden="1" customHeight="1">
      <c r="C2338" s="65" t="s">
        <v>5972</v>
      </c>
      <c r="D2338" s="66" t="s">
        <v>5973</v>
      </c>
      <c r="E2338" s="3" t="str">
        <f t="shared" si="3"/>
        <v>38</v>
      </c>
      <c r="F2338" s="65"/>
      <c r="G2338" s="65">
        <v>6.0</v>
      </c>
      <c r="I2338" s="3" t="str">
        <f t="shared" si="5"/>
        <v/>
      </c>
    </row>
    <row r="2339" ht="15.75" hidden="1" customHeight="1">
      <c r="C2339" s="65" t="s">
        <v>5974</v>
      </c>
      <c r="D2339" s="66" t="s">
        <v>5975</v>
      </c>
      <c r="E2339" s="3" t="str">
        <f t="shared" si="3"/>
        <v>38</v>
      </c>
      <c r="F2339" s="65"/>
      <c r="G2339" s="65">
        <v>6.0</v>
      </c>
      <c r="I2339" s="3" t="str">
        <f t="shared" si="5"/>
        <v/>
      </c>
    </row>
    <row r="2340" ht="15.75" hidden="1" customHeight="1">
      <c r="C2340" s="65" t="s">
        <v>5976</v>
      </c>
      <c r="D2340" s="66" t="s">
        <v>5977</v>
      </c>
      <c r="E2340" s="3" t="str">
        <f t="shared" si="3"/>
        <v>38</v>
      </c>
      <c r="F2340" s="65"/>
      <c r="G2340" s="65">
        <v>4.0</v>
      </c>
      <c r="I2340" s="3" t="str">
        <f t="shared" si="5"/>
        <v/>
      </c>
    </row>
    <row r="2341" ht="15.75" hidden="1" customHeight="1">
      <c r="C2341" s="65" t="s">
        <v>5976</v>
      </c>
      <c r="D2341" s="66" t="s">
        <v>5978</v>
      </c>
      <c r="E2341" s="3" t="str">
        <f t="shared" si="3"/>
        <v>38</v>
      </c>
      <c r="F2341" s="65"/>
      <c r="G2341" s="65">
        <v>6.0</v>
      </c>
      <c r="I2341" s="3" t="str">
        <f t="shared" si="5"/>
        <v/>
      </c>
    </row>
    <row r="2342" ht="15.75" hidden="1" customHeight="1">
      <c r="C2342" s="65" t="s">
        <v>5979</v>
      </c>
      <c r="D2342" s="66" t="s">
        <v>5980</v>
      </c>
      <c r="E2342" s="3" t="str">
        <f t="shared" si="3"/>
        <v>38</v>
      </c>
      <c r="F2342" s="65"/>
      <c r="G2342" s="65">
        <v>4.0</v>
      </c>
      <c r="I2342" s="3" t="str">
        <f t="shared" si="5"/>
        <v/>
      </c>
    </row>
    <row r="2343" ht="15.75" hidden="1" customHeight="1">
      <c r="C2343" s="65" t="s">
        <v>5981</v>
      </c>
      <c r="D2343" s="66" t="s">
        <v>5982</v>
      </c>
      <c r="E2343" s="3" t="str">
        <f t="shared" si="3"/>
        <v>38</v>
      </c>
      <c r="F2343" s="65"/>
      <c r="G2343" s="65">
        <v>6.0</v>
      </c>
      <c r="I2343" s="3" t="str">
        <f t="shared" si="5"/>
        <v/>
      </c>
    </row>
    <row r="2344" ht="15.75" hidden="1" customHeight="1">
      <c r="C2344" s="65" t="s">
        <v>5983</v>
      </c>
      <c r="D2344" s="66" t="s">
        <v>5984</v>
      </c>
      <c r="E2344" s="3" t="str">
        <f t="shared" si="3"/>
        <v>38</v>
      </c>
      <c r="F2344" s="65"/>
      <c r="G2344" s="65">
        <v>6.0</v>
      </c>
      <c r="I2344" s="3" t="str">
        <f t="shared" si="5"/>
        <v/>
      </c>
    </row>
    <row r="2345" ht="15.75" hidden="1" customHeight="1">
      <c r="C2345" s="65" t="s">
        <v>5985</v>
      </c>
      <c r="D2345" s="66" t="s">
        <v>5986</v>
      </c>
      <c r="E2345" s="3" t="str">
        <f t="shared" si="3"/>
        <v>38</v>
      </c>
      <c r="F2345" s="65"/>
      <c r="G2345" s="65">
        <v>6.0</v>
      </c>
      <c r="I2345" s="3" t="str">
        <f t="shared" si="5"/>
        <v/>
      </c>
    </row>
    <row r="2346" ht="15.75" hidden="1" customHeight="1">
      <c r="C2346" s="65" t="s">
        <v>5987</v>
      </c>
      <c r="D2346" s="66" t="s">
        <v>5988</v>
      </c>
      <c r="E2346" s="3" t="str">
        <f t="shared" si="3"/>
        <v>38</v>
      </c>
      <c r="F2346" s="65"/>
      <c r="G2346" s="65">
        <v>6.0</v>
      </c>
      <c r="I2346" s="3" t="str">
        <f t="shared" si="5"/>
        <v/>
      </c>
    </row>
    <row r="2347" ht="15.75" hidden="1" customHeight="1">
      <c r="C2347" s="65" t="s">
        <v>5989</v>
      </c>
      <c r="D2347" s="66" t="s">
        <v>5990</v>
      </c>
      <c r="E2347" s="3" t="str">
        <f t="shared" si="3"/>
        <v>38</v>
      </c>
      <c r="F2347" s="65"/>
      <c r="G2347" s="65">
        <v>6.0</v>
      </c>
      <c r="I2347" s="3" t="str">
        <f t="shared" si="5"/>
        <v/>
      </c>
    </row>
    <row r="2348" ht="15.75" hidden="1" customHeight="1">
      <c r="C2348" s="65" t="s">
        <v>5991</v>
      </c>
      <c r="D2348" s="66" t="s">
        <v>5992</v>
      </c>
      <c r="E2348" s="3" t="str">
        <f t="shared" si="3"/>
        <v>38</v>
      </c>
      <c r="F2348" s="65"/>
      <c r="G2348" s="65">
        <v>6.0</v>
      </c>
      <c r="I2348" s="3" t="str">
        <f t="shared" si="5"/>
        <v/>
      </c>
    </row>
    <row r="2349" ht="15.75" hidden="1" customHeight="1">
      <c r="C2349" s="65" t="s">
        <v>5993</v>
      </c>
      <c r="D2349" s="66" t="s">
        <v>5994</v>
      </c>
      <c r="E2349" s="3" t="str">
        <f t="shared" si="3"/>
        <v>38</v>
      </c>
      <c r="F2349" s="65"/>
      <c r="G2349" s="65">
        <v>6.0</v>
      </c>
      <c r="I2349" s="3" t="str">
        <f t="shared" si="5"/>
        <v/>
      </c>
    </row>
    <row r="2350" ht="15.75" hidden="1" customHeight="1">
      <c r="C2350" s="65" t="s">
        <v>5995</v>
      </c>
      <c r="D2350" s="66" t="s">
        <v>5996</v>
      </c>
      <c r="E2350" s="3" t="str">
        <f t="shared" si="3"/>
        <v>38</v>
      </c>
      <c r="F2350" s="65"/>
      <c r="G2350" s="65">
        <v>6.0</v>
      </c>
      <c r="I2350" s="3" t="str">
        <f t="shared" si="5"/>
        <v/>
      </c>
    </row>
    <row r="2351" ht="15.75" hidden="1" customHeight="1">
      <c r="C2351" s="65" t="s">
        <v>5997</v>
      </c>
      <c r="D2351" s="66" t="s">
        <v>5998</v>
      </c>
      <c r="E2351" s="3" t="str">
        <f t="shared" si="3"/>
        <v>38</v>
      </c>
      <c r="F2351" s="65"/>
      <c r="G2351" s="65">
        <v>6.0</v>
      </c>
      <c r="I2351" s="3" t="str">
        <f t="shared" si="5"/>
        <v/>
      </c>
    </row>
    <row r="2352" ht="15.75" hidden="1" customHeight="1">
      <c r="C2352" s="65" t="s">
        <v>5999</v>
      </c>
      <c r="D2352" s="66" t="s">
        <v>6000</v>
      </c>
      <c r="E2352" s="3" t="str">
        <f t="shared" si="3"/>
        <v>38</v>
      </c>
      <c r="F2352" s="65"/>
      <c r="G2352" s="65">
        <v>6.0</v>
      </c>
      <c r="I2352" s="3" t="str">
        <f t="shared" si="5"/>
        <v/>
      </c>
    </row>
    <row r="2353" ht="15.75" hidden="1" customHeight="1">
      <c r="C2353" s="65" t="s">
        <v>6001</v>
      </c>
      <c r="D2353" s="66" t="s">
        <v>6002</v>
      </c>
      <c r="E2353" s="3" t="str">
        <f t="shared" si="3"/>
        <v>38</v>
      </c>
      <c r="F2353" s="65"/>
      <c r="G2353" s="65">
        <v>4.0</v>
      </c>
      <c r="I2353" s="3" t="str">
        <f t="shared" si="5"/>
        <v/>
      </c>
    </row>
    <row r="2354" ht="15.75" hidden="1" customHeight="1">
      <c r="C2354" s="65" t="s">
        <v>6003</v>
      </c>
      <c r="D2354" s="66" t="s">
        <v>6004</v>
      </c>
      <c r="E2354" s="3" t="str">
        <f t="shared" si="3"/>
        <v>38</v>
      </c>
      <c r="F2354" s="65"/>
      <c r="G2354" s="65">
        <v>6.0</v>
      </c>
      <c r="I2354" s="3" t="str">
        <f t="shared" si="5"/>
        <v/>
      </c>
    </row>
    <row r="2355" ht="15.75" hidden="1" customHeight="1">
      <c r="C2355" s="65" t="s">
        <v>6005</v>
      </c>
      <c r="D2355" s="66" t="s">
        <v>6006</v>
      </c>
      <c r="E2355" s="3" t="str">
        <f t="shared" si="3"/>
        <v>38</v>
      </c>
      <c r="F2355" s="65"/>
      <c r="G2355" s="65">
        <v>6.0</v>
      </c>
      <c r="I2355" s="3" t="str">
        <f t="shared" si="5"/>
        <v/>
      </c>
    </row>
    <row r="2356" ht="15.75" hidden="1" customHeight="1">
      <c r="C2356" s="65" t="s">
        <v>6007</v>
      </c>
      <c r="D2356" s="66" t="s">
        <v>6008</v>
      </c>
      <c r="E2356" s="3" t="str">
        <f t="shared" si="3"/>
        <v>38</v>
      </c>
      <c r="F2356" s="65"/>
      <c r="G2356" s="65">
        <v>6.0</v>
      </c>
      <c r="I2356" s="3" t="str">
        <f t="shared" si="5"/>
        <v/>
      </c>
    </row>
    <row r="2357" ht="15.75" hidden="1" customHeight="1">
      <c r="C2357" s="65" t="s">
        <v>6009</v>
      </c>
      <c r="D2357" s="66" t="s">
        <v>6010</v>
      </c>
      <c r="E2357" s="3" t="str">
        <f t="shared" si="3"/>
        <v>38</v>
      </c>
      <c r="F2357" s="65"/>
      <c r="G2357" s="65">
        <v>6.0</v>
      </c>
      <c r="I2357" s="3" t="str">
        <f t="shared" si="5"/>
        <v/>
      </c>
    </row>
    <row r="2358" ht="15.75" hidden="1" customHeight="1">
      <c r="C2358" s="65" t="s">
        <v>6011</v>
      </c>
      <c r="D2358" s="66" t="s">
        <v>6012</v>
      </c>
      <c r="E2358" s="3" t="str">
        <f t="shared" si="3"/>
        <v>38</v>
      </c>
      <c r="F2358" s="65"/>
      <c r="G2358" s="65">
        <v>4.0</v>
      </c>
      <c r="I2358" s="3" t="str">
        <f t="shared" si="5"/>
        <v/>
      </c>
    </row>
    <row r="2359" ht="15.75" hidden="1" customHeight="1">
      <c r="C2359" s="65" t="s">
        <v>6013</v>
      </c>
      <c r="D2359" s="66" t="s">
        <v>6014</v>
      </c>
      <c r="E2359" s="3" t="str">
        <f t="shared" si="3"/>
        <v>38</v>
      </c>
      <c r="F2359" s="65"/>
      <c r="G2359" s="65">
        <v>6.0</v>
      </c>
      <c r="I2359" s="3" t="str">
        <f t="shared" si="5"/>
        <v/>
      </c>
    </row>
    <row r="2360" ht="15.75" hidden="1" customHeight="1">
      <c r="C2360" s="65" t="s">
        <v>6015</v>
      </c>
      <c r="D2360" s="66" t="s">
        <v>6016</v>
      </c>
      <c r="E2360" s="3" t="str">
        <f t="shared" si="3"/>
        <v>38</v>
      </c>
      <c r="F2360" s="65"/>
      <c r="G2360" s="65">
        <v>6.0</v>
      </c>
      <c r="I2360" s="3" t="str">
        <f t="shared" si="5"/>
        <v/>
      </c>
    </row>
    <row r="2361" ht="15.75" hidden="1" customHeight="1">
      <c r="C2361" s="65" t="s">
        <v>6017</v>
      </c>
      <c r="D2361" s="66" t="s">
        <v>6018</v>
      </c>
      <c r="E2361" s="3" t="str">
        <f t="shared" si="3"/>
        <v>38</v>
      </c>
      <c r="F2361" s="65"/>
      <c r="G2361" s="65">
        <v>4.0</v>
      </c>
      <c r="I2361" s="3" t="str">
        <f t="shared" si="5"/>
        <v/>
      </c>
    </row>
    <row r="2362" ht="15.75" hidden="1" customHeight="1">
      <c r="C2362" s="65" t="s">
        <v>6019</v>
      </c>
      <c r="D2362" s="66" t="s">
        <v>6020</v>
      </c>
      <c r="E2362" s="3" t="str">
        <f t="shared" si="3"/>
        <v>38</v>
      </c>
      <c r="F2362" s="65"/>
      <c r="G2362" s="65">
        <v>6.0</v>
      </c>
      <c r="I2362" s="3" t="str">
        <f t="shared" si="5"/>
        <v/>
      </c>
    </row>
    <row r="2363" ht="15.75" hidden="1" customHeight="1">
      <c r="C2363" s="65" t="s">
        <v>6021</v>
      </c>
      <c r="D2363" s="66" t="s">
        <v>6022</v>
      </c>
      <c r="E2363" s="3" t="str">
        <f t="shared" si="3"/>
        <v>38</v>
      </c>
      <c r="F2363" s="65"/>
      <c r="G2363" s="65">
        <v>6.0</v>
      </c>
      <c r="I2363" s="3" t="str">
        <f t="shared" si="5"/>
        <v/>
      </c>
    </row>
    <row r="2364" ht="15.75" hidden="1" customHeight="1">
      <c r="C2364" s="65" t="s">
        <v>6023</v>
      </c>
      <c r="D2364" s="66" t="s">
        <v>6024</v>
      </c>
      <c r="E2364" s="3" t="str">
        <f t="shared" si="3"/>
        <v>38</v>
      </c>
      <c r="F2364" s="65"/>
      <c r="G2364" s="65">
        <v>6.0</v>
      </c>
      <c r="I2364" s="3" t="str">
        <f t="shared" si="5"/>
        <v/>
      </c>
    </row>
    <row r="2365" ht="15.75" hidden="1" customHeight="1">
      <c r="C2365" s="65" t="s">
        <v>6025</v>
      </c>
      <c r="D2365" s="66" t="s">
        <v>6026</v>
      </c>
      <c r="E2365" s="3" t="str">
        <f t="shared" si="3"/>
        <v>38</v>
      </c>
      <c r="F2365" s="65"/>
      <c r="G2365" s="65">
        <v>6.0</v>
      </c>
      <c r="I2365" s="3" t="str">
        <f t="shared" si="5"/>
        <v/>
      </c>
    </row>
    <row r="2366" ht="15.75" hidden="1" customHeight="1">
      <c r="C2366" s="65" t="s">
        <v>6027</v>
      </c>
      <c r="D2366" s="66" t="s">
        <v>6028</v>
      </c>
      <c r="E2366" s="3" t="str">
        <f t="shared" si="3"/>
        <v>38</v>
      </c>
      <c r="F2366" s="65"/>
      <c r="G2366" s="65">
        <v>6.0</v>
      </c>
      <c r="I2366" s="3" t="str">
        <f t="shared" si="5"/>
        <v/>
      </c>
    </row>
    <row r="2367" ht="15.75" hidden="1" customHeight="1">
      <c r="C2367" s="65" t="s">
        <v>6029</v>
      </c>
      <c r="D2367" s="66" t="s">
        <v>6030</v>
      </c>
      <c r="E2367" s="3" t="str">
        <f t="shared" si="3"/>
        <v>38</v>
      </c>
      <c r="F2367" s="65"/>
      <c r="G2367" s="65">
        <v>4.0</v>
      </c>
      <c r="I2367" s="3" t="str">
        <f t="shared" si="5"/>
        <v/>
      </c>
    </row>
    <row r="2368" ht="15.75" hidden="1" customHeight="1">
      <c r="C2368" s="65" t="s">
        <v>6031</v>
      </c>
      <c r="D2368" s="66" t="s">
        <v>6032</v>
      </c>
      <c r="E2368" s="3" t="str">
        <f t="shared" si="3"/>
        <v>38</v>
      </c>
      <c r="F2368" s="65"/>
      <c r="G2368" s="65">
        <v>6.0</v>
      </c>
      <c r="I2368" s="3" t="str">
        <f t="shared" si="5"/>
        <v/>
      </c>
    </row>
    <row r="2369" ht="15.75" hidden="1" customHeight="1">
      <c r="C2369" s="65" t="s">
        <v>6033</v>
      </c>
      <c r="D2369" s="66" t="s">
        <v>6034</v>
      </c>
      <c r="E2369" s="3" t="str">
        <f t="shared" si="3"/>
        <v>38</v>
      </c>
      <c r="F2369" s="65"/>
      <c r="G2369" s="65">
        <v>6.0</v>
      </c>
      <c r="I2369" s="3" t="str">
        <f t="shared" si="5"/>
        <v/>
      </c>
    </row>
    <row r="2370" ht="15.75" hidden="1" customHeight="1">
      <c r="C2370" s="65" t="s">
        <v>6035</v>
      </c>
      <c r="D2370" s="66" t="s">
        <v>6036</v>
      </c>
      <c r="E2370" s="3" t="str">
        <f t="shared" si="3"/>
        <v>38</v>
      </c>
      <c r="F2370" s="65"/>
      <c r="G2370" s="65">
        <v>6.0</v>
      </c>
      <c r="I2370" s="3" t="str">
        <f t="shared" si="5"/>
        <v/>
      </c>
    </row>
    <row r="2371" ht="15.75" hidden="1" customHeight="1">
      <c r="C2371" s="65" t="s">
        <v>6037</v>
      </c>
      <c r="D2371" s="66" t="s">
        <v>6038</v>
      </c>
      <c r="E2371" s="3" t="str">
        <f t="shared" si="3"/>
        <v>38</v>
      </c>
      <c r="F2371" s="65"/>
      <c r="G2371" s="65">
        <v>6.0</v>
      </c>
      <c r="I2371" s="3" t="str">
        <f t="shared" si="5"/>
        <v/>
      </c>
    </row>
    <row r="2372" ht="15.75" hidden="1" customHeight="1">
      <c r="C2372" s="65" t="s">
        <v>6039</v>
      </c>
      <c r="D2372" s="66" t="s">
        <v>6040</v>
      </c>
      <c r="E2372" s="3" t="str">
        <f t="shared" si="3"/>
        <v>38</v>
      </c>
      <c r="F2372" s="65"/>
      <c r="G2372" s="65">
        <v>4.0</v>
      </c>
      <c r="I2372" s="3" t="str">
        <f t="shared" si="5"/>
        <v/>
      </c>
    </row>
    <row r="2373" ht="15.75" hidden="1" customHeight="1">
      <c r="C2373" s="65" t="s">
        <v>6041</v>
      </c>
      <c r="D2373" s="66" t="s">
        <v>6042</v>
      </c>
      <c r="E2373" s="3" t="str">
        <f t="shared" si="3"/>
        <v>38</v>
      </c>
      <c r="F2373" s="65"/>
      <c r="G2373" s="65">
        <v>6.0</v>
      </c>
      <c r="I2373" s="3" t="str">
        <f t="shared" si="5"/>
        <v/>
      </c>
    </row>
    <row r="2374" ht="15.75" hidden="1" customHeight="1">
      <c r="C2374" s="65" t="s">
        <v>6043</v>
      </c>
      <c r="D2374" s="66" t="s">
        <v>6044</v>
      </c>
      <c r="E2374" s="3" t="str">
        <f t="shared" si="3"/>
        <v>38</v>
      </c>
      <c r="F2374" s="65"/>
      <c r="G2374" s="65">
        <v>4.0</v>
      </c>
      <c r="I2374" s="3" t="str">
        <f t="shared" si="5"/>
        <v/>
      </c>
    </row>
    <row r="2375" ht="15.75" hidden="1" customHeight="1">
      <c r="C2375" s="65" t="s">
        <v>6045</v>
      </c>
      <c r="D2375" s="66" t="s">
        <v>6046</v>
      </c>
      <c r="E2375" s="3" t="str">
        <f t="shared" si="3"/>
        <v>38</v>
      </c>
      <c r="F2375" s="65"/>
      <c r="G2375" s="65">
        <v>6.0</v>
      </c>
      <c r="I2375" s="3" t="str">
        <f t="shared" si="5"/>
        <v/>
      </c>
    </row>
    <row r="2376" ht="15.75" hidden="1" customHeight="1">
      <c r="C2376" s="65" t="s">
        <v>6047</v>
      </c>
      <c r="D2376" s="66" t="s">
        <v>6048</v>
      </c>
      <c r="E2376" s="3" t="str">
        <f t="shared" si="3"/>
        <v>38</v>
      </c>
      <c r="F2376" s="65"/>
      <c r="G2376" s="65">
        <v>4.0</v>
      </c>
      <c r="I2376" s="3" t="str">
        <f t="shared" si="5"/>
        <v/>
      </c>
    </row>
    <row r="2377" ht="15.75" hidden="1" customHeight="1">
      <c r="C2377" s="65" t="s">
        <v>6049</v>
      </c>
      <c r="D2377" s="66" t="s">
        <v>6050</v>
      </c>
      <c r="E2377" s="3" t="str">
        <f t="shared" si="3"/>
        <v>38</v>
      </c>
      <c r="F2377" s="65"/>
      <c r="G2377" s="65">
        <v>6.0</v>
      </c>
      <c r="I2377" s="3" t="str">
        <f t="shared" si="5"/>
        <v/>
      </c>
    </row>
    <row r="2378" ht="15.75" hidden="1" customHeight="1">
      <c r="C2378" s="65" t="s">
        <v>6051</v>
      </c>
      <c r="D2378" s="66" t="s">
        <v>6052</v>
      </c>
      <c r="E2378" s="3" t="str">
        <f t="shared" si="3"/>
        <v>38</v>
      </c>
      <c r="F2378" s="65"/>
      <c r="G2378" s="65">
        <v>6.0</v>
      </c>
      <c r="I2378" s="3" t="str">
        <f t="shared" si="5"/>
        <v/>
      </c>
    </row>
    <row r="2379" ht="15.75" hidden="1" customHeight="1">
      <c r="C2379" s="65" t="s">
        <v>6053</v>
      </c>
      <c r="D2379" s="66" t="s">
        <v>6054</v>
      </c>
      <c r="E2379" s="3" t="str">
        <f t="shared" si="3"/>
        <v>38</v>
      </c>
      <c r="F2379" s="65"/>
      <c r="G2379" s="65">
        <v>6.0</v>
      </c>
      <c r="I2379" s="3" t="str">
        <f t="shared" si="5"/>
        <v/>
      </c>
    </row>
    <row r="2380" ht="15.75" hidden="1" customHeight="1">
      <c r="C2380" s="65" t="s">
        <v>6055</v>
      </c>
      <c r="D2380" s="66" t="s">
        <v>6056</v>
      </c>
      <c r="E2380" s="3" t="str">
        <f t="shared" si="3"/>
        <v>38</v>
      </c>
      <c r="F2380" s="65"/>
      <c r="G2380" s="65">
        <v>6.0</v>
      </c>
      <c r="I2380" s="3" t="str">
        <f t="shared" si="5"/>
        <v/>
      </c>
    </row>
    <row r="2381" ht="15.75" hidden="1" customHeight="1">
      <c r="C2381" s="65" t="s">
        <v>6057</v>
      </c>
      <c r="D2381" s="66" t="s">
        <v>6058</v>
      </c>
      <c r="E2381" s="3" t="str">
        <f t="shared" si="3"/>
        <v>38</v>
      </c>
      <c r="F2381" s="65"/>
      <c r="G2381" s="65">
        <v>4.0</v>
      </c>
      <c r="I2381" s="3" t="str">
        <f t="shared" si="5"/>
        <v/>
      </c>
    </row>
    <row r="2382" ht="15.75" hidden="1" customHeight="1">
      <c r="C2382" s="65" t="s">
        <v>6057</v>
      </c>
      <c r="D2382" s="66" t="s">
        <v>6059</v>
      </c>
      <c r="E2382" s="3" t="str">
        <f t="shared" si="3"/>
        <v>38</v>
      </c>
      <c r="F2382" s="65"/>
      <c r="G2382" s="65">
        <v>6.0</v>
      </c>
      <c r="I2382" s="3" t="str">
        <f t="shared" si="5"/>
        <v/>
      </c>
    </row>
    <row r="2383" ht="15.75" hidden="1" customHeight="1">
      <c r="C2383" s="65" t="s">
        <v>6060</v>
      </c>
      <c r="D2383" s="66" t="s">
        <v>6061</v>
      </c>
      <c r="E2383" s="3" t="str">
        <f t="shared" si="3"/>
        <v>38</v>
      </c>
      <c r="F2383" s="65"/>
      <c r="G2383" s="65">
        <v>4.0</v>
      </c>
      <c r="I2383" s="3" t="str">
        <f t="shared" si="5"/>
        <v/>
      </c>
    </row>
    <row r="2384" ht="15.75" hidden="1" customHeight="1">
      <c r="C2384" s="65" t="s">
        <v>6060</v>
      </c>
      <c r="D2384" s="66" t="s">
        <v>6062</v>
      </c>
      <c r="E2384" s="3" t="str">
        <f t="shared" si="3"/>
        <v>38</v>
      </c>
      <c r="F2384" s="65"/>
      <c r="G2384" s="65">
        <v>6.0</v>
      </c>
      <c r="I2384" s="3" t="str">
        <f t="shared" si="5"/>
        <v/>
      </c>
    </row>
    <row r="2385" ht="15.75" hidden="1" customHeight="1">
      <c r="C2385" s="65" t="s">
        <v>6063</v>
      </c>
      <c r="D2385" s="66" t="s">
        <v>6064</v>
      </c>
      <c r="E2385" s="3" t="str">
        <f t="shared" si="3"/>
        <v>38</v>
      </c>
      <c r="F2385" s="65"/>
      <c r="G2385" s="65">
        <v>4.0</v>
      </c>
      <c r="I2385" s="3" t="str">
        <f t="shared" si="5"/>
        <v/>
      </c>
    </row>
    <row r="2386" ht="15.75" hidden="1" customHeight="1">
      <c r="C2386" s="65" t="s">
        <v>6065</v>
      </c>
      <c r="D2386" s="66" t="s">
        <v>6066</v>
      </c>
      <c r="E2386" s="3" t="str">
        <f t="shared" si="3"/>
        <v>38</v>
      </c>
      <c r="F2386" s="65"/>
      <c r="G2386" s="65">
        <v>6.0</v>
      </c>
      <c r="I2386" s="3" t="str">
        <f t="shared" si="5"/>
        <v/>
      </c>
    </row>
    <row r="2387" ht="15.75" hidden="1" customHeight="1">
      <c r="C2387" s="65" t="s">
        <v>6067</v>
      </c>
      <c r="D2387" s="66" t="s">
        <v>6068</v>
      </c>
      <c r="E2387" s="3" t="str">
        <f t="shared" si="3"/>
        <v>38</v>
      </c>
      <c r="F2387" s="65"/>
      <c r="G2387" s="65">
        <v>4.0</v>
      </c>
      <c r="I2387" s="3" t="str">
        <f t="shared" si="5"/>
        <v/>
      </c>
    </row>
    <row r="2388" ht="15.75" hidden="1" customHeight="1">
      <c r="C2388" s="65" t="s">
        <v>6069</v>
      </c>
      <c r="D2388" s="66" t="s">
        <v>6070</v>
      </c>
      <c r="E2388" s="3" t="str">
        <f t="shared" si="3"/>
        <v>38</v>
      </c>
      <c r="F2388" s="65"/>
      <c r="G2388" s="65">
        <v>6.0</v>
      </c>
      <c r="I2388" s="3" t="str">
        <f t="shared" si="5"/>
        <v/>
      </c>
    </row>
    <row r="2389" ht="15.75" hidden="1" customHeight="1">
      <c r="C2389" s="65" t="s">
        <v>6071</v>
      </c>
      <c r="D2389" s="66" t="s">
        <v>6072</v>
      </c>
      <c r="E2389" s="3" t="str">
        <f t="shared" si="3"/>
        <v>38</v>
      </c>
      <c r="F2389" s="65"/>
      <c r="G2389" s="65">
        <v>4.0</v>
      </c>
      <c r="I2389" s="3" t="str">
        <f t="shared" si="5"/>
        <v/>
      </c>
    </row>
    <row r="2390" ht="15.75" hidden="1" customHeight="1">
      <c r="C2390" s="65" t="s">
        <v>6071</v>
      </c>
      <c r="D2390" s="66" t="s">
        <v>6073</v>
      </c>
      <c r="E2390" s="3" t="str">
        <f t="shared" si="3"/>
        <v>38</v>
      </c>
      <c r="F2390" s="65"/>
      <c r="G2390" s="65">
        <v>6.0</v>
      </c>
      <c r="I2390" s="3" t="str">
        <f t="shared" si="5"/>
        <v/>
      </c>
    </row>
    <row r="2391" ht="15.75" hidden="1" customHeight="1">
      <c r="C2391" s="65" t="s">
        <v>6074</v>
      </c>
      <c r="D2391" s="66" t="s">
        <v>6075</v>
      </c>
      <c r="E2391" s="3" t="str">
        <f t="shared" si="3"/>
        <v>38</v>
      </c>
      <c r="F2391" s="65"/>
      <c r="G2391" s="65">
        <v>4.0</v>
      </c>
      <c r="I2391" s="3" t="str">
        <f t="shared" si="5"/>
        <v/>
      </c>
    </row>
    <row r="2392" ht="15.75" hidden="1" customHeight="1">
      <c r="C2392" s="65" t="s">
        <v>6074</v>
      </c>
      <c r="D2392" s="66" t="s">
        <v>6076</v>
      </c>
      <c r="E2392" s="3" t="str">
        <f t="shared" si="3"/>
        <v>38</v>
      </c>
      <c r="F2392" s="65"/>
      <c r="G2392" s="65">
        <v>6.0</v>
      </c>
      <c r="I2392" s="3" t="str">
        <f t="shared" si="5"/>
        <v/>
      </c>
    </row>
    <row r="2393" ht="15.75" hidden="1" customHeight="1">
      <c r="C2393" s="65" t="s">
        <v>6077</v>
      </c>
      <c r="D2393" s="66" t="s">
        <v>6078</v>
      </c>
      <c r="E2393" s="3" t="str">
        <f t="shared" si="3"/>
        <v>38</v>
      </c>
      <c r="F2393" s="65"/>
      <c r="G2393" s="65">
        <v>4.0</v>
      </c>
      <c r="I2393" s="3" t="str">
        <f t="shared" si="5"/>
        <v/>
      </c>
    </row>
    <row r="2394" ht="15.75" hidden="1" customHeight="1">
      <c r="C2394" s="65" t="s">
        <v>6077</v>
      </c>
      <c r="D2394" s="66" t="s">
        <v>6079</v>
      </c>
      <c r="E2394" s="3" t="str">
        <f t="shared" si="3"/>
        <v>38</v>
      </c>
      <c r="F2394" s="65"/>
      <c r="G2394" s="65">
        <v>6.0</v>
      </c>
      <c r="I2394" s="3" t="str">
        <f t="shared" si="5"/>
        <v/>
      </c>
    </row>
    <row r="2395" ht="15.75" hidden="1" customHeight="1">
      <c r="C2395" s="65" t="s">
        <v>6080</v>
      </c>
      <c r="D2395" s="66" t="s">
        <v>6081</v>
      </c>
      <c r="E2395" s="3" t="str">
        <f t="shared" si="3"/>
        <v>38</v>
      </c>
      <c r="F2395" s="65"/>
      <c r="G2395" s="65">
        <v>4.0</v>
      </c>
      <c r="I2395" s="3" t="str">
        <f t="shared" si="5"/>
        <v/>
      </c>
    </row>
    <row r="2396" ht="15.75" hidden="1" customHeight="1">
      <c r="C2396" s="65" t="s">
        <v>6082</v>
      </c>
      <c r="D2396" s="66" t="s">
        <v>6083</v>
      </c>
      <c r="E2396" s="3" t="str">
        <f t="shared" si="3"/>
        <v>38</v>
      </c>
      <c r="F2396" s="65"/>
      <c r="G2396" s="65">
        <v>6.0</v>
      </c>
      <c r="I2396" s="3" t="str">
        <f t="shared" si="5"/>
        <v/>
      </c>
    </row>
    <row r="2397" ht="15.75" hidden="1" customHeight="1">
      <c r="C2397" s="65" t="s">
        <v>6084</v>
      </c>
      <c r="D2397" s="66" t="s">
        <v>6085</v>
      </c>
      <c r="E2397" s="3" t="str">
        <f t="shared" si="3"/>
        <v>38</v>
      </c>
      <c r="F2397" s="65"/>
      <c r="G2397" s="65">
        <v>6.0</v>
      </c>
      <c r="I2397" s="3" t="str">
        <f t="shared" si="5"/>
        <v/>
      </c>
    </row>
    <row r="2398" ht="15.75" hidden="1" customHeight="1">
      <c r="C2398" s="65" t="s">
        <v>6086</v>
      </c>
      <c r="D2398" s="66" t="s">
        <v>6087</v>
      </c>
      <c r="E2398" s="3" t="str">
        <f t="shared" si="3"/>
        <v>38</v>
      </c>
      <c r="F2398" s="65"/>
      <c r="G2398" s="65">
        <v>6.0</v>
      </c>
      <c r="I2398" s="3" t="str">
        <f t="shared" si="5"/>
        <v/>
      </c>
    </row>
    <row r="2399" ht="15.75" hidden="1" customHeight="1">
      <c r="C2399" s="65" t="s">
        <v>6088</v>
      </c>
      <c r="D2399" s="66" t="s">
        <v>6089</v>
      </c>
      <c r="E2399" s="3" t="str">
        <f t="shared" si="3"/>
        <v>38</v>
      </c>
      <c r="F2399" s="65"/>
      <c r="G2399" s="65">
        <v>6.0</v>
      </c>
      <c r="I2399" s="3" t="str">
        <f t="shared" si="5"/>
        <v/>
      </c>
    </row>
    <row r="2400" ht="15.75" hidden="1" customHeight="1">
      <c r="C2400" s="65" t="s">
        <v>6090</v>
      </c>
      <c r="D2400" s="66" t="s">
        <v>6091</v>
      </c>
      <c r="E2400" s="3" t="str">
        <f t="shared" si="3"/>
        <v>38</v>
      </c>
      <c r="F2400" s="65"/>
      <c r="G2400" s="65">
        <v>6.0</v>
      </c>
      <c r="I2400" s="3" t="str">
        <f t="shared" si="5"/>
        <v/>
      </c>
    </row>
    <row r="2401" ht="15.75" hidden="1" customHeight="1">
      <c r="C2401" s="65" t="s">
        <v>6092</v>
      </c>
      <c r="D2401" s="66" t="s">
        <v>6093</v>
      </c>
      <c r="E2401" s="3" t="str">
        <f t="shared" si="3"/>
        <v>38</v>
      </c>
      <c r="F2401" s="65"/>
      <c r="G2401" s="65">
        <v>4.0</v>
      </c>
      <c r="I2401" s="3" t="str">
        <f t="shared" si="5"/>
        <v/>
      </c>
    </row>
    <row r="2402" ht="15.75" hidden="1" customHeight="1">
      <c r="C2402" s="65" t="s">
        <v>6094</v>
      </c>
      <c r="D2402" s="66" t="s">
        <v>6095</v>
      </c>
      <c r="E2402" s="3" t="str">
        <f t="shared" si="3"/>
        <v>38</v>
      </c>
      <c r="F2402" s="65"/>
      <c r="G2402" s="65">
        <v>6.0</v>
      </c>
      <c r="I2402" s="3" t="str">
        <f t="shared" si="5"/>
        <v/>
      </c>
    </row>
    <row r="2403" ht="15.75" hidden="1" customHeight="1">
      <c r="C2403" s="65" t="s">
        <v>6096</v>
      </c>
      <c r="D2403" s="66" t="s">
        <v>6097</v>
      </c>
      <c r="E2403" s="3" t="str">
        <f t="shared" si="3"/>
        <v>38</v>
      </c>
      <c r="F2403" s="65"/>
      <c r="G2403" s="65">
        <v>6.0</v>
      </c>
      <c r="I2403" s="3" t="str">
        <f t="shared" si="5"/>
        <v/>
      </c>
    </row>
    <row r="2404" ht="15.75" hidden="1" customHeight="1">
      <c r="C2404" s="65" t="s">
        <v>6098</v>
      </c>
      <c r="D2404" s="66" t="s">
        <v>6099</v>
      </c>
      <c r="E2404" s="3" t="str">
        <f t="shared" si="3"/>
        <v>38</v>
      </c>
      <c r="F2404" s="65"/>
      <c r="G2404" s="65">
        <v>6.0</v>
      </c>
      <c r="I2404" s="3" t="str">
        <f t="shared" si="5"/>
        <v/>
      </c>
    </row>
    <row r="2405" ht="15.75" hidden="1" customHeight="1">
      <c r="C2405" s="65" t="s">
        <v>6100</v>
      </c>
      <c r="D2405" s="66" t="s">
        <v>6101</v>
      </c>
      <c r="E2405" s="3" t="str">
        <f t="shared" si="3"/>
        <v>38</v>
      </c>
      <c r="F2405" s="65"/>
      <c r="G2405" s="65">
        <v>6.0</v>
      </c>
      <c r="I2405" s="3" t="str">
        <f t="shared" si="5"/>
        <v/>
      </c>
    </row>
    <row r="2406" ht="15.75" hidden="1" customHeight="1">
      <c r="C2406" s="65" t="s">
        <v>6102</v>
      </c>
      <c r="D2406" s="66" t="s">
        <v>6103</v>
      </c>
      <c r="E2406" s="3" t="str">
        <f t="shared" si="3"/>
        <v>38</v>
      </c>
      <c r="F2406" s="65"/>
      <c r="G2406" s="65">
        <v>6.0</v>
      </c>
      <c r="I2406" s="3" t="str">
        <f t="shared" si="5"/>
        <v/>
      </c>
    </row>
    <row r="2407" ht="15.75" hidden="1" customHeight="1">
      <c r="C2407" s="65" t="s">
        <v>6104</v>
      </c>
      <c r="D2407" s="66" t="s">
        <v>6105</v>
      </c>
      <c r="E2407" s="3" t="str">
        <f t="shared" si="3"/>
        <v>38</v>
      </c>
      <c r="F2407" s="65"/>
      <c r="G2407" s="65">
        <v>6.0</v>
      </c>
      <c r="I2407" s="3" t="str">
        <f t="shared" si="5"/>
        <v/>
      </c>
    </row>
    <row r="2408" ht="15.75" hidden="1" customHeight="1">
      <c r="C2408" s="65" t="s">
        <v>6106</v>
      </c>
      <c r="D2408" s="66" t="s">
        <v>6107</v>
      </c>
      <c r="E2408" s="3" t="str">
        <f t="shared" si="3"/>
        <v>38</v>
      </c>
      <c r="F2408" s="65"/>
      <c r="G2408" s="65">
        <v>6.0</v>
      </c>
      <c r="I2408" s="3" t="str">
        <f t="shared" si="5"/>
        <v/>
      </c>
    </row>
    <row r="2409" ht="15.75" hidden="1" customHeight="1">
      <c r="C2409" s="65" t="s">
        <v>6108</v>
      </c>
      <c r="D2409" s="66" t="s">
        <v>6109</v>
      </c>
      <c r="E2409" s="3" t="str">
        <f t="shared" si="3"/>
        <v>38</v>
      </c>
      <c r="F2409" s="65"/>
      <c r="G2409" s="65">
        <v>6.0</v>
      </c>
      <c r="I2409" s="3" t="str">
        <f t="shared" si="5"/>
        <v/>
      </c>
    </row>
    <row r="2410" ht="15.75" hidden="1" customHeight="1">
      <c r="C2410" s="65" t="s">
        <v>6110</v>
      </c>
      <c r="D2410" s="66" t="s">
        <v>6111</v>
      </c>
      <c r="E2410" s="3" t="str">
        <f t="shared" si="3"/>
        <v>38</v>
      </c>
      <c r="F2410" s="65"/>
      <c r="G2410" s="65">
        <v>6.0</v>
      </c>
      <c r="I2410" s="3" t="str">
        <f t="shared" si="5"/>
        <v/>
      </c>
    </row>
    <row r="2411" ht="15.75" hidden="1" customHeight="1">
      <c r="C2411" s="65" t="s">
        <v>6112</v>
      </c>
      <c r="D2411" s="66" t="s">
        <v>6113</v>
      </c>
      <c r="E2411" s="3" t="str">
        <f t="shared" si="3"/>
        <v>38</v>
      </c>
      <c r="F2411" s="65"/>
      <c r="G2411" s="65">
        <v>6.0</v>
      </c>
      <c r="I2411" s="3" t="str">
        <f t="shared" si="5"/>
        <v/>
      </c>
    </row>
    <row r="2412" ht="15.75" hidden="1" customHeight="1">
      <c r="C2412" s="65" t="s">
        <v>6114</v>
      </c>
      <c r="D2412" s="66" t="s">
        <v>6115</v>
      </c>
      <c r="E2412" s="3" t="str">
        <f t="shared" si="3"/>
        <v>38</v>
      </c>
      <c r="F2412" s="65"/>
      <c r="G2412" s="65">
        <v>6.0</v>
      </c>
      <c r="I2412" s="3" t="str">
        <f t="shared" si="5"/>
        <v/>
      </c>
    </row>
    <row r="2413" ht="15.75" hidden="1" customHeight="1">
      <c r="C2413" s="65" t="s">
        <v>6116</v>
      </c>
      <c r="D2413" s="66" t="s">
        <v>6117</v>
      </c>
      <c r="E2413" s="3" t="str">
        <f t="shared" si="3"/>
        <v>38</v>
      </c>
      <c r="F2413" s="65"/>
      <c r="G2413" s="65">
        <v>6.0</v>
      </c>
      <c r="I2413" s="3" t="str">
        <f t="shared" si="5"/>
        <v/>
      </c>
    </row>
    <row r="2414" ht="15.75" hidden="1" customHeight="1">
      <c r="C2414" s="65" t="s">
        <v>6118</v>
      </c>
      <c r="D2414" s="66" t="s">
        <v>6119</v>
      </c>
      <c r="E2414" s="3" t="str">
        <f t="shared" si="3"/>
        <v>38</v>
      </c>
      <c r="F2414" s="65"/>
      <c r="G2414" s="65">
        <v>6.0</v>
      </c>
      <c r="I2414" s="3" t="str">
        <f t="shared" si="5"/>
        <v/>
      </c>
    </row>
    <row r="2415" ht="15.75" hidden="1" customHeight="1">
      <c r="C2415" s="65" t="s">
        <v>6120</v>
      </c>
      <c r="D2415" s="66" t="s">
        <v>6121</v>
      </c>
      <c r="E2415" s="3" t="str">
        <f t="shared" si="3"/>
        <v>38</v>
      </c>
      <c r="F2415" s="65"/>
      <c r="G2415" s="65">
        <v>6.0</v>
      </c>
      <c r="I2415" s="3" t="str">
        <f t="shared" si="5"/>
        <v/>
      </c>
    </row>
    <row r="2416" ht="15.75" hidden="1" customHeight="1">
      <c r="C2416" s="65" t="s">
        <v>6122</v>
      </c>
      <c r="D2416" s="66" t="s">
        <v>6123</v>
      </c>
      <c r="E2416" s="3" t="str">
        <f t="shared" si="3"/>
        <v>38</v>
      </c>
      <c r="F2416" s="65"/>
      <c r="G2416" s="65">
        <v>6.0</v>
      </c>
      <c r="I2416" s="3" t="str">
        <f t="shared" si="5"/>
        <v/>
      </c>
    </row>
    <row r="2417" ht="15.75" hidden="1" customHeight="1">
      <c r="C2417" s="65" t="s">
        <v>6124</v>
      </c>
      <c r="D2417" s="66" t="s">
        <v>6125</v>
      </c>
      <c r="E2417" s="3" t="str">
        <f t="shared" si="3"/>
        <v>38</v>
      </c>
      <c r="F2417" s="65"/>
      <c r="G2417" s="65">
        <v>6.0</v>
      </c>
      <c r="I2417" s="3" t="str">
        <f t="shared" si="5"/>
        <v/>
      </c>
    </row>
    <row r="2418" ht="15.75" hidden="1" customHeight="1">
      <c r="C2418" s="65" t="s">
        <v>6126</v>
      </c>
      <c r="D2418" s="66" t="s">
        <v>6127</v>
      </c>
      <c r="E2418" s="3" t="str">
        <f t="shared" si="3"/>
        <v>38</v>
      </c>
      <c r="F2418" s="65"/>
      <c r="G2418" s="65">
        <v>6.0</v>
      </c>
      <c r="I2418" s="3" t="str">
        <f t="shared" si="5"/>
        <v/>
      </c>
    </row>
    <row r="2419" ht="15.75" hidden="1" customHeight="1">
      <c r="C2419" s="65" t="s">
        <v>6128</v>
      </c>
      <c r="D2419" s="66" t="s">
        <v>6129</v>
      </c>
      <c r="E2419" s="3" t="str">
        <f t="shared" si="3"/>
        <v>38</v>
      </c>
      <c r="F2419" s="65"/>
      <c r="G2419" s="65">
        <v>6.0</v>
      </c>
      <c r="I2419" s="3" t="str">
        <f t="shared" si="5"/>
        <v/>
      </c>
    </row>
    <row r="2420" ht="15.75" hidden="1" customHeight="1">
      <c r="C2420" s="65" t="s">
        <v>6130</v>
      </c>
      <c r="D2420" s="66" t="s">
        <v>6131</v>
      </c>
      <c r="E2420" s="3" t="str">
        <f t="shared" si="3"/>
        <v>38</v>
      </c>
      <c r="F2420" s="65"/>
      <c r="G2420" s="65">
        <v>6.0</v>
      </c>
      <c r="I2420" s="3" t="str">
        <f t="shared" si="5"/>
        <v/>
      </c>
    </row>
    <row r="2421" ht="15.75" hidden="1" customHeight="1">
      <c r="C2421" s="65" t="s">
        <v>6132</v>
      </c>
      <c r="D2421" s="66" t="s">
        <v>6133</v>
      </c>
      <c r="E2421" s="3" t="str">
        <f t="shared" si="3"/>
        <v>38</v>
      </c>
      <c r="F2421" s="65"/>
      <c r="G2421" s="65">
        <v>6.0</v>
      </c>
      <c r="I2421" s="3" t="str">
        <f t="shared" si="5"/>
        <v/>
      </c>
    </row>
    <row r="2422" ht="15.75" hidden="1" customHeight="1">
      <c r="C2422" s="65" t="s">
        <v>6134</v>
      </c>
      <c r="D2422" s="66" t="s">
        <v>6135</v>
      </c>
      <c r="E2422" s="3" t="str">
        <f t="shared" si="3"/>
        <v>38</v>
      </c>
      <c r="F2422" s="65"/>
      <c r="G2422" s="65">
        <v>6.0</v>
      </c>
      <c r="I2422" s="3" t="str">
        <f t="shared" si="5"/>
        <v/>
      </c>
    </row>
    <row r="2423" ht="15.75" hidden="1" customHeight="1">
      <c r="C2423" s="65" t="s">
        <v>6136</v>
      </c>
      <c r="D2423" s="66" t="s">
        <v>6137</v>
      </c>
      <c r="E2423" s="3" t="str">
        <f t="shared" si="3"/>
        <v>38</v>
      </c>
      <c r="F2423" s="65"/>
      <c r="G2423" s="65">
        <v>6.0</v>
      </c>
      <c r="I2423" s="3" t="str">
        <f t="shared" si="5"/>
        <v/>
      </c>
    </row>
    <row r="2424" ht="15.75" hidden="1" customHeight="1">
      <c r="C2424" s="65" t="s">
        <v>6138</v>
      </c>
      <c r="D2424" s="66" t="s">
        <v>6139</v>
      </c>
      <c r="E2424" s="3" t="str">
        <f t="shared" si="3"/>
        <v>38</v>
      </c>
      <c r="F2424" s="65"/>
      <c r="G2424" s="65">
        <v>6.0</v>
      </c>
      <c r="I2424" s="3" t="str">
        <f t="shared" si="5"/>
        <v/>
      </c>
    </row>
    <row r="2425" ht="15.75" hidden="1" customHeight="1">
      <c r="C2425" s="65" t="s">
        <v>6140</v>
      </c>
      <c r="D2425" s="66" t="s">
        <v>6141</v>
      </c>
      <c r="E2425" s="3" t="str">
        <f t="shared" si="3"/>
        <v>38</v>
      </c>
      <c r="F2425" s="65"/>
      <c r="G2425" s="65">
        <v>6.0</v>
      </c>
      <c r="I2425" s="3" t="str">
        <f t="shared" si="5"/>
        <v/>
      </c>
    </row>
    <row r="2426" ht="15.75" hidden="1" customHeight="1">
      <c r="C2426" s="65" t="s">
        <v>6142</v>
      </c>
      <c r="D2426" s="66" t="s">
        <v>6143</v>
      </c>
      <c r="E2426" s="3" t="str">
        <f t="shared" si="3"/>
        <v>38</v>
      </c>
      <c r="F2426" s="65"/>
      <c r="G2426" s="65">
        <v>4.0</v>
      </c>
      <c r="I2426" s="3" t="str">
        <f t="shared" si="5"/>
        <v/>
      </c>
    </row>
    <row r="2427" ht="15.75" hidden="1" customHeight="1">
      <c r="C2427" s="65" t="s">
        <v>6144</v>
      </c>
      <c r="D2427" s="66" t="s">
        <v>6145</v>
      </c>
      <c r="E2427" s="3" t="str">
        <f t="shared" si="3"/>
        <v>38</v>
      </c>
      <c r="F2427" s="65"/>
      <c r="G2427" s="65">
        <v>6.0</v>
      </c>
      <c r="I2427" s="3" t="str">
        <f t="shared" si="5"/>
        <v/>
      </c>
    </row>
    <row r="2428" ht="15.75" hidden="1" customHeight="1">
      <c r="C2428" s="65" t="s">
        <v>6146</v>
      </c>
      <c r="D2428" s="66" t="s">
        <v>6147</v>
      </c>
      <c r="E2428" s="3" t="str">
        <f t="shared" si="3"/>
        <v>38</v>
      </c>
      <c r="F2428" s="65"/>
      <c r="G2428" s="65">
        <v>6.0</v>
      </c>
      <c r="I2428" s="3" t="str">
        <f t="shared" si="5"/>
        <v/>
      </c>
    </row>
    <row r="2429" ht="15.75" hidden="1" customHeight="1">
      <c r="C2429" s="65" t="s">
        <v>6148</v>
      </c>
      <c r="D2429" s="66" t="s">
        <v>6149</v>
      </c>
      <c r="E2429" s="3" t="str">
        <f t="shared" si="3"/>
        <v>38</v>
      </c>
      <c r="F2429" s="65"/>
      <c r="G2429" s="65">
        <v>6.0</v>
      </c>
      <c r="I2429" s="3" t="str">
        <f t="shared" si="5"/>
        <v/>
      </c>
    </row>
    <row r="2430" ht="15.75" hidden="1" customHeight="1">
      <c r="C2430" s="65" t="s">
        <v>6150</v>
      </c>
      <c r="D2430" s="66" t="s">
        <v>6151</v>
      </c>
      <c r="E2430" s="3" t="str">
        <f t="shared" si="3"/>
        <v>38</v>
      </c>
      <c r="F2430" s="65"/>
      <c r="G2430" s="65">
        <v>6.0</v>
      </c>
      <c r="I2430" s="3" t="str">
        <f t="shared" si="5"/>
        <v/>
      </c>
    </row>
    <row r="2431" ht="15.75" hidden="1" customHeight="1">
      <c r="C2431" s="65" t="s">
        <v>6152</v>
      </c>
      <c r="D2431" s="66" t="s">
        <v>6153</v>
      </c>
      <c r="E2431" s="3" t="str">
        <f t="shared" si="3"/>
        <v>38</v>
      </c>
      <c r="F2431" s="65"/>
      <c r="G2431" s="65">
        <v>6.0</v>
      </c>
      <c r="I2431" s="3" t="str">
        <f t="shared" si="5"/>
        <v/>
      </c>
    </row>
    <row r="2432" ht="15.75" hidden="1" customHeight="1">
      <c r="C2432" s="65" t="s">
        <v>6154</v>
      </c>
      <c r="D2432" s="66" t="s">
        <v>6155</v>
      </c>
      <c r="E2432" s="3" t="str">
        <f t="shared" si="3"/>
        <v>38</v>
      </c>
      <c r="F2432" s="65"/>
      <c r="G2432" s="65">
        <v>6.0</v>
      </c>
      <c r="I2432" s="3" t="str">
        <f t="shared" si="5"/>
        <v/>
      </c>
    </row>
    <row r="2433" ht="15.75" hidden="1" customHeight="1">
      <c r="C2433" s="65" t="s">
        <v>6156</v>
      </c>
      <c r="D2433" s="66" t="s">
        <v>6157</v>
      </c>
      <c r="E2433" s="3" t="str">
        <f t="shared" si="3"/>
        <v>38</v>
      </c>
      <c r="F2433" s="65"/>
      <c r="G2433" s="65">
        <v>6.0</v>
      </c>
      <c r="I2433" s="3" t="str">
        <f t="shared" si="5"/>
        <v/>
      </c>
    </row>
    <row r="2434" ht="15.75" hidden="1" customHeight="1">
      <c r="C2434" s="65" t="s">
        <v>6158</v>
      </c>
      <c r="D2434" s="66" t="s">
        <v>6159</v>
      </c>
      <c r="E2434" s="3" t="str">
        <f t="shared" si="3"/>
        <v>38</v>
      </c>
      <c r="F2434" s="65"/>
      <c r="G2434" s="65">
        <v>6.0</v>
      </c>
      <c r="I2434" s="3" t="str">
        <f t="shared" si="5"/>
        <v/>
      </c>
    </row>
    <row r="2435" ht="15.75" hidden="1" customHeight="1">
      <c r="C2435" s="65" t="s">
        <v>6160</v>
      </c>
      <c r="D2435" s="66" t="s">
        <v>6161</v>
      </c>
      <c r="E2435" s="3" t="str">
        <f t="shared" si="3"/>
        <v>38</v>
      </c>
      <c r="F2435" s="65"/>
      <c r="G2435" s="65">
        <v>6.0</v>
      </c>
      <c r="I2435" s="3" t="str">
        <f t="shared" si="5"/>
        <v/>
      </c>
    </row>
    <row r="2436" ht="15.75" hidden="1" customHeight="1">
      <c r="C2436" s="65" t="s">
        <v>6162</v>
      </c>
      <c r="D2436" s="66" t="s">
        <v>6163</v>
      </c>
      <c r="E2436" s="3" t="str">
        <f t="shared" si="3"/>
        <v>38</v>
      </c>
      <c r="F2436" s="65"/>
      <c r="G2436" s="65">
        <v>4.0</v>
      </c>
      <c r="I2436" s="3" t="str">
        <f t="shared" si="5"/>
        <v/>
      </c>
    </row>
    <row r="2437" ht="15.75" hidden="1" customHeight="1">
      <c r="C2437" s="65" t="s">
        <v>6162</v>
      </c>
      <c r="D2437" s="66" t="s">
        <v>6164</v>
      </c>
      <c r="E2437" s="3" t="str">
        <f t="shared" si="3"/>
        <v>38</v>
      </c>
      <c r="F2437" s="65"/>
      <c r="G2437" s="65">
        <v>6.0</v>
      </c>
      <c r="I2437" s="3" t="str">
        <f t="shared" si="5"/>
        <v/>
      </c>
    </row>
    <row r="2438" ht="15.75" hidden="1" customHeight="1">
      <c r="C2438" s="65" t="s">
        <v>6165</v>
      </c>
      <c r="D2438" s="66" t="s">
        <v>6166</v>
      </c>
      <c r="E2438" s="3" t="str">
        <f t="shared" si="3"/>
        <v>39</v>
      </c>
      <c r="F2438" s="65"/>
      <c r="G2438" s="65">
        <v>2.0</v>
      </c>
      <c r="I2438" s="3" t="str">
        <f t="shared" si="5"/>
        <v/>
      </c>
    </row>
    <row r="2439" ht="15.75" hidden="1" customHeight="1">
      <c r="C2439" s="65" t="s">
        <v>6167</v>
      </c>
      <c r="D2439" s="66" t="s">
        <v>6168</v>
      </c>
      <c r="E2439" s="3" t="str">
        <f t="shared" si="3"/>
        <v>39</v>
      </c>
      <c r="F2439" s="65"/>
      <c r="G2439" s="65">
        <v>4.0</v>
      </c>
      <c r="I2439" s="3" t="str">
        <f t="shared" si="5"/>
        <v/>
      </c>
    </row>
    <row r="2440" ht="15.75" hidden="1" customHeight="1">
      <c r="C2440" s="65" t="s">
        <v>6169</v>
      </c>
      <c r="D2440" s="66" t="s">
        <v>6170</v>
      </c>
      <c r="E2440" s="3" t="str">
        <f t="shared" si="3"/>
        <v>39</v>
      </c>
      <c r="F2440" s="65"/>
      <c r="G2440" s="65">
        <v>6.0</v>
      </c>
      <c r="I2440" s="3" t="str">
        <f t="shared" si="5"/>
        <v/>
      </c>
    </row>
    <row r="2441" ht="15.75" hidden="1" customHeight="1">
      <c r="C2441" s="65" t="s">
        <v>6171</v>
      </c>
      <c r="D2441" s="66" t="s">
        <v>6172</v>
      </c>
      <c r="E2441" s="3" t="str">
        <f t="shared" si="3"/>
        <v>39</v>
      </c>
      <c r="F2441" s="65"/>
      <c r="G2441" s="65">
        <v>6.0</v>
      </c>
      <c r="I2441" s="3" t="str">
        <f t="shared" si="5"/>
        <v/>
      </c>
    </row>
    <row r="2442" ht="15.75" hidden="1" customHeight="1">
      <c r="C2442" s="65" t="s">
        <v>6173</v>
      </c>
      <c r="D2442" s="66" t="s">
        <v>6174</v>
      </c>
      <c r="E2442" s="3" t="str">
        <f t="shared" si="3"/>
        <v>39</v>
      </c>
      <c r="F2442" s="65"/>
      <c r="G2442" s="65">
        <v>6.0</v>
      </c>
      <c r="I2442" s="3" t="str">
        <f t="shared" si="5"/>
        <v/>
      </c>
    </row>
    <row r="2443" ht="15.75" hidden="1" customHeight="1">
      <c r="C2443" s="65" t="s">
        <v>6175</v>
      </c>
      <c r="D2443" s="66" t="s">
        <v>6176</v>
      </c>
      <c r="E2443" s="3" t="str">
        <f t="shared" si="3"/>
        <v>39</v>
      </c>
      <c r="F2443" s="65"/>
      <c r="G2443" s="65">
        <v>6.0</v>
      </c>
      <c r="I2443" s="3" t="str">
        <f t="shared" si="5"/>
        <v/>
      </c>
    </row>
    <row r="2444" ht="15.75" hidden="1" customHeight="1">
      <c r="C2444" s="65" t="s">
        <v>6177</v>
      </c>
      <c r="D2444" s="66" t="s">
        <v>6178</v>
      </c>
      <c r="E2444" s="3" t="str">
        <f t="shared" si="3"/>
        <v>39</v>
      </c>
      <c r="F2444" s="65"/>
      <c r="G2444" s="65">
        <v>6.0</v>
      </c>
      <c r="I2444" s="3" t="str">
        <f t="shared" si="5"/>
        <v/>
      </c>
    </row>
    <row r="2445" ht="15.75" hidden="1" customHeight="1">
      <c r="C2445" s="65" t="s">
        <v>6179</v>
      </c>
      <c r="D2445" s="66" t="s">
        <v>6180</v>
      </c>
      <c r="E2445" s="3" t="str">
        <f t="shared" si="3"/>
        <v>39</v>
      </c>
      <c r="F2445" s="65"/>
      <c r="G2445" s="65">
        <v>4.0</v>
      </c>
      <c r="I2445" s="3" t="str">
        <f t="shared" si="5"/>
        <v/>
      </c>
    </row>
    <row r="2446" ht="15.75" hidden="1" customHeight="1">
      <c r="C2446" s="65" t="s">
        <v>6181</v>
      </c>
      <c r="D2446" s="66" t="s">
        <v>6182</v>
      </c>
      <c r="E2446" s="3" t="str">
        <f t="shared" si="3"/>
        <v>39</v>
      </c>
      <c r="F2446" s="65"/>
      <c r="G2446" s="65">
        <v>6.0</v>
      </c>
      <c r="I2446" s="3" t="str">
        <f t="shared" si="5"/>
        <v/>
      </c>
    </row>
    <row r="2447" ht="15.75" hidden="1" customHeight="1">
      <c r="C2447" s="65" t="s">
        <v>6183</v>
      </c>
      <c r="D2447" s="66" t="s">
        <v>6184</v>
      </c>
      <c r="E2447" s="3" t="str">
        <f t="shared" si="3"/>
        <v>39</v>
      </c>
      <c r="F2447" s="65"/>
      <c r="G2447" s="65">
        <v>6.0</v>
      </c>
      <c r="I2447" s="3" t="str">
        <f t="shared" si="5"/>
        <v/>
      </c>
    </row>
    <row r="2448" ht="15.75" hidden="1" customHeight="1">
      <c r="C2448" s="65" t="s">
        <v>6185</v>
      </c>
      <c r="D2448" s="66" t="s">
        <v>6186</v>
      </c>
      <c r="E2448" s="3" t="str">
        <f t="shared" si="3"/>
        <v>39</v>
      </c>
      <c r="F2448" s="65"/>
      <c r="G2448" s="65">
        <v>6.0</v>
      </c>
      <c r="I2448" s="3" t="str">
        <f t="shared" si="5"/>
        <v/>
      </c>
    </row>
    <row r="2449" ht="15.75" hidden="1" customHeight="1">
      <c r="C2449" s="65" t="s">
        <v>6187</v>
      </c>
      <c r="D2449" s="66" t="s">
        <v>6188</v>
      </c>
      <c r="E2449" s="3" t="str">
        <f t="shared" si="3"/>
        <v>39</v>
      </c>
      <c r="F2449" s="65"/>
      <c r="G2449" s="65">
        <v>6.0</v>
      </c>
      <c r="I2449" s="3" t="str">
        <f t="shared" si="5"/>
        <v/>
      </c>
    </row>
    <row r="2450" ht="15.75" hidden="1" customHeight="1">
      <c r="C2450" s="65" t="s">
        <v>6189</v>
      </c>
      <c r="D2450" s="66" t="s">
        <v>6190</v>
      </c>
      <c r="E2450" s="3" t="str">
        <f t="shared" si="3"/>
        <v>39</v>
      </c>
      <c r="F2450" s="65"/>
      <c r="G2450" s="65">
        <v>4.0</v>
      </c>
      <c r="I2450" s="3" t="str">
        <f t="shared" si="5"/>
        <v/>
      </c>
    </row>
    <row r="2451" ht="15.75" hidden="1" customHeight="1">
      <c r="C2451" s="65" t="s">
        <v>6191</v>
      </c>
      <c r="D2451" s="66" t="s">
        <v>6192</v>
      </c>
      <c r="E2451" s="3" t="str">
        <f t="shared" si="3"/>
        <v>39</v>
      </c>
      <c r="F2451" s="65"/>
      <c r="G2451" s="65">
        <v>6.0</v>
      </c>
      <c r="I2451" s="3" t="str">
        <f t="shared" si="5"/>
        <v/>
      </c>
    </row>
    <row r="2452" ht="15.75" hidden="1" customHeight="1">
      <c r="C2452" s="65" t="s">
        <v>6193</v>
      </c>
      <c r="D2452" s="66" t="s">
        <v>6194</v>
      </c>
      <c r="E2452" s="3" t="str">
        <f t="shared" si="3"/>
        <v>39</v>
      </c>
      <c r="F2452" s="65"/>
      <c r="G2452" s="65">
        <v>6.0</v>
      </c>
      <c r="I2452" s="3" t="str">
        <f t="shared" si="5"/>
        <v/>
      </c>
    </row>
    <row r="2453" ht="15.75" hidden="1" customHeight="1">
      <c r="C2453" s="65" t="s">
        <v>6195</v>
      </c>
      <c r="D2453" s="66" t="s">
        <v>6196</v>
      </c>
      <c r="E2453" s="3" t="str">
        <f t="shared" si="3"/>
        <v>39</v>
      </c>
      <c r="F2453" s="65"/>
      <c r="G2453" s="65">
        <v>6.0</v>
      </c>
      <c r="I2453" s="3" t="str">
        <f t="shared" si="5"/>
        <v/>
      </c>
    </row>
    <row r="2454" ht="15.75" hidden="1" customHeight="1">
      <c r="C2454" s="65" t="s">
        <v>6197</v>
      </c>
      <c r="D2454" s="66" t="s">
        <v>6198</v>
      </c>
      <c r="E2454" s="3" t="str">
        <f t="shared" si="3"/>
        <v>39</v>
      </c>
      <c r="F2454" s="65"/>
      <c r="G2454" s="65">
        <v>6.0</v>
      </c>
      <c r="I2454" s="3" t="str">
        <f t="shared" si="5"/>
        <v/>
      </c>
    </row>
    <row r="2455" ht="15.75" hidden="1" customHeight="1">
      <c r="C2455" s="65" t="s">
        <v>6199</v>
      </c>
      <c r="D2455" s="66" t="s">
        <v>6200</v>
      </c>
      <c r="E2455" s="3" t="str">
        <f t="shared" si="3"/>
        <v>39</v>
      </c>
      <c r="F2455" s="65"/>
      <c r="G2455" s="65">
        <v>6.0</v>
      </c>
      <c r="I2455" s="3" t="str">
        <f t="shared" si="5"/>
        <v/>
      </c>
    </row>
    <row r="2456" ht="15.75" hidden="1" customHeight="1">
      <c r="C2456" s="65" t="s">
        <v>6201</v>
      </c>
      <c r="D2456" s="66" t="s">
        <v>6202</v>
      </c>
      <c r="E2456" s="3" t="str">
        <f t="shared" si="3"/>
        <v>39</v>
      </c>
      <c r="F2456" s="65"/>
      <c r="G2456" s="65">
        <v>4.0</v>
      </c>
      <c r="I2456" s="3" t="str">
        <f t="shared" si="5"/>
        <v/>
      </c>
    </row>
    <row r="2457" ht="15.75" hidden="1" customHeight="1">
      <c r="C2457" s="65" t="s">
        <v>6203</v>
      </c>
      <c r="D2457" s="66" t="s">
        <v>6204</v>
      </c>
      <c r="E2457" s="3" t="str">
        <f t="shared" si="3"/>
        <v>39</v>
      </c>
      <c r="F2457" s="65"/>
      <c r="G2457" s="65">
        <v>6.0</v>
      </c>
      <c r="I2457" s="3" t="str">
        <f t="shared" si="5"/>
        <v/>
      </c>
    </row>
    <row r="2458" ht="15.75" hidden="1" customHeight="1">
      <c r="C2458" s="65" t="s">
        <v>6205</v>
      </c>
      <c r="D2458" s="66" t="s">
        <v>6206</v>
      </c>
      <c r="E2458" s="3" t="str">
        <f t="shared" si="3"/>
        <v>39</v>
      </c>
      <c r="F2458" s="65"/>
      <c r="G2458" s="65">
        <v>6.0</v>
      </c>
      <c r="I2458" s="3" t="str">
        <f t="shared" si="5"/>
        <v/>
      </c>
    </row>
    <row r="2459" ht="15.75" hidden="1" customHeight="1">
      <c r="C2459" s="65" t="s">
        <v>6207</v>
      </c>
      <c r="D2459" s="66" t="s">
        <v>6208</v>
      </c>
      <c r="E2459" s="3" t="str">
        <f t="shared" si="3"/>
        <v>39</v>
      </c>
      <c r="F2459" s="65"/>
      <c r="G2459" s="65">
        <v>6.0</v>
      </c>
      <c r="I2459" s="3" t="str">
        <f t="shared" si="5"/>
        <v/>
      </c>
    </row>
    <row r="2460" ht="15.75" hidden="1" customHeight="1">
      <c r="C2460" s="65" t="s">
        <v>6209</v>
      </c>
      <c r="D2460" s="66" t="s">
        <v>6210</v>
      </c>
      <c r="E2460" s="3" t="str">
        <f t="shared" si="3"/>
        <v>39</v>
      </c>
      <c r="F2460" s="65"/>
      <c r="G2460" s="65">
        <v>6.0</v>
      </c>
      <c r="I2460" s="3" t="str">
        <f t="shared" si="5"/>
        <v/>
      </c>
    </row>
    <row r="2461" ht="15.75" hidden="1" customHeight="1">
      <c r="C2461" s="65" t="s">
        <v>6211</v>
      </c>
      <c r="D2461" s="66" t="s">
        <v>6212</v>
      </c>
      <c r="E2461" s="3" t="str">
        <f t="shared" si="3"/>
        <v>39</v>
      </c>
      <c r="F2461" s="65"/>
      <c r="G2461" s="65">
        <v>6.0</v>
      </c>
      <c r="I2461" s="3" t="str">
        <f t="shared" si="5"/>
        <v/>
      </c>
    </row>
    <row r="2462" ht="15.75" hidden="1" customHeight="1">
      <c r="C2462" s="65" t="s">
        <v>6213</v>
      </c>
      <c r="D2462" s="66" t="s">
        <v>6214</v>
      </c>
      <c r="E2462" s="3" t="str">
        <f t="shared" si="3"/>
        <v>39</v>
      </c>
      <c r="F2462" s="65"/>
      <c r="G2462" s="65">
        <v>6.0</v>
      </c>
      <c r="I2462" s="3" t="str">
        <f t="shared" si="5"/>
        <v/>
      </c>
    </row>
    <row r="2463" ht="15.75" hidden="1" customHeight="1">
      <c r="C2463" s="65" t="s">
        <v>6215</v>
      </c>
      <c r="D2463" s="66" t="s">
        <v>6216</v>
      </c>
      <c r="E2463" s="3" t="str">
        <f t="shared" si="3"/>
        <v>39</v>
      </c>
      <c r="F2463" s="65"/>
      <c r="G2463" s="65">
        <v>6.0</v>
      </c>
      <c r="I2463" s="3" t="str">
        <f t="shared" si="5"/>
        <v/>
      </c>
    </row>
    <row r="2464" ht="15.75" hidden="1" customHeight="1">
      <c r="C2464" s="65" t="s">
        <v>6217</v>
      </c>
      <c r="D2464" s="66" t="s">
        <v>6218</v>
      </c>
      <c r="E2464" s="3" t="str">
        <f t="shared" si="3"/>
        <v>39</v>
      </c>
      <c r="F2464" s="65"/>
      <c r="G2464" s="65">
        <v>6.0</v>
      </c>
      <c r="I2464" s="3" t="str">
        <f t="shared" si="5"/>
        <v/>
      </c>
    </row>
    <row r="2465" ht="15.75" hidden="1" customHeight="1">
      <c r="C2465" s="65" t="s">
        <v>6219</v>
      </c>
      <c r="D2465" s="66" t="s">
        <v>6220</v>
      </c>
      <c r="E2465" s="3" t="str">
        <f t="shared" si="3"/>
        <v>39</v>
      </c>
      <c r="F2465" s="65"/>
      <c r="G2465" s="65">
        <v>6.0</v>
      </c>
      <c r="I2465" s="3" t="str">
        <f t="shared" si="5"/>
        <v/>
      </c>
    </row>
    <row r="2466" ht="15.75" hidden="1" customHeight="1">
      <c r="C2466" s="65" t="s">
        <v>6221</v>
      </c>
      <c r="D2466" s="66" t="s">
        <v>6222</v>
      </c>
      <c r="E2466" s="3" t="str">
        <f t="shared" si="3"/>
        <v>39</v>
      </c>
      <c r="F2466" s="65"/>
      <c r="G2466" s="65">
        <v>4.0</v>
      </c>
      <c r="I2466" s="3" t="str">
        <f t="shared" si="5"/>
        <v/>
      </c>
    </row>
    <row r="2467" ht="15.75" hidden="1" customHeight="1">
      <c r="C2467" s="65" t="s">
        <v>6223</v>
      </c>
      <c r="D2467" s="66" t="s">
        <v>6224</v>
      </c>
      <c r="E2467" s="3" t="str">
        <f t="shared" si="3"/>
        <v>39</v>
      </c>
      <c r="F2467" s="65"/>
      <c r="G2467" s="65">
        <v>6.0</v>
      </c>
      <c r="I2467" s="3" t="str">
        <f t="shared" si="5"/>
        <v/>
      </c>
    </row>
    <row r="2468" ht="15.75" hidden="1" customHeight="1">
      <c r="C2468" s="65" t="s">
        <v>6225</v>
      </c>
      <c r="D2468" s="66" t="s">
        <v>6226</v>
      </c>
      <c r="E2468" s="3" t="str">
        <f t="shared" si="3"/>
        <v>39</v>
      </c>
      <c r="F2468" s="65"/>
      <c r="G2468" s="65">
        <v>6.0</v>
      </c>
      <c r="I2468" s="3" t="str">
        <f t="shared" si="5"/>
        <v/>
      </c>
    </row>
    <row r="2469" ht="15.75" hidden="1" customHeight="1">
      <c r="C2469" s="65" t="s">
        <v>6227</v>
      </c>
      <c r="D2469" s="66" t="s">
        <v>6228</v>
      </c>
      <c r="E2469" s="3" t="str">
        <f t="shared" si="3"/>
        <v>39</v>
      </c>
      <c r="F2469" s="65"/>
      <c r="G2469" s="65">
        <v>6.0</v>
      </c>
      <c r="I2469" s="3" t="str">
        <f t="shared" si="5"/>
        <v/>
      </c>
    </row>
    <row r="2470" ht="15.75" hidden="1" customHeight="1">
      <c r="C2470" s="65" t="s">
        <v>6229</v>
      </c>
      <c r="D2470" s="66" t="s">
        <v>6230</v>
      </c>
      <c r="E2470" s="3" t="str">
        <f t="shared" si="3"/>
        <v>39</v>
      </c>
      <c r="F2470" s="65"/>
      <c r="G2470" s="65">
        <v>6.0</v>
      </c>
      <c r="I2470" s="3" t="str">
        <f t="shared" si="5"/>
        <v/>
      </c>
    </row>
    <row r="2471" ht="15.75" hidden="1" customHeight="1">
      <c r="C2471" s="65" t="s">
        <v>6231</v>
      </c>
      <c r="D2471" s="66" t="s">
        <v>6232</v>
      </c>
      <c r="E2471" s="3" t="str">
        <f t="shared" si="3"/>
        <v>39</v>
      </c>
      <c r="F2471" s="65"/>
      <c r="G2471" s="65">
        <v>6.0</v>
      </c>
      <c r="I2471" s="3" t="str">
        <f t="shared" si="5"/>
        <v/>
      </c>
    </row>
    <row r="2472" ht="15.75" hidden="1" customHeight="1">
      <c r="C2472" s="65" t="s">
        <v>6233</v>
      </c>
      <c r="D2472" s="66" t="s">
        <v>6234</v>
      </c>
      <c r="E2472" s="3" t="str">
        <f t="shared" si="3"/>
        <v>39</v>
      </c>
      <c r="F2472" s="65"/>
      <c r="G2472" s="65">
        <v>6.0</v>
      </c>
      <c r="I2472" s="3" t="str">
        <f t="shared" si="5"/>
        <v/>
      </c>
    </row>
    <row r="2473" ht="15.75" hidden="1" customHeight="1">
      <c r="C2473" s="65" t="s">
        <v>6235</v>
      </c>
      <c r="D2473" s="66" t="s">
        <v>6236</v>
      </c>
      <c r="E2473" s="3" t="str">
        <f t="shared" si="3"/>
        <v>39</v>
      </c>
      <c r="F2473" s="65"/>
      <c r="G2473" s="65">
        <v>6.0</v>
      </c>
      <c r="I2473" s="3" t="str">
        <f t="shared" si="5"/>
        <v/>
      </c>
    </row>
    <row r="2474" ht="15.75" hidden="1" customHeight="1">
      <c r="C2474" s="65" t="s">
        <v>6237</v>
      </c>
      <c r="D2474" s="66" t="s">
        <v>6238</v>
      </c>
      <c r="E2474" s="3" t="str">
        <f t="shared" si="3"/>
        <v>39</v>
      </c>
      <c r="F2474" s="65"/>
      <c r="G2474" s="65">
        <v>4.0</v>
      </c>
      <c r="I2474" s="3" t="str">
        <f t="shared" si="5"/>
        <v/>
      </c>
    </row>
    <row r="2475" ht="15.75" hidden="1" customHeight="1">
      <c r="C2475" s="65" t="s">
        <v>6239</v>
      </c>
      <c r="D2475" s="66" t="s">
        <v>6240</v>
      </c>
      <c r="E2475" s="3" t="str">
        <f t="shared" si="3"/>
        <v>39</v>
      </c>
      <c r="F2475" s="65"/>
      <c r="G2475" s="65">
        <v>6.0</v>
      </c>
      <c r="I2475" s="3" t="str">
        <f t="shared" si="5"/>
        <v/>
      </c>
    </row>
    <row r="2476" ht="15.75" hidden="1" customHeight="1">
      <c r="C2476" s="65" t="s">
        <v>6241</v>
      </c>
      <c r="D2476" s="66" t="s">
        <v>6242</v>
      </c>
      <c r="E2476" s="3" t="str">
        <f t="shared" si="3"/>
        <v>39</v>
      </c>
      <c r="F2476" s="65"/>
      <c r="G2476" s="65">
        <v>6.0</v>
      </c>
      <c r="I2476" s="3" t="str">
        <f t="shared" si="5"/>
        <v/>
      </c>
    </row>
    <row r="2477" ht="15.75" hidden="1" customHeight="1">
      <c r="C2477" s="65" t="s">
        <v>6243</v>
      </c>
      <c r="D2477" s="66" t="s">
        <v>6244</v>
      </c>
      <c r="E2477" s="3" t="str">
        <f t="shared" si="3"/>
        <v>39</v>
      </c>
      <c r="F2477" s="65"/>
      <c r="G2477" s="65">
        <v>4.0</v>
      </c>
      <c r="I2477" s="3" t="str">
        <f t="shared" si="5"/>
        <v/>
      </c>
    </row>
    <row r="2478" ht="15.75" hidden="1" customHeight="1">
      <c r="C2478" s="65" t="s">
        <v>6245</v>
      </c>
      <c r="D2478" s="66" t="s">
        <v>6246</v>
      </c>
      <c r="E2478" s="3" t="str">
        <f t="shared" si="3"/>
        <v>39</v>
      </c>
      <c r="F2478" s="65"/>
      <c r="G2478" s="65">
        <v>6.0</v>
      </c>
      <c r="I2478" s="3" t="str">
        <f t="shared" si="5"/>
        <v/>
      </c>
    </row>
    <row r="2479" ht="15.75" hidden="1" customHeight="1">
      <c r="C2479" s="65" t="s">
        <v>6247</v>
      </c>
      <c r="D2479" s="66" t="s">
        <v>6248</v>
      </c>
      <c r="E2479" s="3" t="str">
        <f t="shared" si="3"/>
        <v>39</v>
      </c>
      <c r="F2479" s="65"/>
      <c r="G2479" s="65">
        <v>6.0</v>
      </c>
      <c r="I2479" s="3" t="str">
        <f t="shared" si="5"/>
        <v/>
      </c>
    </row>
    <row r="2480" ht="15.75" hidden="1" customHeight="1">
      <c r="C2480" s="65" t="s">
        <v>6249</v>
      </c>
      <c r="D2480" s="66" t="s">
        <v>6250</v>
      </c>
      <c r="E2480" s="3" t="str">
        <f t="shared" si="3"/>
        <v>39</v>
      </c>
      <c r="F2480" s="65"/>
      <c r="G2480" s="65">
        <v>6.0</v>
      </c>
      <c r="I2480" s="3" t="str">
        <f t="shared" si="5"/>
        <v/>
      </c>
    </row>
    <row r="2481" ht="15.75" hidden="1" customHeight="1">
      <c r="C2481" s="65" t="s">
        <v>6251</v>
      </c>
      <c r="D2481" s="66" t="s">
        <v>6252</v>
      </c>
      <c r="E2481" s="3" t="str">
        <f t="shared" si="3"/>
        <v>39</v>
      </c>
      <c r="F2481" s="65"/>
      <c r="G2481" s="65">
        <v>6.0</v>
      </c>
      <c r="I2481" s="3" t="str">
        <f t="shared" si="5"/>
        <v/>
      </c>
    </row>
    <row r="2482" ht="15.75" hidden="1" customHeight="1">
      <c r="C2482" s="65" t="s">
        <v>6253</v>
      </c>
      <c r="D2482" s="66" t="s">
        <v>6254</v>
      </c>
      <c r="E2482" s="3" t="str">
        <f t="shared" si="3"/>
        <v>39</v>
      </c>
      <c r="F2482" s="65"/>
      <c r="G2482" s="65">
        <v>6.0</v>
      </c>
      <c r="I2482" s="3" t="str">
        <f t="shared" si="5"/>
        <v/>
      </c>
    </row>
    <row r="2483" ht="15.75" hidden="1" customHeight="1">
      <c r="C2483" s="65" t="s">
        <v>6255</v>
      </c>
      <c r="D2483" s="66" t="s">
        <v>6256</v>
      </c>
      <c r="E2483" s="3" t="str">
        <f t="shared" si="3"/>
        <v>39</v>
      </c>
      <c r="F2483" s="65"/>
      <c r="G2483" s="65">
        <v>6.0</v>
      </c>
      <c r="I2483" s="3" t="str">
        <f t="shared" si="5"/>
        <v/>
      </c>
    </row>
    <row r="2484" ht="15.75" hidden="1" customHeight="1">
      <c r="C2484" s="65" t="s">
        <v>6257</v>
      </c>
      <c r="D2484" s="66" t="s">
        <v>6258</v>
      </c>
      <c r="E2484" s="3" t="str">
        <f t="shared" si="3"/>
        <v>39</v>
      </c>
      <c r="F2484" s="65"/>
      <c r="G2484" s="65">
        <v>6.0</v>
      </c>
      <c r="I2484" s="3" t="str">
        <f t="shared" si="5"/>
        <v/>
      </c>
    </row>
    <row r="2485" ht="15.75" hidden="1" customHeight="1">
      <c r="C2485" s="65" t="s">
        <v>6259</v>
      </c>
      <c r="D2485" s="66" t="s">
        <v>6260</v>
      </c>
      <c r="E2485" s="3" t="str">
        <f t="shared" si="3"/>
        <v>39</v>
      </c>
      <c r="F2485" s="65"/>
      <c r="G2485" s="65">
        <v>6.0</v>
      </c>
      <c r="I2485" s="3" t="str">
        <f t="shared" si="5"/>
        <v/>
      </c>
    </row>
    <row r="2486" ht="15.75" hidden="1" customHeight="1">
      <c r="C2486" s="65" t="s">
        <v>6261</v>
      </c>
      <c r="D2486" s="66" t="s">
        <v>6262</v>
      </c>
      <c r="E2486" s="3" t="str">
        <f t="shared" si="3"/>
        <v>39</v>
      </c>
      <c r="F2486" s="65"/>
      <c r="G2486" s="65">
        <v>6.0</v>
      </c>
      <c r="I2486" s="3" t="str">
        <f t="shared" si="5"/>
        <v/>
      </c>
    </row>
    <row r="2487" ht="15.75" hidden="1" customHeight="1">
      <c r="C2487" s="65" t="s">
        <v>6263</v>
      </c>
      <c r="D2487" s="66" t="s">
        <v>6264</v>
      </c>
      <c r="E2487" s="3" t="str">
        <f t="shared" si="3"/>
        <v>39</v>
      </c>
      <c r="F2487" s="65"/>
      <c r="G2487" s="65">
        <v>6.0</v>
      </c>
      <c r="I2487" s="3" t="str">
        <f t="shared" si="5"/>
        <v/>
      </c>
    </row>
    <row r="2488" ht="15.75" hidden="1" customHeight="1">
      <c r="C2488" s="65" t="s">
        <v>6265</v>
      </c>
      <c r="D2488" s="66" t="s">
        <v>6266</v>
      </c>
      <c r="E2488" s="3" t="str">
        <f t="shared" si="3"/>
        <v>39</v>
      </c>
      <c r="F2488" s="65"/>
      <c r="G2488" s="65">
        <v>4.0</v>
      </c>
      <c r="I2488" s="3" t="str">
        <f t="shared" si="5"/>
        <v/>
      </c>
    </row>
    <row r="2489" ht="15.75" hidden="1" customHeight="1">
      <c r="C2489" s="65" t="s">
        <v>6267</v>
      </c>
      <c r="D2489" s="66" t="s">
        <v>6268</v>
      </c>
      <c r="E2489" s="3" t="str">
        <f t="shared" si="3"/>
        <v>39</v>
      </c>
      <c r="F2489" s="65"/>
      <c r="G2489" s="65">
        <v>6.0</v>
      </c>
      <c r="I2489" s="3" t="str">
        <f t="shared" si="5"/>
        <v/>
      </c>
    </row>
    <row r="2490" ht="15.75" hidden="1" customHeight="1">
      <c r="C2490" s="65" t="s">
        <v>6269</v>
      </c>
      <c r="D2490" s="66" t="s">
        <v>6270</v>
      </c>
      <c r="E2490" s="3" t="str">
        <f t="shared" si="3"/>
        <v>39</v>
      </c>
      <c r="F2490" s="65"/>
      <c r="G2490" s="65">
        <v>6.0</v>
      </c>
      <c r="I2490" s="3" t="str">
        <f t="shared" si="5"/>
        <v/>
      </c>
    </row>
    <row r="2491" ht="15.75" hidden="1" customHeight="1">
      <c r="C2491" s="65" t="s">
        <v>6271</v>
      </c>
      <c r="D2491" s="66" t="s">
        <v>6272</v>
      </c>
      <c r="E2491" s="3" t="str">
        <f t="shared" si="3"/>
        <v>39</v>
      </c>
      <c r="F2491" s="65"/>
      <c r="G2491" s="65">
        <v>4.0</v>
      </c>
      <c r="I2491" s="3" t="str">
        <f t="shared" si="5"/>
        <v/>
      </c>
    </row>
    <row r="2492" ht="15.75" hidden="1" customHeight="1">
      <c r="C2492" s="65" t="s">
        <v>6273</v>
      </c>
      <c r="D2492" s="66" t="s">
        <v>6274</v>
      </c>
      <c r="E2492" s="3" t="str">
        <f t="shared" si="3"/>
        <v>39</v>
      </c>
      <c r="F2492" s="65"/>
      <c r="G2492" s="65">
        <v>6.0</v>
      </c>
      <c r="I2492" s="3" t="str">
        <f t="shared" si="5"/>
        <v/>
      </c>
    </row>
    <row r="2493" ht="15.75" hidden="1" customHeight="1">
      <c r="C2493" s="65" t="s">
        <v>6275</v>
      </c>
      <c r="D2493" s="66" t="s">
        <v>6276</v>
      </c>
      <c r="E2493" s="3" t="str">
        <f t="shared" si="3"/>
        <v>39</v>
      </c>
      <c r="F2493" s="65"/>
      <c r="G2493" s="65">
        <v>6.0</v>
      </c>
      <c r="I2493" s="3" t="str">
        <f t="shared" si="5"/>
        <v/>
      </c>
    </row>
    <row r="2494" ht="15.75" hidden="1" customHeight="1">
      <c r="C2494" s="65" t="s">
        <v>6277</v>
      </c>
      <c r="D2494" s="66" t="s">
        <v>6278</v>
      </c>
      <c r="E2494" s="3" t="str">
        <f t="shared" si="3"/>
        <v>39</v>
      </c>
      <c r="F2494" s="65"/>
      <c r="G2494" s="65">
        <v>6.0</v>
      </c>
      <c r="I2494" s="3" t="str">
        <f t="shared" si="5"/>
        <v/>
      </c>
    </row>
    <row r="2495" ht="15.75" hidden="1" customHeight="1">
      <c r="C2495" s="65" t="s">
        <v>6279</v>
      </c>
      <c r="D2495" s="66" t="s">
        <v>6280</v>
      </c>
      <c r="E2495" s="3" t="str">
        <f t="shared" si="3"/>
        <v>39</v>
      </c>
      <c r="F2495" s="65"/>
      <c r="G2495" s="65">
        <v>6.0</v>
      </c>
      <c r="I2495" s="3" t="str">
        <f t="shared" si="5"/>
        <v/>
      </c>
    </row>
    <row r="2496" ht="15.75" hidden="1" customHeight="1">
      <c r="C2496" s="65" t="s">
        <v>6281</v>
      </c>
      <c r="D2496" s="66" t="s">
        <v>6282</v>
      </c>
      <c r="E2496" s="3" t="str">
        <f t="shared" si="3"/>
        <v>39</v>
      </c>
      <c r="F2496" s="65"/>
      <c r="G2496" s="65">
        <v>6.0</v>
      </c>
      <c r="I2496" s="3" t="str">
        <f t="shared" si="5"/>
        <v/>
      </c>
    </row>
    <row r="2497" ht="15.75" hidden="1" customHeight="1">
      <c r="C2497" s="65" t="s">
        <v>6283</v>
      </c>
      <c r="D2497" s="66" t="s">
        <v>6284</v>
      </c>
      <c r="E2497" s="3" t="str">
        <f t="shared" si="3"/>
        <v>39</v>
      </c>
      <c r="F2497" s="65"/>
      <c r="G2497" s="65">
        <v>6.0</v>
      </c>
      <c r="I2497" s="3" t="str">
        <f t="shared" si="5"/>
        <v/>
      </c>
    </row>
    <row r="2498" ht="15.75" hidden="1" customHeight="1">
      <c r="C2498" s="65" t="s">
        <v>6285</v>
      </c>
      <c r="D2498" s="66" t="s">
        <v>6286</v>
      </c>
      <c r="E2498" s="3" t="str">
        <f t="shared" si="3"/>
        <v>39</v>
      </c>
      <c r="F2498" s="65"/>
      <c r="G2498" s="65">
        <v>4.0</v>
      </c>
      <c r="I2498" s="3" t="str">
        <f t="shared" si="5"/>
        <v/>
      </c>
    </row>
    <row r="2499" ht="15.75" hidden="1" customHeight="1">
      <c r="C2499" s="65" t="s">
        <v>6287</v>
      </c>
      <c r="D2499" s="66" t="s">
        <v>6288</v>
      </c>
      <c r="E2499" s="3" t="str">
        <f t="shared" si="3"/>
        <v>39</v>
      </c>
      <c r="F2499" s="65"/>
      <c r="G2499" s="65">
        <v>6.0</v>
      </c>
      <c r="I2499" s="3" t="str">
        <f t="shared" si="5"/>
        <v/>
      </c>
    </row>
    <row r="2500" ht="15.75" hidden="1" customHeight="1">
      <c r="C2500" s="65" t="s">
        <v>6289</v>
      </c>
      <c r="D2500" s="66" t="s">
        <v>6290</v>
      </c>
      <c r="E2500" s="3" t="str">
        <f t="shared" si="3"/>
        <v>39</v>
      </c>
      <c r="F2500" s="65"/>
      <c r="G2500" s="65">
        <v>4.0</v>
      </c>
      <c r="I2500" s="3" t="str">
        <f t="shared" si="5"/>
        <v/>
      </c>
    </row>
    <row r="2501" ht="15.75" hidden="1" customHeight="1">
      <c r="C2501" s="65" t="s">
        <v>6291</v>
      </c>
      <c r="D2501" s="66" t="s">
        <v>6292</v>
      </c>
      <c r="E2501" s="3" t="str">
        <f t="shared" si="3"/>
        <v>39</v>
      </c>
      <c r="F2501" s="65"/>
      <c r="G2501" s="65">
        <v>6.0</v>
      </c>
      <c r="I2501" s="3" t="str">
        <f t="shared" si="5"/>
        <v/>
      </c>
    </row>
    <row r="2502" ht="15.75" hidden="1" customHeight="1">
      <c r="C2502" s="65" t="s">
        <v>6293</v>
      </c>
      <c r="D2502" s="66" t="s">
        <v>6294</v>
      </c>
      <c r="E2502" s="3" t="str">
        <f t="shared" si="3"/>
        <v>39</v>
      </c>
      <c r="F2502" s="65"/>
      <c r="G2502" s="65">
        <v>6.0</v>
      </c>
      <c r="I2502" s="3" t="str">
        <f t="shared" si="5"/>
        <v/>
      </c>
    </row>
    <row r="2503" ht="15.75" hidden="1" customHeight="1">
      <c r="C2503" s="65" t="s">
        <v>6295</v>
      </c>
      <c r="D2503" s="66" t="s">
        <v>6296</v>
      </c>
      <c r="E2503" s="3" t="str">
        <f t="shared" si="3"/>
        <v>39</v>
      </c>
      <c r="F2503" s="65"/>
      <c r="G2503" s="65">
        <v>4.0</v>
      </c>
      <c r="I2503" s="3" t="str">
        <f t="shared" si="5"/>
        <v/>
      </c>
    </row>
    <row r="2504" ht="15.75" hidden="1" customHeight="1">
      <c r="C2504" s="65" t="s">
        <v>6297</v>
      </c>
      <c r="D2504" s="66" t="s">
        <v>6298</v>
      </c>
      <c r="E2504" s="3" t="str">
        <f t="shared" si="3"/>
        <v>39</v>
      </c>
      <c r="F2504" s="65"/>
      <c r="G2504" s="65">
        <v>6.0</v>
      </c>
      <c r="I2504" s="3" t="str">
        <f t="shared" si="5"/>
        <v/>
      </c>
    </row>
    <row r="2505" ht="15.75" hidden="1" customHeight="1">
      <c r="C2505" s="65" t="s">
        <v>6299</v>
      </c>
      <c r="D2505" s="66" t="s">
        <v>6300</v>
      </c>
      <c r="E2505" s="3" t="str">
        <f t="shared" si="3"/>
        <v>39</v>
      </c>
      <c r="F2505" s="65"/>
      <c r="G2505" s="65">
        <v>6.0</v>
      </c>
      <c r="I2505" s="3" t="str">
        <f t="shared" si="5"/>
        <v/>
      </c>
    </row>
    <row r="2506" ht="15.75" hidden="1" customHeight="1">
      <c r="C2506" s="65" t="s">
        <v>6301</v>
      </c>
      <c r="D2506" s="66" t="s">
        <v>6302</v>
      </c>
      <c r="E2506" s="3" t="str">
        <f t="shared" si="3"/>
        <v>39</v>
      </c>
      <c r="F2506" s="65"/>
      <c r="G2506" s="65">
        <v>6.0</v>
      </c>
      <c r="I2506" s="3" t="str">
        <f t="shared" si="5"/>
        <v/>
      </c>
    </row>
    <row r="2507" ht="15.75" hidden="1" customHeight="1">
      <c r="C2507" s="65" t="s">
        <v>6303</v>
      </c>
      <c r="D2507" s="66" t="s">
        <v>6304</v>
      </c>
      <c r="E2507" s="3" t="str">
        <f t="shared" si="3"/>
        <v>39</v>
      </c>
      <c r="F2507" s="65"/>
      <c r="G2507" s="65">
        <v>6.0</v>
      </c>
      <c r="I2507" s="3" t="str">
        <f t="shared" si="5"/>
        <v/>
      </c>
    </row>
    <row r="2508" ht="15.75" hidden="1" customHeight="1">
      <c r="C2508" s="65" t="s">
        <v>6305</v>
      </c>
      <c r="D2508" s="66" t="s">
        <v>6306</v>
      </c>
      <c r="E2508" s="3" t="str">
        <f t="shared" si="3"/>
        <v>39</v>
      </c>
      <c r="F2508" s="65"/>
      <c r="G2508" s="65">
        <v>6.0</v>
      </c>
      <c r="I2508" s="3" t="str">
        <f t="shared" si="5"/>
        <v/>
      </c>
    </row>
    <row r="2509" ht="15.75" hidden="1" customHeight="1">
      <c r="C2509" s="65" t="s">
        <v>6307</v>
      </c>
      <c r="D2509" s="66" t="s">
        <v>6308</v>
      </c>
      <c r="E2509" s="3" t="str">
        <f t="shared" si="3"/>
        <v>39</v>
      </c>
      <c r="F2509" s="65"/>
      <c r="G2509" s="65">
        <v>6.0</v>
      </c>
      <c r="I2509" s="3" t="str">
        <f t="shared" si="5"/>
        <v/>
      </c>
    </row>
    <row r="2510" ht="15.75" hidden="1" customHeight="1">
      <c r="C2510" s="65" t="s">
        <v>6309</v>
      </c>
      <c r="D2510" s="66" t="s">
        <v>6310</v>
      </c>
      <c r="E2510" s="3" t="str">
        <f t="shared" si="3"/>
        <v>39</v>
      </c>
      <c r="F2510" s="65"/>
      <c r="G2510" s="65">
        <v>4.0</v>
      </c>
      <c r="I2510" s="3" t="str">
        <f t="shared" si="5"/>
        <v/>
      </c>
    </row>
    <row r="2511" ht="15.75" hidden="1" customHeight="1">
      <c r="C2511" s="65" t="s">
        <v>6311</v>
      </c>
      <c r="D2511" s="66" t="s">
        <v>6312</v>
      </c>
      <c r="E2511" s="3" t="str">
        <f t="shared" si="3"/>
        <v>39</v>
      </c>
      <c r="F2511" s="65"/>
      <c r="G2511" s="65">
        <v>6.0</v>
      </c>
      <c r="I2511" s="3" t="str">
        <f t="shared" si="5"/>
        <v/>
      </c>
    </row>
    <row r="2512" ht="15.75" hidden="1" customHeight="1">
      <c r="C2512" s="65" t="s">
        <v>6313</v>
      </c>
      <c r="D2512" s="66" t="s">
        <v>6314</v>
      </c>
      <c r="E2512" s="3" t="str">
        <f t="shared" si="3"/>
        <v>39</v>
      </c>
      <c r="F2512" s="65"/>
      <c r="G2512" s="65">
        <v>6.0</v>
      </c>
      <c r="I2512" s="3" t="str">
        <f t="shared" si="5"/>
        <v/>
      </c>
    </row>
    <row r="2513" ht="15.75" hidden="1" customHeight="1">
      <c r="C2513" s="65" t="s">
        <v>6315</v>
      </c>
      <c r="D2513" s="66" t="s">
        <v>6316</v>
      </c>
      <c r="E2513" s="3" t="str">
        <f t="shared" si="3"/>
        <v>39</v>
      </c>
      <c r="F2513" s="65"/>
      <c r="G2513" s="65">
        <v>4.0</v>
      </c>
      <c r="I2513" s="3" t="str">
        <f t="shared" si="5"/>
        <v/>
      </c>
    </row>
    <row r="2514" ht="15.75" hidden="1" customHeight="1">
      <c r="C2514" s="65" t="s">
        <v>6315</v>
      </c>
      <c r="D2514" s="66" t="s">
        <v>6317</v>
      </c>
      <c r="E2514" s="3" t="str">
        <f t="shared" si="3"/>
        <v>39</v>
      </c>
      <c r="F2514" s="65"/>
      <c r="G2514" s="65">
        <v>6.0</v>
      </c>
      <c r="I2514" s="3" t="str">
        <f t="shared" si="5"/>
        <v/>
      </c>
    </row>
    <row r="2515" ht="15.75" hidden="1" customHeight="1">
      <c r="C2515" s="65" t="s">
        <v>6318</v>
      </c>
      <c r="D2515" s="66" t="s">
        <v>6319</v>
      </c>
      <c r="E2515" s="3" t="str">
        <f t="shared" si="3"/>
        <v>39</v>
      </c>
      <c r="F2515" s="65"/>
      <c r="G2515" s="65">
        <v>4.0</v>
      </c>
      <c r="I2515" s="3" t="str">
        <f t="shared" si="5"/>
        <v/>
      </c>
    </row>
    <row r="2516" ht="15.75" hidden="1" customHeight="1">
      <c r="C2516" s="65" t="s">
        <v>6320</v>
      </c>
      <c r="D2516" s="66" t="s">
        <v>6321</v>
      </c>
      <c r="E2516" s="3" t="str">
        <f t="shared" si="3"/>
        <v>39</v>
      </c>
      <c r="F2516" s="65"/>
      <c r="G2516" s="65">
        <v>6.0</v>
      </c>
      <c r="I2516" s="3" t="str">
        <f t="shared" si="5"/>
        <v/>
      </c>
    </row>
    <row r="2517" ht="15.75" hidden="1" customHeight="1">
      <c r="C2517" s="65" t="s">
        <v>6322</v>
      </c>
      <c r="D2517" s="66" t="s">
        <v>6323</v>
      </c>
      <c r="E2517" s="3" t="str">
        <f t="shared" si="3"/>
        <v>39</v>
      </c>
      <c r="F2517" s="65"/>
      <c r="G2517" s="65">
        <v>6.0</v>
      </c>
      <c r="I2517" s="3" t="str">
        <f t="shared" si="5"/>
        <v/>
      </c>
    </row>
    <row r="2518" ht="15.75" hidden="1" customHeight="1">
      <c r="C2518" s="65" t="s">
        <v>6324</v>
      </c>
      <c r="D2518" s="66" t="s">
        <v>6325</v>
      </c>
      <c r="E2518" s="3" t="str">
        <f t="shared" si="3"/>
        <v>39</v>
      </c>
      <c r="F2518" s="65"/>
      <c r="G2518" s="65">
        <v>6.0</v>
      </c>
      <c r="I2518" s="3" t="str">
        <f t="shared" si="5"/>
        <v/>
      </c>
    </row>
    <row r="2519" ht="15.75" hidden="1" customHeight="1">
      <c r="C2519" s="65" t="s">
        <v>6326</v>
      </c>
      <c r="D2519" s="66" t="s">
        <v>6327</v>
      </c>
      <c r="E2519" s="3" t="str">
        <f t="shared" si="3"/>
        <v>39</v>
      </c>
      <c r="F2519" s="65"/>
      <c r="G2519" s="65">
        <v>6.0</v>
      </c>
      <c r="I2519" s="3" t="str">
        <f t="shared" si="5"/>
        <v/>
      </c>
    </row>
    <row r="2520" ht="15.75" hidden="1" customHeight="1">
      <c r="C2520" s="65" t="s">
        <v>6328</v>
      </c>
      <c r="D2520" s="66" t="s">
        <v>6329</v>
      </c>
      <c r="E2520" s="3" t="str">
        <f t="shared" si="3"/>
        <v>39</v>
      </c>
      <c r="F2520" s="65"/>
      <c r="G2520" s="65">
        <v>4.0</v>
      </c>
      <c r="I2520" s="3" t="str">
        <f t="shared" si="5"/>
        <v/>
      </c>
    </row>
    <row r="2521" ht="15.75" hidden="1" customHeight="1">
      <c r="C2521" s="65" t="s">
        <v>6330</v>
      </c>
      <c r="D2521" s="66" t="s">
        <v>6331</v>
      </c>
      <c r="E2521" s="3" t="str">
        <f t="shared" si="3"/>
        <v>39</v>
      </c>
      <c r="F2521" s="65"/>
      <c r="G2521" s="65">
        <v>6.0</v>
      </c>
      <c r="I2521" s="3" t="str">
        <f t="shared" si="5"/>
        <v/>
      </c>
    </row>
    <row r="2522" ht="15.75" hidden="1" customHeight="1">
      <c r="C2522" s="65" t="s">
        <v>6332</v>
      </c>
      <c r="D2522" s="66" t="s">
        <v>6333</v>
      </c>
      <c r="E2522" s="3" t="str">
        <f t="shared" si="3"/>
        <v>39</v>
      </c>
      <c r="F2522" s="65"/>
      <c r="G2522" s="65">
        <v>6.0</v>
      </c>
      <c r="I2522" s="3" t="str">
        <f t="shared" si="5"/>
        <v/>
      </c>
    </row>
    <row r="2523" ht="15.75" hidden="1" customHeight="1">
      <c r="C2523" s="65" t="s">
        <v>6334</v>
      </c>
      <c r="D2523" s="66" t="s">
        <v>6335</v>
      </c>
      <c r="E2523" s="3" t="str">
        <f t="shared" si="3"/>
        <v>39</v>
      </c>
      <c r="F2523" s="65"/>
      <c r="G2523" s="65">
        <v>6.0</v>
      </c>
      <c r="I2523" s="3" t="str">
        <f t="shared" si="5"/>
        <v/>
      </c>
    </row>
    <row r="2524" ht="15.75" hidden="1" customHeight="1">
      <c r="C2524" s="65" t="s">
        <v>6336</v>
      </c>
      <c r="D2524" s="66" t="s">
        <v>6337</v>
      </c>
      <c r="E2524" s="3" t="str">
        <f t="shared" si="3"/>
        <v>39</v>
      </c>
      <c r="F2524" s="65"/>
      <c r="G2524" s="65">
        <v>4.0</v>
      </c>
      <c r="I2524" s="3" t="str">
        <f t="shared" si="5"/>
        <v/>
      </c>
    </row>
    <row r="2525" ht="15.75" hidden="1" customHeight="1">
      <c r="C2525" s="65" t="s">
        <v>6338</v>
      </c>
      <c r="D2525" s="66" t="s">
        <v>6339</v>
      </c>
      <c r="E2525" s="3" t="str">
        <f t="shared" si="3"/>
        <v>39</v>
      </c>
      <c r="F2525" s="65"/>
      <c r="G2525" s="65">
        <v>6.0</v>
      </c>
      <c r="I2525" s="3" t="str">
        <f t="shared" si="5"/>
        <v/>
      </c>
    </row>
    <row r="2526" ht="15.75" hidden="1" customHeight="1">
      <c r="C2526" s="65" t="s">
        <v>6340</v>
      </c>
      <c r="D2526" s="66" t="s">
        <v>6341</v>
      </c>
      <c r="E2526" s="3" t="str">
        <f t="shared" si="3"/>
        <v>39</v>
      </c>
      <c r="F2526" s="65"/>
      <c r="G2526" s="65">
        <v>6.0</v>
      </c>
      <c r="I2526" s="3" t="str">
        <f t="shared" si="5"/>
        <v/>
      </c>
    </row>
    <row r="2527" ht="15.75" hidden="1" customHeight="1">
      <c r="C2527" s="65" t="s">
        <v>6342</v>
      </c>
      <c r="D2527" s="66" t="s">
        <v>6343</v>
      </c>
      <c r="E2527" s="3" t="str">
        <f t="shared" si="3"/>
        <v>39</v>
      </c>
      <c r="F2527" s="65"/>
      <c r="G2527" s="65">
        <v>6.0</v>
      </c>
      <c r="I2527" s="3" t="str">
        <f t="shared" si="5"/>
        <v/>
      </c>
    </row>
    <row r="2528" ht="15.75" hidden="1" customHeight="1">
      <c r="C2528" s="65" t="s">
        <v>6344</v>
      </c>
      <c r="D2528" s="66" t="s">
        <v>6345</v>
      </c>
      <c r="E2528" s="3" t="str">
        <f t="shared" si="3"/>
        <v>39</v>
      </c>
      <c r="F2528" s="65"/>
      <c r="G2528" s="65">
        <v>6.0</v>
      </c>
      <c r="I2528" s="3" t="str">
        <f t="shared" si="5"/>
        <v/>
      </c>
    </row>
    <row r="2529" ht="15.75" hidden="1" customHeight="1">
      <c r="C2529" s="65" t="s">
        <v>6346</v>
      </c>
      <c r="D2529" s="66" t="s">
        <v>6347</v>
      </c>
      <c r="E2529" s="3" t="str">
        <f t="shared" si="3"/>
        <v>39</v>
      </c>
      <c r="F2529" s="65"/>
      <c r="G2529" s="65">
        <v>6.0</v>
      </c>
      <c r="I2529" s="3" t="str">
        <f t="shared" si="5"/>
        <v/>
      </c>
    </row>
    <row r="2530" ht="15.75" hidden="1" customHeight="1">
      <c r="C2530" s="65" t="s">
        <v>6348</v>
      </c>
      <c r="D2530" s="66" t="s">
        <v>6349</v>
      </c>
      <c r="E2530" s="3" t="str">
        <f t="shared" si="3"/>
        <v>39</v>
      </c>
      <c r="F2530" s="65"/>
      <c r="G2530" s="65">
        <v>6.0</v>
      </c>
      <c r="I2530" s="3" t="str">
        <f t="shared" si="5"/>
        <v/>
      </c>
    </row>
    <row r="2531" ht="15.75" hidden="1" customHeight="1">
      <c r="C2531" s="65" t="s">
        <v>6350</v>
      </c>
      <c r="D2531" s="66" t="s">
        <v>6351</v>
      </c>
      <c r="E2531" s="3" t="str">
        <f t="shared" si="3"/>
        <v>39</v>
      </c>
      <c r="F2531" s="65"/>
      <c r="G2531" s="65">
        <v>6.0</v>
      </c>
      <c r="I2531" s="3" t="str">
        <f t="shared" si="5"/>
        <v/>
      </c>
    </row>
    <row r="2532" ht="15.75" hidden="1" customHeight="1">
      <c r="C2532" s="65" t="s">
        <v>6352</v>
      </c>
      <c r="D2532" s="66" t="s">
        <v>6353</v>
      </c>
      <c r="E2532" s="3" t="str">
        <f t="shared" si="3"/>
        <v>39</v>
      </c>
      <c r="F2532" s="65"/>
      <c r="G2532" s="65">
        <v>6.0</v>
      </c>
      <c r="I2532" s="3" t="str">
        <f t="shared" si="5"/>
        <v/>
      </c>
    </row>
    <row r="2533" ht="15.75" hidden="1" customHeight="1">
      <c r="C2533" s="65" t="s">
        <v>6354</v>
      </c>
      <c r="D2533" s="66" t="s">
        <v>6355</v>
      </c>
      <c r="E2533" s="3" t="str">
        <f t="shared" si="3"/>
        <v>39</v>
      </c>
      <c r="F2533" s="65"/>
      <c r="G2533" s="65">
        <v>6.0</v>
      </c>
      <c r="I2533" s="3" t="str">
        <f t="shared" si="5"/>
        <v/>
      </c>
    </row>
    <row r="2534" ht="15.75" hidden="1" customHeight="1">
      <c r="C2534" s="65" t="s">
        <v>6356</v>
      </c>
      <c r="D2534" s="66" t="s">
        <v>6357</v>
      </c>
      <c r="E2534" s="3" t="str">
        <f t="shared" si="3"/>
        <v>39</v>
      </c>
      <c r="F2534" s="65"/>
      <c r="G2534" s="65">
        <v>6.0</v>
      </c>
      <c r="I2534" s="3" t="str">
        <f t="shared" si="5"/>
        <v/>
      </c>
    </row>
    <row r="2535" ht="15.75" hidden="1" customHeight="1">
      <c r="C2535" s="65" t="s">
        <v>6358</v>
      </c>
      <c r="D2535" s="66" t="s">
        <v>6359</v>
      </c>
      <c r="E2535" s="3" t="str">
        <f t="shared" si="3"/>
        <v>39</v>
      </c>
      <c r="F2535" s="65"/>
      <c r="G2535" s="65">
        <v>4.0</v>
      </c>
      <c r="I2535" s="3" t="str">
        <f t="shared" si="5"/>
        <v/>
      </c>
    </row>
    <row r="2536" ht="15.75" hidden="1" customHeight="1">
      <c r="C2536" s="65" t="s">
        <v>6360</v>
      </c>
      <c r="D2536" s="66" t="s">
        <v>6361</v>
      </c>
      <c r="E2536" s="3" t="str">
        <f t="shared" si="3"/>
        <v>39</v>
      </c>
      <c r="F2536" s="65"/>
      <c r="G2536" s="65">
        <v>6.0</v>
      </c>
      <c r="I2536" s="3" t="str">
        <f t="shared" si="5"/>
        <v/>
      </c>
    </row>
    <row r="2537" ht="15.75" hidden="1" customHeight="1">
      <c r="C2537" s="65" t="s">
        <v>6362</v>
      </c>
      <c r="D2537" s="66" t="s">
        <v>6363</v>
      </c>
      <c r="E2537" s="3" t="str">
        <f t="shared" si="3"/>
        <v>39</v>
      </c>
      <c r="F2537" s="65"/>
      <c r="G2537" s="65">
        <v>6.0</v>
      </c>
      <c r="I2537" s="3" t="str">
        <f t="shared" si="5"/>
        <v/>
      </c>
    </row>
    <row r="2538" ht="15.75" hidden="1" customHeight="1">
      <c r="C2538" s="65" t="s">
        <v>6364</v>
      </c>
      <c r="D2538" s="66" t="s">
        <v>6365</v>
      </c>
      <c r="E2538" s="3" t="str">
        <f t="shared" si="3"/>
        <v>39</v>
      </c>
      <c r="F2538" s="65"/>
      <c r="G2538" s="65">
        <v>4.0</v>
      </c>
      <c r="I2538" s="3" t="str">
        <f t="shared" si="5"/>
        <v/>
      </c>
    </row>
    <row r="2539" ht="15.75" hidden="1" customHeight="1">
      <c r="C2539" s="65" t="s">
        <v>6366</v>
      </c>
      <c r="D2539" s="66" t="s">
        <v>6367</v>
      </c>
      <c r="E2539" s="3" t="str">
        <f t="shared" si="3"/>
        <v>39</v>
      </c>
      <c r="F2539" s="65"/>
      <c r="G2539" s="65">
        <v>6.0</v>
      </c>
      <c r="I2539" s="3" t="str">
        <f t="shared" si="5"/>
        <v/>
      </c>
    </row>
    <row r="2540" ht="15.75" hidden="1" customHeight="1">
      <c r="C2540" s="65" t="s">
        <v>6368</v>
      </c>
      <c r="D2540" s="66" t="s">
        <v>6369</v>
      </c>
      <c r="E2540" s="3" t="str">
        <f t="shared" si="3"/>
        <v>39</v>
      </c>
      <c r="F2540" s="65"/>
      <c r="G2540" s="65">
        <v>6.0</v>
      </c>
      <c r="I2540" s="3" t="str">
        <f t="shared" si="5"/>
        <v/>
      </c>
    </row>
    <row r="2541" ht="15.75" hidden="1" customHeight="1">
      <c r="C2541" s="65" t="s">
        <v>6370</v>
      </c>
      <c r="D2541" s="66" t="s">
        <v>6371</v>
      </c>
      <c r="E2541" s="3" t="str">
        <f t="shared" si="3"/>
        <v>39</v>
      </c>
      <c r="F2541" s="65"/>
      <c r="G2541" s="65">
        <v>4.0</v>
      </c>
      <c r="I2541" s="3" t="str">
        <f t="shared" si="5"/>
        <v/>
      </c>
    </row>
    <row r="2542" ht="15.75" hidden="1" customHeight="1">
      <c r="C2542" s="65" t="s">
        <v>6372</v>
      </c>
      <c r="D2542" s="66" t="s">
        <v>6373</v>
      </c>
      <c r="E2542" s="3" t="str">
        <f t="shared" si="3"/>
        <v>39</v>
      </c>
      <c r="F2542" s="65"/>
      <c r="G2542" s="65">
        <v>6.0</v>
      </c>
      <c r="I2542" s="3" t="str">
        <f t="shared" si="5"/>
        <v/>
      </c>
    </row>
    <row r="2543" ht="15.75" hidden="1" customHeight="1">
      <c r="C2543" s="65" t="s">
        <v>6374</v>
      </c>
      <c r="D2543" s="66" t="s">
        <v>6375</v>
      </c>
      <c r="E2543" s="3" t="str">
        <f t="shared" si="3"/>
        <v>39</v>
      </c>
      <c r="F2543" s="65"/>
      <c r="G2543" s="65">
        <v>6.0</v>
      </c>
      <c r="I2543" s="3" t="str">
        <f t="shared" si="5"/>
        <v/>
      </c>
    </row>
    <row r="2544" ht="15.75" hidden="1" customHeight="1">
      <c r="C2544" s="65" t="s">
        <v>6376</v>
      </c>
      <c r="D2544" s="66" t="s">
        <v>6377</v>
      </c>
      <c r="E2544" s="3" t="str">
        <f t="shared" si="3"/>
        <v>39</v>
      </c>
      <c r="F2544" s="65"/>
      <c r="G2544" s="65">
        <v>6.0</v>
      </c>
      <c r="I2544" s="3" t="str">
        <f t="shared" si="5"/>
        <v/>
      </c>
    </row>
    <row r="2545" ht="15.75" hidden="1" customHeight="1">
      <c r="C2545" s="65" t="s">
        <v>6378</v>
      </c>
      <c r="D2545" s="66" t="s">
        <v>6379</v>
      </c>
      <c r="E2545" s="3" t="str">
        <f t="shared" si="3"/>
        <v>39</v>
      </c>
      <c r="F2545" s="65"/>
      <c r="G2545" s="65">
        <v>6.0</v>
      </c>
      <c r="I2545" s="3" t="str">
        <f t="shared" si="5"/>
        <v/>
      </c>
    </row>
    <row r="2546" ht="15.75" hidden="1" customHeight="1">
      <c r="C2546" s="65" t="s">
        <v>6380</v>
      </c>
      <c r="D2546" s="66" t="s">
        <v>6381</v>
      </c>
      <c r="E2546" s="3" t="str">
        <f t="shared" si="3"/>
        <v>39</v>
      </c>
      <c r="F2546" s="65"/>
      <c r="G2546" s="65">
        <v>6.0</v>
      </c>
      <c r="I2546" s="3" t="str">
        <f t="shared" si="5"/>
        <v/>
      </c>
    </row>
    <row r="2547" ht="15.75" hidden="1" customHeight="1">
      <c r="C2547" s="65" t="s">
        <v>6382</v>
      </c>
      <c r="D2547" s="66" t="s">
        <v>6383</v>
      </c>
      <c r="E2547" s="3" t="str">
        <f t="shared" si="3"/>
        <v>39</v>
      </c>
      <c r="F2547" s="65"/>
      <c r="G2547" s="65">
        <v>6.0</v>
      </c>
      <c r="I2547" s="3" t="str">
        <f t="shared" si="5"/>
        <v/>
      </c>
    </row>
    <row r="2548" ht="15.75" hidden="1" customHeight="1">
      <c r="C2548" s="65" t="s">
        <v>6384</v>
      </c>
      <c r="D2548" s="66" t="s">
        <v>6385</v>
      </c>
      <c r="E2548" s="3" t="str">
        <f t="shared" si="3"/>
        <v>39</v>
      </c>
      <c r="F2548" s="65"/>
      <c r="G2548" s="65">
        <v>6.0</v>
      </c>
      <c r="I2548" s="3" t="str">
        <f t="shared" si="5"/>
        <v/>
      </c>
    </row>
    <row r="2549" ht="15.75" hidden="1" customHeight="1">
      <c r="C2549" s="65" t="s">
        <v>6386</v>
      </c>
      <c r="D2549" s="66" t="s">
        <v>6387</v>
      </c>
      <c r="E2549" s="3" t="str">
        <f t="shared" si="3"/>
        <v>39</v>
      </c>
      <c r="F2549" s="65"/>
      <c r="G2549" s="65">
        <v>6.0</v>
      </c>
      <c r="I2549" s="3" t="str">
        <f t="shared" si="5"/>
        <v/>
      </c>
    </row>
    <row r="2550" ht="15.75" hidden="1" customHeight="1">
      <c r="C2550" s="65" t="s">
        <v>6388</v>
      </c>
      <c r="D2550" s="66" t="s">
        <v>6389</v>
      </c>
      <c r="E2550" s="3" t="str">
        <f t="shared" si="3"/>
        <v>39</v>
      </c>
      <c r="F2550" s="65"/>
      <c r="G2550" s="65">
        <v>6.0</v>
      </c>
      <c r="I2550" s="3" t="str">
        <f t="shared" si="5"/>
        <v/>
      </c>
    </row>
    <row r="2551" ht="15.75" hidden="1" customHeight="1">
      <c r="C2551" s="65" t="s">
        <v>6390</v>
      </c>
      <c r="D2551" s="66" t="s">
        <v>6391</v>
      </c>
      <c r="E2551" s="3" t="str">
        <f t="shared" si="3"/>
        <v>39</v>
      </c>
      <c r="F2551" s="65"/>
      <c r="G2551" s="65">
        <v>6.0</v>
      </c>
      <c r="I2551" s="3" t="str">
        <f t="shared" si="5"/>
        <v/>
      </c>
    </row>
    <row r="2552" ht="15.75" hidden="1" customHeight="1">
      <c r="C2552" s="65" t="s">
        <v>6392</v>
      </c>
      <c r="D2552" s="66" t="s">
        <v>6393</v>
      </c>
      <c r="E2552" s="3" t="str">
        <f t="shared" si="3"/>
        <v>39</v>
      </c>
      <c r="F2552" s="65"/>
      <c r="G2552" s="65">
        <v>6.0</v>
      </c>
      <c r="I2552" s="3" t="str">
        <f t="shared" si="5"/>
        <v/>
      </c>
    </row>
    <row r="2553" ht="15.75" hidden="1" customHeight="1">
      <c r="C2553" s="65" t="s">
        <v>6394</v>
      </c>
      <c r="D2553" s="66" t="s">
        <v>6395</v>
      </c>
      <c r="E2553" s="3" t="str">
        <f t="shared" si="3"/>
        <v>39</v>
      </c>
      <c r="F2553" s="65"/>
      <c r="G2553" s="65">
        <v>6.0</v>
      </c>
      <c r="I2553" s="3" t="str">
        <f t="shared" si="5"/>
        <v/>
      </c>
    </row>
    <row r="2554" ht="15.75" hidden="1" customHeight="1">
      <c r="C2554" s="65" t="s">
        <v>6396</v>
      </c>
      <c r="D2554" s="66" t="s">
        <v>6397</v>
      </c>
      <c r="E2554" s="3" t="str">
        <f t="shared" si="3"/>
        <v>39</v>
      </c>
      <c r="F2554" s="65"/>
      <c r="G2554" s="65">
        <v>6.0</v>
      </c>
      <c r="I2554" s="3" t="str">
        <f t="shared" si="5"/>
        <v/>
      </c>
    </row>
    <row r="2555" ht="15.75" hidden="1" customHeight="1">
      <c r="C2555" s="65" t="s">
        <v>6398</v>
      </c>
      <c r="D2555" s="66" t="s">
        <v>6399</v>
      </c>
      <c r="E2555" s="3" t="str">
        <f t="shared" si="3"/>
        <v>39</v>
      </c>
      <c r="F2555" s="65"/>
      <c r="G2555" s="65">
        <v>6.0</v>
      </c>
      <c r="I2555" s="3" t="str">
        <f t="shared" si="5"/>
        <v/>
      </c>
    </row>
    <row r="2556" ht="15.75" hidden="1" customHeight="1">
      <c r="C2556" s="65" t="s">
        <v>6400</v>
      </c>
      <c r="D2556" s="66" t="s">
        <v>6401</v>
      </c>
      <c r="E2556" s="3" t="str">
        <f t="shared" si="3"/>
        <v>39</v>
      </c>
      <c r="F2556" s="65"/>
      <c r="G2556" s="65">
        <v>6.0</v>
      </c>
      <c r="I2556" s="3" t="str">
        <f t="shared" si="5"/>
        <v/>
      </c>
    </row>
    <row r="2557" ht="15.75" hidden="1" customHeight="1">
      <c r="C2557" s="65" t="s">
        <v>6402</v>
      </c>
      <c r="D2557" s="66" t="s">
        <v>6403</v>
      </c>
      <c r="E2557" s="3" t="str">
        <f t="shared" si="3"/>
        <v>39</v>
      </c>
      <c r="F2557" s="65"/>
      <c r="G2557" s="65">
        <v>6.0</v>
      </c>
      <c r="I2557" s="3" t="str">
        <f t="shared" si="5"/>
        <v/>
      </c>
    </row>
    <row r="2558" ht="15.75" hidden="1" customHeight="1">
      <c r="C2558" s="65" t="s">
        <v>6404</v>
      </c>
      <c r="D2558" s="66" t="s">
        <v>6405</v>
      </c>
      <c r="E2558" s="3" t="str">
        <f t="shared" si="3"/>
        <v>39</v>
      </c>
      <c r="F2558" s="65"/>
      <c r="G2558" s="65">
        <v>6.0</v>
      </c>
      <c r="I2558" s="3" t="str">
        <f t="shared" si="5"/>
        <v/>
      </c>
    </row>
    <row r="2559" ht="15.75" hidden="1" customHeight="1">
      <c r="C2559" s="65" t="s">
        <v>6406</v>
      </c>
      <c r="D2559" s="66" t="s">
        <v>6407</v>
      </c>
      <c r="E2559" s="3" t="str">
        <f t="shared" si="3"/>
        <v>39</v>
      </c>
      <c r="F2559" s="65"/>
      <c r="G2559" s="65">
        <v>6.0</v>
      </c>
      <c r="I2559" s="3" t="str">
        <f t="shared" si="5"/>
        <v/>
      </c>
    </row>
    <row r="2560" ht="15.75" hidden="1" customHeight="1">
      <c r="C2560" s="65" t="s">
        <v>6408</v>
      </c>
      <c r="D2560" s="66" t="s">
        <v>6409</v>
      </c>
      <c r="E2560" s="3" t="str">
        <f t="shared" si="3"/>
        <v>39</v>
      </c>
      <c r="F2560" s="65"/>
      <c r="G2560" s="65">
        <v>6.0</v>
      </c>
      <c r="I2560" s="3" t="str">
        <f t="shared" si="5"/>
        <v/>
      </c>
    </row>
    <row r="2561" ht="15.75" hidden="1" customHeight="1">
      <c r="C2561" s="65" t="s">
        <v>6410</v>
      </c>
      <c r="D2561" s="66" t="s">
        <v>6411</v>
      </c>
      <c r="E2561" s="3" t="str">
        <f t="shared" si="3"/>
        <v>39</v>
      </c>
      <c r="F2561" s="65"/>
      <c r="G2561" s="65">
        <v>4.0</v>
      </c>
      <c r="I2561" s="3" t="str">
        <f t="shared" si="5"/>
        <v/>
      </c>
    </row>
    <row r="2562" ht="15.75" hidden="1" customHeight="1">
      <c r="C2562" s="65" t="s">
        <v>6412</v>
      </c>
      <c r="D2562" s="66" t="s">
        <v>6413</v>
      </c>
      <c r="E2562" s="3" t="str">
        <f t="shared" si="3"/>
        <v>39</v>
      </c>
      <c r="F2562" s="65"/>
      <c r="G2562" s="65">
        <v>6.0</v>
      </c>
      <c r="I2562" s="3" t="str">
        <f t="shared" si="5"/>
        <v/>
      </c>
    </row>
    <row r="2563" ht="15.75" hidden="1" customHeight="1">
      <c r="C2563" s="65" t="s">
        <v>6414</v>
      </c>
      <c r="D2563" s="66" t="s">
        <v>6415</v>
      </c>
      <c r="E2563" s="3" t="str">
        <f t="shared" si="3"/>
        <v>39</v>
      </c>
      <c r="F2563" s="65"/>
      <c r="G2563" s="65">
        <v>6.0</v>
      </c>
      <c r="I2563" s="3" t="str">
        <f t="shared" si="5"/>
        <v/>
      </c>
    </row>
    <row r="2564" ht="15.75" hidden="1" customHeight="1">
      <c r="C2564" s="65" t="s">
        <v>6416</v>
      </c>
      <c r="D2564" s="66" t="s">
        <v>6417</v>
      </c>
      <c r="E2564" s="3" t="str">
        <f t="shared" si="3"/>
        <v>39</v>
      </c>
      <c r="F2564" s="65"/>
      <c r="G2564" s="65">
        <v>6.0</v>
      </c>
      <c r="I2564" s="3" t="str">
        <f t="shared" si="5"/>
        <v/>
      </c>
    </row>
    <row r="2565" ht="15.75" hidden="1" customHeight="1">
      <c r="C2565" s="65" t="s">
        <v>6418</v>
      </c>
      <c r="D2565" s="66" t="s">
        <v>6419</v>
      </c>
      <c r="E2565" s="3" t="str">
        <f t="shared" si="3"/>
        <v>39</v>
      </c>
      <c r="F2565" s="65"/>
      <c r="G2565" s="65">
        <v>6.0</v>
      </c>
      <c r="I2565" s="3" t="str">
        <f t="shared" si="5"/>
        <v/>
      </c>
    </row>
    <row r="2566" ht="15.75" hidden="1" customHeight="1">
      <c r="C2566" s="65" t="s">
        <v>6420</v>
      </c>
      <c r="D2566" s="66" t="s">
        <v>6421</v>
      </c>
      <c r="E2566" s="3" t="str">
        <f t="shared" si="3"/>
        <v>39</v>
      </c>
      <c r="F2566" s="65"/>
      <c r="G2566" s="65">
        <v>6.0</v>
      </c>
      <c r="I2566" s="3" t="str">
        <f t="shared" si="5"/>
        <v/>
      </c>
    </row>
    <row r="2567" ht="15.75" hidden="1" customHeight="1">
      <c r="C2567" s="65" t="s">
        <v>6422</v>
      </c>
      <c r="D2567" s="66" t="s">
        <v>6423</v>
      </c>
      <c r="E2567" s="3" t="str">
        <f t="shared" si="3"/>
        <v>39</v>
      </c>
      <c r="F2567" s="65"/>
      <c r="G2567" s="65">
        <v>6.0</v>
      </c>
      <c r="I2567" s="3" t="str">
        <f t="shared" si="5"/>
        <v/>
      </c>
    </row>
    <row r="2568" ht="15.75" hidden="1" customHeight="1">
      <c r="C2568" s="65" t="s">
        <v>6424</v>
      </c>
      <c r="D2568" s="66" t="s">
        <v>6425</v>
      </c>
      <c r="E2568" s="3" t="str">
        <f t="shared" si="3"/>
        <v>39</v>
      </c>
      <c r="F2568" s="65"/>
      <c r="G2568" s="65">
        <v>4.0</v>
      </c>
      <c r="I2568" s="3" t="str">
        <f t="shared" si="5"/>
        <v/>
      </c>
    </row>
    <row r="2569" ht="15.75" hidden="1" customHeight="1">
      <c r="C2569" s="65" t="s">
        <v>6426</v>
      </c>
      <c r="D2569" s="66" t="s">
        <v>6427</v>
      </c>
      <c r="E2569" s="3" t="str">
        <f t="shared" si="3"/>
        <v>39</v>
      </c>
      <c r="F2569" s="65"/>
      <c r="G2569" s="65">
        <v>6.0</v>
      </c>
      <c r="I2569" s="3" t="str">
        <f t="shared" si="5"/>
        <v/>
      </c>
    </row>
    <row r="2570" ht="15.75" hidden="1" customHeight="1">
      <c r="C2570" s="65" t="s">
        <v>6428</v>
      </c>
      <c r="D2570" s="66" t="s">
        <v>6429</v>
      </c>
      <c r="E2570" s="3" t="str">
        <f t="shared" si="3"/>
        <v>39</v>
      </c>
      <c r="F2570" s="65"/>
      <c r="G2570" s="65">
        <v>6.0</v>
      </c>
      <c r="I2570" s="3" t="str">
        <f t="shared" si="5"/>
        <v/>
      </c>
    </row>
    <row r="2571" ht="15.75" hidden="1" customHeight="1">
      <c r="C2571" s="65" t="s">
        <v>6430</v>
      </c>
      <c r="D2571" s="66" t="s">
        <v>6431</v>
      </c>
      <c r="E2571" s="3" t="str">
        <f t="shared" si="3"/>
        <v>39</v>
      </c>
      <c r="F2571" s="65"/>
      <c r="G2571" s="65">
        <v>6.0</v>
      </c>
      <c r="I2571" s="3" t="str">
        <f t="shared" si="5"/>
        <v/>
      </c>
    </row>
    <row r="2572" ht="15.75" hidden="1" customHeight="1">
      <c r="C2572" s="65" t="s">
        <v>6432</v>
      </c>
      <c r="D2572" s="66" t="s">
        <v>6433</v>
      </c>
      <c r="E2572" s="3" t="str">
        <f t="shared" si="3"/>
        <v>39</v>
      </c>
      <c r="F2572" s="65"/>
      <c r="G2572" s="65">
        <v>4.0</v>
      </c>
      <c r="I2572" s="3" t="str">
        <f t="shared" si="5"/>
        <v/>
      </c>
    </row>
    <row r="2573" ht="15.75" hidden="1" customHeight="1">
      <c r="C2573" s="65" t="s">
        <v>6434</v>
      </c>
      <c r="D2573" s="66" t="s">
        <v>6435</v>
      </c>
      <c r="E2573" s="3" t="str">
        <f t="shared" si="3"/>
        <v>39</v>
      </c>
      <c r="F2573" s="65"/>
      <c r="G2573" s="65">
        <v>6.0</v>
      </c>
      <c r="I2573" s="3" t="str">
        <f t="shared" si="5"/>
        <v/>
      </c>
    </row>
    <row r="2574" ht="15.75" hidden="1" customHeight="1">
      <c r="C2574" s="65" t="s">
        <v>6436</v>
      </c>
      <c r="D2574" s="66" t="s">
        <v>6437</v>
      </c>
      <c r="E2574" s="3" t="str">
        <f t="shared" si="3"/>
        <v>39</v>
      </c>
      <c r="F2574" s="65"/>
      <c r="G2574" s="65">
        <v>6.0</v>
      </c>
      <c r="I2574" s="3" t="str">
        <f t="shared" si="5"/>
        <v/>
      </c>
    </row>
    <row r="2575" ht="15.75" hidden="1" customHeight="1">
      <c r="C2575" s="65" t="s">
        <v>6438</v>
      </c>
      <c r="D2575" s="66" t="s">
        <v>6439</v>
      </c>
      <c r="E2575" s="3" t="str">
        <f t="shared" si="3"/>
        <v>39</v>
      </c>
      <c r="F2575" s="65"/>
      <c r="G2575" s="65">
        <v>6.0</v>
      </c>
      <c r="I2575" s="3" t="str">
        <f t="shared" si="5"/>
        <v/>
      </c>
    </row>
    <row r="2576" ht="15.75" hidden="1" customHeight="1">
      <c r="C2576" s="65" t="s">
        <v>6440</v>
      </c>
      <c r="D2576" s="66" t="s">
        <v>6441</v>
      </c>
      <c r="E2576" s="3" t="str">
        <f t="shared" si="3"/>
        <v>39</v>
      </c>
      <c r="F2576" s="65"/>
      <c r="G2576" s="65">
        <v>6.0</v>
      </c>
      <c r="I2576" s="3" t="str">
        <f t="shared" si="5"/>
        <v/>
      </c>
    </row>
    <row r="2577" ht="15.75" hidden="1" customHeight="1">
      <c r="C2577" s="65" t="s">
        <v>6442</v>
      </c>
      <c r="D2577" s="66" t="s">
        <v>6443</v>
      </c>
      <c r="E2577" s="3" t="str">
        <f t="shared" si="3"/>
        <v>39</v>
      </c>
      <c r="F2577" s="65"/>
      <c r="G2577" s="65">
        <v>6.0</v>
      </c>
      <c r="I2577" s="3" t="str">
        <f t="shared" si="5"/>
        <v/>
      </c>
    </row>
    <row r="2578" ht="15.75" hidden="1" customHeight="1">
      <c r="C2578" s="65" t="s">
        <v>6444</v>
      </c>
      <c r="D2578" s="66" t="s">
        <v>6445</v>
      </c>
      <c r="E2578" s="3" t="str">
        <f t="shared" si="3"/>
        <v>39</v>
      </c>
      <c r="F2578" s="65"/>
      <c r="G2578" s="65">
        <v>6.0</v>
      </c>
      <c r="I2578" s="3" t="str">
        <f t="shared" si="5"/>
        <v/>
      </c>
    </row>
    <row r="2579" ht="15.75" hidden="1" customHeight="1">
      <c r="C2579" s="65" t="s">
        <v>6446</v>
      </c>
      <c r="D2579" s="66" t="s">
        <v>6447</v>
      </c>
      <c r="E2579" s="3" t="str">
        <f t="shared" si="3"/>
        <v>39</v>
      </c>
      <c r="F2579" s="65"/>
      <c r="G2579" s="65">
        <v>6.0</v>
      </c>
      <c r="I2579" s="3" t="str">
        <f t="shared" si="5"/>
        <v/>
      </c>
    </row>
    <row r="2580" ht="15.75" hidden="1" customHeight="1">
      <c r="C2580" s="65" t="s">
        <v>6448</v>
      </c>
      <c r="D2580" s="66" t="s">
        <v>6449</v>
      </c>
      <c r="E2580" s="3" t="str">
        <f t="shared" si="3"/>
        <v>39</v>
      </c>
      <c r="F2580" s="65"/>
      <c r="G2580" s="65">
        <v>4.0</v>
      </c>
      <c r="I2580" s="3" t="str">
        <f t="shared" si="5"/>
        <v/>
      </c>
    </row>
    <row r="2581" ht="15.75" hidden="1" customHeight="1">
      <c r="C2581" s="65" t="s">
        <v>6450</v>
      </c>
      <c r="D2581" s="66" t="s">
        <v>6451</v>
      </c>
      <c r="E2581" s="3" t="str">
        <f t="shared" si="3"/>
        <v>39</v>
      </c>
      <c r="F2581" s="65"/>
      <c r="G2581" s="65">
        <v>6.0</v>
      </c>
      <c r="I2581" s="3" t="str">
        <f t="shared" si="5"/>
        <v/>
      </c>
    </row>
    <row r="2582" ht="15.75" hidden="1" customHeight="1">
      <c r="C2582" s="65" t="s">
        <v>6452</v>
      </c>
      <c r="D2582" s="66" t="s">
        <v>6453</v>
      </c>
      <c r="E2582" s="3" t="str">
        <f t="shared" si="3"/>
        <v>39</v>
      </c>
      <c r="F2582" s="65"/>
      <c r="G2582" s="65">
        <v>6.0</v>
      </c>
      <c r="I2582" s="3" t="str">
        <f t="shared" si="5"/>
        <v/>
      </c>
    </row>
    <row r="2583" ht="15.75" hidden="1" customHeight="1">
      <c r="C2583" s="65" t="s">
        <v>6454</v>
      </c>
      <c r="D2583" s="66" t="s">
        <v>6455</v>
      </c>
      <c r="E2583" s="3" t="str">
        <f t="shared" si="3"/>
        <v>39</v>
      </c>
      <c r="F2583" s="65"/>
      <c r="G2583" s="65">
        <v>4.0</v>
      </c>
      <c r="I2583" s="3" t="str">
        <f t="shared" si="5"/>
        <v/>
      </c>
    </row>
    <row r="2584" ht="15.75" hidden="1" customHeight="1">
      <c r="C2584" s="65" t="s">
        <v>6456</v>
      </c>
      <c r="D2584" s="66" t="s">
        <v>6457</v>
      </c>
      <c r="E2584" s="3" t="str">
        <f t="shared" si="3"/>
        <v>39</v>
      </c>
      <c r="F2584" s="65"/>
      <c r="G2584" s="65">
        <v>6.0</v>
      </c>
      <c r="I2584" s="3" t="str">
        <f t="shared" si="5"/>
        <v/>
      </c>
    </row>
    <row r="2585" ht="15.75" hidden="1" customHeight="1">
      <c r="C2585" s="65" t="s">
        <v>6458</v>
      </c>
      <c r="D2585" s="66" t="s">
        <v>6459</v>
      </c>
      <c r="E2585" s="3" t="str">
        <f t="shared" si="3"/>
        <v>39</v>
      </c>
      <c r="F2585" s="65"/>
      <c r="G2585" s="65">
        <v>6.0</v>
      </c>
      <c r="I2585" s="3" t="str">
        <f t="shared" si="5"/>
        <v/>
      </c>
    </row>
    <row r="2586" ht="15.75" hidden="1" customHeight="1">
      <c r="C2586" s="65" t="s">
        <v>6460</v>
      </c>
      <c r="D2586" s="66" t="s">
        <v>6461</v>
      </c>
      <c r="E2586" s="3" t="str">
        <f t="shared" si="3"/>
        <v>39</v>
      </c>
      <c r="F2586" s="65"/>
      <c r="G2586" s="65">
        <v>6.0</v>
      </c>
      <c r="I2586" s="3" t="str">
        <f t="shared" si="5"/>
        <v/>
      </c>
    </row>
    <row r="2587" ht="15.75" hidden="1" customHeight="1">
      <c r="C2587" s="65" t="s">
        <v>6462</v>
      </c>
      <c r="D2587" s="66" t="s">
        <v>6463</v>
      </c>
      <c r="E2587" s="3" t="str">
        <f t="shared" si="3"/>
        <v>39</v>
      </c>
      <c r="F2587" s="65"/>
      <c r="G2587" s="65">
        <v>6.0</v>
      </c>
      <c r="I2587" s="3" t="str">
        <f t="shared" si="5"/>
        <v/>
      </c>
    </row>
    <row r="2588" ht="15.75" hidden="1" customHeight="1">
      <c r="C2588" s="65" t="s">
        <v>6464</v>
      </c>
      <c r="D2588" s="66" t="s">
        <v>6465</v>
      </c>
      <c r="E2588" s="3" t="str">
        <f t="shared" si="3"/>
        <v>39</v>
      </c>
      <c r="F2588" s="65"/>
      <c r="G2588" s="65">
        <v>4.0</v>
      </c>
      <c r="I2588" s="3" t="str">
        <f t="shared" si="5"/>
        <v/>
      </c>
    </row>
    <row r="2589" ht="15.75" hidden="1" customHeight="1">
      <c r="C2589" s="65" t="s">
        <v>6466</v>
      </c>
      <c r="D2589" s="66" t="s">
        <v>6467</v>
      </c>
      <c r="E2589" s="3" t="str">
        <f t="shared" si="3"/>
        <v>39</v>
      </c>
      <c r="F2589" s="65"/>
      <c r="G2589" s="65">
        <v>6.0</v>
      </c>
      <c r="I2589" s="3" t="str">
        <f t="shared" si="5"/>
        <v/>
      </c>
    </row>
    <row r="2590" ht="15.75" hidden="1" customHeight="1">
      <c r="C2590" s="65" t="s">
        <v>6468</v>
      </c>
      <c r="D2590" s="66" t="s">
        <v>6469</v>
      </c>
      <c r="E2590" s="3" t="str">
        <f t="shared" si="3"/>
        <v>39</v>
      </c>
      <c r="F2590" s="65"/>
      <c r="G2590" s="65">
        <v>6.0</v>
      </c>
      <c r="I2590" s="3" t="str">
        <f t="shared" si="5"/>
        <v/>
      </c>
    </row>
    <row r="2591" ht="15.75" hidden="1" customHeight="1">
      <c r="C2591" s="65" t="s">
        <v>6470</v>
      </c>
      <c r="D2591" s="66" t="s">
        <v>6471</v>
      </c>
      <c r="E2591" s="3" t="str">
        <f t="shared" si="3"/>
        <v>39</v>
      </c>
      <c r="F2591" s="65"/>
      <c r="G2591" s="65">
        <v>6.0</v>
      </c>
      <c r="I2591" s="3" t="str">
        <f t="shared" si="5"/>
        <v/>
      </c>
    </row>
    <row r="2592" ht="15.75" hidden="1" customHeight="1">
      <c r="C2592" s="65" t="s">
        <v>6472</v>
      </c>
      <c r="D2592" s="66" t="s">
        <v>6473</v>
      </c>
      <c r="E2592" s="3" t="str">
        <f t="shared" si="3"/>
        <v>39</v>
      </c>
      <c r="F2592" s="65"/>
      <c r="G2592" s="65">
        <v>6.0</v>
      </c>
      <c r="I2592" s="3" t="str">
        <f t="shared" si="5"/>
        <v/>
      </c>
    </row>
    <row r="2593" ht="15.75" hidden="1" customHeight="1">
      <c r="C2593" s="65" t="s">
        <v>6474</v>
      </c>
      <c r="D2593" s="66" t="s">
        <v>6475</v>
      </c>
      <c r="E2593" s="3" t="str">
        <f t="shared" si="3"/>
        <v>39</v>
      </c>
      <c r="F2593" s="65"/>
      <c r="G2593" s="65">
        <v>6.0</v>
      </c>
      <c r="I2593" s="3" t="str">
        <f t="shared" si="5"/>
        <v/>
      </c>
    </row>
    <row r="2594" ht="15.75" customHeight="1">
      <c r="A2594" s="3" t="str">
        <f t="shared" ref="A2594:A2595" si="63">join(".",E2594:F2594)</f>
        <v>40.</v>
      </c>
      <c r="B2594" s="3" t="str">
        <f t="shared" ref="B2594:B2595" si="64">C2594</f>
        <v>Rubber and articles thereof</v>
      </c>
      <c r="C2594" s="65" t="s">
        <v>6476</v>
      </c>
      <c r="D2594" s="66" t="s">
        <v>617</v>
      </c>
      <c r="E2594" s="3" t="str">
        <f t="shared" si="3"/>
        <v>40</v>
      </c>
      <c r="F2594" s="65" t="str">
        <f t="shared" ref="F2594:F2595" si="65">MID(D2594,3,2)</f>
        <v/>
      </c>
      <c r="G2594" s="65">
        <v>2.0</v>
      </c>
      <c r="H2594" s="3">
        <v>1.0</v>
      </c>
      <c r="I2594" s="3">
        <f t="shared" si="5"/>
        <v>1</v>
      </c>
    </row>
    <row r="2595" ht="15.75" customHeight="1">
      <c r="A2595" s="3" t="str">
        <f t="shared" si="63"/>
        <v>40.01</v>
      </c>
      <c r="B2595" s="3" t="str">
        <f t="shared" si="64"/>
        <v>Natural rubber, balata, gutta-percha, guayule, chicle and similar gums; in primary forms or in plates, sheets or strip</v>
      </c>
      <c r="C2595" s="65" t="s">
        <v>6477</v>
      </c>
      <c r="D2595" s="66" t="s">
        <v>619</v>
      </c>
      <c r="E2595" s="3" t="str">
        <f t="shared" si="3"/>
        <v>40</v>
      </c>
      <c r="F2595" s="65" t="str">
        <f t="shared" si="65"/>
        <v>01</v>
      </c>
      <c r="G2595" s="65">
        <v>4.0</v>
      </c>
      <c r="I2595" s="3">
        <f t="shared" si="5"/>
        <v>1</v>
      </c>
    </row>
    <row r="2596" ht="15.75" hidden="1" customHeight="1">
      <c r="C2596" s="65" t="s">
        <v>6478</v>
      </c>
      <c r="D2596" s="66" t="s">
        <v>6479</v>
      </c>
      <c r="E2596" s="3" t="str">
        <f t="shared" si="3"/>
        <v>40</v>
      </c>
      <c r="F2596" s="65"/>
      <c r="G2596" s="65">
        <v>6.0</v>
      </c>
      <c r="I2596" s="3">
        <f t="shared" si="5"/>
        <v>1</v>
      </c>
    </row>
    <row r="2597" ht="15.75" hidden="1" customHeight="1">
      <c r="C2597" s="65" t="s">
        <v>6480</v>
      </c>
      <c r="D2597" s="66" t="s">
        <v>6481</v>
      </c>
      <c r="E2597" s="3" t="str">
        <f t="shared" si="3"/>
        <v>40</v>
      </c>
      <c r="F2597" s="65"/>
      <c r="G2597" s="65">
        <v>6.0</v>
      </c>
      <c r="I2597" s="3">
        <f t="shared" si="5"/>
        <v>1</v>
      </c>
    </row>
    <row r="2598" ht="15.75" hidden="1" customHeight="1">
      <c r="C2598" s="65" t="s">
        <v>6482</v>
      </c>
      <c r="D2598" s="66" t="s">
        <v>6483</v>
      </c>
      <c r="E2598" s="3" t="str">
        <f t="shared" si="3"/>
        <v>40</v>
      </c>
      <c r="F2598" s="65"/>
      <c r="G2598" s="65">
        <v>6.0</v>
      </c>
      <c r="I2598" s="3">
        <f t="shared" si="5"/>
        <v>1</v>
      </c>
    </row>
    <row r="2599" ht="15.75" hidden="1" customHeight="1">
      <c r="C2599" s="65" t="s">
        <v>6484</v>
      </c>
      <c r="D2599" s="66" t="s">
        <v>6485</v>
      </c>
      <c r="E2599" s="3" t="str">
        <f t="shared" si="3"/>
        <v>40</v>
      </c>
      <c r="F2599" s="65"/>
      <c r="G2599" s="65">
        <v>6.0</v>
      </c>
      <c r="I2599" s="3">
        <f t="shared" si="5"/>
        <v>1</v>
      </c>
    </row>
    <row r="2600" ht="15.75" hidden="1" customHeight="1">
      <c r="C2600" s="65" t="s">
        <v>6486</v>
      </c>
      <c r="D2600" s="66" t="s">
        <v>6487</v>
      </c>
      <c r="E2600" s="3" t="str">
        <f t="shared" si="3"/>
        <v>40</v>
      </c>
      <c r="F2600" s="65"/>
      <c r="G2600" s="65">
        <v>6.0</v>
      </c>
      <c r="I2600" s="3">
        <f t="shared" si="5"/>
        <v>1</v>
      </c>
    </row>
    <row r="2601" ht="15.75" customHeight="1">
      <c r="A2601" s="3" t="str">
        <f>join(".",E2601:F2601)</f>
        <v>40.02</v>
      </c>
      <c r="B2601" s="3" t="str">
        <f>C2601</f>
        <v>Synthetic rubber and factice derived from oils, in primary forms or in plates, sheets or strip; mixtures of heading no. 4001 and 4002, in primary forms or in plates, sheets or strip</v>
      </c>
      <c r="C2601" s="65" t="s">
        <v>6488</v>
      </c>
      <c r="D2601" s="66" t="s">
        <v>621</v>
      </c>
      <c r="E2601" s="3" t="str">
        <f t="shared" si="3"/>
        <v>40</v>
      </c>
      <c r="F2601" s="65" t="str">
        <f>MID(D2601,3,2)</f>
        <v>02</v>
      </c>
      <c r="G2601" s="65">
        <v>4.0</v>
      </c>
      <c r="I2601" s="3">
        <f t="shared" si="5"/>
        <v>1</v>
      </c>
    </row>
    <row r="2602" ht="15.75" hidden="1" customHeight="1">
      <c r="C2602" s="65" t="s">
        <v>6489</v>
      </c>
      <c r="D2602" s="66" t="s">
        <v>6490</v>
      </c>
      <c r="E2602" s="3" t="str">
        <f t="shared" si="3"/>
        <v>40</v>
      </c>
      <c r="F2602" s="65"/>
      <c r="G2602" s="65">
        <v>6.0</v>
      </c>
      <c r="I2602" s="3">
        <f t="shared" si="5"/>
        <v>1</v>
      </c>
    </row>
    <row r="2603" ht="15.75" hidden="1" customHeight="1">
      <c r="C2603" s="65" t="s">
        <v>6491</v>
      </c>
      <c r="D2603" s="66" t="s">
        <v>6492</v>
      </c>
      <c r="E2603" s="3" t="str">
        <f t="shared" si="3"/>
        <v>40</v>
      </c>
      <c r="F2603" s="65"/>
      <c r="G2603" s="65">
        <v>6.0</v>
      </c>
      <c r="I2603" s="3">
        <f t="shared" si="5"/>
        <v>1</v>
      </c>
    </row>
    <row r="2604" ht="15.75" hidden="1" customHeight="1">
      <c r="C2604" s="65" t="s">
        <v>6493</v>
      </c>
      <c r="D2604" s="66" t="s">
        <v>6494</v>
      </c>
      <c r="E2604" s="3" t="str">
        <f t="shared" si="3"/>
        <v>40</v>
      </c>
      <c r="F2604" s="65"/>
      <c r="G2604" s="65">
        <v>6.0</v>
      </c>
      <c r="I2604" s="3">
        <f t="shared" si="5"/>
        <v>1</v>
      </c>
    </row>
    <row r="2605" ht="15.75" hidden="1" customHeight="1">
      <c r="C2605" s="65" t="s">
        <v>6495</v>
      </c>
      <c r="D2605" s="66" t="s">
        <v>6496</v>
      </c>
      <c r="E2605" s="3" t="str">
        <f t="shared" si="3"/>
        <v>40</v>
      </c>
      <c r="F2605" s="65"/>
      <c r="G2605" s="65">
        <v>6.0</v>
      </c>
      <c r="I2605" s="3">
        <f t="shared" si="5"/>
        <v>1</v>
      </c>
    </row>
    <row r="2606" ht="15.75" hidden="1" customHeight="1">
      <c r="C2606" s="65" t="s">
        <v>6497</v>
      </c>
      <c r="D2606" s="66" t="s">
        <v>6498</v>
      </c>
      <c r="E2606" s="3" t="str">
        <f t="shared" si="3"/>
        <v>40</v>
      </c>
      <c r="F2606" s="65"/>
      <c r="G2606" s="65">
        <v>6.0</v>
      </c>
      <c r="I2606" s="3">
        <f t="shared" si="5"/>
        <v>1</v>
      </c>
    </row>
    <row r="2607" ht="15.75" hidden="1" customHeight="1">
      <c r="C2607" s="65" t="s">
        <v>6499</v>
      </c>
      <c r="D2607" s="66" t="s">
        <v>6500</v>
      </c>
      <c r="E2607" s="3" t="str">
        <f t="shared" si="3"/>
        <v>40</v>
      </c>
      <c r="F2607" s="65"/>
      <c r="G2607" s="65">
        <v>6.0</v>
      </c>
      <c r="I2607" s="3">
        <f t="shared" si="5"/>
        <v>1</v>
      </c>
    </row>
    <row r="2608" ht="15.75" hidden="1" customHeight="1">
      <c r="C2608" s="65" t="s">
        <v>6501</v>
      </c>
      <c r="D2608" s="66" t="s">
        <v>6502</v>
      </c>
      <c r="E2608" s="3" t="str">
        <f t="shared" si="3"/>
        <v>40</v>
      </c>
      <c r="F2608" s="65"/>
      <c r="G2608" s="65">
        <v>6.0</v>
      </c>
      <c r="I2608" s="3">
        <f t="shared" si="5"/>
        <v>1</v>
      </c>
    </row>
    <row r="2609" ht="15.75" hidden="1" customHeight="1">
      <c r="C2609" s="65" t="s">
        <v>6503</v>
      </c>
      <c r="D2609" s="66" t="s">
        <v>6504</v>
      </c>
      <c r="E2609" s="3" t="str">
        <f t="shared" si="3"/>
        <v>40</v>
      </c>
      <c r="F2609" s="65"/>
      <c r="G2609" s="65">
        <v>6.0</v>
      </c>
      <c r="I2609" s="3">
        <f t="shared" si="5"/>
        <v>1</v>
      </c>
    </row>
    <row r="2610" ht="15.75" hidden="1" customHeight="1">
      <c r="C2610" s="65" t="s">
        <v>6505</v>
      </c>
      <c r="D2610" s="66" t="s">
        <v>6506</v>
      </c>
      <c r="E2610" s="3" t="str">
        <f t="shared" si="3"/>
        <v>40</v>
      </c>
      <c r="F2610" s="65"/>
      <c r="G2610" s="65">
        <v>6.0</v>
      </c>
      <c r="I2610" s="3">
        <f t="shared" si="5"/>
        <v>1</v>
      </c>
    </row>
    <row r="2611" ht="15.75" hidden="1" customHeight="1">
      <c r="C2611" s="65" t="s">
        <v>6507</v>
      </c>
      <c r="D2611" s="66" t="s">
        <v>6508</v>
      </c>
      <c r="E2611" s="3" t="str">
        <f t="shared" si="3"/>
        <v>40</v>
      </c>
      <c r="F2611" s="65"/>
      <c r="G2611" s="65">
        <v>6.0</v>
      </c>
      <c r="I2611" s="3">
        <f t="shared" si="5"/>
        <v>1</v>
      </c>
    </row>
    <row r="2612" ht="15.75" hidden="1" customHeight="1">
      <c r="C2612" s="65" t="s">
        <v>6509</v>
      </c>
      <c r="D2612" s="66" t="s">
        <v>6510</v>
      </c>
      <c r="E2612" s="3" t="str">
        <f t="shared" si="3"/>
        <v>40</v>
      </c>
      <c r="F2612" s="65"/>
      <c r="G2612" s="65">
        <v>6.0</v>
      </c>
      <c r="I2612" s="3">
        <f t="shared" si="5"/>
        <v>1</v>
      </c>
    </row>
    <row r="2613" ht="15.75" hidden="1" customHeight="1">
      <c r="C2613" s="65" t="s">
        <v>6511</v>
      </c>
      <c r="D2613" s="66" t="s">
        <v>6512</v>
      </c>
      <c r="E2613" s="3" t="str">
        <f t="shared" si="3"/>
        <v>40</v>
      </c>
      <c r="F2613" s="65"/>
      <c r="G2613" s="65">
        <v>6.0</v>
      </c>
      <c r="I2613" s="3">
        <f t="shared" si="5"/>
        <v>1</v>
      </c>
    </row>
    <row r="2614" ht="15.75" hidden="1" customHeight="1">
      <c r="C2614" s="65" t="s">
        <v>6513</v>
      </c>
      <c r="D2614" s="66" t="s">
        <v>6514</v>
      </c>
      <c r="E2614" s="3" t="str">
        <f t="shared" si="3"/>
        <v>40</v>
      </c>
      <c r="F2614" s="65"/>
      <c r="G2614" s="65">
        <v>6.0</v>
      </c>
      <c r="I2614" s="3">
        <f t="shared" si="5"/>
        <v>1</v>
      </c>
    </row>
    <row r="2615" ht="15.75" hidden="1" customHeight="1">
      <c r="C2615" s="65" t="s">
        <v>6515</v>
      </c>
      <c r="D2615" s="66" t="s">
        <v>6516</v>
      </c>
      <c r="E2615" s="3" t="str">
        <f t="shared" si="3"/>
        <v>40</v>
      </c>
      <c r="F2615" s="65"/>
      <c r="G2615" s="65">
        <v>6.0</v>
      </c>
      <c r="I2615" s="3">
        <f t="shared" si="5"/>
        <v>1</v>
      </c>
    </row>
    <row r="2616" ht="15.75" customHeight="1">
      <c r="A2616" s="3" t="str">
        <f>join(".",E2616:F2616)</f>
        <v>40.03</v>
      </c>
      <c r="B2616" s="3" t="str">
        <f>C2616</f>
        <v>Reclaimed rubber in primary forms or in plates, sheets or strip</v>
      </c>
      <c r="C2616" s="65" t="s">
        <v>6517</v>
      </c>
      <c r="D2616" s="66" t="s">
        <v>623</v>
      </c>
      <c r="E2616" s="3" t="str">
        <f t="shared" si="3"/>
        <v>40</v>
      </c>
      <c r="F2616" s="65" t="str">
        <f>MID(D2616,3,2)</f>
        <v>03</v>
      </c>
      <c r="G2616" s="65">
        <v>4.0</v>
      </c>
      <c r="I2616" s="3">
        <f t="shared" si="5"/>
        <v>1</v>
      </c>
    </row>
    <row r="2617" ht="15.75" hidden="1" customHeight="1">
      <c r="C2617" s="65" t="s">
        <v>6518</v>
      </c>
      <c r="D2617" s="66" t="s">
        <v>6519</v>
      </c>
      <c r="E2617" s="3" t="str">
        <f t="shared" si="3"/>
        <v>40</v>
      </c>
      <c r="F2617" s="65"/>
      <c r="G2617" s="65">
        <v>6.0</v>
      </c>
      <c r="I2617" s="3">
        <f t="shared" si="5"/>
        <v>1</v>
      </c>
    </row>
    <row r="2618" ht="15.75" customHeight="1">
      <c r="A2618" s="3" t="str">
        <f>join(".",E2618:F2618)</f>
        <v>40.04</v>
      </c>
      <c r="B2618" s="3" t="str">
        <f>C2618</f>
        <v>Waste, parings and scrap of rubber (other than hard rubber) and powders and granules obtained therefrom</v>
      </c>
      <c r="C2618" s="65" t="s">
        <v>6520</v>
      </c>
      <c r="D2618" s="66" t="s">
        <v>625</v>
      </c>
      <c r="E2618" s="3" t="str">
        <f t="shared" si="3"/>
        <v>40</v>
      </c>
      <c r="F2618" s="65" t="str">
        <f>MID(D2618,3,2)</f>
        <v>04</v>
      </c>
      <c r="G2618" s="65">
        <v>4.0</v>
      </c>
      <c r="I2618" s="3">
        <f t="shared" si="5"/>
        <v>1</v>
      </c>
    </row>
    <row r="2619" ht="15.75" hidden="1" customHeight="1">
      <c r="C2619" s="65" t="s">
        <v>6521</v>
      </c>
      <c r="D2619" s="66" t="s">
        <v>6522</v>
      </c>
      <c r="E2619" s="3" t="str">
        <f t="shared" si="3"/>
        <v>40</v>
      </c>
      <c r="F2619" s="65"/>
      <c r="G2619" s="65">
        <v>6.0</v>
      </c>
      <c r="I2619" s="3">
        <f t="shared" si="5"/>
        <v>1</v>
      </c>
    </row>
    <row r="2620" ht="15.75" customHeight="1">
      <c r="A2620" s="3" t="str">
        <f>join(".",E2620:F2620)</f>
        <v>40.05</v>
      </c>
      <c r="B2620" s="3" t="str">
        <f>C2620</f>
        <v>Compounded rubber, unvulcanised, in primary forms or in plates, sheets or strip</v>
      </c>
      <c r="C2620" s="65" t="s">
        <v>6523</v>
      </c>
      <c r="D2620" s="66" t="s">
        <v>627</v>
      </c>
      <c r="E2620" s="3" t="str">
        <f t="shared" si="3"/>
        <v>40</v>
      </c>
      <c r="F2620" s="65" t="str">
        <f>MID(D2620,3,2)</f>
        <v>05</v>
      </c>
      <c r="G2620" s="65">
        <v>4.0</v>
      </c>
      <c r="I2620" s="3">
        <f t="shared" si="5"/>
        <v>1</v>
      </c>
    </row>
    <row r="2621" ht="15.75" hidden="1" customHeight="1">
      <c r="C2621" s="65" t="s">
        <v>6524</v>
      </c>
      <c r="D2621" s="66" t="s">
        <v>6525</v>
      </c>
      <c r="E2621" s="3" t="str">
        <f t="shared" si="3"/>
        <v>40</v>
      </c>
      <c r="F2621" s="65"/>
      <c r="G2621" s="65">
        <v>6.0</v>
      </c>
      <c r="I2621" s="3">
        <f t="shared" si="5"/>
        <v>1</v>
      </c>
    </row>
    <row r="2622" ht="15.75" hidden="1" customHeight="1">
      <c r="C2622" s="65" t="s">
        <v>6526</v>
      </c>
      <c r="D2622" s="66" t="s">
        <v>6527</v>
      </c>
      <c r="E2622" s="3" t="str">
        <f t="shared" si="3"/>
        <v>40</v>
      </c>
      <c r="F2622" s="65"/>
      <c r="G2622" s="65">
        <v>6.0</v>
      </c>
      <c r="I2622" s="3">
        <f t="shared" si="5"/>
        <v>1</v>
      </c>
    </row>
    <row r="2623" ht="15.75" hidden="1" customHeight="1">
      <c r="C2623" s="65" t="s">
        <v>6528</v>
      </c>
      <c r="D2623" s="66" t="s">
        <v>6529</v>
      </c>
      <c r="E2623" s="3" t="str">
        <f t="shared" si="3"/>
        <v>40</v>
      </c>
      <c r="F2623" s="65"/>
      <c r="G2623" s="65">
        <v>6.0</v>
      </c>
      <c r="I2623" s="3">
        <f t="shared" si="5"/>
        <v>1</v>
      </c>
    </row>
    <row r="2624" ht="15.75" hidden="1" customHeight="1">
      <c r="C2624" s="65" t="s">
        <v>6530</v>
      </c>
      <c r="D2624" s="66" t="s">
        <v>6531</v>
      </c>
      <c r="E2624" s="3" t="str">
        <f t="shared" si="3"/>
        <v>40</v>
      </c>
      <c r="F2624" s="65"/>
      <c r="G2624" s="65">
        <v>6.0</v>
      </c>
      <c r="I2624" s="3">
        <f t="shared" si="5"/>
        <v>1</v>
      </c>
    </row>
    <row r="2625" ht="15.75" customHeight="1">
      <c r="A2625" s="3" t="str">
        <f>join(".",E2625:F2625)</f>
        <v>40.06</v>
      </c>
      <c r="B2625" s="3" t="str">
        <f>C2625</f>
        <v>Unvulcanised rubber in other forms (e.g. rods, tubes and profile shapes) and articles (e.g. discs and rings)</v>
      </c>
      <c r="C2625" s="65" t="s">
        <v>6532</v>
      </c>
      <c r="D2625" s="66" t="s">
        <v>629</v>
      </c>
      <c r="E2625" s="3" t="str">
        <f t="shared" si="3"/>
        <v>40</v>
      </c>
      <c r="F2625" s="65" t="str">
        <f>MID(D2625,3,2)</f>
        <v>06</v>
      </c>
      <c r="G2625" s="65">
        <v>4.0</v>
      </c>
      <c r="I2625" s="3">
        <f t="shared" si="5"/>
        <v>1</v>
      </c>
    </row>
    <row r="2626" ht="15.75" hidden="1" customHeight="1">
      <c r="C2626" s="65" t="s">
        <v>6533</v>
      </c>
      <c r="D2626" s="66" t="s">
        <v>6534</v>
      </c>
      <c r="E2626" s="3" t="str">
        <f t="shared" si="3"/>
        <v>40</v>
      </c>
      <c r="F2626" s="65"/>
      <c r="G2626" s="65">
        <v>6.0</v>
      </c>
      <c r="I2626" s="3">
        <f t="shared" si="5"/>
        <v>1</v>
      </c>
    </row>
    <row r="2627" ht="15.75" hidden="1" customHeight="1">
      <c r="C2627" s="65" t="s">
        <v>6535</v>
      </c>
      <c r="D2627" s="66" t="s">
        <v>6536</v>
      </c>
      <c r="E2627" s="3" t="str">
        <f t="shared" si="3"/>
        <v>40</v>
      </c>
      <c r="F2627" s="65"/>
      <c r="G2627" s="65">
        <v>6.0</v>
      </c>
      <c r="I2627" s="3">
        <f t="shared" si="5"/>
        <v>1</v>
      </c>
    </row>
    <row r="2628" ht="15.75" customHeight="1">
      <c r="A2628" s="3" t="str">
        <f>join(".",E2628:F2628)</f>
        <v>40.07</v>
      </c>
      <c r="B2628" s="3" t="str">
        <f>C2628</f>
        <v>Vulcanised rubber thread and cord</v>
      </c>
      <c r="C2628" s="65" t="s">
        <v>6537</v>
      </c>
      <c r="D2628" s="66" t="s">
        <v>631</v>
      </c>
      <c r="E2628" s="3" t="str">
        <f t="shared" si="3"/>
        <v>40</v>
      </c>
      <c r="F2628" s="65" t="str">
        <f>MID(D2628,3,2)</f>
        <v>07</v>
      </c>
      <c r="G2628" s="65">
        <v>4.0</v>
      </c>
      <c r="I2628" s="3">
        <f t="shared" si="5"/>
        <v>1</v>
      </c>
    </row>
    <row r="2629" ht="15.75" hidden="1" customHeight="1">
      <c r="C2629" s="65" t="s">
        <v>6538</v>
      </c>
      <c r="D2629" s="66" t="s">
        <v>6539</v>
      </c>
      <c r="E2629" s="3" t="str">
        <f t="shared" si="3"/>
        <v>40</v>
      </c>
      <c r="F2629" s="65"/>
      <c r="G2629" s="65">
        <v>6.0</v>
      </c>
      <c r="I2629" s="3">
        <f t="shared" si="5"/>
        <v>1</v>
      </c>
    </row>
    <row r="2630" ht="15.75" customHeight="1">
      <c r="A2630" s="3" t="str">
        <f>join(".",E2630:F2630)</f>
        <v>40.08</v>
      </c>
      <c r="B2630" s="3" t="str">
        <f>C2630</f>
        <v>Plates, sheets, strip, rods and profile shapes, of vulcanised rubber other than hard rubber</v>
      </c>
      <c r="C2630" s="65" t="s">
        <v>6540</v>
      </c>
      <c r="D2630" s="66" t="s">
        <v>633</v>
      </c>
      <c r="E2630" s="3" t="str">
        <f t="shared" si="3"/>
        <v>40</v>
      </c>
      <c r="F2630" s="65" t="str">
        <f>MID(D2630,3,2)</f>
        <v>08</v>
      </c>
      <c r="G2630" s="65">
        <v>4.0</v>
      </c>
      <c r="I2630" s="3">
        <f t="shared" si="5"/>
        <v>1</v>
      </c>
    </row>
    <row r="2631" ht="15.75" hidden="1" customHeight="1">
      <c r="C2631" s="65" t="s">
        <v>6541</v>
      </c>
      <c r="D2631" s="66" t="s">
        <v>6542</v>
      </c>
      <c r="E2631" s="3" t="str">
        <f t="shared" si="3"/>
        <v>40</v>
      </c>
      <c r="F2631" s="65"/>
      <c r="G2631" s="65">
        <v>6.0</v>
      </c>
      <c r="I2631" s="3">
        <f t="shared" si="5"/>
        <v>1</v>
      </c>
    </row>
    <row r="2632" ht="15.75" hidden="1" customHeight="1">
      <c r="C2632" s="65" t="s">
        <v>6543</v>
      </c>
      <c r="D2632" s="66" t="s">
        <v>6544</v>
      </c>
      <c r="E2632" s="3" t="str">
        <f t="shared" si="3"/>
        <v>40</v>
      </c>
      <c r="F2632" s="65"/>
      <c r="G2632" s="65">
        <v>6.0</v>
      </c>
      <c r="I2632" s="3">
        <f t="shared" si="5"/>
        <v>1</v>
      </c>
    </row>
    <row r="2633" ht="15.75" hidden="1" customHeight="1">
      <c r="C2633" s="65" t="s">
        <v>6545</v>
      </c>
      <c r="D2633" s="66" t="s">
        <v>6546</v>
      </c>
      <c r="E2633" s="3" t="str">
        <f t="shared" si="3"/>
        <v>40</v>
      </c>
      <c r="F2633" s="65"/>
      <c r="G2633" s="65">
        <v>6.0</v>
      </c>
      <c r="I2633" s="3">
        <f t="shared" si="5"/>
        <v>1</v>
      </c>
    </row>
    <row r="2634" ht="15.75" hidden="1" customHeight="1">
      <c r="C2634" s="65" t="s">
        <v>6547</v>
      </c>
      <c r="D2634" s="66" t="s">
        <v>6548</v>
      </c>
      <c r="E2634" s="3" t="str">
        <f t="shared" si="3"/>
        <v>40</v>
      </c>
      <c r="F2634" s="65"/>
      <c r="G2634" s="65">
        <v>6.0</v>
      </c>
      <c r="I2634" s="3">
        <f t="shared" si="5"/>
        <v>1</v>
      </c>
    </row>
    <row r="2635" ht="15.75" customHeight="1">
      <c r="A2635" s="3" t="str">
        <f>join(".",E2635:F2635)</f>
        <v>40.09</v>
      </c>
      <c r="B2635" s="3" t="str">
        <f>C2635</f>
        <v>Tubes, pipes and hoses, of vulcanised rubber (other than hard rubber), with or without their fittings (e.g. joints, elbows, flanges)</v>
      </c>
      <c r="C2635" s="65" t="s">
        <v>6549</v>
      </c>
      <c r="D2635" s="66" t="s">
        <v>635</v>
      </c>
      <c r="E2635" s="3" t="str">
        <f t="shared" si="3"/>
        <v>40</v>
      </c>
      <c r="F2635" s="65" t="str">
        <f>MID(D2635,3,2)</f>
        <v>09</v>
      </c>
      <c r="G2635" s="65">
        <v>4.0</v>
      </c>
      <c r="I2635" s="3">
        <f t="shared" si="5"/>
        <v>1</v>
      </c>
    </row>
    <row r="2636" ht="15.75" hidden="1" customHeight="1">
      <c r="C2636" s="65" t="s">
        <v>6550</v>
      </c>
      <c r="D2636" s="66" t="s">
        <v>6551</v>
      </c>
      <c r="E2636" s="3" t="str">
        <f t="shared" si="3"/>
        <v>40</v>
      </c>
      <c r="F2636" s="65"/>
      <c r="G2636" s="65">
        <v>6.0</v>
      </c>
      <c r="I2636" s="3">
        <f t="shared" si="5"/>
        <v>1</v>
      </c>
    </row>
    <row r="2637" ht="15.75" hidden="1" customHeight="1">
      <c r="C2637" s="65" t="s">
        <v>6552</v>
      </c>
      <c r="D2637" s="66" t="s">
        <v>6553</v>
      </c>
      <c r="E2637" s="3" t="str">
        <f t="shared" si="3"/>
        <v>40</v>
      </c>
      <c r="F2637" s="65"/>
      <c r="G2637" s="65">
        <v>6.0</v>
      </c>
      <c r="I2637" s="3">
        <f t="shared" si="5"/>
        <v>1</v>
      </c>
    </row>
    <row r="2638" ht="15.75" hidden="1" customHeight="1">
      <c r="C2638" s="65" t="s">
        <v>6554</v>
      </c>
      <c r="D2638" s="66" t="s">
        <v>6555</v>
      </c>
      <c r="E2638" s="3" t="str">
        <f t="shared" si="3"/>
        <v>40</v>
      </c>
      <c r="F2638" s="65"/>
      <c r="G2638" s="65">
        <v>6.0</v>
      </c>
      <c r="I2638" s="3">
        <f t="shared" si="5"/>
        <v>1</v>
      </c>
    </row>
    <row r="2639" ht="15.75" hidden="1" customHeight="1">
      <c r="C2639" s="65" t="s">
        <v>6556</v>
      </c>
      <c r="D2639" s="66" t="s">
        <v>6557</v>
      </c>
      <c r="E2639" s="3" t="str">
        <f t="shared" si="3"/>
        <v>40</v>
      </c>
      <c r="F2639" s="65"/>
      <c r="G2639" s="65">
        <v>6.0</v>
      </c>
      <c r="I2639" s="3">
        <f t="shared" si="5"/>
        <v>1</v>
      </c>
    </row>
    <row r="2640" ht="15.75" hidden="1" customHeight="1">
      <c r="C2640" s="65" t="s">
        <v>6558</v>
      </c>
      <c r="D2640" s="66" t="s">
        <v>6559</v>
      </c>
      <c r="E2640" s="3" t="str">
        <f t="shared" si="3"/>
        <v>40</v>
      </c>
      <c r="F2640" s="65"/>
      <c r="G2640" s="65">
        <v>6.0</v>
      </c>
      <c r="I2640" s="3">
        <f t="shared" si="5"/>
        <v>1</v>
      </c>
    </row>
    <row r="2641" ht="15.75" hidden="1" customHeight="1">
      <c r="C2641" s="65" t="s">
        <v>6560</v>
      </c>
      <c r="D2641" s="66" t="s">
        <v>6561</v>
      </c>
      <c r="E2641" s="3" t="str">
        <f t="shared" si="3"/>
        <v>40</v>
      </c>
      <c r="F2641" s="65"/>
      <c r="G2641" s="65">
        <v>6.0</v>
      </c>
      <c r="I2641" s="3">
        <f t="shared" si="5"/>
        <v>1</v>
      </c>
    </row>
    <row r="2642" ht="15.75" hidden="1" customHeight="1">
      <c r="C2642" s="65" t="s">
        <v>6562</v>
      </c>
      <c r="D2642" s="66" t="s">
        <v>6563</v>
      </c>
      <c r="E2642" s="3" t="str">
        <f t="shared" si="3"/>
        <v>40</v>
      </c>
      <c r="F2642" s="65"/>
      <c r="G2642" s="65">
        <v>6.0</v>
      </c>
      <c r="I2642" s="3">
        <f t="shared" si="5"/>
        <v>1</v>
      </c>
    </row>
    <row r="2643" ht="15.75" hidden="1" customHeight="1">
      <c r="C2643" s="65" t="s">
        <v>6564</v>
      </c>
      <c r="D2643" s="66" t="s">
        <v>6565</v>
      </c>
      <c r="E2643" s="3" t="str">
        <f t="shared" si="3"/>
        <v>40</v>
      </c>
      <c r="F2643" s="65"/>
      <c r="G2643" s="65">
        <v>6.0</v>
      </c>
      <c r="I2643" s="3">
        <f t="shared" si="5"/>
        <v>1</v>
      </c>
    </row>
    <row r="2644" ht="15.75" customHeight="1">
      <c r="A2644" s="3" t="str">
        <f>join(".",E2644:F2644)</f>
        <v>40.10</v>
      </c>
      <c r="B2644" s="3" t="str">
        <f>C2644</f>
        <v>Conveyor or transmission belts or belting, of vulcanised rubber</v>
      </c>
      <c r="C2644" s="65" t="s">
        <v>6566</v>
      </c>
      <c r="D2644" s="66" t="s">
        <v>637</v>
      </c>
      <c r="E2644" s="3" t="str">
        <f t="shared" si="3"/>
        <v>40</v>
      </c>
      <c r="F2644" s="65" t="str">
        <f>MID(D2644,3,2)</f>
        <v>10</v>
      </c>
      <c r="G2644" s="65">
        <v>4.0</v>
      </c>
      <c r="I2644" s="3">
        <f t="shared" si="5"/>
        <v>1</v>
      </c>
    </row>
    <row r="2645" ht="15.75" hidden="1" customHeight="1">
      <c r="C2645" s="65" t="s">
        <v>6567</v>
      </c>
      <c r="D2645" s="66" t="s">
        <v>6568</v>
      </c>
      <c r="E2645" s="3" t="str">
        <f t="shared" si="3"/>
        <v>40</v>
      </c>
      <c r="F2645" s="65"/>
      <c r="G2645" s="65">
        <v>6.0</v>
      </c>
      <c r="I2645" s="3">
        <f t="shared" si="5"/>
        <v>1</v>
      </c>
    </row>
    <row r="2646" ht="15.75" hidden="1" customHeight="1">
      <c r="C2646" s="65" t="s">
        <v>6569</v>
      </c>
      <c r="D2646" s="66" t="s">
        <v>6570</v>
      </c>
      <c r="E2646" s="3" t="str">
        <f t="shared" si="3"/>
        <v>40</v>
      </c>
      <c r="F2646" s="65"/>
      <c r="G2646" s="65">
        <v>6.0</v>
      </c>
      <c r="I2646" s="3">
        <f t="shared" si="5"/>
        <v>1</v>
      </c>
    </row>
    <row r="2647" ht="15.75" hidden="1" customHeight="1">
      <c r="C2647" s="65" t="s">
        <v>6571</v>
      </c>
      <c r="D2647" s="66" t="s">
        <v>6572</v>
      </c>
      <c r="E2647" s="3" t="str">
        <f t="shared" si="3"/>
        <v>40</v>
      </c>
      <c r="F2647" s="65"/>
      <c r="G2647" s="65">
        <v>6.0</v>
      </c>
      <c r="I2647" s="3">
        <f t="shared" si="5"/>
        <v>1</v>
      </c>
    </row>
    <row r="2648" ht="15.75" hidden="1" customHeight="1">
      <c r="C2648" s="65" t="s">
        <v>6573</v>
      </c>
      <c r="D2648" s="66" t="s">
        <v>6574</v>
      </c>
      <c r="E2648" s="3" t="str">
        <f t="shared" si="3"/>
        <v>40</v>
      </c>
      <c r="F2648" s="65"/>
      <c r="G2648" s="65">
        <v>6.0</v>
      </c>
      <c r="I2648" s="3">
        <f t="shared" si="5"/>
        <v>1</v>
      </c>
    </row>
    <row r="2649" ht="15.75" hidden="1" customHeight="1">
      <c r="C2649" s="65" t="s">
        <v>6575</v>
      </c>
      <c r="D2649" s="66" t="s">
        <v>6576</v>
      </c>
      <c r="E2649" s="3" t="str">
        <f t="shared" si="3"/>
        <v>40</v>
      </c>
      <c r="F2649" s="65"/>
      <c r="G2649" s="65">
        <v>6.0</v>
      </c>
      <c r="I2649" s="3">
        <f t="shared" si="5"/>
        <v>1</v>
      </c>
    </row>
    <row r="2650" ht="15.75" hidden="1" customHeight="1">
      <c r="C2650" s="65" t="s">
        <v>6577</v>
      </c>
      <c r="D2650" s="66" t="s">
        <v>6578</v>
      </c>
      <c r="E2650" s="3" t="str">
        <f t="shared" si="3"/>
        <v>40</v>
      </c>
      <c r="F2650" s="65"/>
      <c r="G2650" s="65">
        <v>6.0</v>
      </c>
      <c r="I2650" s="3">
        <f t="shared" si="5"/>
        <v>1</v>
      </c>
    </row>
    <row r="2651" ht="15.75" hidden="1" customHeight="1">
      <c r="C2651" s="65" t="s">
        <v>6579</v>
      </c>
      <c r="D2651" s="66" t="s">
        <v>6580</v>
      </c>
      <c r="E2651" s="3" t="str">
        <f t="shared" si="3"/>
        <v>40</v>
      </c>
      <c r="F2651" s="65"/>
      <c r="G2651" s="65">
        <v>6.0</v>
      </c>
      <c r="I2651" s="3">
        <f t="shared" si="5"/>
        <v>1</v>
      </c>
    </row>
    <row r="2652" ht="15.75" hidden="1" customHeight="1">
      <c r="C2652" s="65" t="s">
        <v>6581</v>
      </c>
      <c r="D2652" s="66" t="s">
        <v>6582</v>
      </c>
      <c r="E2652" s="3" t="str">
        <f t="shared" si="3"/>
        <v>40</v>
      </c>
      <c r="F2652" s="65"/>
      <c r="G2652" s="65">
        <v>6.0</v>
      </c>
      <c r="I2652" s="3">
        <f t="shared" si="5"/>
        <v>1</v>
      </c>
    </row>
    <row r="2653" ht="15.75" hidden="1" customHeight="1">
      <c r="C2653" s="65" t="s">
        <v>6583</v>
      </c>
      <c r="D2653" s="66" t="s">
        <v>6584</v>
      </c>
      <c r="E2653" s="3" t="str">
        <f t="shared" si="3"/>
        <v>40</v>
      </c>
      <c r="F2653" s="65"/>
      <c r="G2653" s="65">
        <v>6.0</v>
      </c>
      <c r="I2653" s="3">
        <f t="shared" si="5"/>
        <v>1</v>
      </c>
    </row>
    <row r="2654" ht="15.75" hidden="1" customHeight="1">
      <c r="C2654" s="65" t="s">
        <v>6585</v>
      </c>
      <c r="D2654" s="66" t="s">
        <v>6586</v>
      </c>
      <c r="E2654" s="3" t="str">
        <f t="shared" si="3"/>
        <v>40</v>
      </c>
      <c r="F2654" s="65"/>
      <c r="G2654" s="65">
        <v>6.0</v>
      </c>
      <c r="I2654" s="3">
        <f t="shared" si="5"/>
        <v>1</v>
      </c>
    </row>
    <row r="2655" ht="15.75" customHeight="1">
      <c r="A2655" s="3" t="str">
        <f>join(".",E2655:F2655)</f>
        <v>40.11</v>
      </c>
      <c r="B2655" s="3" t="str">
        <f>C2655</f>
        <v>New pneumatic tyres, of rubber</v>
      </c>
      <c r="C2655" s="65" t="s">
        <v>6587</v>
      </c>
      <c r="D2655" s="66" t="s">
        <v>639</v>
      </c>
      <c r="E2655" s="3" t="str">
        <f t="shared" si="3"/>
        <v>40</v>
      </c>
      <c r="F2655" s="65" t="str">
        <f>MID(D2655,3,2)</f>
        <v>11</v>
      </c>
      <c r="G2655" s="65">
        <v>4.0</v>
      </c>
      <c r="I2655" s="3">
        <f t="shared" si="5"/>
        <v>1</v>
      </c>
    </row>
    <row r="2656" ht="15.75" hidden="1" customHeight="1">
      <c r="C2656" s="65" t="s">
        <v>6588</v>
      </c>
      <c r="D2656" s="66" t="s">
        <v>6589</v>
      </c>
      <c r="E2656" s="3" t="str">
        <f t="shared" si="3"/>
        <v>40</v>
      </c>
      <c r="F2656" s="65"/>
      <c r="G2656" s="65">
        <v>6.0</v>
      </c>
      <c r="I2656" s="3">
        <f t="shared" si="5"/>
        <v>1</v>
      </c>
    </row>
    <row r="2657" ht="15.75" hidden="1" customHeight="1">
      <c r="C2657" s="65" t="s">
        <v>6590</v>
      </c>
      <c r="D2657" s="66" t="s">
        <v>6591</v>
      </c>
      <c r="E2657" s="3" t="str">
        <f t="shared" si="3"/>
        <v>40</v>
      </c>
      <c r="F2657" s="65"/>
      <c r="G2657" s="65">
        <v>6.0</v>
      </c>
      <c r="I2657" s="3">
        <f t="shared" si="5"/>
        <v>1</v>
      </c>
    </row>
    <row r="2658" ht="15.75" hidden="1" customHeight="1">
      <c r="C2658" s="65" t="s">
        <v>6592</v>
      </c>
      <c r="D2658" s="66" t="s">
        <v>6593</v>
      </c>
      <c r="E2658" s="3" t="str">
        <f t="shared" si="3"/>
        <v>40</v>
      </c>
      <c r="F2658" s="65"/>
      <c r="G2658" s="65">
        <v>6.0</v>
      </c>
      <c r="I2658" s="3">
        <f t="shared" si="5"/>
        <v>1</v>
      </c>
    </row>
    <row r="2659" ht="15.75" hidden="1" customHeight="1">
      <c r="C2659" s="65" t="s">
        <v>6594</v>
      </c>
      <c r="D2659" s="66" t="s">
        <v>6595</v>
      </c>
      <c r="E2659" s="3" t="str">
        <f t="shared" si="3"/>
        <v>40</v>
      </c>
      <c r="F2659" s="65"/>
      <c r="G2659" s="65">
        <v>6.0</v>
      </c>
      <c r="I2659" s="3">
        <f t="shared" si="5"/>
        <v>1</v>
      </c>
    </row>
    <row r="2660" ht="15.75" hidden="1" customHeight="1">
      <c r="C2660" s="65" t="s">
        <v>6596</v>
      </c>
      <c r="D2660" s="66" t="s">
        <v>6597</v>
      </c>
      <c r="E2660" s="3" t="str">
        <f t="shared" si="3"/>
        <v>40</v>
      </c>
      <c r="F2660" s="65"/>
      <c r="G2660" s="65">
        <v>6.0</v>
      </c>
      <c r="I2660" s="3">
        <f t="shared" si="5"/>
        <v>1</v>
      </c>
    </row>
    <row r="2661" ht="15.75" hidden="1" customHeight="1">
      <c r="C2661" s="65" t="s">
        <v>6598</v>
      </c>
      <c r="D2661" s="66" t="s">
        <v>6599</v>
      </c>
      <c r="E2661" s="3" t="str">
        <f t="shared" si="3"/>
        <v>40</v>
      </c>
      <c r="F2661" s="65"/>
      <c r="G2661" s="65">
        <v>6.0</v>
      </c>
      <c r="I2661" s="3">
        <f t="shared" si="5"/>
        <v>1</v>
      </c>
    </row>
    <row r="2662" ht="15.75" hidden="1" customHeight="1">
      <c r="C2662" s="65" t="s">
        <v>6600</v>
      </c>
      <c r="D2662" s="66" t="s">
        <v>6601</v>
      </c>
      <c r="E2662" s="3" t="str">
        <f t="shared" si="3"/>
        <v>40</v>
      </c>
      <c r="F2662" s="65"/>
      <c r="G2662" s="65">
        <v>6.0</v>
      </c>
      <c r="I2662" s="3">
        <f t="shared" si="5"/>
        <v>1</v>
      </c>
    </row>
    <row r="2663" ht="15.75" hidden="1" customHeight="1">
      <c r="C2663" s="65" t="s">
        <v>6602</v>
      </c>
      <c r="D2663" s="66" t="s">
        <v>6603</v>
      </c>
      <c r="E2663" s="3" t="str">
        <f t="shared" si="3"/>
        <v>40</v>
      </c>
      <c r="F2663" s="65"/>
      <c r="G2663" s="65">
        <v>6.0</v>
      </c>
      <c r="I2663" s="3">
        <f t="shared" si="5"/>
        <v>1</v>
      </c>
    </row>
    <row r="2664" ht="15.75" customHeight="1">
      <c r="A2664" s="3" t="str">
        <f>join(".",E2664:F2664)</f>
        <v>40.12</v>
      </c>
      <c r="B2664" s="3" t="str">
        <f>C2664</f>
        <v>Retreaded or used pneumatic tyres of rubber; solid or cushion tyres, tyre treads and tyre flaps, of rubber</v>
      </c>
      <c r="C2664" s="65" t="s">
        <v>6604</v>
      </c>
      <c r="D2664" s="66" t="s">
        <v>641</v>
      </c>
      <c r="E2664" s="3" t="str">
        <f t="shared" si="3"/>
        <v>40</v>
      </c>
      <c r="F2664" s="65" t="str">
        <f>MID(D2664,3,2)</f>
        <v>12</v>
      </c>
      <c r="G2664" s="65">
        <v>4.0</v>
      </c>
      <c r="I2664" s="3">
        <f t="shared" si="5"/>
        <v>1</v>
      </c>
    </row>
    <row r="2665" ht="15.75" hidden="1" customHeight="1">
      <c r="C2665" s="65" t="s">
        <v>6605</v>
      </c>
      <c r="D2665" s="66" t="s">
        <v>6606</v>
      </c>
      <c r="E2665" s="3" t="str">
        <f t="shared" si="3"/>
        <v>40</v>
      </c>
      <c r="F2665" s="65"/>
      <c r="G2665" s="65">
        <v>6.0</v>
      </c>
      <c r="I2665" s="3">
        <f t="shared" si="5"/>
        <v>1</v>
      </c>
    </row>
    <row r="2666" ht="15.75" hidden="1" customHeight="1">
      <c r="C2666" s="65" t="s">
        <v>6607</v>
      </c>
      <c r="D2666" s="66" t="s">
        <v>6608</v>
      </c>
      <c r="E2666" s="3" t="str">
        <f t="shared" si="3"/>
        <v>40</v>
      </c>
      <c r="F2666" s="65"/>
      <c r="G2666" s="65">
        <v>6.0</v>
      </c>
      <c r="I2666" s="3">
        <f t="shared" si="5"/>
        <v>1</v>
      </c>
    </row>
    <row r="2667" ht="15.75" hidden="1" customHeight="1">
      <c r="C2667" s="65" t="s">
        <v>6609</v>
      </c>
      <c r="D2667" s="66" t="s">
        <v>6610</v>
      </c>
      <c r="E2667" s="3" t="str">
        <f t="shared" si="3"/>
        <v>40</v>
      </c>
      <c r="F2667" s="65"/>
      <c r="G2667" s="65">
        <v>6.0</v>
      </c>
      <c r="I2667" s="3">
        <f t="shared" si="5"/>
        <v>1</v>
      </c>
    </row>
    <row r="2668" ht="15.75" hidden="1" customHeight="1">
      <c r="C2668" s="65" t="s">
        <v>6611</v>
      </c>
      <c r="D2668" s="66" t="s">
        <v>6612</v>
      </c>
      <c r="E2668" s="3" t="str">
        <f t="shared" si="3"/>
        <v>40</v>
      </c>
      <c r="F2668" s="65"/>
      <c r="G2668" s="65">
        <v>6.0</v>
      </c>
      <c r="I2668" s="3">
        <f t="shared" si="5"/>
        <v>1</v>
      </c>
    </row>
    <row r="2669" ht="15.75" hidden="1" customHeight="1">
      <c r="C2669" s="65" t="s">
        <v>6613</v>
      </c>
      <c r="D2669" s="66" t="s">
        <v>6614</v>
      </c>
      <c r="E2669" s="3" t="str">
        <f t="shared" si="3"/>
        <v>40</v>
      </c>
      <c r="F2669" s="65"/>
      <c r="G2669" s="65">
        <v>6.0</v>
      </c>
      <c r="I2669" s="3">
        <f t="shared" si="5"/>
        <v>1</v>
      </c>
    </row>
    <row r="2670" ht="15.75" hidden="1" customHeight="1">
      <c r="C2670" s="65" t="s">
        <v>6615</v>
      </c>
      <c r="D2670" s="66" t="s">
        <v>6616</v>
      </c>
      <c r="E2670" s="3" t="str">
        <f t="shared" si="3"/>
        <v>40</v>
      </c>
      <c r="F2670" s="65"/>
      <c r="G2670" s="65">
        <v>6.0</v>
      </c>
      <c r="I2670" s="3">
        <f t="shared" si="5"/>
        <v>1</v>
      </c>
    </row>
    <row r="2671" ht="15.75" customHeight="1">
      <c r="A2671" s="3" t="str">
        <f>join(".",E2671:F2671)</f>
        <v>40.13</v>
      </c>
      <c r="B2671" s="3" t="str">
        <f>C2671</f>
        <v>Inner tubes, of rubber</v>
      </c>
      <c r="C2671" s="65" t="s">
        <v>6617</v>
      </c>
      <c r="D2671" s="66" t="s">
        <v>643</v>
      </c>
      <c r="E2671" s="3" t="str">
        <f t="shared" si="3"/>
        <v>40</v>
      </c>
      <c r="F2671" s="65" t="str">
        <f>MID(D2671,3,2)</f>
        <v>13</v>
      </c>
      <c r="G2671" s="65">
        <v>4.0</v>
      </c>
      <c r="I2671" s="3">
        <f t="shared" si="5"/>
        <v>1</v>
      </c>
    </row>
    <row r="2672" ht="15.75" hidden="1" customHeight="1">
      <c r="C2672" s="65" t="s">
        <v>6618</v>
      </c>
      <c r="D2672" s="66" t="s">
        <v>6619</v>
      </c>
      <c r="E2672" s="3" t="str">
        <f t="shared" si="3"/>
        <v>40</v>
      </c>
      <c r="F2672" s="65"/>
      <c r="G2672" s="65">
        <v>6.0</v>
      </c>
      <c r="I2672" s="3">
        <f t="shared" si="5"/>
        <v>1</v>
      </c>
    </row>
    <row r="2673" ht="15.75" hidden="1" customHeight="1">
      <c r="C2673" s="65" t="s">
        <v>6620</v>
      </c>
      <c r="D2673" s="66" t="s">
        <v>6621</v>
      </c>
      <c r="E2673" s="3" t="str">
        <f t="shared" si="3"/>
        <v>40</v>
      </c>
      <c r="F2673" s="65"/>
      <c r="G2673" s="65">
        <v>6.0</v>
      </c>
      <c r="I2673" s="3">
        <f t="shared" si="5"/>
        <v>1</v>
      </c>
    </row>
    <row r="2674" ht="15.75" hidden="1" customHeight="1">
      <c r="C2674" s="65" t="s">
        <v>6622</v>
      </c>
      <c r="D2674" s="66" t="s">
        <v>6623</v>
      </c>
      <c r="E2674" s="3" t="str">
        <f t="shared" si="3"/>
        <v>40</v>
      </c>
      <c r="F2674" s="65"/>
      <c r="G2674" s="65">
        <v>6.0</v>
      </c>
      <c r="I2674" s="3">
        <f t="shared" si="5"/>
        <v>1</v>
      </c>
    </row>
    <row r="2675" ht="15.75" customHeight="1">
      <c r="A2675" s="3" t="str">
        <f>join(".",E2675:F2675)</f>
        <v>40.14</v>
      </c>
      <c r="B2675" s="3" t="str">
        <f>C2675</f>
        <v>Hygienic or pharmaceutical articles (including teats), of vulcanised rubber other than hard rubber, with or without fittings of hard rubber</v>
      </c>
      <c r="C2675" s="65" t="s">
        <v>6624</v>
      </c>
      <c r="D2675" s="66" t="s">
        <v>645</v>
      </c>
      <c r="E2675" s="3" t="str">
        <f t="shared" si="3"/>
        <v>40</v>
      </c>
      <c r="F2675" s="65" t="str">
        <f>MID(D2675,3,2)</f>
        <v>14</v>
      </c>
      <c r="G2675" s="65">
        <v>4.0</v>
      </c>
      <c r="I2675" s="3">
        <f t="shared" si="5"/>
        <v>1</v>
      </c>
    </row>
    <row r="2676" ht="15.75" hidden="1" customHeight="1">
      <c r="C2676" s="65" t="s">
        <v>6625</v>
      </c>
      <c r="D2676" s="66" t="s">
        <v>6626</v>
      </c>
      <c r="E2676" s="3" t="str">
        <f t="shared" si="3"/>
        <v>40</v>
      </c>
      <c r="F2676" s="65"/>
      <c r="G2676" s="65">
        <v>6.0</v>
      </c>
      <c r="I2676" s="3">
        <f t="shared" si="5"/>
        <v>1</v>
      </c>
    </row>
    <row r="2677" ht="15.75" hidden="1" customHeight="1">
      <c r="C2677" s="65" t="s">
        <v>6627</v>
      </c>
      <c r="D2677" s="66" t="s">
        <v>6628</v>
      </c>
      <c r="E2677" s="3" t="str">
        <f t="shared" si="3"/>
        <v>40</v>
      </c>
      <c r="F2677" s="65"/>
      <c r="G2677" s="65">
        <v>6.0</v>
      </c>
      <c r="I2677" s="3">
        <f t="shared" si="5"/>
        <v>1</v>
      </c>
    </row>
    <row r="2678" ht="15.75" customHeight="1">
      <c r="A2678" s="3" t="str">
        <f>join(".",E2678:F2678)</f>
        <v>40.15</v>
      </c>
      <c r="B2678" s="3" t="str">
        <f>C2678</f>
        <v>Articles of apparel and clothing accessories (including gloves, mittens and mitts), for all purposes, of vulcanised rubber other than hard rubber</v>
      </c>
      <c r="C2678" s="65" t="s">
        <v>6629</v>
      </c>
      <c r="D2678" s="66" t="s">
        <v>647</v>
      </c>
      <c r="E2678" s="3" t="str">
        <f t="shared" si="3"/>
        <v>40</v>
      </c>
      <c r="F2678" s="65" t="str">
        <f>MID(D2678,3,2)</f>
        <v>15</v>
      </c>
      <c r="G2678" s="65">
        <v>4.0</v>
      </c>
      <c r="I2678" s="3">
        <f t="shared" si="5"/>
        <v>1</v>
      </c>
    </row>
    <row r="2679" ht="15.75" hidden="1" customHeight="1">
      <c r="C2679" s="65" t="s">
        <v>6630</v>
      </c>
      <c r="D2679" s="66" t="s">
        <v>6631</v>
      </c>
      <c r="E2679" s="3" t="str">
        <f t="shared" si="3"/>
        <v>40</v>
      </c>
      <c r="F2679" s="65"/>
      <c r="G2679" s="65">
        <v>6.0</v>
      </c>
      <c r="I2679" s="3">
        <f t="shared" si="5"/>
        <v>1</v>
      </c>
    </row>
    <row r="2680" ht="15.75" hidden="1" customHeight="1">
      <c r="C2680" s="65" t="s">
        <v>6632</v>
      </c>
      <c r="D2680" s="66" t="s">
        <v>6633</v>
      </c>
      <c r="E2680" s="3" t="str">
        <f t="shared" si="3"/>
        <v>40</v>
      </c>
      <c r="F2680" s="65"/>
      <c r="G2680" s="65">
        <v>6.0</v>
      </c>
      <c r="I2680" s="3">
        <f t="shared" si="5"/>
        <v>1</v>
      </c>
    </row>
    <row r="2681" ht="15.75" hidden="1" customHeight="1">
      <c r="C2681" s="65" t="s">
        <v>6634</v>
      </c>
      <c r="D2681" s="66" t="s">
        <v>6635</v>
      </c>
      <c r="E2681" s="3" t="str">
        <f t="shared" si="3"/>
        <v>40</v>
      </c>
      <c r="F2681" s="65"/>
      <c r="G2681" s="65">
        <v>6.0</v>
      </c>
      <c r="I2681" s="3">
        <f t="shared" si="5"/>
        <v>1</v>
      </c>
    </row>
    <row r="2682" ht="15.75" customHeight="1">
      <c r="A2682" s="3" t="str">
        <f>join(".",E2682:F2682)</f>
        <v>40.16</v>
      </c>
      <c r="B2682" s="3" t="str">
        <f>C2682</f>
        <v>Articles of vulcanised rubber other than hard rubber, n.e.c. in chapter 40</v>
      </c>
      <c r="C2682" s="65" t="s">
        <v>6636</v>
      </c>
      <c r="D2682" s="66" t="s">
        <v>649</v>
      </c>
      <c r="E2682" s="3" t="str">
        <f t="shared" si="3"/>
        <v>40</v>
      </c>
      <c r="F2682" s="65" t="str">
        <f>MID(D2682,3,2)</f>
        <v>16</v>
      </c>
      <c r="G2682" s="65">
        <v>4.0</v>
      </c>
      <c r="I2682" s="3">
        <f t="shared" si="5"/>
        <v>1</v>
      </c>
    </row>
    <row r="2683" ht="15.75" hidden="1" customHeight="1">
      <c r="C2683" s="65" t="s">
        <v>6637</v>
      </c>
      <c r="D2683" s="66" t="s">
        <v>6638</v>
      </c>
      <c r="E2683" s="3" t="str">
        <f t="shared" si="3"/>
        <v>40</v>
      </c>
      <c r="F2683" s="65"/>
      <c r="G2683" s="65">
        <v>6.0</v>
      </c>
      <c r="I2683" s="3">
        <f t="shared" si="5"/>
        <v>1</v>
      </c>
    </row>
    <row r="2684" ht="15.75" hidden="1" customHeight="1">
      <c r="C2684" s="65" t="s">
        <v>6639</v>
      </c>
      <c r="D2684" s="66" t="s">
        <v>6640</v>
      </c>
      <c r="E2684" s="3" t="str">
        <f t="shared" si="3"/>
        <v>40</v>
      </c>
      <c r="F2684" s="65"/>
      <c r="G2684" s="65">
        <v>6.0</v>
      </c>
      <c r="I2684" s="3">
        <f t="shared" si="5"/>
        <v>1</v>
      </c>
    </row>
    <row r="2685" ht="15.75" hidden="1" customHeight="1">
      <c r="C2685" s="65" t="s">
        <v>6641</v>
      </c>
      <c r="D2685" s="66" t="s">
        <v>6642</v>
      </c>
      <c r="E2685" s="3" t="str">
        <f t="shared" si="3"/>
        <v>40</v>
      </c>
      <c r="F2685" s="65"/>
      <c r="G2685" s="65">
        <v>6.0</v>
      </c>
      <c r="I2685" s="3">
        <f t="shared" si="5"/>
        <v>1</v>
      </c>
    </row>
    <row r="2686" ht="15.75" hidden="1" customHeight="1">
      <c r="C2686" s="65" t="s">
        <v>6643</v>
      </c>
      <c r="D2686" s="66" t="s">
        <v>6644</v>
      </c>
      <c r="E2686" s="3" t="str">
        <f t="shared" si="3"/>
        <v>40</v>
      </c>
      <c r="F2686" s="65"/>
      <c r="G2686" s="65">
        <v>6.0</v>
      </c>
      <c r="I2686" s="3">
        <f t="shared" si="5"/>
        <v>1</v>
      </c>
    </row>
    <row r="2687" ht="15.75" hidden="1" customHeight="1">
      <c r="C2687" s="65" t="s">
        <v>6645</v>
      </c>
      <c r="D2687" s="66" t="s">
        <v>6646</v>
      </c>
      <c r="E2687" s="3" t="str">
        <f t="shared" si="3"/>
        <v>40</v>
      </c>
      <c r="F2687" s="65"/>
      <c r="G2687" s="65">
        <v>6.0</v>
      </c>
      <c r="I2687" s="3">
        <f t="shared" si="5"/>
        <v>1</v>
      </c>
    </row>
    <row r="2688" ht="15.75" hidden="1" customHeight="1">
      <c r="C2688" s="65" t="s">
        <v>6647</v>
      </c>
      <c r="D2688" s="66" t="s">
        <v>6648</v>
      </c>
      <c r="E2688" s="3" t="str">
        <f t="shared" si="3"/>
        <v>40</v>
      </c>
      <c r="F2688" s="65"/>
      <c r="G2688" s="65">
        <v>6.0</v>
      </c>
      <c r="I2688" s="3">
        <f t="shared" si="5"/>
        <v>1</v>
      </c>
    </row>
    <row r="2689" ht="15.75" hidden="1" customHeight="1">
      <c r="C2689" s="65" t="s">
        <v>6649</v>
      </c>
      <c r="D2689" s="66" t="s">
        <v>6650</v>
      </c>
      <c r="E2689" s="3" t="str">
        <f t="shared" si="3"/>
        <v>40</v>
      </c>
      <c r="F2689" s="65"/>
      <c r="G2689" s="65">
        <v>6.0</v>
      </c>
      <c r="I2689" s="3">
        <f t="shared" si="5"/>
        <v>1</v>
      </c>
    </row>
    <row r="2690" ht="15.75" customHeight="1">
      <c r="A2690" s="3" t="str">
        <f>join(".",E2690:F2690)</f>
        <v>40.17</v>
      </c>
      <c r="B2690" s="3" t="str">
        <f>C2690</f>
        <v>Hard rubber (e.g. ebonite) in all forms, including waste and scrap; articles of hard rubber</v>
      </c>
      <c r="C2690" s="65" t="s">
        <v>6651</v>
      </c>
      <c r="D2690" s="66" t="s">
        <v>651</v>
      </c>
      <c r="E2690" s="3" t="str">
        <f t="shared" si="3"/>
        <v>40</v>
      </c>
      <c r="F2690" s="65" t="str">
        <f>MID(D2690,3,2)</f>
        <v>17</v>
      </c>
      <c r="G2690" s="65">
        <v>4.0</v>
      </c>
      <c r="I2690" s="3">
        <f t="shared" si="5"/>
        <v>1</v>
      </c>
    </row>
    <row r="2691" ht="15.75" hidden="1" customHeight="1">
      <c r="C2691" s="65" t="s">
        <v>6652</v>
      </c>
      <c r="D2691" s="66" t="s">
        <v>6653</v>
      </c>
      <c r="E2691" s="3" t="str">
        <f t="shared" si="3"/>
        <v>40</v>
      </c>
      <c r="F2691" s="65"/>
      <c r="G2691" s="65">
        <v>6.0</v>
      </c>
      <c r="I2691" s="3">
        <f t="shared" si="5"/>
        <v>1</v>
      </c>
    </row>
    <row r="2692" ht="15.75" customHeight="1">
      <c r="A2692" s="3" t="str">
        <f t="shared" ref="A2692:A2693" si="66">join(".",E2692:F2692)</f>
        <v>41.</v>
      </c>
      <c r="B2692" s="3" t="str">
        <f t="shared" ref="B2692:B2693" si="67">C2692</f>
        <v>Raw hides and skins (other than furskins) and leather</v>
      </c>
      <c r="C2692" s="65" t="s">
        <v>6654</v>
      </c>
      <c r="D2692" s="66" t="s">
        <v>652</v>
      </c>
      <c r="E2692" s="3" t="str">
        <f t="shared" si="3"/>
        <v>41</v>
      </c>
      <c r="F2692" s="65" t="str">
        <f t="shared" ref="F2692:F2693" si="68">MID(D2692,3,2)</f>
        <v/>
      </c>
      <c r="G2692" s="65">
        <v>2.0</v>
      </c>
      <c r="H2692" s="3">
        <v>1.0</v>
      </c>
      <c r="I2692" s="3">
        <f t="shared" si="5"/>
        <v>1</v>
      </c>
    </row>
    <row r="2693" ht="15.75" customHeight="1">
      <c r="A2693" s="3" t="str">
        <f t="shared" si="66"/>
        <v>41.01</v>
      </c>
      <c r="B2693" s="3" t="str">
        <f t="shared" si="67"/>
        <v>Raw hides and skins of bovine (including buffalo) or equine animals (fresh, salted, dried, limed, pickled, otherwise preserved but not tanned, parchment dressed or further prepared), whether or not dehaired or split</v>
      </c>
      <c r="C2693" s="65" t="s">
        <v>6655</v>
      </c>
      <c r="D2693" s="66" t="s">
        <v>654</v>
      </c>
      <c r="E2693" s="3" t="str">
        <f t="shared" si="3"/>
        <v>41</v>
      </c>
      <c r="F2693" s="65" t="str">
        <f t="shared" si="68"/>
        <v>01</v>
      </c>
      <c r="G2693" s="65">
        <v>4.0</v>
      </c>
      <c r="I2693" s="3">
        <f t="shared" si="5"/>
        <v>1</v>
      </c>
    </row>
    <row r="2694" ht="15.75" hidden="1" customHeight="1">
      <c r="C2694" s="65" t="s">
        <v>6656</v>
      </c>
      <c r="D2694" s="66" t="s">
        <v>6657</v>
      </c>
      <c r="E2694" s="3" t="str">
        <f t="shared" si="3"/>
        <v>41</v>
      </c>
      <c r="F2694" s="65"/>
      <c r="G2694" s="65">
        <v>6.0</v>
      </c>
      <c r="I2694" s="3">
        <f t="shared" si="5"/>
        <v>1</v>
      </c>
    </row>
    <row r="2695" ht="15.75" hidden="1" customHeight="1">
      <c r="C2695" s="65" t="s">
        <v>6658</v>
      </c>
      <c r="D2695" s="66" t="s">
        <v>6659</v>
      </c>
      <c r="E2695" s="3" t="str">
        <f t="shared" si="3"/>
        <v>41</v>
      </c>
      <c r="F2695" s="65"/>
      <c r="G2695" s="65">
        <v>6.0</v>
      </c>
      <c r="I2695" s="3">
        <f t="shared" si="5"/>
        <v>1</v>
      </c>
    </row>
    <row r="2696" ht="15.75" hidden="1" customHeight="1">
      <c r="C2696" s="65" t="s">
        <v>6660</v>
      </c>
      <c r="D2696" s="66" t="s">
        <v>6661</v>
      </c>
      <c r="E2696" s="3" t="str">
        <f t="shared" si="3"/>
        <v>41</v>
      </c>
      <c r="F2696" s="65"/>
      <c r="G2696" s="65">
        <v>6.0</v>
      </c>
      <c r="I2696" s="3">
        <f t="shared" si="5"/>
        <v>1</v>
      </c>
    </row>
    <row r="2697" ht="15.75" customHeight="1">
      <c r="A2697" s="3" t="str">
        <f>join(".",E2697:F2697)</f>
        <v>41.02</v>
      </c>
      <c r="B2697" s="3" t="str">
        <f>C2697</f>
        <v>Raw skins of sheep or lambs (fresh, salted, dried, limed, pickled or otherwise preserved, but not further prepared), whether or not with wool on or split</v>
      </c>
      <c r="C2697" s="65" t="s">
        <v>6662</v>
      </c>
      <c r="D2697" s="66" t="s">
        <v>656</v>
      </c>
      <c r="E2697" s="3" t="str">
        <f t="shared" si="3"/>
        <v>41</v>
      </c>
      <c r="F2697" s="65" t="str">
        <f>MID(D2697,3,2)</f>
        <v>02</v>
      </c>
      <c r="G2697" s="65">
        <v>4.0</v>
      </c>
      <c r="I2697" s="3">
        <f t="shared" si="5"/>
        <v>1</v>
      </c>
    </row>
    <row r="2698" ht="15.75" hidden="1" customHeight="1">
      <c r="C2698" s="65" t="s">
        <v>6663</v>
      </c>
      <c r="D2698" s="66" t="s">
        <v>6664</v>
      </c>
      <c r="E2698" s="3" t="str">
        <f t="shared" si="3"/>
        <v>41</v>
      </c>
      <c r="F2698" s="65"/>
      <c r="G2698" s="65">
        <v>6.0</v>
      </c>
      <c r="I2698" s="3">
        <f t="shared" si="5"/>
        <v>1</v>
      </c>
    </row>
    <row r="2699" ht="15.75" hidden="1" customHeight="1">
      <c r="C2699" s="65" t="s">
        <v>6665</v>
      </c>
      <c r="D2699" s="66" t="s">
        <v>6666</v>
      </c>
      <c r="E2699" s="3" t="str">
        <f t="shared" si="3"/>
        <v>41</v>
      </c>
      <c r="F2699" s="65"/>
      <c r="G2699" s="65">
        <v>6.0</v>
      </c>
      <c r="I2699" s="3">
        <f t="shared" si="5"/>
        <v>1</v>
      </c>
    </row>
    <row r="2700" ht="15.75" hidden="1" customHeight="1">
      <c r="C2700" s="65" t="s">
        <v>6667</v>
      </c>
      <c r="D2700" s="66" t="s">
        <v>6668</v>
      </c>
      <c r="E2700" s="3" t="str">
        <f t="shared" si="3"/>
        <v>41</v>
      </c>
      <c r="F2700" s="65"/>
      <c r="G2700" s="65">
        <v>6.0</v>
      </c>
      <c r="I2700" s="3">
        <f t="shared" si="5"/>
        <v>1</v>
      </c>
    </row>
    <row r="2701" ht="15.75" customHeight="1">
      <c r="A2701" s="3" t="str">
        <f>join(".",E2701:F2701)</f>
        <v>41.03</v>
      </c>
      <c r="B2701" s="3" t="str">
        <f>C2701</f>
        <v>Raw hides and skins n.e.c in headings no. 4101, 4102; fresh, salted, dried, pickled or otherwise preserved, not further prepared, whether or not dehaired or split</v>
      </c>
      <c r="C2701" s="65" t="s">
        <v>6669</v>
      </c>
      <c r="D2701" s="66" t="s">
        <v>658</v>
      </c>
      <c r="E2701" s="3" t="str">
        <f t="shared" si="3"/>
        <v>41</v>
      </c>
      <c r="F2701" s="65" t="str">
        <f>MID(D2701,3,2)</f>
        <v>03</v>
      </c>
      <c r="G2701" s="65">
        <v>4.0</v>
      </c>
      <c r="I2701" s="3">
        <f t="shared" si="5"/>
        <v>1</v>
      </c>
    </row>
    <row r="2702" ht="15.75" hidden="1" customHeight="1">
      <c r="C2702" s="65" t="s">
        <v>6670</v>
      </c>
      <c r="D2702" s="66" t="s">
        <v>6671</v>
      </c>
      <c r="E2702" s="3" t="str">
        <f t="shared" si="3"/>
        <v>41</v>
      </c>
      <c r="F2702" s="65"/>
      <c r="G2702" s="65">
        <v>6.0</v>
      </c>
      <c r="I2702" s="3">
        <f t="shared" si="5"/>
        <v>1</v>
      </c>
    </row>
    <row r="2703" ht="15.75" hidden="1" customHeight="1">
      <c r="C2703" s="65" t="s">
        <v>6672</v>
      </c>
      <c r="D2703" s="66" t="s">
        <v>6673</v>
      </c>
      <c r="E2703" s="3" t="str">
        <f t="shared" si="3"/>
        <v>41</v>
      </c>
      <c r="F2703" s="65"/>
      <c r="G2703" s="65">
        <v>6.0</v>
      </c>
      <c r="I2703" s="3">
        <f t="shared" si="5"/>
        <v>1</v>
      </c>
    </row>
    <row r="2704" ht="15.75" hidden="1" customHeight="1">
      <c r="C2704" s="65" t="s">
        <v>6667</v>
      </c>
      <c r="D2704" s="66" t="s">
        <v>6674</v>
      </c>
      <c r="E2704" s="3" t="str">
        <f t="shared" si="3"/>
        <v>41</v>
      </c>
      <c r="F2704" s="65"/>
      <c r="G2704" s="65">
        <v>6.0</v>
      </c>
      <c r="I2704" s="3">
        <f t="shared" si="5"/>
        <v>1</v>
      </c>
    </row>
    <row r="2705" ht="15.75" customHeight="1">
      <c r="A2705" s="3" t="str">
        <f>join(".",E2705:F2705)</f>
        <v>41.04</v>
      </c>
      <c r="B2705" s="3" t="str">
        <f>C2705</f>
        <v>Tanned or crust hides and skins of bovine (including buffalo) or equine animals, without hair on, whether or not split, but not further prepared</v>
      </c>
      <c r="C2705" s="65" t="s">
        <v>6675</v>
      </c>
      <c r="D2705" s="66" t="s">
        <v>660</v>
      </c>
      <c r="E2705" s="3" t="str">
        <f t="shared" si="3"/>
        <v>41</v>
      </c>
      <c r="F2705" s="65" t="str">
        <f>MID(D2705,3,2)</f>
        <v>04</v>
      </c>
      <c r="G2705" s="65">
        <v>4.0</v>
      </c>
      <c r="I2705" s="3">
        <f t="shared" si="5"/>
        <v>1</v>
      </c>
    </row>
    <row r="2706" ht="15.75" hidden="1" customHeight="1">
      <c r="C2706" s="65" t="s">
        <v>6676</v>
      </c>
      <c r="D2706" s="66" t="s">
        <v>6677</v>
      </c>
      <c r="E2706" s="3" t="str">
        <f t="shared" si="3"/>
        <v>41</v>
      </c>
      <c r="F2706" s="65"/>
      <c r="G2706" s="65">
        <v>6.0</v>
      </c>
      <c r="I2706" s="3">
        <f t="shared" si="5"/>
        <v>1</v>
      </c>
    </row>
    <row r="2707" ht="15.75" hidden="1" customHeight="1">
      <c r="C2707" s="65" t="s">
        <v>6678</v>
      </c>
      <c r="D2707" s="66" t="s">
        <v>6679</v>
      </c>
      <c r="E2707" s="3" t="str">
        <f t="shared" si="3"/>
        <v>41</v>
      </c>
      <c r="F2707" s="65"/>
      <c r="G2707" s="65">
        <v>6.0</v>
      </c>
      <c r="I2707" s="3">
        <f t="shared" si="5"/>
        <v>1</v>
      </c>
    </row>
    <row r="2708" ht="15.75" hidden="1" customHeight="1">
      <c r="C2708" s="65" t="s">
        <v>6680</v>
      </c>
      <c r="D2708" s="66" t="s">
        <v>6681</v>
      </c>
      <c r="E2708" s="3" t="str">
        <f t="shared" si="3"/>
        <v>41</v>
      </c>
      <c r="F2708" s="65"/>
      <c r="G2708" s="65">
        <v>6.0</v>
      </c>
      <c r="I2708" s="3">
        <f t="shared" si="5"/>
        <v>1</v>
      </c>
    </row>
    <row r="2709" ht="15.75" hidden="1" customHeight="1">
      <c r="C2709" s="65" t="s">
        <v>6682</v>
      </c>
      <c r="D2709" s="66" t="s">
        <v>6683</v>
      </c>
      <c r="E2709" s="3" t="str">
        <f t="shared" si="3"/>
        <v>41</v>
      </c>
      <c r="F2709" s="65"/>
      <c r="G2709" s="65">
        <v>6.0</v>
      </c>
      <c r="I2709" s="3">
        <f t="shared" si="5"/>
        <v>1</v>
      </c>
    </row>
    <row r="2710" ht="15.75" customHeight="1">
      <c r="A2710" s="3" t="str">
        <f>join(".",E2710:F2710)</f>
        <v>41.05</v>
      </c>
      <c r="B2710" s="3" t="str">
        <f>C2710</f>
        <v>Tanned or crust skins of sheep and lambs, without wool on, whether or not split, but not further prepared</v>
      </c>
      <c r="C2710" s="65" t="s">
        <v>6684</v>
      </c>
      <c r="D2710" s="66" t="s">
        <v>662</v>
      </c>
      <c r="E2710" s="3" t="str">
        <f t="shared" si="3"/>
        <v>41</v>
      </c>
      <c r="F2710" s="65" t="str">
        <f>MID(D2710,3,2)</f>
        <v>05</v>
      </c>
      <c r="G2710" s="65">
        <v>4.0</v>
      </c>
      <c r="I2710" s="3">
        <f t="shared" si="5"/>
        <v>1</v>
      </c>
    </row>
    <row r="2711" ht="15.75" hidden="1" customHeight="1">
      <c r="C2711" s="65" t="s">
        <v>6685</v>
      </c>
      <c r="D2711" s="66" t="s">
        <v>6686</v>
      </c>
      <c r="E2711" s="3" t="str">
        <f t="shared" si="3"/>
        <v>41</v>
      </c>
      <c r="F2711" s="65"/>
      <c r="G2711" s="65">
        <v>6.0</v>
      </c>
      <c r="I2711" s="3">
        <f t="shared" si="5"/>
        <v>1</v>
      </c>
    </row>
    <row r="2712" ht="15.75" hidden="1" customHeight="1">
      <c r="C2712" s="65" t="s">
        <v>6687</v>
      </c>
      <c r="D2712" s="66" t="s">
        <v>6688</v>
      </c>
      <c r="E2712" s="3" t="str">
        <f t="shared" si="3"/>
        <v>41</v>
      </c>
      <c r="F2712" s="65"/>
      <c r="G2712" s="65">
        <v>6.0</v>
      </c>
      <c r="I2712" s="3">
        <f t="shared" si="5"/>
        <v>1</v>
      </c>
    </row>
    <row r="2713" ht="15.75" customHeight="1">
      <c r="A2713" s="3" t="str">
        <f>join(".",E2713:F2713)</f>
        <v>41.06</v>
      </c>
      <c r="B2713" s="3" t="str">
        <f>C2713</f>
        <v>Tanned or crust hides and skins of other animals, without wool or hair on, whether or not split, but not further prepared</v>
      </c>
      <c r="C2713" s="65" t="s">
        <v>6689</v>
      </c>
      <c r="D2713" s="66" t="s">
        <v>664</v>
      </c>
      <c r="E2713" s="3" t="str">
        <f t="shared" si="3"/>
        <v>41</v>
      </c>
      <c r="F2713" s="65" t="str">
        <f>MID(D2713,3,2)</f>
        <v>06</v>
      </c>
      <c r="G2713" s="65">
        <v>4.0</v>
      </c>
      <c r="I2713" s="3">
        <f t="shared" si="5"/>
        <v>1</v>
      </c>
    </row>
    <row r="2714" ht="15.75" hidden="1" customHeight="1">
      <c r="C2714" s="65" t="s">
        <v>6690</v>
      </c>
      <c r="D2714" s="66" t="s">
        <v>6691</v>
      </c>
      <c r="E2714" s="3" t="str">
        <f t="shared" si="3"/>
        <v>41</v>
      </c>
      <c r="F2714" s="65"/>
      <c r="G2714" s="65">
        <v>6.0</v>
      </c>
      <c r="I2714" s="3">
        <f t="shared" si="5"/>
        <v>1</v>
      </c>
    </row>
    <row r="2715" ht="15.75" hidden="1" customHeight="1">
      <c r="C2715" s="65" t="s">
        <v>6692</v>
      </c>
      <c r="D2715" s="66" t="s">
        <v>6693</v>
      </c>
      <c r="E2715" s="3" t="str">
        <f t="shared" si="3"/>
        <v>41</v>
      </c>
      <c r="F2715" s="65"/>
      <c r="G2715" s="65">
        <v>6.0</v>
      </c>
      <c r="I2715" s="3">
        <f t="shared" si="5"/>
        <v>1</v>
      </c>
    </row>
    <row r="2716" ht="15.75" hidden="1" customHeight="1">
      <c r="C2716" s="65" t="s">
        <v>6694</v>
      </c>
      <c r="D2716" s="66" t="s">
        <v>6695</v>
      </c>
      <c r="E2716" s="3" t="str">
        <f t="shared" si="3"/>
        <v>41</v>
      </c>
      <c r="F2716" s="65"/>
      <c r="G2716" s="65">
        <v>6.0</v>
      </c>
      <c r="I2716" s="3">
        <f t="shared" si="5"/>
        <v>1</v>
      </c>
    </row>
    <row r="2717" ht="15.75" hidden="1" customHeight="1">
      <c r="C2717" s="65" t="s">
        <v>6696</v>
      </c>
      <c r="D2717" s="66" t="s">
        <v>6697</v>
      </c>
      <c r="E2717" s="3" t="str">
        <f t="shared" si="3"/>
        <v>41</v>
      </c>
      <c r="F2717" s="65"/>
      <c r="G2717" s="65">
        <v>6.0</v>
      </c>
      <c r="I2717" s="3">
        <f t="shared" si="5"/>
        <v>1</v>
      </c>
    </row>
    <row r="2718" ht="15.75" hidden="1" customHeight="1">
      <c r="C2718" s="65" t="s">
        <v>6698</v>
      </c>
      <c r="D2718" s="66" t="s">
        <v>6699</v>
      </c>
      <c r="E2718" s="3" t="str">
        <f t="shared" si="3"/>
        <v>41</v>
      </c>
      <c r="F2718" s="65"/>
      <c r="G2718" s="65">
        <v>6.0</v>
      </c>
      <c r="I2718" s="3">
        <f t="shared" si="5"/>
        <v>1</v>
      </c>
    </row>
    <row r="2719" ht="15.75" hidden="1" customHeight="1">
      <c r="C2719" s="65" t="s">
        <v>6700</v>
      </c>
      <c r="D2719" s="66" t="s">
        <v>6701</v>
      </c>
      <c r="E2719" s="3" t="str">
        <f t="shared" si="3"/>
        <v>41</v>
      </c>
      <c r="F2719" s="65"/>
      <c r="G2719" s="65">
        <v>6.0</v>
      </c>
      <c r="I2719" s="3">
        <f t="shared" si="5"/>
        <v>1</v>
      </c>
    </row>
    <row r="2720" ht="15.75" hidden="1" customHeight="1">
      <c r="C2720" s="65" t="s">
        <v>6702</v>
      </c>
      <c r="D2720" s="66" t="s">
        <v>6703</v>
      </c>
      <c r="E2720" s="3" t="str">
        <f t="shared" si="3"/>
        <v>41</v>
      </c>
      <c r="F2720" s="65"/>
      <c r="G2720" s="65">
        <v>6.0</v>
      </c>
      <c r="I2720" s="3">
        <f t="shared" si="5"/>
        <v>1</v>
      </c>
    </row>
    <row r="2721" ht="15.75" customHeight="1">
      <c r="A2721" s="3" t="str">
        <f>join(".",E2721:F2721)</f>
        <v>41.07</v>
      </c>
      <c r="B2721" s="3" t="str">
        <f>C2721</f>
        <v>Leather further prepared after tanning or crusting, including parchment-dressed leather, of bovine (including buffalo) or equine animals, without hair on, whether or not split, other than leather of heading 41.14</v>
      </c>
      <c r="C2721" s="65" t="s">
        <v>6704</v>
      </c>
      <c r="D2721" s="66" t="s">
        <v>666</v>
      </c>
      <c r="E2721" s="3" t="str">
        <f t="shared" si="3"/>
        <v>41</v>
      </c>
      <c r="F2721" s="65" t="str">
        <f>MID(D2721,3,2)</f>
        <v>07</v>
      </c>
      <c r="G2721" s="65">
        <v>4.0</v>
      </c>
      <c r="I2721" s="3">
        <f t="shared" si="5"/>
        <v>1</v>
      </c>
    </row>
    <row r="2722" ht="15.75" hidden="1" customHeight="1">
      <c r="C2722" s="65" t="s">
        <v>6705</v>
      </c>
      <c r="D2722" s="66" t="s">
        <v>6706</v>
      </c>
      <c r="E2722" s="3" t="str">
        <f t="shared" si="3"/>
        <v>41</v>
      </c>
      <c r="F2722" s="65"/>
      <c r="G2722" s="65">
        <v>6.0</v>
      </c>
      <c r="I2722" s="3">
        <f t="shared" si="5"/>
        <v>1</v>
      </c>
    </row>
    <row r="2723" ht="15.75" hidden="1" customHeight="1">
      <c r="C2723" s="65" t="s">
        <v>6707</v>
      </c>
      <c r="D2723" s="66" t="s">
        <v>6708</v>
      </c>
      <c r="E2723" s="3" t="str">
        <f t="shared" si="3"/>
        <v>41</v>
      </c>
      <c r="F2723" s="65"/>
      <c r="G2723" s="65">
        <v>6.0</v>
      </c>
      <c r="I2723" s="3">
        <f t="shared" si="5"/>
        <v>1</v>
      </c>
    </row>
    <row r="2724" ht="15.75" hidden="1" customHeight="1">
      <c r="C2724" s="65" t="s">
        <v>6709</v>
      </c>
      <c r="D2724" s="66" t="s">
        <v>6710</v>
      </c>
      <c r="E2724" s="3" t="str">
        <f t="shared" si="3"/>
        <v>41</v>
      </c>
      <c r="F2724" s="65"/>
      <c r="G2724" s="65">
        <v>6.0</v>
      </c>
      <c r="I2724" s="3">
        <f t="shared" si="5"/>
        <v>1</v>
      </c>
    </row>
    <row r="2725" ht="15.75" hidden="1" customHeight="1">
      <c r="C2725" s="65" t="s">
        <v>6711</v>
      </c>
      <c r="D2725" s="66" t="s">
        <v>6712</v>
      </c>
      <c r="E2725" s="3" t="str">
        <f t="shared" si="3"/>
        <v>41</v>
      </c>
      <c r="F2725" s="65"/>
      <c r="G2725" s="65">
        <v>6.0</v>
      </c>
      <c r="I2725" s="3">
        <f t="shared" si="5"/>
        <v>1</v>
      </c>
    </row>
    <row r="2726" ht="15.75" hidden="1" customHeight="1">
      <c r="C2726" s="65" t="s">
        <v>6713</v>
      </c>
      <c r="D2726" s="66" t="s">
        <v>6714</v>
      </c>
      <c r="E2726" s="3" t="str">
        <f t="shared" si="3"/>
        <v>41</v>
      </c>
      <c r="F2726" s="65"/>
      <c r="G2726" s="65">
        <v>6.0</v>
      </c>
      <c r="I2726" s="3">
        <f t="shared" si="5"/>
        <v>1</v>
      </c>
    </row>
    <row r="2727" ht="15.75" hidden="1" customHeight="1">
      <c r="C2727" s="65" t="s">
        <v>6715</v>
      </c>
      <c r="D2727" s="66" t="s">
        <v>6716</v>
      </c>
      <c r="E2727" s="3" t="str">
        <f t="shared" si="3"/>
        <v>41</v>
      </c>
      <c r="F2727" s="65"/>
      <c r="G2727" s="65">
        <v>6.0</v>
      </c>
      <c r="I2727" s="3">
        <f t="shared" si="5"/>
        <v>1</v>
      </c>
    </row>
    <row r="2728" ht="15.75" customHeight="1">
      <c r="A2728" s="3" t="str">
        <f>join(".",E2728:F2728)</f>
        <v>41.12</v>
      </c>
      <c r="B2728" s="3" t="str">
        <f>C2728</f>
        <v>Leather further prepared after tanning or crusting, including parchment dressed leather, of sheep or lamb, without wool on, whether or not split, other than leather of heading 41.14</v>
      </c>
      <c r="C2728" s="65" t="s">
        <v>6717</v>
      </c>
      <c r="D2728" s="66" t="s">
        <v>668</v>
      </c>
      <c r="E2728" s="3" t="str">
        <f t="shared" si="3"/>
        <v>41</v>
      </c>
      <c r="F2728" s="65" t="str">
        <f>MID(D2728,3,2)</f>
        <v>12</v>
      </c>
      <c r="G2728" s="65">
        <v>4.0</v>
      </c>
      <c r="I2728" s="3">
        <f t="shared" si="5"/>
        <v>1</v>
      </c>
    </row>
    <row r="2729" ht="15.75" hidden="1" customHeight="1">
      <c r="C2729" s="65" t="s">
        <v>6718</v>
      </c>
      <c r="D2729" s="66" t="s">
        <v>6719</v>
      </c>
      <c r="E2729" s="3" t="str">
        <f t="shared" si="3"/>
        <v>41</v>
      </c>
      <c r="F2729" s="65"/>
      <c r="G2729" s="65">
        <v>6.0</v>
      </c>
      <c r="I2729" s="3">
        <f t="shared" si="5"/>
        <v>1</v>
      </c>
    </row>
    <row r="2730" ht="15.75" customHeight="1">
      <c r="A2730" s="3" t="str">
        <f>join(".",E2730:F2730)</f>
        <v>41.13</v>
      </c>
      <c r="B2730" s="3" t="str">
        <f>C2730</f>
        <v>Leather further prepared after tanning or crusting, including parchment-dressed leather, of animals (other than ovine), without wool or hair on, whether or not split, other than leather of heading 41.14</v>
      </c>
      <c r="C2730" s="65" t="s">
        <v>6720</v>
      </c>
      <c r="D2730" s="66" t="s">
        <v>670</v>
      </c>
      <c r="E2730" s="3" t="str">
        <f t="shared" si="3"/>
        <v>41</v>
      </c>
      <c r="F2730" s="65" t="str">
        <f>MID(D2730,3,2)</f>
        <v>13</v>
      </c>
      <c r="G2730" s="65">
        <v>4.0</v>
      </c>
      <c r="I2730" s="3">
        <f t="shared" si="5"/>
        <v>1</v>
      </c>
    </row>
    <row r="2731" ht="15.75" hidden="1" customHeight="1">
      <c r="C2731" s="65" t="s">
        <v>6721</v>
      </c>
      <c r="D2731" s="66" t="s">
        <v>6722</v>
      </c>
      <c r="E2731" s="3" t="str">
        <f t="shared" si="3"/>
        <v>41</v>
      </c>
      <c r="F2731" s="65"/>
      <c r="G2731" s="65">
        <v>6.0</v>
      </c>
      <c r="I2731" s="3">
        <f t="shared" si="5"/>
        <v>1</v>
      </c>
    </row>
    <row r="2732" ht="15.75" hidden="1" customHeight="1">
      <c r="C2732" s="65" t="s">
        <v>6723</v>
      </c>
      <c r="D2732" s="66" t="s">
        <v>6724</v>
      </c>
      <c r="E2732" s="3" t="str">
        <f t="shared" si="3"/>
        <v>41</v>
      </c>
      <c r="F2732" s="65"/>
      <c r="G2732" s="65">
        <v>6.0</v>
      </c>
      <c r="I2732" s="3">
        <f t="shared" si="5"/>
        <v>1</v>
      </c>
    </row>
    <row r="2733" ht="15.75" hidden="1" customHeight="1">
      <c r="C2733" s="65" t="s">
        <v>6725</v>
      </c>
      <c r="D2733" s="66" t="s">
        <v>6726</v>
      </c>
      <c r="E2733" s="3" t="str">
        <f t="shared" si="3"/>
        <v>41</v>
      </c>
      <c r="F2733" s="65"/>
      <c r="G2733" s="65">
        <v>6.0</v>
      </c>
      <c r="I2733" s="3">
        <f t="shared" si="5"/>
        <v>1</v>
      </c>
    </row>
    <row r="2734" ht="15.75" hidden="1" customHeight="1">
      <c r="C2734" s="65" t="s">
        <v>6727</v>
      </c>
      <c r="D2734" s="66" t="s">
        <v>6728</v>
      </c>
      <c r="E2734" s="3" t="str">
        <f t="shared" si="3"/>
        <v>41</v>
      </c>
      <c r="F2734" s="65"/>
      <c r="G2734" s="65">
        <v>6.0</v>
      </c>
      <c r="I2734" s="3">
        <f t="shared" si="5"/>
        <v>1</v>
      </c>
    </row>
    <row r="2735" ht="15.75" customHeight="1">
      <c r="A2735" s="3" t="str">
        <f>join(".",E2735:F2735)</f>
        <v>41.14</v>
      </c>
      <c r="B2735" s="3" t="str">
        <f>C2735</f>
        <v>Chamois (including combination chamois) leather; patent leather and patent laminated leather; metallised leather</v>
      </c>
      <c r="C2735" s="65" t="s">
        <v>6729</v>
      </c>
      <c r="D2735" s="66" t="s">
        <v>672</v>
      </c>
      <c r="E2735" s="3" t="str">
        <f t="shared" si="3"/>
        <v>41</v>
      </c>
      <c r="F2735" s="65" t="str">
        <f>MID(D2735,3,2)</f>
        <v>14</v>
      </c>
      <c r="G2735" s="65">
        <v>4.0</v>
      </c>
      <c r="I2735" s="3">
        <f t="shared" si="5"/>
        <v>1</v>
      </c>
    </row>
    <row r="2736" ht="15.75" hidden="1" customHeight="1">
      <c r="C2736" s="65" t="s">
        <v>6730</v>
      </c>
      <c r="D2736" s="66" t="s">
        <v>6731</v>
      </c>
      <c r="E2736" s="3" t="str">
        <f t="shared" si="3"/>
        <v>41</v>
      </c>
      <c r="F2736" s="65"/>
      <c r="G2736" s="65">
        <v>6.0</v>
      </c>
      <c r="I2736" s="3">
        <f t="shared" si="5"/>
        <v>1</v>
      </c>
    </row>
    <row r="2737" ht="15.75" hidden="1" customHeight="1">
      <c r="C2737" s="65" t="s">
        <v>6732</v>
      </c>
      <c r="D2737" s="66" t="s">
        <v>6733</v>
      </c>
      <c r="E2737" s="3" t="str">
        <f t="shared" si="3"/>
        <v>41</v>
      </c>
      <c r="F2737" s="65"/>
      <c r="G2737" s="65">
        <v>6.0</v>
      </c>
      <c r="I2737" s="3">
        <f t="shared" si="5"/>
        <v>1</v>
      </c>
    </row>
    <row r="2738" ht="15.75" customHeight="1">
      <c r="A2738" s="3" t="str">
        <f>join(".",E2738:F2738)</f>
        <v>41.15</v>
      </c>
      <c r="B2738" s="3" t="str">
        <f>C2738</f>
        <v>Composition leather with a basis of leather or leather fibre, in slabs, sheets or strip, in rolls or not; parings and other waste of leather or of composition leather, not suitable for the manufacture of leather articles; leather dust, powder and flour</v>
      </c>
      <c r="C2738" s="65" t="s">
        <v>6734</v>
      </c>
      <c r="D2738" s="66" t="s">
        <v>674</v>
      </c>
      <c r="E2738" s="3" t="str">
        <f t="shared" si="3"/>
        <v>41</v>
      </c>
      <c r="F2738" s="65" t="str">
        <f>MID(D2738,3,2)</f>
        <v>15</v>
      </c>
      <c r="G2738" s="65">
        <v>4.0</v>
      </c>
      <c r="I2738" s="3">
        <f t="shared" si="5"/>
        <v>1</v>
      </c>
    </row>
    <row r="2739" ht="15.75" hidden="1" customHeight="1">
      <c r="C2739" s="65" t="s">
        <v>6735</v>
      </c>
      <c r="D2739" s="66" t="s">
        <v>6736</v>
      </c>
      <c r="E2739" s="3" t="str">
        <f t="shared" si="3"/>
        <v>41</v>
      </c>
      <c r="F2739" s="65"/>
      <c r="G2739" s="65">
        <v>6.0</v>
      </c>
      <c r="I2739" s="3">
        <f t="shared" si="5"/>
        <v>1</v>
      </c>
    </row>
    <row r="2740" ht="15.75" hidden="1" customHeight="1">
      <c r="C2740" s="65" t="s">
        <v>6737</v>
      </c>
      <c r="D2740" s="66" t="s">
        <v>6738</v>
      </c>
      <c r="E2740" s="3" t="str">
        <f t="shared" si="3"/>
        <v>41</v>
      </c>
      <c r="F2740" s="65"/>
      <c r="G2740" s="65">
        <v>6.0</v>
      </c>
      <c r="I2740" s="3">
        <f t="shared" si="5"/>
        <v>1</v>
      </c>
    </row>
    <row r="2741" ht="15.75" hidden="1" customHeight="1">
      <c r="C2741" s="65" t="s">
        <v>6739</v>
      </c>
      <c r="D2741" s="66" t="s">
        <v>6740</v>
      </c>
      <c r="E2741" s="3" t="str">
        <f t="shared" si="3"/>
        <v>42</v>
      </c>
      <c r="F2741" s="65"/>
      <c r="G2741" s="65">
        <v>2.0</v>
      </c>
      <c r="I2741" s="3" t="str">
        <f t="shared" si="5"/>
        <v/>
      </c>
    </row>
    <row r="2742" ht="15.75" hidden="1" customHeight="1">
      <c r="C2742" s="65" t="s">
        <v>6741</v>
      </c>
      <c r="D2742" s="66" t="s">
        <v>6742</v>
      </c>
      <c r="E2742" s="3" t="str">
        <f t="shared" si="3"/>
        <v>42</v>
      </c>
      <c r="F2742" s="65"/>
      <c r="G2742" s="65">
        <v>4.0</v>
      </c>
      <c r="I2742" s="3" t="str">
        <f t="shared" si="5"/>
        <v/>
      </c>
    </row>
    <row r="2743" ht="15.75" hidden="1" customHeight="1">
      <c r="C2743" s="65" t="s">
        <v>6743</v>
      </c>
      <c r="D2743" s="66" t="s">
        <v>6744</v>
      </c>
      <c r="E2743" s="3" t="str">
        <f t="shared" si="3"/>
        <v>42</v>
      </c>
      <c r="F2743" s="65"/>
      <c r="G2743" s="65">
        <v>6.0</v>
      </c>
      <c r="I2743" s="3" t="str">
        <f t="shared" si="5"/>
        <v/>
      </c>
    </row>
    <row r="2744" ht="15.75" hidden="1" customHeight="1">
      <c r="C2744" s="65" t="s">
        <v>6745</v>
      </c>
      <c r="D2744" s="66" t="s">
        <v>6746</v>
      </c>
      <c r="E2744" s="3" t="str">
        <f t="shared" si="3"/>
        <v>42</v>
      </c>
      <c r="F2744" s="65"/>
      <c r="G2744" s="65">
        <v>4.0</v>
      </c>
      <c r="I2744" s="3" t="str">
        <f t="shared" si="5"/>
        <v/>
      </c>
    </row>
    <row r="2745" ht="15.75" hidden="1" customHeight="1">
      <c r="C2745" s="65" t="s">
        <v>6747</v>
      </c>
      <c r="D2745" s="66" t="s">
        <v>6748</v>
      </c>
      <c r="E2745" s="3" t="str">
        <f t="shared" si="3"/>
        <v>42</v>
      </c>
      <c r="F2745" s="65"/>
      <c r="G2745" s="65">
        <v>6.0</v>
      </c>
      <c r="I2745" s="3" t="str">
        <f t="shared" si="5"/>
        <v/>
      </c>
    </row>
    <row r="2746" ht="15.75" hidden="1" customHeight="1">
      <c r="C2746" s="65" t="s">
        <v>6749</v>
      </c>
      <c r="D2746" s="66" t="s">
        <v>6750</v>
      </c>
      <c r="E2746" s="3" t="str">
        <f t="shared" si="3"/>
        <v>42</v>
      </c>
      <c r="F2746" s="65"/>
      <c r="G2746" s="65">
        <v>6.0</v>
      </c>
      <c r="I2746" s="3" t="str">
        <f t="shared" si="5"/>
        <v/>
      </c>
    </row>
    <row r="2747" ht="15.75" hidden="1" customHeight="1">
      <c r="C2747" s="65" t="s">
        <v>6751</v>
      </c>
      <c r="D2747" s="66" t="s">
        <v>6752</v>
      </c>
      <c r="E2747" s="3" t="str">
        <f t="shared" si="3"/>
        <v>42</v>
      </c>
      <c r="F2747" s="65"/>
      <c r="G2747" s="65">
        <v>6.0</v>
      </c>
      <c r="I2747" s="3" t="str">
        <f t="shared" si="5"/>
        <v/>
      </c>
    </row>
    <row r="2748" ht="15.75" hidden="1" customHeight="1">
      <c r="C2748" s="65" t="s">
        <v>6753</v>
      </c>
      <c r="D2748" s="66" t="s">
        <v>6754</v>
      </c>
      <c r="E2748" s="3" t="str">
        <f t="shared" si="3"/>
        <v>42</v>
      </c>
      <c r="F2748" s="65"/>
      <c r="G2748" s="65">
        <v>6.0</v>
      </c>
      <c r="I2748" s="3" t="str">
        <f t="shared" si="5"/>
        <v/>
      </c>
    </row>
    <row r="2749" ht="15.75" hidden="1" customHeight="1">
      <c r="C2749" s="65" t="s">
        <v>6755</v>
      </c>
      <c r="D2749" s="66" t="s">
        <v>6756</v>
      </c>
      <c r="E2749" s="3" t="str">
        <f t="shared" si="3"/>
        <v>42</v>
      </c>
      <c r="F2749" s="65"/>
      <c r="G2749" s="65">
        <v>6.0</v>
      </c>
      <c r="I2749" s="3" t="str">
        <f t="shared" si="5"/>
        <v/>
      </c>
    </row>
    <row r="2750" ht="15.75" hidden="1" customHeight="1">
      <c r="C2750" s="65" t="s">
        <v>6757</v>
      </c>
      <c r="D2750" s="66" t="s">
        <v>6758</v>
      </c>
      <c r="E2750" s="3" t="str">
        <f t="shared" si="3"/>
        <v>42</v>
      </c>
      <c r="F2750" s="65"/>
      <c r="G2750" s="65">
        <v>6.0</v>
      </c>
      <c r="I2750" s="3" t="str">
        <f t="shared" si="5"/>
        <v/>
      </c>
    </row>
    <row r="2751" ht="15.75" hidden="1" customHeight="1">
      <c r="C2751" s="65" t="s">
        <v>6759</v>
      </c>
      <c r="D2751" s="66" t="s">
        <v>6760</v>
      </c>
      <c r="E2751" s="3" t="str">
        <f t="shared" si="3"/>
        <v>42</v>
      </c>
      <c r="F2751" s="65"/>
      <c r="G2751" s="65">
        <v>6.0</v>
      </c>
      <c r="I2751" s="3" t="str">
        <f t="shared" si="5"/>
        <v/>
      </c>
    </row>
    <row r="2752" ht="15.75" hidden="1" customHeight="1">
      <c r="C2752" s="65" t="s">
        <v>6761</v>
      </c>
      <c r="D2752" s="66" t="s">
        <v>6762</v>
      </c>
      <c r="E2752" s="3" t="str">
        <f t="shared" si="3"/>
        <v>42</v>
      </c>
      <c r="F2752" s="65"/>
      <c r="G2752" s="65">
        <v>6.0</v>
      </c>
      <c r="I2752" s="3" t="str">
        <f t="shared" si="5"/>
        <v/>
      </c>
    </row>
    <row r="2753" ht="15.75" hidden="1" customHeight="1">
      <c r="C2753" s="65" t="s">
        <v>6763</v>
      </c>
      <c r="D2753" s="66" t="s">
        <v>6764</v>
      </c>
      <c r="E2753" s="3" t="str">
        <f t="shared" si="3"/>
        <v>42</v>
      </c>
      <c r="F2753" s="65"/>
      <c r="G2753" s="65">
        <v>6.0</v>
      </c>
      <c r="I2753" s="3" t="str">
        <f t="shared" si="5"/>
        <v/>
      </c>
    </row>
    <row r="2754" ht="15.75" hidden="1" customHeight="1">
      <c r="C2754" s="65" t="s">
        <v>6765</v>
      </c>
      <c r="D2754" s="66" t="s">
        <v>6766</v>
      </c>
      <c r="E2754" s="3" t="str">
        <f t="shared" si="3"/>
        <v>42</v>
      </c>
      <c r="F2754" s="65"/>
      <c r="G2754" s="65">
        <v>6.0</v>
      </c>
      <c r="I2754" s="3" t="str">
        <f t="shared" si="5"/>
        <v/>
      </c>
    </row>
    <row r="2755" ht="15.75" hidden="1" customHeight="1">
      <c r="C2755" s="65" t="s">
        <v>6767</v>
      </c>
      <c r="D2755" s="66" t="s">
        <v>6768</v>
      </c>
      <c r="E2755" s="3" t="str">
        <f t="shared" si="3"/>
        <v>42</v>
      </c>
      <c r="F2755" s="65"/>
      <c r="G2755" s="65">
        <v>6.0</v>
      </c>
      <c r="I2755" s="3" t="str">
        <f t="shared" si="5"/>
        <v/>
      </c>
    </row>
    <row r="2756" ht="15.75" hidden="1" customHeight="1">
      <c r="C2756" s="65" t="s">
        <v>6769</v>
      </c>
      <c r="D2756" s="66" t="s">
        <v>6770</v>
      </c>
      <c r="E2756" s="3" t="str">
        <f t="shared" si="3"/>
        <v>42</v>
      </c>
      <c r="F2756" s="65"/>
      <c r="G2756" s="65">
        <v>6.0</v>
      </c>
      <c r="I2756" s="3" t="str">
        <f t="shared" si="5"/>
        <v/>
      </c>
    </row>
    <row r="2757" ht="15.75" hidden="1" customHeight="1">
      <c r="C2757" s="65" t="s">
        <v>6771</v>
      </c>
      <c r="D2757" s="66" t="s">
        <v>6772</v>
      </c>
      <c r="E2757" s="3" t="str">
        <f t="shared" si="3"/>
        <v>42</v>
      </c>
      <c r="F2757" s="65"/>
      <c r="G2757" s="65">
        <v>4.0</v>
      </c>
      <c r="I2757" s="3" t="str">
        <f t="shared" si="5"/>
        <v/>
      </c>
    </row>
    <row r="2758" ht="15.75" hidden="1" customHeight="1">
      <c r="C2758" s="65" t="s">
        <v>6773</v>
      </c>
      <c r="D2758" s="66" t="s">
        <v>6774</v>
      </c>
      <c r="E2758" s="3" t="str">
        <f t="shared" si="3"/>
        <v>42</v>
      </c>
      <c r="F2758" s="65"/>
      <c r="G2758" s="65">
        <v>6.0</v>
      </c>
      <c r="I2758" s="3" t="str">
        <f t="shared" si="5"/>
        <v/>
      </c>
    </row>
    <row r="2759" ht="15.75" hidden="1" customHeight="1">
      <c r="C2759" s="65" t="s">
        <v>6775</v>
      </c>
      <c r="D2759" s="66" t="s">
        <v>6776</v>
      </c>
      <c r="E2759" s="3" t="str">
        <f t="shared" si="3"/>
        <v>42</v>
      </c>
      <c r="F2759" s="65"/>
      <c r="G2759" s="65">
        <v>6.0</v>
      </c>
      <c r="I2759" s="3" t="str">
        <f t="shared" si="5"/>
        <v/>
      </c>
    </row>
    <row r="2760" ht="15.75" hidden="1" customHeight="1">
      <c r="C2760" s="65" t="s">
        <v>6777</v>
      </c>
      <c r="D2760" s="66" t="s">
        <v>6778</v>
      </c>
      <c r="E2760" s="3" t="str">
        <f t="shared" si="3"/>
        <v>42</v>
      </c>
      <c r="F2760" s="65"/>
      <c r="G2760" s="65">
        <v>6.0</v>
      </c>
      <c r="I2760" s="3" t="str">
        <f t="shared" si="5"/>
        <v/>
      </c>
    </row>
    <row r="2761" ht="15.75" hidden="1" customHeight="1">
      <c r="C2761" s="65" t="s">
        <v>6779</v>
      </c>
      <c r="D2761" s="66" t="s">
        <v>6780</v>
      </c>
      <c r="E2761" s="3" t="str">
        <f t="shared" si="3"/>
        <v>42</v>
      </c>
      <c r="F2761" s="65"/>
      <c r="G2761" s="65">
        <v>6.0</v>
      </c>
      <c r="I2761" s="3" t="str">
        <f t="shared" si="5"/>
        <v/>
      </c>
    </row>
    <row r="2762" ht="15.75" hidden="1" customHeight="1">
      <c r="C2762" s="65" t="s">
        <v>6781</v>
      </c>
      <c r="D2762" s="66" t="s">
        <v>6782</v>
      </c>
      <c r="E2762" s="3" t="str">
        <f t="shared" si="3"/>
        <v>42</v>
      </c>
      <c r="F2762" s="65"/>
      <c r="G2762" s="65">
        <v>6.0</v>
      </c>
      <c r="I2762" s="3" t="str">
        <f t="shared" si="5"/>
        <v/>
      </c>
    </row>
    <row r="2763" ht="15.75" hidden="1" customHeight="1">
      <c r="C2763" s="65" t="s">
        <v>6783</v>
      </c>
      <c r="D2763" s="66" t="s">
        <v>6784</v>
      </c>
      <c r="E2763" s="3" t="str">
        <f t="shared" si="3"/>
        <v>42</v>
      </c>
      <c r="F2763" s="65"/>
      <c r="G2763" s="65">
        <v>4.0</v>
      </c>
      <c r="I2763" s="3" t="str">
        <f t="shared" si="5"/>
        <v/>
      </c>
    </row>
    <row r="2764" ht="15.75" hidden="1" customHeight="1">
      <c r="C2764" s="65" t="s">
        <v>6785</v>
      </c>
      <c r="D2764" s="66" t="s">
        <v>6786</v>
      </c>
      <c r="E2764" s="3" t="str">
        <f t="shared" si="3"/>
        <v>42</v>
      </c>
      <c r="F2764" s="65"/>
      <c r="G2764" s="65">
        <v>6.0</v>
      </c>
      <c r="I2764" s="3" t="str">
        <f t="shared" si="5"/>
        <v/>
      </c>
    </row>
    <row r="2765" ht="15.75" hidden="1" customHeight="1">
      <c r="C2765" s="65" t="s">
        <v>6787</v>
      </c>
      <c r="D2765" s="66" t="s">
        <v>6788</v>
      </c>
      <c r="E2765" s="3" t="str">
        <f t="shared" si="3"/>
        <v>42</v>
      </c>
      <c r="F2765" s="65"/>
      <c r="G2765" s="65">
        <v>4.0</v>
      </c>
      <c r="I2765" s="3" t="str">
        <f t="shared" si="5"/>
        <v/>
      </c>
    </row>
    <row r="2766" ht="15.75" hidden="1" customHeight="1">
      <c r="C2766" s="65" t="s">
        <v>6787</v>
      </c>
      <c r="D2766" s="66" t="s">
        <v>6789</v>
      </c>
      <c r="E2766" s="3" t="str">
        <f t="shared" si="3"/>
        <v>42</v>
      </c>
      <c r="F2766" s="65"/>
      <c r="G2766" s="65">
        <v>6.0</v>
      </c>
      <c r="I2766" s="3" t="str">
        <f t="shared" si="5"/>
        <v/>
      </c>
    </row>
    <row r="2767" ht="15.75" customHeight="1">
      <c r="A2767" s="3" t="str">
        <f t="shared" ref="A2767:A2768" si="69">join(".",E2767:F2767)</f>
        <v>43.</v>
      </c>
      <c r="B2767" s="3" t="str">
        <f t="shared" ref="B2767:B2768" si="70">C2767</f>
        <v>Furskins and artificial fur; manufactures thereof</v>
      </c>
      <c r="C2767" s="65" t="s">
        <v>6790</v>
      </c>
      <c r="D2767" s="66" t="s">
        <v>676</v>
      </c>
      <c r="E2767" s="3" t="str">
        <f t="shared" si="3"/>
        <v>43</v>
      </c>
      <c r="F2767" s="65" t="str">
        <f t="shared" ref="F2767:F2768" si="71">MID(D2767,3,2)</f>
        <v/>
      </c>
      <c r="G2767" s="65">
        <v>2.0</v>
      </c>
      <c r="H2767" s="3">
        <v>1.0</v>
      </c>
      <c r="I2767" s="3">
        <f t="shared" si="5"/>
        <v>1</v>
      </c>
    </row>
    <row r="2768" ht="15.75" customHeight="1">
      <c r="A2768" s="3" t="str">
        <f t="shared" si="69"/>
        <v>43.01</v>
      </c>
      <c r="B2768" s="3" t="str">
        <f t="shared" si="70"/>
        <v>Raw furskins (including heads, tails, paws, other pieces or cuttings, suitable for furriers' use), excluding raw hides and skins of heading no. 4101, 4102 or 4103</v>
      </c>
      <c r="C2768" s="65" t="s">
        <v>6791</v>
      </c>
      <c r="D2768" s="66" t="s">
        <v>678</v>
      </c>
      <c r="E2768" s="3" t="str">
        <f t="shared" si="3"/>
        <v>43</v>
      </c>
      <c r="F2768" s="65" t="str">
        <f t="shared" si="71"/>
        <v>01</v>
      </c>
      <c r="G2768" s="65">
        <v>4.0</v>
      </c>
      <c r="I2768" s="3">
        <f t="shared" si="5"/>
        <v>1</v>
      </c>
    </row>
    <row r="2769" ht="15.75" hidden="1" customHeight="1">
      <c r="C2769" s="65" t="s">
        <v>6792</v>
      </c>
      <c r="D2769" s="66" t="s">
        <v>6793</v>
      </c>
      <c r="E2769" s="3" t="str">
        <f t="shared" si="3"/>
        <v>43</v>
      </c>
      <c r="F2769" s="65"/>
      <c r="G2769" s="65">
        <v>6.0</v>
      </c>
      <c r="I2769" s="3">
        <f t="shared" si="5"/>
        <v>1</v>
      </c>
    </row>
    <row r="2770" ht="15.75" hidden="1" customHeight="1">
      <c r="C2770" s="65" t="s">
        <v>6794</v>
      </c>
      <c r="D2770" s="66" t="s">
        <v>6795</v>
      </c>
      <c r="E2770" s="3" t="str">
        <f t="shared" si="3"/>
        <v>43</v>
      </c>
      <c r="F2770" s="65"/>
      <c r="G2770" s="65">
        <v>6.0</v>
      </c>
      <c r="I2770" s="3">
        <f t="shared" si="5"/>
        <v>1</v>
      </c>
    </row>
    <row r="2771" ht="15.75" hidden="1" customHeight="1">
      <c r="C2771" s="65" t="s">
        <v>6796</v>
      </c>
      <c r="D2771" s="66" t="s">
        <v>6797</v>
      </c>
      <c r="E2771" s="3" t="str">
        <f t="shared" si="3"/>
        <v>43</v>
      </c>
      <c r="F2771" s="65"/>
      <c r="G2771" s="65">
        <v>6.0</v>
      </c>
      <c r="I2771" s="3">
        <f t="shared" si="5"/>
        <v>1</v>
      </c>
    </row>
    <row r="2772" ht="15.75" hidden="1" customHeight="1">
      <c r="C2772" s="65" t="s">
        <v>6798</v>
      </c>
      <c r="D2772" s="66" t="s">
        <v>6799</v>
      </c>
      <c r="E2772" s="3" t="str">
        <f t="shared" si="3"/>
        <v>43</v>
      </c>
      <c r="F2772" s="65"/>
      <c r="G2772" s="65">
        <v>6.0</v>
      </c>
      <c r="I2772" s="3">
        <f t="shared" si="5"/>
        <v>1</v>
      </c>
    </row>
    <row r="2773" ht="15.75" hidden="1" customHeight="1">
      <c r="C2773" s="65" t="s">
        <v>6800</v>
      </c>
      <c r="D2773" s="66" t="s">
        <v>6801</v>
      </c>
      <c r="E2773" s="3" t="str">
        <f t="shared" si="3"/>
        <v>43</v>
      </c>
      <c r="F2773" s="65"/>
      <c r="G2773" s="65">
        <v>6.0</v>
      </c>
      <c r="I2773" s="3">
        <f t="shared" si="5"/>
        <v>1</v>
      </c>
    </row>
    <row r="2774" ht="15.75" customHeight="1">
      <c r="A2774" s="3" t="str">
        <f>join(".",E2774:F2774)</f>
        <v>43.02</v>
      </c>
      <c r="B2774" s="3" t="str">
        <f>C2774</f>
        <v>Tanned or dressed furskins (including heads, tails, paws, other pieces, cuttings), unassembled, or assembled (without addition of other materials), excluding those of heading no. 4303</v>
      </c>
      <c r="C2774" s="65" t="s">
        <v>6802</v>
      </c>
      <c r="D2774" s="66" t="s">
        <v>680</v>
      </c>
      <c r="E2774" s="3" t="str">
        <f t="shared" si="3"/>
        <v>43</v>
      </c>
      <c r="F2774" s="65" t="str">
        <f>MID(D2774,3,2)</f>
        <v>02</v>
      </c>
      <c r="G2774" s="65">
        <v>4.0</v>
      </c>
      <c r="I2774" s="3">
        <f t="shared" si="5"/>
        <v>1</v>
      </c>
    </row>
    <row r="2775" ht="15.75" hidden="1" customHeight="1">
      <c r="C2775" s="65" t="s">
        <v>6803</v>
      </c>
      <c r="D2775" s="66" t="s">
        <v>6804</v>
      </c>
      <c r="E2775" s="3" t="str">
        <f t="shared" si="3"/>
        <v>43</v>
      </c>
      <c r="F2775" s="65"/>
      <c r="G2775" s="65">
        <v>6.0</v>
      </c>
      <c r="I2775" s="3">
        <f t="shared" si="5"/>
        <v>1</v>
      </c>
    </row>
    <row r="2776" ht="15.75" hidden="1" customHeight="1">
      <c r="C2776" s="65" t="s">
        <v>6805</v>
      </c>
      <c r="D2776" s="66" t="s">
        <v>6806</v>
      </c>
      <c r="E2776" s="3" t="str">
        <f t="shared" si="3"/>
        <v>43</v>
      </c>
      <c r="F2776" s="65"/>
      <c r="G2776" s="65">
        <v>6.0</v>
      </c>
      <c r="I2776" s="3">
        <f t="shared" si="5"/>
        <v>1</v>
      </c>
    </row>
    <row r="2777" ht="15.75" hidden="1" customHeight="1">
      <c r="C2777" s="65" t="s">
        <v>6807</v>
      </c>
      <c r="D2777" s="66" t="s">
        <v>6808</v>
      </c>
      <c r="E2777" s="3" t="str">
        <f t="shared" si="3"/>
        <v>43</v>
      </c>
      <c r="F2777" s="65"/>
      <c r="G2777" s="65">
        <v>6.0</v>
      </c>
      <c r="I2777" s="3">
        <f t="shared" si="5"/>
        <v>1</v>
      </c>
    </row>
    <row r="2778" ht="15.75" hidden="1" customHeight="1">
      <c r="C2778" s="65" t="s">
        <v>6809</v>
      </c>
      <c r="D2778" s="66" t="s">
        <v>6810</v>
      </c>
      <c r="E2778" s="3" t="str">
        <f t="shared" si="3"/>
        <v>43</v>
      </c>
      <c r="F2778" s="65"/>
      <c r="G2778" s="65">
        <v>6.0</v>
      </c>
      <c r="I2778" s="3">
        <f t="shared" si="5"/>
        <v>1</v>
      </c>
    </row>
    <row r="2779" ht="15.75" customHeight="1">
      <c r="A2779" s="3" t="str">
        <f>join(".",E2779:F2779)</f>
        <v>43.03</v>
      </c>
      <c r="B2779" s="3" t="str">
        <f>C2779</f>
        <v>Articles of apparel, clothing accessories and other articles of furskin</v>
      </c>
      <c r="C2779" s="65" t="s">
        <v>6811</v>
      </c>
      <c r="D2779" s="66" t="s">
        <v>682</v>
      </c>
      <c r="E2779" s="3" t="str">
        <f t="shared" si="3"/>
        <v>43</v>
      </c>
      <c r="F2779" s="65" t="str">
        <f>MID(D2779,3,2)</f>
        <v>03</v>
      </c>
      <c r="G2779" s="65">
        <v>4.0</v>
      </c>
      <c r="I2779" s="3">
        <f t="shared" si="5"/>
        <v>1</v>
      </c>
    </row>
    <row r="2780" ht="15.75" hidden="1" customHeight="1">
      <c r="C2780" s="65" t="s">
        <v>6812</v>
      </c>
      <c r="D2780" s="66" t="s">
        <v>6813</v>
      </c>
      <c r="E2780" s="3" t="str">
        <f t="shared" si="3"/>
        <v>43</v>
      </c>
      <c r="F2780" s="65"/>
      <c r="G2780" s="65">
        <v>6.0</v>
      </c>
      <c r="I2780" s="3">
        <f t="shared" si="5"/>
        <v>1</v>
      </c>
    </row>
    <row r="2781" ht="15.75" hidden="1" customHeight="1">
      <c r="C2781" s="65" t="s">
        <v>6814</v>
      </c>
      <c r="D2781" s="66" t="s">
        <v>6815</v>
      </c>
      <c r="E2781" s="3" t="str">
        <f t="shared" si="3"/>
        <v>43</v>
      </c>
      <c r="F2781" s="65"/>
      <c r="G2781" s="65">
        <v>6.0</v>
      </c>
      <c r="I2781" s="3">
        <f t="shared" si="5"/>
        <v>1</v>
      </c>
    </row>
    <row r="2782" ht="15.75" customHeight="1">
      <c r="A2782" s="3" t="str">
        <f>join(".",E2782:F2782)</f>
        <v>43.04</v>
      </c>
      <c r="B2782" s="3" t="str">
        <f>C2782</f>
        <v>Artificial fur and articles thereof</v>
      </c>
      <c r="C2782" s="65" t="s">
        <v>6816</v>
      </c>
      <c r="D2782" s="66" t="s">
        <v>684</v>
      </c>
      <c r="E2782" s="3" t="str">
        <f t="shared" si="3"/>
        <v>43</v>
      </c>
      <c r="F2782" s="65" t="str">
        <f>MID(D2782,3,2)</f>
        <v>04</v>
      </c>
      <c r="G2782" s="65">
        <v>4.0</v>
      </c>
      <c r="I2782" s="3">
        <f t="shared" si="5"/>
        <v>1</v>
      </c>
    </row>
    <row r="2783" ht="15.75" hidden="1" customHeight="1">
      <c r="C2783" s="65" t="s">
        <v>6817</v>
      </c>
      <c r="D2783" s="66" t="s">
        <v>6818</v>
      </c>
      <c r="E2783" s="3" t="str">
        <f t="shared" si="3"/>
        <v>43</v>
      </c>
      <c r="F2783" s="65"/>
      <c r="G2783" s="65">
        <v>6.0</v>
      </c>
      <c r="I2783" s="3">
        <f t="shared" si="5"/>
        <v>1</v>
      </c>
    </row>
    <row r="2784" ht="15.75" customHeight="1">
      <c r="A2784" s="3" t="str">
        <f t="shared" ref="A2784:A2785" si="72">join(".",E2784:F2784)</f>
        <v>44.</v>
      </c>
      <c r="B2784" s="3" t="str">
        <f t="shared" ref="B2784:B2785" si="73">C2784</f>
        <v>Wood and articles of wood; wood charcoal</v>
      </c>
      <c r="C2784" s="65" t="s">
        <v>6819</v>
      </c>
      <c r="D2784" s="66" t="s">
        <v>686</v>
      </c>
      <c r="E2784" s="3" t="str">
        <f t="shared" si="3"/>
        <v>44</v>
      </c>
      <c r="F2784" s="65" t="str">
        <f t="shared" ref="F2784:F2785" si="74">MID(D2784,3,2)</f>
        <v/>
      </c>
      <c r="G2784" s="65">
        <v>2.0</v>
      </c>
      <c r="H2784" s="3">
        <v>1.0</v>
      </c>
      <c r="I2784" s="3">
        <f t="shared" si="5"/>
        <v>1</v>
      </c>
    </row>
    <row r="2785" ht="15.75" customHeight="1">
      <c r="A2785" s="3" t="str">
        <f t="shared" si="72"/>
        <v>44.01</v>
      </c>
      <c r="B2785" s="3" t="str">
        <f t="shared" si="73"/>
        <v>Fuel wood, in logs, billets, twigs, faggots or similar forms; wood in chip or particles; sawdust and wood waste and scrap, whether or not agglomerated in logs, briquettes, pellets or similar forms</v>
      </c>
      <c r="C2785" s="65" t="s">
        <v>6820</v>
      </c>
      <c r="D2785" s="66" t="s">
        <v>688</v>
      </c>
      <c r="E2785" s="3" t="str">
        <f t="shared" si="3"/>
        <v>44</v>
      </c>
      <c r="F2785" s="65" t="str">
        <f t="shared" si="74"/>
        <v>01</v>
      </c>
      <c r="G2785" s="65">
        <v>4.0</v>
      </c>
      <c r="I2785" s="3">
        <f t="shared" si="5"/>
        <v>1</v>
      </c>
    </row>
    <row r="2786" ht="15.75" hidden="1" customHeight="1">
      <c r="C2786" s="65" t="s">
        <v>6821</v>
      </c>
      <c r="D2786" s="66" t="s">
        <v>6822</v>
      </c>
      <c r="E2786" s="3" t="str">
        <f t="shared" si="3"/>
        <v>44</v>
      </c>
      <c r="F2786" s="65"/>
      <c r="G2786" s="65">
        <v>6.0</v>
      </c>
      <c r="I2786" s="3">
        <f t="shared" si="5"/>
        <v>1</v>
      </c>
    </row>
    <row r="2787" ht="15.75" hidden="1" customHeight="1">
      <c r="C2787" s="65" t="s">
        <v>6823</v>
      </c>
      <c r="D2787" s="66" t="s">
        <v>6824</v>
      </c>
      <c r="E2787" s="3" t="str">
        <f t="shared" si="3"/>
        <v>44</v>
      </c>
      <c r="F2787" s="65"/>
      <c r="G2787" s="65">
        <v>6.0</v>
      </c>
      <c r="I2787" s="3">
        <f t="shared" si="5"/>
        <v>1</v>
      </c>
    </row>
    <row r="2788" ht="15.75" hidden="1" customHeight="1">
      <c r="C2788" s="65" t="s">
        <v>6825</v>
      </c>
      <c r="D2788" s="66" t="s">
        <v>6826</v>
      </c>
      <c r="E2788" s="3" t="str">
        <f t="shared" si="3"/>
        <v>44</v>
      </c>
      <c r="F2788" s="65"/>
      <c r="G2788" s="65">
        <v>6.0</v>
      </c>
      <c r="I2788" s="3">
        <f t="shared" si="5"/>
        <v>1</v>
      </c>
    </row>
    <row r="2789" ht="15.75" hidden="1" customHeight="1">
      <c r="C2789" s="65" t="s">
        <v>6827</v>
      </c>
      <c r="D2789" s="66" t="s">
        <v>6828</v>
      </c>
      <c r="E2789" s="3" t="str">
        <f t="shared" si="3"/>
        <v>44</v>
      </c>
      <c r="F2789" s="65"/>
      <c r="G2789" s="65">
        <v>6.0</v>
      </c>
      <c r="I2789" s="3">
        <f t="shared" si="5"/>
        <v>1</v>
      </c>
    </row>
    <row r="2790" ht="15.75" hidden="1" customHeight="1">
      <c r="C2790" s="65" t="s">
        <v>6829</v>
      </c>
      <c r="D2790" s="66" t="s">
        <v>6830</v>
      </c>
      <c r="E2790" s="3" t="str">
        <f t="shared" si="3"/>
        <v>44</v>
      </c>
      <c r="F2790" s="65"/>
      <c r="G2790" s="65">
        <v>6.0</v>
      </c>
      <c r="I2790" s="3">
        <f t="shared" si="5"/>
        <v>1</v>
      </c>
    </row>
    <row r="2791" ht="15.75" hidden="1" customHeight="1">
      <c r="C2791" s="65" t="s">
        <v>6831</v>
      </c>
      <c r="D2791" s="66" t="s">
        <v>6832</v>
      </c>
      <c r="E2791" s="3" t="str">
        <f t="shared" si="3"/>
        <v>44</v>
      </c>
      <c r="F2791" s="65"/>
      <c r="G2791" s="65">
        <v>6.0</v>
      </c>
      <c r="I2791" s="3">
        <f t="shared" si="5"/>
        <v>1</v>
      </c>
    </row>
    <row r="2792" ht="15.75" hidden="1" customHeight="1">
      <c r="C2792" s="65" t="s">
        <v>6833</v>
      </c>
      <c r="D2792" s="66" t="s">
        <v>6834</v>
      </c>
      <c r="E2792" s="3" t="str">
        <f t="shared" si="3"/>
        <v>44</v>
      </c>
      <c r="F2792" s="65"/>
      <c r="G2792" s="65">
        <v>6.0</v>
      </c>
      <c r="I2792" s="3">
        <f t="shared" si="5"/>
        <v>1</v>
      </c>
    </row>
    <row r="2793" ht="15.75" customHeight="1">
      <c r="A2793" s="3" t="str">
        <f>join(".",E2793:F2793)</f>
        <v>44.02</v>
      </c>
      <c r="B2793" s="3" t="str">
        <f>C2793</f>
        <v>Wood charcoal (including shell or nut charcoal), whether or not agglomerated</v>
      </c>
      <c r="C2793" s="65" t="s">
        <v>6835</v>
      </c>
      <c r="D2793" s="66" t="s">
        <v>690</v>
      </c>
      <c r="E2793" s="3" t="str">
        <f t="shared" si="3"/>
        <v>44</v>
      </c>
      <c r="F2793" s="65" t="str">
        <f>MID(D2793,3,2)</f>
        <v>02</v>
      </c>
      <c r="G2793" s="65">
        <v>4.0</v>
      </c>
      <c r="I2793" s="3">
        <f t="shared" si="5"/>
        <v>1</v>
      </c>
    </row>
    <row r="2794" ht="15.75" hidden="1" customHeight="1">
      <c r="C2794" s="65" t="s">
        <v>6836</v>
      </c>
      <c r="D2794" s="66" t="s">
        <v>6837</v>
      </c>
      <c r="E2794" s="3" t="str">
        <f t="shared" si="3"/>
        <v>44</v>
      </c>
      <c r="F2794" s="65"/>
      <c r="G2794" s="65">
        <v>6.0</v>
      </c>
      <c r="I2794" s="3">
        <f t="shared" si="5"/>
        <v>1</v>
      </c>
    </row>
    <row r="2795" ht="15.75" hidden="1" customHeight="1">
      <c r="C2795" s="65" t="s">
        <v>6838</v>
      </c>
      <c r="D2795" s="66" t="s">
        <v>6839</v>
      </c>
      <c r="E2795" s="3" t="str">
        <f t="shared" si="3"/>
        <v>44</v>
      </c>
      <c r="F2795" s="65"/>
      <c r="G2795" s="65">
        <v>6.0</v>
      </c>
      <c r="I2795" s="3">
        <f t="shared" si="5"/>
        <v>1</v>
      </c>
    </row>
    <row r="2796" ht="15.75" customHeight="1">
      <c r="A2796" s="3" t="str">
        <f>join(".",E2796:F2796)</f>
        <v>44.03</v>
      </c>
      <c r="B2796" s="3" t="str">
        <f>C2796</f>
        <v>Wood in the rough, whether or not stripped of bark or sapwood, or roughly squared</v>
      </c>
      <c r="C2796" s="65" t="s">
        <v>6840</v>
      </c>
      <c r="D2796" s="66" t="s">
        <v>692</v>
      </c>
      <c r="E2796" s="3" t="str">
        <f t="shared" si="3"/>
        <v>44</v>
      </c>
      <c r="F2796" s="65" t="str">
        <f>MID(D2796,3,2)</f>
        <v>03</v>
      </c>
      <c r="G2796" s="65">
        <v>4.0</v>
      </c>
      <c r="I2796" s="3">
        <f t="shared" si="5"/>
        <v>1</v>
      </c>
    </row>
    <row r="2797" ht="15.75" hidden="1" customHeight="1">
      <c r="C2797" s="65" t="s">
        <v>6841</v>
      </c>
      <c r="D2797" s="66" t="s">
        <v>6842</v>
      </c>
      <c r="E2797" s="3" t="str">
        <f t="shared" si="3"/>
        <v>44</v>
      </c>
      <c r="F2797" s="65"/>
      <c r="G2797" s="65">
        <v>6.0</v>
      </c>
      <c r="I2797" s="3">
        <f t="shared" si="5"/>
        <v>1</v>
      </c>
    </row>
    <row r="2798" ht="15.75" hidden="1" customHeight="1">
      <c r="C2798" s="65" t="s">
        <v>6843</v>
      </c>
      <c r="D2798" s="66" t="s">
        <v>6844</v>
      </c>
      <c r="E2798" s="3" t="str">
        <f t="shared" si="3"/>
        <v>44</v>
      </c>
      <c r="F2798" s="65"/>
      <c r="G2798" s="65">
        <v>6.0</v>
      </c>
      <c r="I2798" s="3">
        <f t="shared" si="5"/>
        <v>1</v>
      </c>
    </row>
    <row r="2799" ht="15.75" hidden="1" customHeight="1">
      <c r="C2799" s="65" t="s">
        <v>6845</v>
      </c>
      <c r="D2799" s="66" t="s">
        <v>6846</v>
      </c>
      <c r="E2799" s="3" t="str">
        <f t="shared" si="3"/>
        <v>44</v>
      </c>
      <c r="F2799" s="65"/>
      <c r="G2799" s="65">
        <v>6.0</v>
      </c>
      <c r="I2799" s="3">
        <f t="shared" si="5"/>
        <v>1</v>
      </c>
    </row>
    <row r="2800" ht="15.75" hidden="1" customHeight="1">
      <c r="C2800" s="65" t="s">
        <v>6847</v>
      </c>
      <c r="D2800" s="66" t="s">
        <v>6848</v>
      </c>
      <c r="E2800" s="3" t="str">
        <f t="shared" si="3"/>
        <v>44</v>
      </c>
      <c r="F2800" s="65"/>
      <c r="G2800" s="65">
        <v>6.0</v>
      </c>
      <c r="I2800" s="3">
        <f t="shared" si="5"/>
        <v>1</v>
      </c>
    </row>
    <row r="2801" ht="15.75" hidden="1" customHeight="1">
      <c r="C2801" s="65" t="s">
        <v>6849</v>
      </c>
      <c r="D2801" s="66" t="s">
        <v>6850</v>
      </c>
      <c r="E2801" s="3" t="str">
        <f t="shared" si="3"/>
        <v>44</v>
      </c>
      <c r="F2801" s="65"/>
      <c r="G2801" s="65">
        <v>6.0</v>
      </c>
      <c r="I2801" s="3">
        <f t="shared" si="5"/>
        <v>1</v>
      </c>
    </row>
    <row r="2802" ht="15.75" hidden="1" customHeight="1">
      <c r="C2802" s="65" t="s">
        <v>6851</v>
      </c>
      <c r="D2802" s="66" t="s">
        <v>6852</v>
      </c>
      <c r="E2802" s="3" t="str">
        <f t="shared" si="3"/>
        <v>44</v>
      </c>
      <c r="F2802" s="65"/>
      <c r="G2802" s="65">
        <v>6.0</v>
      </c>
      <c r="I2802" s="3">
        <f t="shared" si="5"/>
        <v>1</v>
      </c>
    </row>
    <row r="2803" ht="15.75" hidden="1" customHeight="1">
      <c r="C2803" s="65" t="s">
        <v>6853</v>
      </c>
      <c r="D2803" s="66" t="s">
        <v>6854</v>
      </c>
      <c r="E2803" s="3" t="str">
        <f t="shared" si="3"/>
        <v>44</v>
      </c>
      <c r="F2803" s="65"/>
      <c r="G2803" s="65">
        <v>6.0</v>
      </c>
      <c r="I2803" s="3">
        <f t="shared" si="5"/>
        <v>1</v>
      </c>
    </row>
    <row r="2804" ht="15.75" hidden="1" customHeight="1">
      <c r="C2804" s="65" t="s">
        <v>6855</v>
      </c>
      <c r="D2804" s="66" t="s">
        <v>6856</v>
      </c>
      <c r="E2804" s="3" t="str">
        <f t="shared" si="3"/>
        <v>44</v>
      </c>
      <c r="F2804" s="65"/>
      <c r="G2804" s="65">
        <v>6.0</v>
      </c>
      <c r="I2804" s="3">
        <f t="shared" si="5"/>
        <v>1</v>
      </c>
    </row>
    <row r="2805" ht="15.75" hidden="1" customHeight="1">
      <c r="C2805" s="65" t="s">
        <v>6857</v>
      </c>
      <c r="D2805" s="66" t="s">
        <v>6858</v>
      </c>
      <c r="E2805" s="3" t="str">
        <f t="shared" si="3"/>
        <v>44</v>
      </c>
      <c r="F2805" s="65"/>
      <c r="G2805" s="65">
        <v>6.0</v>
      </c>
      <c r="I2805" s="3">
        <f t="shared" si="5"/>
        <v>1</v>
      </c>
    </row>
    <row r="2806" ht="15.75" hidden="1" customHeight="1">
      <c r="C2806" s="65" t="s">
        <v>6859</v>
      </c>
      <c r="D2806" s="66" t="s">
        <v>6860</v>
      </c>
      <c r="E2806" s="3" t="str">
        <f t="shared" si="3"/>
        <v>44</v>
      </c>
      <c r="F2806" s="65"/>
      <c r="G2806" s="65">
        <v>6.0</v>
      </c>
      <c r="I2806" s="3">
        <f t="shared" si="5"/>
        <v>1</v>
      </c>
    </row>
    <row r="2807" ht="15.75" hidden="1" customHeight="1">
      <c r="C2807" s="65" t="s">
        <v>6861</v>
      </c>
      <c r="D2807" s="66" t="s">
        <v>6862</v>
      </c>
      <c r="E2807" s="3" t="str">
        <f t="shared" si="3"/>
        <v>44</v>
      </c>
      <c r="F2807" s="65"/>
      <c r="G2807" s="65">
        <v>6.0</v>
      </c>
      <c r="I2807" s="3">
        <f t="shared" si="5"/>
        <v>1</v>
      </c>
    </row>
    <row r="2808" ht="15.75" hidden="1" customHeight="1">
      <c r="C2808" s="65" t="s">
        <v>6863</v>
      </c>
      <c r="D2808" s="66" t="s">
        <v>6864</v>
      </c>
      <c r="E2808" s="3" t="str">
        <f t="shared" si="3"/>
        <v>44</v>
      </c>
      <c r="F2808" s="65"/>
      <c r="G2808" s="65">
        <v>6.0</v>
      </c>
      <c r="I2808" s="3">
        <f t="shared" si="5"/>
        <v>1</v>
      </c>
    </row>
    <row r="2809" ht="15.75" hidden="1" customHeight="1">
      <c r="C2809" s="65" t="s">
        <v>6865</v>
      </c>
      <c r="D2809" s="66" t="s">
        <v>6866</v>
      </c>
      <c r="E2809" s="3" t="str">
        <f t="shared" si="3"/>
        <v>44</v>
      </c>
      <c r="F2809" s="65"/>
      <c r="G2809" s="65">
        <v>6.0</v>
      </c>
      <c r="I2809" s="3">
        <f t="shared" si="5"/>
        <v>1</v>
      </c>
    </row>
    <row r="2810" ht="15.75" hidden="1" customHeight="1">
      <c r="C2810" s="65" t="s">
        <v>6867</v>
      </c>
      <c r="D2810" s="66" t="s">
        <v>6868</v>
      </c>
      <c r="E2810" s="3" t="str">
        <f t="shared" si="3"/>
        <v>44</v>
      </c>
      <c r="F2810" s="65"/>
      <c r="G2810" s="65">
        <v>6.0</v>
      </c>
      <c r="I2810" s="3">
        <f t="shared" si="5"/>
        <v>1</v>
      </c>
    </row>
    <row r="2811" ht="15.75" hidden="1" customHeight="1">
      <c r="C2811" s="65" t="s">
        <v>6869</v>
      </c>
      <c r="D2811" s="66" t="s">
        <v>6870</v>
      </c>
      <c r="E2811" s="3" t="str">
        <f t="shared" si="3"/>
        <v>44</v>
      </c>
      <c r="F2811" s="65"/>
      <c r="G2811" s="65">
        <v>6.0</v>
      </c>
      <c r="I2811" s="3">
        <f t="shared" si="5"/>
        <v>1</v>
      </c>
    </row>
    <row r="2812" ht="15.75" hidden="1" customHeight="1">
      <c r="C2812" s="65" t="s">
        <v>6871</v>
      </c>
      <c r="D2812" s="66" t="s">
        <v>6872</v>
      </c>
      <c r="E2812" s="3" t="str">
        <f t="shared" si="3"/>
        <v>44</v>
      </c>
      <c r="F2812" s="65"/>
      <c r="G2812" s="65">
        <v>6.0</v>
      </c>
      <c r="I2812" s="3">
        <f t="shared" si="5"/>
        <v>1</v>
      </c>
    </row>
    <row r="2813" ht="15.75" hidden="1" customHeight="1">
      <c r="C2813" s="65" t="s">
        <v>6873</v>
      </c>
      <c r="D2813" s="66" t="s">
        <v>6874</v>
      </c>
      <c r="E2813" s="3" t="str">
        <f t="shared" si="3"/>
        <v>44</v>
      </c>
      <c r="F2813" s="65"/>
      <c r="G2813" s="65">
        <v>6.0</v>
      </c>
      <c r="I2813" s="3">
        <f t="shared" si="5"/>
        <v>1</v>
      </c>
    </row>
    <row r="2814" ht="15.75" hidden="1" customHeight="1">
      <c r="C2814" s="65" t="s">
        <v>6875</v>
      </c>
      <c r="D2814" s="66" t="s">
        <v>6876</v>
      </c>
      <c r="E2814" s="3" t="str">
        <f t="shared" si="3"/>
        <v>44</v>
      </c>
      <c r="F2814" s="65"/>
      <c r="G2814" s="65">
        <v>6.0</v>
      </c>
      <c r="I2814" s="3">
        <f t="shared" si="5"/>
        <v>1</v>
      </c>
    </row>
    <row r="2815" ht="15.75" customHeight="1">
      <c r="A2815" s="3" t="str">
        <f>join(".",E2815:F2815)</f>
        <v>44.04</v>
      </c>
      <c r="B2815" s="3" t="str">
        <f>C2815</f>
        <v>Hoopwood; split poles; piles, pickets, stakes of wood, pointed, not sawn lengthwise; wooden sticks, roughly trimmed, not turned, bent, etc., suitable for walking sticks, umbrellas, tool handles, etc.</v>
      </c>
      <c r="C2815" s="65" t="s">
        <v>6877</v>
      </c>
      <c r="D2815" s="66" t="s">
        <v>694</v>
      </c>
      <c r="E2815" s="3" t="str">
        <f t="shared" si="3"/>
        <v>44</v>
      </c>
      <c r="F2815" s="65" t="str">
        <f>MID(D2815,3,2)</f>
        <v>04</v>
      </c>
      <c r="G2815" s="65">
        <v>4.0</v>
      </c>
      <c r="I2815" s="3">
        <f t="shared" si="5"/>
        <v>1</v>
      </c>
    </row>
    <row r="2816" ht="15.75" hidden="1" customHeight="1">
      <c r="C2816" s="65" t="s">
        <v>6878</v>
      </c>
      <c r="D2816" s="66" t="s">
        <v>6879</v>
      </c>
      <c r="E2816" s="3" t="str">
        <f t="shared" si="3"/>
        <v>44</v>
      </c>
      <c r="F2816" s="65"/>
      <c r="G2816" s="65">
        <v>6.0</v>
      </c>
      <c r="I2816" s="3">
        <f t="shared" si="5"/>
        <v>1</v>
      </c>
    </row>
    <row r="2817" ht="15.75" hidden="1" customHeight="1">
      <c r="C2817" s="65" t="s">
        <v>6880</v>
      </c>
      <c r="D2817" s="66" t="s">
        <v>6881</v>
      </c>
      <c r="E2817" s="3" t="str">
        <f t="shared" si="3"/>
        <v>44</v>
      </c>
      <c r="F2817" s="65"/>
      <c r="G2817" s="65">
        <v>6.0</v>
      </c>
      <c r="I2817" s="3">
        <f t="shared" si="5"/>
        <v>1</v>
      </c>
    </row>
    <row r="2818" ht="15.75" customHeight="1">
      <c r="A2818" s="3" t="str">
        <f>join(".",E2818:F2818)</f>
        <v>44.05</v>
      </c>
      <c r="B2818" s="3" t="str">
        <f>C2818</f>
        <v>Wood wool; wood flour</v>
      </c>
      <c r="C2818" s="65" t="s">
        <v>6882</v>
      </c>
      <c r="D2818" s="66" t="s">
        <v>696</v>
      </c>
      <c r="E2818" s="3" t="str">
        <f t="shared" si="3"/>
        <v>44</v>
      </c>
      <c r="F2818" s="65" t="str">
        <f>MID(D2818,3,2)</f>
        <v>05</v>
      </c>
      <c r="G2818" s="65">
        <v>4.0</v>
      </c>
      <c r="I2818" s="3">
        <f t="shared" si="5"/>
        <v>1</v>
      </c>
    </row>
    <row r="2819" ht="15.75" hidden="1" customHeight="1">
      <c r="C2819" s="65" t="s">
        <v>6883</v>
      </c>
      <c r="D2819" s="66" t="s">
        <v>6884</v>
      </c>
      <c r="E2819" s="3" t="str">
        <f t="shared" si="3"/>
        <v>44</v>
      </c>
      <c r="F2819" s="65"/>
      <c r="G2819" s="65">
        <v>6.0</v>
      </c>
      <c r="I2819" s="3">
        <f t="shared" si="5"/>
        <v>1</v>
      </c>
    </row>
    <row r="2820" ht="15.75" customHeight="1">
      <c r="A2820" s="3" t="str">
        <f>join(".",E2820:F2820)</f>
        <v>44.06</v>
      </c>
      <c r="B2820" s="3" t="str">
        <f>C2820</f>
        <v>Railway or tramway sleepers (cross-ties) of wood</v>
      </c>
      <c r="C2820" s="65" t="s">
        <v>6885</v>
      </c>
      <c r="D2820" s="66" t="s">
        <v>698</v>
      </c>
      <c r="E2820" s="3" t="str">
        <f t="shared" si="3"/>
        <v>44</v>
      </c>
      <c r="F2820" s="65" t="str">
        <f>MID(D2820,3,2)</f>
        <v>06</v>
      </c>
      <c r="G2820" s="65">
        <v>4.0</v>
      </c>
      <c r="I2820" s="3">
        <f t="shared" si="5"/>
        <v>1</v>
      </c>
    </row>
    <row r="2821" ht="15.75" hidden="1" customHeight="1">
      <c r="C2821" s="65" t="s">
        <v>6886</v>
      </c>
      <c r="D2821" s="66" t="s">
        <v>6887</v>
      </c>
      <c r="E2821" s="3" t="str">
        <f t="shared" si="3"/>
        <v>44</v>
      </c>
      <c r="F2821" s="65"/>
      <c r="G2821" s="65">
        <v>6.0</v>
      </c>
      <c r="I2821" s="3">
        <f t="shared" si="5"/>
        <v>1</v>
      </c>
    </row>
    <row r="2822" ht="15.75" hidden="1" customHeight="1">
      <c r="C2822" s="65" t="s">
        <v>6888</v>
      </c>
      <c r="D2822" s="66" t="s">
        <v>6889</v>
      </c>
      <c r="E2822" s="3" t="str">
        <f t="shared" si="3"/>
        <v>44</v>
      </c>
      <c r="F2822" s="65"/>
      <c r="G2822" s="65">
        <v>6.0</v>
      </c>
      <c r="I2822" s="3">
        <f t="shared" si="5"/>
        <v>1</v>
      </c>
    </row>
    <row r="2823" ht="15.75" hidden="1" customHeight="1">
      <c r="C2823" s="65" t="s">
        <v>6890</v>
      </c>
      <c r="D2823" s="66" t="s">
        <v>6891</v>
      </c>
      <c r="E2823" s="3" t="str">
        <f t="shared" si="3"/>
        <v>44</v>
      </c>
      <c r="F2823" s="65"/>
      <c r="G2823" s="65">
        <v>6.0</v>
      </c>
      <c r="I2823" s="3">
        <f t="shared" si="5"/>
        <v>1</v>
      </c>
    </row>
    <row r="2824" ht="15.75" hidden="1" customHeight="1">
      <c r="C2824" s="65" t="s">
        <v>6892</v>
      </c>
      <c r="D2824" s="66" t="s">
        <v>6893</v>
      </c>
      <c r="E2824" s="3" t="str">
        <f t="shared" si="3"/>
        <v>44</v>
      </c>
      <c r="F2824" s="65"/>
      <c r="G2824" s="65">
        <v>6.0</v>
      </c>
      <c r="I2824" s="3">
        <f t="shared" si="5"/>
        <v>1</v>
      </c>
    </row>
    <row r="2825" ht="15.75" customHeight="1">
      <c r="A2825" s="3" t="str">
        <f>join(".",E2825:F2825)</f>
        <v>44.07</v>
      </c>
      <c r="B2825" s="3" t="str">
        <f>C2825</f>
        <v>Wood sawn or chipped lengthwise, sliced or peeled, whether or not planed, sanded or end-jointed, of a thickness exceeding 6mm</v>
      </c>
      <c r="C2825" s="65" t="s">
        <v>6894</v>
      </c>
      <c r="D2825" s="66" t="s">
        <v>700</v>
      </c>
      <c r="E2825" s="3" t="str">
        <f t="shared" si="3"/>
        <v>44</v>
      </c>
      <c r="F2825" s="65" t="str">
        <f>MID(D2825,3,2)</f>
        <v>07</v>
      </c>
      <c r="G2825" s="65">
        <v>4.0</v>
      </c>
      <c r="I2825" s="3">
        <f t="shared" si="5"/>
        <v>1</v>
      </c>
    </row>
    <row r="2826" ht="15.75" hidden="1" customHeight="1">
      <c r="C2826" s="65" t="s">
        <v>6895</v>
      </c>
      <c r="D2826" s="66" t="s">
        <v>6896</v>
      </c>
      <c r="E2826" s="3" t="str">
        <f t="shared" si="3"/>
        <v>44</v>
      </c>
      <c r="F2826" s="65"/>
      <c r="G2826" s="65">
        <v>6.0</v>
      </c>
      <c r="I2826" s="3">
        <f t="shared" si="5"/>
        <v>1</v>
      </c>
    </row>
    <row r="2827" ht="15.75" hidden="1" customHeight="1">
      <c r="C2827" s="65" t="s">
        <v>6897</v>
      </c>
      <c r="D2827" s="66" t="s">
        <v>6898</v>
      </c>
      <c r="E2827" s="3" t="str">
        <f t="shared" si="3"/>
        <v>44</v>
      </c>
      <c r="F2827" s="65"/>
      <c r="G2827" s="65">
        <v>6.0</v>
      </c>
      <c r="I2827" s="3">
        <f t="shared" si="5"/>
        <v>1</v>
      </c>
    </row>
    <row r="2828" ht="15.75" hidden="1" customHeight="1">
      <c r="C2828" s="65" t="s">
        <v>6899</v>
      </c>
      <c r="D2828" s="66" t="s">
        <v>6900</v>
      </c>
      <c r="E2828" s="3" t="str">
        <f t="shared" si="3"/>
        <v>44</v>
      </c>
      <c r="F2828" s="65"/>
      <c r="G2828" s="65">
        <v>6.0</v>
      </c>
      <c r="I2828" s="3">
        <f t="shared" si="5"/>
        <v>1</v>
      </c>
    </row>
    <row r="2829" ht="15.75" hidden="1" customHeight="1">
      <c r="C2829" s="65" t="s">
        <v>6901</v>
      </c>
      <c r="D2829" s="66" t="s">
        <v>6902</v>
      </c>
      <c r="E2829" s="3" t="str">
        <f t="shared" si="3"/>
        <v>44</v>
      </c>
      <c r="F2829" s="65"/>
      <c r="G2829" s="65">
        <v>6.0</v>
      </c>
      <c r="I2829" s="3">
        <f t="shared" si="5"/>
        <v>1</v>
      </c>
    </row>
    <row r="2830" ht="15.75" hidden="1" customHeight="1">
      <c r="C2830" s="65" t="s">
        <v>6903</v>
      </c>
      <c r="D2830" s="66" t="s">
        <v>6904</v>
      </c>
      <c r="E2830" s="3" t="str">
        <f t="shared" si="3"/>
        <v>44</v>
      </c>
      <c r="F2830" s="65"/>
      <c r="G2830" s="65">
        <v>6.0</v>
      </c>
      <c r="I2830" s="3">
        <f t="shared" si="5"/>
        <v>1</v>
      </c>
    </row>
    <row r="2831" ht="15.75" hidden="1" customHeight="1">
      <c r="C2831" s="65" t="s">
        <v>6905</v>
      </c>
      <c r="D2831" s="66" t="s">
        <v>6906</v>
      </c>
      <c r="E2831" s="3" t="str">
        <f t="shared" si="3"/>
        <v>44</v>
      </c>
      <c r="F2831" s="65"/>
      <c r="G2831" s="65">
        <v>6.0</v>
      </c>
      <c r="I2831" s="3">
        <f t="shared" si="5"/>
        <v>1</v>
      </c>
    </row>
    <row r="2832" ht="15.75" hidden="1" customHeight="1">
      <c r="C2832" s="65" t="s">
        <v>6907</v>
      </c>
      <c r="D2832" s="66" t="s">
        <v>6908</v>
      </c>
      <c r="E2832" s="3" t="str">
        <f t="shared" si="3"/>
        <v>44</v>
      </c>
      <c r="F2832" s="65"/>
      <c r="G2832" s="65">
        <v>6.0</v>
      </c>
      <c r="I2832" s="3">
        <f t="shared" si="5"/>
        <v>1</v>
      </c>
    </row>
    <row r="2833" ht="15.75" hidden="1" customHeight="1">
      <c r="C2833" s="65" t="s">
        <v>6909</v>
      </c>
      <c r="D2833" s="66" t="s">
        <v>6910</v>
      </c>
      <c r="E2833" s="3" t="str">
        <f t="shared" si="3"/>
        <v>44</v>
      </c>
      <c r="F2833" s="65"/>
      <c r="G2833" s="65">
        <v>6.0</v>
      </c>
      <c r="I2833" s="3">
        <f t="shared" si="5"/>
        <v>1</v>
      </c>
    </row>
    <row r="2834" ht="15.75" hidden="1" customHeight="1">
      <c r="C2834" s="65" t="s">
        <v>6911</v>
      </c>
      <c r="D2834" s="66" t="s">
        <v>6912</v>
      </c>
      <c r="E2834" s="3" t="str">
        <f t="shared" si="3"/>
        <v>44</v>
      </c>
      <c r="F2834" s="65"/>
      <c r="G2834" s="65">
        <v>6.0</v>
      </c>
      <c r="I2834" s="3">
        <f t="shared" si="5"/>
        <v>1</v>
      </c>
    </row>
    <row r="2835" ht="15.75" hidden="1" customHeight="1">
      <c r="C2835" s="65" t="s">
        <v>6913</v>
      </c>
      <c r="D2835" s="66" t="s">
        <v>6914</v>
      </c>
      <c r="E2835" s="3" t="str">
        <f t="shared" si="3"/>
        <v>44</v>
      </c>
      <c r="F2835" s="65"/>
      <c r="G2835" s="65">
        <v>6.0</v>
      </c>
      <c r="I2835" s="3">
        <f t="shared" si="5"/>
        <v>1</v>
      </c>
    </row>
    <row r="2836" ht="15.75" hidden="1" customHeight="1">
      <c r="C2836" s="65" t="s">
        <v>6915</v>
      </c>
      <c r="D2836" s="66" t="s">
        <v>6916</v>
      </c>
      <c r="E2836" s="3" t="str">
        <f t="shared" si="3"/>
        <v>44</v>
      </c>
      <c r="F2836" s="65"/>
      <c r="G2836" s="65">
        <v>6.0</v>
      </c>
      <c r="I2836" s="3">
        <f t="shared" si="5"/>
        <v>1</v>
      </c>
    </row>
    <row r="2837" ht="15.75" hidden="1" customHeight="1">
      <c r="C2837" s="65" t="s">
        <v>6917</v>
      </c>
      <c r="D2837" s="66" t="s">
        <v>6918</v>
      </c>
      <c r="E2837" s="3" t="str">
        <f t="shared" si="3"/>
        <v>44</v>
      </c>
      <c r="F2837" s="65"/>
      <c r="G2837" s="65">
        <v>6.0</v>
      </c>
      <c r="I2837" s="3">
        <f t="shared" si="5"/>
        <v>1</v>
      </c>
    </row>
    <row r="2838" ht="15.75" hidden="1" customHeight="1">
      <c r="C2838" s="65" t="s">
        <v>6919</v>
      </c>
      <c r="D2838" s="66" t="s">
        <v>6920</v>
      </c>
      <c r="E2838" s="3" t="str">
        <f t="shared" si="3"/>
        <v>44</v>
      </c>
      <c r="F2838" s="65"/>
      <c r="G2838" s="65">
        <v>6.0</v>
      </c>
      <c r="I2838" s="3">
        <f t="shared" si="5"/>
        <v>1</v>
      </c>
    </row>
    <row r="2839" ht="15.75" hidden="1" customHeight="1">
      <c r="C2839" s="65" t="s">
        <v>6921</v>
      </c>
      <c r="D2839" s="66" t="s">
        <v>6922</v>
      </c>
      <c r="E2839" s="3" t="str">
        <f t="shared" si="3"/>
        <v>44</v>
      </c>
      <c r="F2839" s="65"/>
      <c r="G2839" s="65">
        <v>6.0</v>
      </c>
      <c r="I2839" s="3">
        <f t="shared" si="5"/>
        <v>1</v>
      </c>
    </row>
    <row r="2840" ht="15.75" hidden="1" customHeight="1">
      <c r="C2840" s="65" t="s">
        <v>6923</v>
      </c>
      <c r="D2840" s="66" t="s">
        <v>6924</v>
      </c>
      <c r="E2840" s="3" t="str">
        <f t="shared" si="3"/>
        <v>44</v>
      </c>
      <c r="F2840" s="65"/>
      <c r="G2840" s="65">
        <v>6.0</v>
      </c>
      <c r="I2840" s="3">
        <f t="shared" si="5"/>
        <v>1</v>
      </c>
    </row>
    <row r="2841" ht="15.75" hidden="1" customHeight="1">
      <c r="C2841" s="65" t="s">
        <v>6925</v>
      </c>
      <c r="D2841" s="66" t="s">
        <v>6926</v>
      </c>
      <c r="E2841" s="3" t="str">
        <f t="shared" si="3"/>
        <v>44</v>
      </c>
      <c r="F2841" s="65"/>
      <c r="G2841" s="65">
        <v>6.0</v>
      </c>
      <c r="I2841" s="3">
        <f t="shared" si="5"/>
        <v>1</v>
      </c>
    </row>
    <row r="2842" ht="15.75" hidden="1" customHeight="1">
      <c r="C2842" s="65" t="s">
        <v>6927</v>
      </c>
      <c r="D2842" s="66" t="s">
        <v>6928</v>
      </c>
      <c r="E2842" s="3" t="str">
        <f t="shared" si="3"/>
        <v>44</v>
      </c>
      <c r="F2842" s="65"/>
      <c r="G2842" s="65">
        <v>6.0</v>
      </c>
      <c r="I2842" s="3">
        <f t="shared" si="5"/>
        <v>1</v>
      </c>
    </row>
    <row r="2843" ht="15.75" hidden="1" customHeight="1">
      <c r="C2843" s="65" t="s">
        <v>6929</v>
      </c>
      <c r="D2843" s="66" t="s">
        <v>6930</v>
      </c>
      <c r="E2843" s="3" t="str">
        <f t="shared" si="3"/>
        <v>44</v>
      </c>
      <c r="F2843" s="65"/>
      <c r="G2843" s="65">
        <v>6.0</v>
      </c>
      <c r="I2843" s="3">
        <f t="shared" si="5"/>
        <v>1</v>
      </c>
    </row>
    <row r="2844" ht="15.75" customHeight="1">
      <c r="A2844" s="3" t="str">
        <f>join(".",E2844:F2844)</f>
        <v>44.08</v>
      </c>
      <c r="B2844" s="3" t="str">
        <f>C2844</f>
        <v>Sheets for veneering (including those obtained by slicing laminated wood), for plywood or for similar laminated wood and other wood, sawn lengthwise, sliced or peeled, planed or not, sanded, spliced or end-jointed, of a thickness not exceeding 6 mm</v>
      </c>
      <c r="C2844" s="65" t="s">
        <v>6931</v>
      </c>
      <c r="D2844" s="66" t="s">
        <v>702</v>
      </c>
      <c r="E2844" s="3" t="str">
        <f t="shared" si="3"/>
        <v>44</v>
      </c>
      <c r="F2844" s="65" t="str">
        <f>MID(D2844,3,2)</f>
        <v>08</v>
      </c>
      <c r="G2844" s="65">
        <v>4.0</v>
      </c>
      <c r="I2844" s="3">
        <f t="shared" si="5"/>
        <v>1</v>
      </c>
    </row>
    <row r="2845" ht="15.75" hidden="1" customHeight="1">
      <c r="C2845" s="65" t="s">
        <v>6932</v>
      </c>
      <c r="D2845" s="66" t="s">
        <v>6933</v>
      </c>
      <c r="E2845" s="3" t="str">
        <f t="shared" si="3"/>
        <v>44</v>
      </c>
      <c r="F2845" s="65"/>
      <c r="G2845" s="65">
        <v>6.0</v>
      </c>
      <c r="I2845" s="3">
        <f t="shared" si="5"/>
        <v>1</v>
      </c>
    </row>
    <row r="2846" ht="15.75" hidden="1" customHeight="1">
      <c r="C2846" s="65" t="s">
        <v>6934</v>
      </c>
      <c r="D2846" s="66" t="s">
        <v>6935</v>
      </c>
      <c r="E2846" s="3" t="str">
        <f t="shared" si="3"/>
        <v>44</v>
      </c>
      <c r="F2846" s="65"/>
      <c r="G2846" s="65">
        <v>6.0</v>
      </c>
      <c r="I2846" s="3">
        <f t="shared" si="5"/>
        <v>1</v>
      </c>
    </row>
    <row r="2847" ht="15.75" hidden="1" customHeight="1">
      <c r="C2847" s="65" t="s">
        <v>6936</v>
      </c>
      <c r="D2847" s="66" t="s">
        <v>6937</v>
      </c>
      <c r="E2847" s="3" t="str">
        <f t="shared" si="3"/>
        <v>44</v>
      </c>
      <c r="F2847" s="65"/>
      <c r="G2847" s="65">
        <v>6.0</v>
      </c>
      <c r="I2847" s="3">
        <f t="shared" si="5"/>
        <v>1</v>
      </c>
    </row>
    <row r="2848" ht="15.75" hidden="1" customHeight="1">
      <c r="C2848" s="65" t="s">
        <v>6938</v>
      </c>
      <c r="D2848" s="66" t="s">
        <v>6939</v>
      </c>
      <c r="E2848" s="3" t="str">
        <f t="shared" si="3"/>
        <v>44</v>
      </c>
      <c r="F2848" s="65"/>
      <c r="G2848" s="65">
        <v>6.0</v>
      </c>
      <c r="I2848" s="3">
        <f t="shared" si="5"/>
        <v>1</v>
      </c>
    </row>
    <row r="2849" ht="15.75" customHeight="1">
      <c r="A2849" s="3" t="str">
        <f>join(".",E2849:F2849)</f>
        <v>44.09</v>
      </c>
      <c r="B2849" s="3" t="str">
        <f>C2849</f>
        <v>Wood (including strips, friezes for parquet flooring, not assembled), continuously shaped (tongued, grooved, v-jointed, beaded or the like) along any edges, ends or faces, whether or not planed, sanded or end-jointed</v>
      </c>
      <c r="C2849" s="65" t="s">
        <v>6940</v>
      </c>
      <c r="D2849" s="66" t="s">
        <v>704</v>
      </c>
      <c r="E2849" s="3" t="str">
        <f t="shared" si="3"/>
        <v>44</v>
      </c>
      <c r="F2849" s="65" t="str">
        <f>MID(D2849,3,2)</f>
        <v>09</v>
      </c>
      <c r="G2849" s="65">
        <v>4.0</v>
      </c>
      <c r="I2849" s="3">
        <f t="shared" si="5"/>
        <v>1</v>
      </c>
    </row>
    <row r="2850" ht="15.75" hidden="1" customHeight="1">
      <c r="C2850" s="65" t="s">
        <v>6941</v>
      </c>
      <c r="D2850" s="66" t="s">
        <v>6942</v>
      </c>
      <c r="E2850" s="3" t="str">
        <f t="shared" si="3"/>
        <v>44</v>
      </c>
      <c r="F2850" s="65"/>
      <c r="G2850" s="65">
        <v>6.0</v>
      </c>
      <c r="I2850" s="3">
        <f t="shared" si="5"/>
        <v>1</v>
      </c>
    </row>
    <row r="2851" ht="15.75" hidden="1" customHeight="1">
      <c r="C2851" s="65" t="s">
        <v>6943</v>
      </c>
      <c r="D2851" s="66" t="s">
        <v>6944</v>
      </c>
      <c r="E2851" s="3" t="str">
        <f t="shared" si="3"/>
        <v>44</v>
      </c>
      <c r="F2851" s="65"/>
      <c r="G2851" s="65">
        <v>6.0</v>
      </c>
      <c r="I2851" s="3">
        <f t="shared" si="5"/>
        <v>1</v>
      </c>
    </row>
    <row r="2852" ht="15.75" hidden="1" customHeight="1">
      <c r="C2852" s="65" t="s">
        <v>6945</v>
      </c>
      <c r="D2852" s="66" t="s">
        <v>6946</v>
      </c>
      <c r="E2852" s="3" t="str">
        <f t="shared" si="3"/>
        <v>44</v>
      </c>
      <c r="F2852" s="65"/>
      <c r="G2852" s="65">
        <v>6.0</v>
      </c>
      <c r="I2852" s="3">
        <f t="shared" si="5"/>
        <v>1</v>
      </c>
    </row>
    <row r="2853" ht="15.75" hidden="1" customHeight="1">
      <c r="C2853" s="65" t="s">
        <v>6947</v>
      </c>
      <c r="D2853" s="66" t="s">
        <v>6948</v>
      </c>
      <c r="E2853" s="3" t="str">
        <f t="shared" si="3"/>
        <v>44</v>
      </c>
      <c r="F2853" s="65"/>
      <c r="G2853" s="65">
        <v>6.0</v>
      </c>
      <c r="I2853" s="3">
        <f t="shared" si="5"/>
        <v>1</v>
      </c>
    </row>
    <row r="2854" ht="15.75" customHeight="1">
      <c r="A2854" s="3" t="str">
        <f>join(".",E2854:F2854)</f>
        <v>44.10</v>
      </c>
      <c r="B2854" s="3" t="str">
        <f>C2854</f>
        <v>Particle board, oriented strand board (OSB) and similar board (e.g. waferboard) of wood or other ligneous materials, whether or not agglomerated with resins or other organic binding substances</v>
      </c>
      <c r="C2854" s="65" t="s">
        <v>6949</v>
      </c>
      <c r="D2854" s="66" t="s">
        <v>706</v>
      </c>
      <c r="E2854" s="3" t="str">
        <f t="shared" si="3"/>
        <v>44</v>
      </c>
      <c r="F2854" s="65" t="str">
        <f>MID(D2854,3,2)</f>
        <v>10</v>
      </c>
      <c r="G2854" s="65">
        <v>4.0</v>
      </c>
      <c r="I2854" s="3">
        <f t="shared" si="5"/>
        <v>1</v>
      </c>
    </row>
    <row r="2855" ht="15.75" hidden="1" customHeight="1">
      <c r="C2855" s="65" t="s">
        <v>6950</v>
      </c>
      <c r="D2855" s="66" t="s">
        <v>6951</v>
      </c>
      <c r="E2855" s="3" t="str">
        <f t="shared" si="3"/>
        <v>44</v>
      </c>
      <c r="F2855" s="65"/>
      <c r="G2855" s="65">
        <v>6.0</v>
      </c>
      <c r="I2855" s="3">
        <f t="shared" si="5"/>
        <v>1</v>
      </c>
    </row>
    <row r="2856" ht="15.75" hidden="1" customHeight="1">
      <c r="C2856" s="65" t="s">
        <v>6952</v>
      </c>
      <c r="D2856" s="66" t="s">
        <v>6953</v>
      </c>
      <c r="E2856" s="3" t="str">
        <f t="shared" si="3"/>
        <v>44</v>
      </c>
      <c r="F2856" s="65"/>
      <c r="G2856" s="65">
        <v>6.0</v>
      </c>
      <c r="I2856" s="3">
        <f t="shared" si="5"/>
        <v>1</v>
      </c>
    </row>
    <row r="2857" ht="15.75" hidden="1" customHeight="1">
      <c r="C2857" s="65" t="s">
        <v>6954</v>
      </c>
      <c r="D2857" s="66" t="s">
        <v>6955</v>
      </c>
      <c r="E2857" s="3" t="str">
        <f t="shared" si="3"/>
        <v>44</v>
      </c>
      <c r="F2857" s="65"/>
      <c r="G2857" s="65">
        <v>6.0</v>
      </c>
      <c r="I2857" s="3">
        <f t="shared" si="5"/>
        <v>1</v>
      </c>
    </row>
    <row r="2858" ht="15.75" hidden="1" customHeight="1">
      <c r="C2858" s="65" t="s">
        <v>6956</v>
      </c>
      <c r="D2858" s="66" t="s">
        <v>6957</v>
      </c>
      <c r="E2858" s="3" t="str">
        <f t="shared" si="3"/>
        <v>44</v>
      </c>
      <c r="F2858" s="65"/>
      <c r="G2858" s="65">
        <v>6.0</v>
      </c>
      <c r="I2858" s="3">
        <f t="shared" si="5"/>
        <v>1</v>
      </c>
    </row>
    <row r="2859" ht="15.75" customHeight="1">
      <c r="A2859" s="3" t="str">
        <f>join(".",E2859:F2859)</f>
        <v>44.11</v>
      </c>
      <c r="B2859" s="3" t="str">
        <f>C2859</f>
        <v>Fibreboard of wood or other ligneous materials, whether or not bonded with resins or other organic substances</v>
      </c>
      <c r="C2859" s="65" t="s">
        <v>6958</v>
      </c>
      <c r="D2859" s="66" t="s">
        <v>708</v>
      </c>
      <c r="E2859" s="3" t="str">
        <f t="shared" si="3"/>
        <v>44</v>
      </c>
      <c r="F2859" s="65" t="str">
        <f>MID(D2859,3,2)</f>
        <v>11</v>
      </c>
      <c r="G2859" s="65">
        <v>4.0</v>
      </c>
      <c r="I2859" s="3">
        <f t="shared" si="5"/>
        <v>1</v>
      </c>
    </row>
    <row r="2860" ht="15.75" hidden="1" customHeight="1">
      <c r="C2860" s="65" t="s">
        <v>6959</v>
      </c>
      <c r="D2860" s="66" t="s">
        <v>6960</v>
      </c>
      <c r="E2860" s="3" t="str">
        <f t="shared" si="3"/>
        <v>44</v>
      </c>
      <c r="F2860" s="65"/>
      <c r="G2860" s="65">
        <v>6.0</v>
      </c>
      <c r="I2860" s="3">
        <f t="shared" si="5"/>
        <v>1</v>
      </c>
    </row>
    <row r="2861" ht="15.75" hidden="1" customHeight="1">
      <c r="C2861" s="65" t="s">
        <v>6961</v>
      </c>
      <c r="D2861" s="66" t="s">
        <v>6962</v>
      </c>
      <c r="E2861" s="3" t="str">
        <f t="shared" si="3"/>
        <v>44</v>
      </c>
      <c r="F2861" s="65"/>
      <c r="G2861" s="65">
        <v>6.0</v>
      </c>
      <c r="I2861" s="3">
        <f t="shared" si="5"/>
        <v>1</v>
      </c>
    </row>
    <row r="2862" ht="15.75" hidden="1" customHeight="1">
      <c r="C2862" s="65" t="s">
        <v>6963</v>
      </c>
      <c r="D2862" s="66" t="s">
        <v>6964</v>
      </c>
      <c r="E2862" s="3" t="str">
        <f t="shared" si="3"/>
        <v>44</v>
      </c>
      <c r="F2862" s="65"/>
      <c r="G2862" s="65">
        <v>6.0</v>
      </c>
      <c r="I2862" s="3">
        <f t="shared" si="5"/>
        <v>1</v>
      </c>
    </row>
    <row r="2863" ht="15.75" hidden="1" customHeight="1">
      <c r="C2863" s="65" t="s">
        <v>6965</v>
      </c>
      <c r="D2863" s="66" t="s">
        <v>6966</v>
      </c>
      <c r="E2863" s="3" t="str">
        <f t="shared" si="3"/>
        <v>44</v>
      </c>
      <c r="F2863" s="65"/>
      <c r="G2863" s="65">
        <v>6.0</v>
      </c>
      <c r="I2863" s="3">
        <f t="shared" si="5"/>
        <v>1</v>
      </c>
    </row>
    <row r="2864" ht="15.75" hidden="1" customHeight="1">
      <c r="C2864" s="65" t="s">
        <v>6967</v>
      </c>
      <c r="D2864" s="66" t="s">
        <v>6968</v>
      </c>
      <c r="E2864" s="3" t="str">
        <f t="shared" si="3"/>
        <v>44</v>
      </c>
      <c r="F2864" s="65"/>
      <c r="G2864" s="65">
        <v>6.0</v>
      </c>
      <c r="I2864" s="3">
        <f t="shared" si="5"/>
        <v>1</v>
      </c>
    </row>
    <row r="2865" ht="15.75" hidden="1" customHeight="1">
      <c r="C2865" s="65" t="s">
        <v>6969</v>
      </c>
      <c r="D2865" s="66" t="s">
        <v>6970</v>
      </c>
      <c r="E2865" s="3" t="str">
        <f t="shared" si="3"/>
        <v>44</v>
      </c>
      <c r="F2865" s="65"/>
      <c r="G2865" s="65">
        <v>6.0</v>
      </c>
      <c r="I2865" s="3">
        <f t="shared" si="5"/>
        <v>1</v>
      </c>
    </row>
    <row r="2866" ht="15.75" customHeight="1">
      <c r="A2866" s="3" t="str">
        <f>join(".",E2866:F2866)</f>
        <v>44.12</v>
      </c>
      <c r="B2866" s="3" t="str">
        <f>C2866</f>
        <v>Plywood, veneered panels and similar laminated wood</v>
      </c>
      <c r="C2866" s="65" t="s">
        <v>6971</v>
      </c>
      <c r="D2866" s="66" t="s">
        <v>710</v>
      </c>
      <c r="E2866" s="3" t="str">
        <f t="shared" si="3"/>
        <v>44</v>
      </c>
      <c r="F2866" s="65" t="str">
        <f>MID(D2866,3,2)</f>
        <v>12</v>
      </c>
      <c r="G2866" s="65">
        <v>4.0</v>
      </c>
      <c r="I2866" s="3">
        <f t="shared" si="5"/>
        <v>1</v>
      </c>
    </row>
    <row r="2867" ht="15.75" hidden="1" customHeight="1">
      <c r="C2867" s="65" t="s">
        <v>6972</v>
      </c>
      <c r="D2867" s="66" t="s">
        <v>6973</v>
      </c>
      <c r="E2867" s="3" t="str">
        <f t="shared" si="3"/>
        <v>44</v>
      </c>
      <c r="F2867" s="65"/>
      <c r="G2867" s="65">
        <v>6.0</v>
      </c>
      <c r="I2867" s="3">
        <f t="shared" si="5"/>
        <v>1</v>
      </c>
    </row>
    <row r="2868" ht="15.75" hidden="1" customHeight="1">
      <c r="C2868" s="65" t="s">
        <v>6974</v>
      </c>
      <c r="D2868" s="66" t="s">
        <v>6975</v>
      </c>
      <c r="E2868" s="3" t="str">
        <f t="shared" si="3"/>
        <v>44</v>
      </c>
      <c r="F2868" s="65"/>
      <c r="G2868" s="65">
        <v>6.0</v>
      </c>
      <c r="I2868" s="3">
        <f t="shared" si="5"/>
        <v>1</v>
      </c>
    </row>
    <row r="2869" ht="15.75" hidden="1" customHeight="1">
      <c r="C2869" s="65" t="s">
        <v>6976</v>
      </c>
      <c r="D2869" s="66" t="s">
        <v>6977</v>
      </c>
      <c r="E2869" s="3" t="str">
        <f t="shared" si="3"/>
        <v>44</v>
      </c>
      <c r="F2869" s="65"/>
      <c r="G2869" s="65">
        <v>6.0</v>
      </c>
      <c r="I2869" s="3">
        <f t="shared" si="5"/>
        <v>1</v>
      </c>
    </row>
    <row r="2870" ht="15.75" hidden="1" customHeight="1">
      <c r="C2870" s="65" t="s">
        <v>6978</v>
      </c>
      <c r="D2870" s="66" t="s">
        <v>6979</v>
      </c>
      <c r="E2870" s="3" t="str">
        <f t="shared" si="3"/>
        <v>44</v>
      </c>
      <c r="F2870" s="65"/>
      <c r="G2870" s="65">
        <v>6.0</v>
      </c>
      <c r="I2870" s="3">
        <f t="shared" si="5"/>
        <v>1</v>
      </c>
    </row>
    <row r="2871" ht="15.75" hidden="1" customHeight="1">
      <c r="C2871" s="65" t="s">
        <v>6980</v>
      </c>
      <c r="D2871" s="66" t="s">
        <v>6981</v>
      </c>
      <c r="E2871" s="3" t="str">
        <f t="shared" si="3"/>
        <v>44</v>
      </c>
      <c r="F2871" s="65"/>
      <c r="G2871" s="65">
        <v>6.0</v>
      </c>
      <c r="I2871" s="3">
        <f t="shared" si="5"/>
        <v>1</v>
      </c>
    </row>
    <row r="2872" ht="15.75" hidden="1" customHeight="1">
      <c r="C2872" s="65" t="s">
        <v>6982</v>
      </c>
      <c r="D2872" s="66" t="s">
        <v>6983</v>
      </c>
      <c r="E2872" s="3" t="str">
        <f t="shared" si="3"/>
        <v>44</v>
      </c>
      <c r="F2872" s="65"/>
      <c r="G2872" s="65">
        <v>6.0</v>
      </c>
      <c r="I2872" s="3">
        <f t="shared" si="5"/>
        <v>1</v>
      </c>
    </row>
    <row r="2873" ht="15.75" hidden="1" customHeight="1">
      <c r="C2873" s="65" t="s">
        <v>6984</v>
      </c>
      <c r="D2873" s="66" t="s">
        <v>6985</v>
      </c>
      <c r="E2873" s="3" t="str">
        <f t="shared" si="3"/>
        <v>44</v>
      </c>
      <c r="F2873" s="65"/>
      <c r="G2873" s="65">
        <v>6.0</v>
      </c>
      <c r="I2873" s="3">
        <f t="shared" si="5"/>
        <v>1</v>
      </c>
    </row>
    <row r="2874" ht="15.75" customHeight="1">
      <c r="A2874" s="3" t="str">
        <f>join(".",E2874:F2874)</f>
        <v>44.13</v>
      </c>
      <c r="B2874" s="3" t="str">
        <f>C2874</f>
        <v>Densified wood, in blocks, plates, strips or profile shapes</v>
      </c>
      <c r="C2874" s="65" t="s">
        <v>6986</v>
      </c>
      <c r="D2874" s="66" t="s">
        <v>712</v>
      </c>
      <c r="E2874" s="3" t="str">
        <f t="shared" si="3"/>
        <v>44</v>
      </c>
      <c r="F2874" s="65" t="str">
        <f>MID(D2874,3,2)</f>
        <v>13</v>
      </c>
      <c r="G2874" s="65">
        <v>4.0</v>
      </c>
      <c r="I2874" s="3">
        <f t="shared" si="5"/>
        <v>1</v>
      </c>
    </row>
    <row r="2875" ht="15.75" hidden="1" customHeight="1">
      <c r="C2875" s="65" t="s">
        <v>6987</v>
      </c>
      <c r="D2875" s="66" t="s">
        <v>6988</v>
      </c>
      <c r="E2875" s="3" t="str">
        <f t="shared" si="3"/>
        <v>44</v>
      </c>
      <c r="F2875" s="65"/>
      <c r="G2875" s="65">
        <v>6.0</v>
      </c>
      <c r="I2875" s="3">
        <f t="shared" si="5"/>
        <v>1</v>
      </c>
    </row>
    <row r="2876" ht="15.75" customHeight="1">
      <c r="A2876" s="3" t="str">
        <f>join(".",E2876:F2876)</f>
        <v>44.14</v>
      </c>
      <c r="B2876" s="3" t="str">
        <f>C2876</f>
        <v>Wooden frames; for paintings, photographs, mirrors or similar objects</v>
      </c>
      <c r="C2876" s="65" t="s">
        <v>6989</v>
      </c>
      <c r="D2876" s="66" t="s">
        <v>714</v>
      </c>
      <c r="E2876" s="3" t="str">
        <f t="shared" si="3"/>
        <v>44</v>
      </c>
      <c r="F2876" s="65" t="str">
        <f>MID(D2876,3,2)</f>
        <v>14</v>
      </c>
      <c r="G2876" s="65">
        <v>4.0</v>
      </c>
      <c r="I2876" s="3">
        <f t="shared" si="5"/>
        <v>1</v>
      </c>
    </row>
    <row r="2877" ht="15.75" hidden="1" customHeight="1">
      <c r="C2877" s="65" t="s">
        <v>6989</v>
      </c>
      <c r="D2877" s="66" t="s">
        <v>6990</v>
      </c>
      <c r="E2877" s="3" t="str">
        <f t="shared" si="3"/>
        <v>44</v>
      </c>
      <c r="F2877" s="65"/>
      <c r="G2877" s="65">
        <v>6.0</v>
      </c>
      <c r="I2877" s="3">
        <f t="shared" si="5"/>
        <v>1</v>
      </c>
    </row>
    <row r="2878" ht="15.75" customHeight="1">
      <c r="A2878" s="3" t="str">
        <f>join(".",E2878:F2878)</f>
        <v>44.15</v>
      </c>
      <c r="B2878" s="3" t="str">
        <f>C2878</f>
        <v>Packing cases, boxes, crates, drums and similar packings, of wood; cable-drums of wood; pallets, box pallets and other load boards, of wood; pallet collars of wood</v>
      </c>
      <c r="C2878" s="65" t="s">
        <v>6991</v>
      </c>
      <c r="D2878" s="66" t="s">
        <v>716</v>
      </c>
      <c r="E2878" s="3" t="str">
        <f t="shared" si="3"/>
        <v>44</v>
      </c>
      <c r="F2878" s="65" t="str">
        <f>MID(D2878,3,2)</f>
        <v>15</v>
      </c>
      <c r="G2878" s="65">
        <v>4.0</v>
      </c>
      <c r="I2878" s="3">
        <f t="shared" si="5"/>
        <v>1</v>
      </c>
    </row>
    <row r="2879" ht="15.75" hidden="1" customHeight="1">
      <c r="C2879" s="65" t="s">
        <v>6992</v>
      </c>
      <c r="D2879" s="66" t="s">
        <v>6993</v>
      </c>
      <c r="E2879" s="3" t="str">
        <f t="shared" si="3"/>
        <v>44</v>
      </c>
      <c r="F2879" s="65"/>
      <c r="G2879" s="65">
        <v>6.0</v>
      </c>
      <c r="I2879" s="3">
        <f t="shared" si="5"/>
        <v>1</v>
      </c>
    </row>
    <row r="2880" ht="15.75" hidden="1" customHeight="1">
      <c r="C2880" s="65" t="s">
        <v>6994</v>
      </c>
      <c r="D2880" s="66" t="s">
        <v>6995</v>
      </c>
      <c r="E2880" s="3" t="str">
        <f t="shared" si="3"/>
        <v>44</v>
      </c>
      <c r="F2880" s="65"/>
      <c r="G2880" s="65">
        <v>6.0</v>
      </c>
      <c r="I2880" s="3">
        <f t="shared" si="5"/>
        <v>1</v>
      </c>
    </row>
    <row r="2881" ht="15.75" customHeight="1">
      <c r="A2881" s="3" t="str">
        <f>join(".",E2881:F2881)</f>
        <v>44.16</v>
      </c>
      <c r="B2881" s="3" t="str">
        <f>C2881</f>
        <v>Casks, barrels, vats, tubs and other coopers' products and parts thereof, of wood, including staves</v>
      </c>
      <c r="C2881" s="65" t="s">
        <v>6996</v>
      </c>
      <c r="D2881" s="66" t="s">
        <v>718</v>
      </c>
      <c r="E2881" s="3" t="str">
        <f t="shared" si="3"/>
        <v>44</v>
      </c>
      <c r="F2881" s="65" t="str">
        <f>MID(D2881,3,2)</f>
        <v>16</v>
      </c>
      <c r="G2881" s="65">
        <v>4.0</v>
      </c>
      <c r="I2881" s="3">
        <f t="shared" si="5"/>
        <v>1</v>
      </c>
    </row>
    <row r="2882" ht="15.75" hidden="1" customHeight="1">
      <c r="C2882" s="65" t="s">
        <v>6997</v>
      </c>
      <c r="D2882" s="66" t="s">
        <v>6998</v>
      </c>
      <c r="E2882" s="3" t="str">
        <f t="shared" si="3"/>
        <v>44</v>
      </c>
      <c r="F2882" s="65"/>
      <c r="G2882" s="65">
        <v>6.0</v>
      </c>
      <c r="I2882" s="3">
        <f t="shared" si="5"/>
        <v>1</v>
      </c>
    </row>
    <row r="2883" ht="15.75" customHeight="1">
      <c r="A2883" s="3" t="str">
        <f>join(".",E2883:F2883)</f>
        <v>44.17</v>
      </c>
      <c r="B2883" s="3" t="str">
        <f>C2883</f>
        <v>Tools, tool bodies, tool handles, broom or brush bodies and handles, of wood; boot or shoe lasts and trees, of wood</v>
      </c>
      <c r="C2883" s="65" t="s">
        <v>6999</v>
      </c>
      <c r="D2883" s="66" t="s">
        <v>720</v>
      </c>
      <c r="E2883" s="3" t="str">
        <f t="shared" si="3"/>
        <v>44</v>
      </c>
      <c r="F2883" s="65" t="str">
        <f>MID(D2883,3,2)</f>
        <v>17</v>
      </c>
      <c r="G2883" s="65">
        <v>4.0</v>
      </c>
      <c r="I2883" s="3">
        <f t="shared" si="5"/>
        <v>1</v>
      </c>
    </row>
    <row r="2884" ht="15.75" hidden="1" customHeight="1">
      <c r="C2884" s="65" t="s">
        <v>7000</v>
      </c>
      <c r="D2884" s="66" t="s">
        <v>7001</v>
      </c>
      <c r="E2884" s="3" t="str">
        <f t="shared" si="3"/>
        <v>44</v>
      </c>
      <c r="F2884" s="65"/>
      <c r="G2884" s="65">
        <v>6.0</v>
      </c>
      <c r="I2884" s="3">
        <f t="shared" si="5"/>
        <v>1</v>
      </c>
    </row>
    <row r="2885" ht="15.75" customHeight="1">
      <c r="A2885" s="3" t="str">
        <f>join(".",E2885:F2885)</f>
        <v>44.18</v>
      </c>
      <c r="B2885" s="3" t="str">
        <f>C2885</f>
        <v>Builders' joinery and carpentry of wood, including cellular wood panels, assembled flooring panels, shingles and shakes</v>
      </c>
      <c r="C2885" s="65" t="s">
        <v>7002</v>
      </c>
      <c r="D2885" s="66" t="s">
        <v>722</v>
      </c>
      <c r="E2885" s="3" t="str">
        <f t="shared" si="3"/>
        <v>44</v>
      </c>
      <c r="F2885" s="65" t="str">
        <f>MID(D2885,3,2)</f>
        <v>18</v>
      </c>
      <c r="G2885" s="65">
        <v>4.0</v>
      </c>
      <c r="I2885" s="3">
        <f t="shared" si="5"/>
        <v>1</v>
      </c>
    </row>
    <row r="2886" ht="15.75" hidden="1" customHeight="1">
      <c r="C2886" s="65" t="s">
        <v>7003</v>
      </c>
      <c r="D2886" s="66" t="s">
        <v>7004</v>
      </c>
      <c r="E2886" s="3" t="str">
        <f t="shared" si="3"/>
        <v>44</v>
      </c>
      <c r="F2886" s="65"/>
      <c r="G2886" s="65">
        <v>6.0</v>
      </c>
      <c r="I2886" s="3">
        <f t="shared" si="5"/>
        <v>1</v>
      </c>
    </row>
    <row r="2887" ht="15.75" hidden="1" customHeight="1">
      <c r="C2887" s="65" t="s">
        <v>7005</v>
      </c>
      <c r="D2887" s="66" t="s">
        <v>7006</v>
      </c>
      <c r="E2887" s="3" t="str">
        <f t="shared" si="3"/>
        <v>44</v>
      </c>
      <c r="F2887" s="65"/>
      <c r="G2887" s="65">
        <v>6.0</v>
      </c>
      <c r="I2887" s="3">
        <f t="shared" si="5"/>
        <v>1</v>
      </c>
    </row>
    <row r="2888" ht="15.75" hidden="1" customHeight="1">
      <c r="C2888" s="65" t="s">
        <v>7007</v>
      </c>
      <c r="D2888" s="66" t="s">
        <v>7008</v>
      </c>
      <c r="E2888" s="3" t="str">
        <f t="shared" si="3"/>
        <v>44</v>
      </c>
      <c r="F2888" s="65"/>
      <c r="G2888" s="65">
        <v>6.0</v>
      </c>
      <c r="I2888" s="3">
        <f t="shared" si="5"/>
        <v>1</v>
      </c>
    </row>
    <row r="2889" ht="15.75" hidden="1" customHeight="1">
      <c r="C2889" s="65" t="s">
        <v>7009</v>
      </c>
      <c r="D2889" s="66" t="s">
        <v>7010</v>
      </c>
      <c r="E2889" s="3" t="str">
        <f t="shared" si="3"/>
        <v>44</v>
      </c>
      <c r="F2889" s="65"/>
      <c r="G2889" s="65">
        <v>6.0</v>
      </c>
      <c r="I2889" s="3">
        <f t="shared" si="5"/>
        <v>1</v>
      </c>
    </row>
    <row r="2890" ht="15.75" hidden="1" customHeight="1">
      <c r="C2890" s="65" t="s">
        <v>7011</v>
      </c>
      <c r="D2890" s="66" t="s">
        <v>7012</v>
      </c>
      <c r="E2890" s="3" t="str">
        <f t="shared" si="3"/>
        <v>44</v>
      </c>
      <c r="F2890" s="65"/>
      <c r="G2890" s="65">
        <v>6.0</v>
      </c>
      <c r="I2890" s="3">
        <f t="shared" si="5"/>
        <v>1</v>
      </c>
    </row>
    <row r="2891" ht="15.75" hidden="1" customHeight="1">
      <c r="C2891" s="65" t="s">
        <v>7013</v>
      </c>
      <c r="D2891" s="66" t="s">
        <v>7014</v>
      </c>
      <c r="E2891" s="3" t="str">
        <f t="shared" si="3"/>
        <v>44</v>
      </c>
      <c r="F2891" s="65"/>
      <c r="G2891" s="65">
        <v>6.0</v>
      </c>
      <c r="I2891" s="3">
        <f t="shared" si="5"/>
        <v>1</v>
      </c>
    </row>
    <row r="2892" ht="15.75" hidden="1" customHeight="1">
      <c r="C2892" s="65" t="s">
        <v>7015</v>
      </c>
      <c r="D2892" s="66" t="s">
        <v>7016</v>
      </c>
      <c r="E2892" s="3" t="str">
        <f t="shared" si="3"/>
        <v>44</v>
      </c>
      <c r="F2892" s="65"/>
      <c r="G2892" s="65">
        <v>6.0</v>
      </c>
      <c r="I2892" s="3">
        <f t="shared" si="5"/>
        <v>1</v>
      </c>
    </row>
    <row r="2893" ht="15.75" hidden="1" customHeight="1">
      <c r="C2893" s="65" t="s">
        <v>7017</v>
      </c>
      <c r="D2893" s="66" t="s">
        <v>7018</v>
      </c>
      <c r="E2893" s="3" t="str">
        <f t="shared" si="3"/>
        <v>44</v>
      </c>
      <c r="F2893" s="65"/>
      <c r="G2893" s="65">
        <v>6.0</v>
      </c>
      <c r="I2893" s="3">
        <f t="shared" si="5"/>
        <v>1</v>
      </c>
    </row>
    <row r="2894" ht="15.75" hidden="1" customHeight="1">
      <c r="C2894" s="65" t="s">
        <v>7019</v>
      </c>
      <c r="D2894" s="66" t="s">
        <v>7020</v>
      </c>
      <c r="E2894" s="3" t="str">
        <f t="shared" si="3"/>
        <v>44</v>
      </c>
      <c r="F2894" s="65"/>
      <c r="G2894" s="65">
        <v>6.0</v>
      </c>
      <c r="I2894" s="3">
        <f t="shared" si="5"/>
        <v>1</v>
      </c>
    </row>
    <row r="2895" ht="15.75" hidden="1" customHeight="1">
      <c r="C2895" s="65" t="s">
        <v>7021</v>
      </c>
      <c r="D2895" s="66" t="s">
        <v>7022</v>
      </c>
      <c r="E2895" s="3" t="str">
        <f t="shared" si="3"/>
        <v>44</v>
      </c>
      <c r="F2895" s="65"/>
      <c r="G2895" s="65">
        <v>6.0</v>
      </c>
      <c r="I2895" s="3">
        <f t="shared" si="5"/>
        <v>1</v>
      </c>
    </row>
    <row r="2896" ht="15.75" hidden="1" customHeight="1">
      <c r="C2896" s="65" t="s">
        <v>7023</v>
      </c>
      <c r="D2896" s="66" t="s">
        <v>7024</v>
      </c>
      <c r="E2896" s="3" t="str">
        <f t="shared" si="3"/>
        <v>44</v>
      </c>
      <c r="F2896" s="65"/>
      <c r="G2896" s="65">
        <v>6.0</v>
      </c>
      <c r="I2896" s="3">
        <f t="shared" si="5"/>
        <v>1</v>
      </c>
    </row>
    <row r="2897" ht="15.75" customHeight="1">
      <c r="A2897" s="3" t="str">
        <f>join(".",E2897:F2897)</f>
        <v>44.19</v>
      </c>
      <c r="B2897" s="3" t="str">
        <f>C2897</f>
        <v>Tableware and kitchenware, of wood</v>
      </c>
      <c r="C2897" s="65" t="s">
        <v>7025</v>
      </c>
      <c r="D2897" s="66" t="s">
        <v>724</v>
      </c>
      <c r="E2897" s="3" t="str">
        <f t="shared" si="3"/>
        <v>44</v>
      </c>
      <c r="F2897" s="65" t="str">
        <f>MID(D2897,3,2)</f>
        <v>19</v>
      </c>
      <c r="G2897" s="65">
        <v>4.0</v>
      </c>
      <c r="I2897" s="3">
        <f t="shared" si="5"/>
        <v>1</v>
      </c>
    </row>
    <row r="2898" ht="15.75" hidden="1" customHeight="1">
      <c r="C2898" s="65" t="s">
        <v>7026</v>
      </c>
      <c r="D2898" s="66" t="s">
        <v>7027</v>
      </c>
      <c r="E2898" s="3" t="str">
        <f t="shared" si="3"/>
        <v>44</v>
      </c>
      <c r="F2898" s="65"/>
      <c r="G2898" s="65">
        <v>6.0</v>
      </c>
      <c r="I2898" s="3">
        <f t="shared" si="5"/>
        <v>1</v>
      </c>
    </row>
    <row r="2899" ht="15.75" hidden="1" customHeight="1">
      <c r="C2899" s="65" t="s">
        <v>7028</v>
      </c>
      <c r="D2899" s="66" t="s">
        <v>7029</v>
      </c>
      <c r="E2899" s="3" t="str">
        <f t="shared" si="3"/>
        <v>44</v>
      </c>
      <c r="F2899" s="65"/>
      <c r="G2899" s="65">
        <v>6.0</v>
      </c>
      <c r="I2899" s="3">
        <f t="shared" si="5"/>
        <v>1</v>
      </c>
    </row>
    <row r="2900" ht="15.75" hidden="1" customHeight="1">
      <c r="C2900" s="65" t="s">
        <v>7030</v>
      </c>
      <c r="D2900" s="66" t="s">
        <v>7031</v>
      </c>
      <c r="E2900" s="3" t="str">
        <f t="shared" si="3"/>
        <v>44</v>
      </c>
      <c r="F2900" s="65"/>
      <c r="G2900" s="65">
        <v>6.0</v>
      </c>
      <c r="I2900" s="3">
        <f t="shared" si="5"/>
        <v>1</v>
      </c>
    </row>
    <row r="2901" ht="15.75" hidden="1" customHeight="1">
      <c r="C2901" s="65" t="s">
        <v>7032</v>
      </c>
      <c r="D2901" s="66" t="s">
        <v>7033</v>
      </c>
      <c r="E2901" s="3" t="str">
        <f t="shared" si="3"/>
        <v>44</v>
      </c>
      <c r="F2901" s="65"/>
      <c r="G2901" s="65">
        <v>6.0</v>
      </c>
      <c r="I2901" s="3">
        <f t="shared" si="5"/>
        <v>1</v>
      </c>
    </row>
    <row r="2902" ht="15.75" customHeight="1">
      <c r="A2902" s="3" t="str">
        <f>join(".",E2902:F2902)</f>
        <v>44.20</v>
      </c>
      <c r="B2902" s="3" t="str">
        <f>C2902</f>
        <v>Wood marquetry and inlaid wood; caskets and cases for jewellery or cutlery, and similar articles of wood; statuettes and other ornaments of wood; wooden articles of furniture not falling in chapter 94</v>
      </c>
      <c r="C2902" s="65" t="s">
        <v>7034</v>
      </c>
      <c r="D2902" s="66" t="s">
        <v>726</v>
      </c>
      <c r="E2902" s="3" t="str">
        <f t="shared" si="3"/>
        <v>44</v>
      </c>
      <c r="F2902" s="65" t="str">
        <f>MID(D2902,3,2)</f>
        <v>20</v>
      </c>
      <c r="G2902" s="65">
        <v>4.0</v>
      </c>
      <c r="I2902" s="3">
        <f t="shared" si="5"/>
        <v>1</v>
      </c>
    </row>
    <row r="2903" ht="15.75" hidden="1" customHeight="1">
      <c r="C2903" s="65" t="s">
        <v>7035</v>
      </c>
      <c r="D2903" s="66" t="s">
        <v>7036</v>
      </c>
      <c r="E2903" s="3" t="str">
        <f t="shared" si="3"/>
        <v>44</v>
      </c>
      <c r="F2903" s="65"/>
      <c r="G2903" s="65">
        <v>6.0</v>
      </c>
      <c r="I2903" s="3">
        <f t="shared" si="5"/>
        <v>1</v>
      </c>
    </row>
    <row r="2904" ht="15.75" hidden="1" customHeight="1">
      <c r="C2904" s="65" t="s">
        <v>7037</v>
      </c>
      <c r="D2904" s="66" t="s">
        <v>7038</v>
      </c>
      <c r="E2904" s="3" t="str">
        <f t="shared" si="3"/>
        <v>44</v>
      </c>
      <c r="F2904" s="65"/>
      <c r="G2904" s="65">
        <v>6.0</v>
      </c>
      <c r="I2904" s="3">
        <f t="shared" si="5"/>
        <v>1</v>
      </c>
    </row>
    <row r="2905" ht="15.75" customHeight="1">
      <c r="A2905" s="3" t="str">
        <f>join(".",E2905:F2905)</f>
        <v>44.21</v>
      </c>
      <c r="B2905" s="3" t="str">
        <f>C2905</f>
        <v>Wooden articles n.e.c. in heading no. 4414 to 4420</v>
      </c>
      <c r="C2905" s="65" t="s">
        <v>7039</v>
      </c>
      <c r="D2905" s="66" t="s">
        <v>728</v>
      </c>
      <c r="E2905" s="3" t="str">
        <f t="shared" si="3"/>
        <v>44</v>
      </c>
      <c r="F2905" s="65" t="str">
        <f>MID(D2905,3,2)</f>
        <v>21</v>
      </c>
      <c r="G2905" s="65">
        <v>4.0</v>
      </c>
      <c r="I2905" s="3">
        <f t="shared" si="5"/>
        <v>1</v>
      </c>
    </row>
    <row r="2906" ht="15.75" hidden="1" customHeight="1">
      <c r="C2906" s="65" t="s">
        <v>7040</v>
      </c>
      <c r="D2906" s="66" t="s">
        <v>7041</v>
      </c>
      <c r="E2906" s="3" t="str">
        <f t="shared" si="3"/>
        <v>44</v>
      </c>
      <c r="F2906" s="65"/>
      <c r="G2906" s="65">
        <v>6.0</v>
      </c>
      <c r="I2906" s="3">
        <f t="shared" si="5"/>
        <v>1</v>
      </c>
    </row>
    <row r="2907" ht="15.75" hidden="1" customHeight="1">
      <c r="C2907" s="65" t="s">
        <v>7042</v>
      </c>
      <c r="D2907" s="66" t="s">
        <v>7043</v>
      </c>
      <c r="E2907" s="3" t="str">
        <f t="shared" si="3"/>
        <v>44</v>
      </c>
      <c r="F2907" s="65"/>
      <c r="G2907" s="65">
        <v>6.0</v>
      </c>
      <c r="I2907" s="3">
        <f t="shared" si="5"/>
        <v>1</v>
      </c>
    </row>
    <row r="2908" ht="15.75" hidden="1" customHeight="1">
      <c r="C2908" s="65" t="s">
        <v>7044</v>
      </c>
      <c r="D2908" s="66" t="s">
        <v>7045</v>
      </c>
      <c r="E2908" s="3" t="str">
        <f t="shared" si="3"/>
        <v>44</v>
      </c>
      <c r="F2908" s="65"/>
      <c r="G2908" s="65">
        <v>6.0</v>
      </c>
      <c r="I2908" s="3">
        <f t="shared" si="5"/>
        <v>1</v>
      </c>
    </row>
    <row r="2909" ht="15.75" customHeight="1">
      <c r="A2909" s="3" t="str">
        <f t="shared" ref="A2909:A2910" si="75">join(".",E2909:F2909)</f>
        <v>45.</v>
      </c>
      <c r="B2909" s="3" t="str">
        <f t="shared" ref="B2909:B2910" si="76">C2909</f>
        <v>Cork and articles of cork</v>
      </c>
      <c r="C2909" s="65" t="s">
        <v>7046</v>
      </c>
      <c r="D2909" s="66" t="s">
        <v>730</v>
      </c>
      <c r="E2909" s="3" t="str">
        <f t="shared" si="3"/>
        <v>45</v>
      </c>
      <c r="F2909" s="65" t="str">
        <f t="shared" ref="F2909:F2910" si="77">MID(D2909,3,2)</f>
        <v/>
      </c>
      <c r="G2909" s="65">
        <v>2.0</v>
      </c>
      <c r="H2909" s="3">
        <v>1.0</v>
      </c>
      <c r="I2909" s="3">
        <f t="shared" si="5"/>
        <v>1</v>
      </c>
    </row>
    <row r="2910" ht="15.75" customHeight="1">
      <c r="A2910" s="3" t="str">
        <f t="shared" si="75"/>
        <v>45.01</v>
      </c>
      <c r="B2910" s="3" t="str">
        <f t="shared" si="76"/>
        <v>Natural cork, raw or simply prepared; waste cork; crushed, granulated or ground cork</v>
      </c>
      <c r="C2910" s="65" t="s">
        <v>7047</v>
      </c>
      <c r="D2910" s="66" t="s">
        <v>732</v>
      </c>
      <c r="E2910" s="3" t="str">
        <f t="shared" si="3"/>
        <v>45</v>
      </c>
      <c r="F2910" s="65" t="str">
        <f t="shared" si="77"/>
        <v>01</v>
      </c>
      <c r="G2910" s="65">
        <v>4.0</v>
      </c>
      <c r="I2910" s="3">
        <f t="shared" si="5"/>
        <v>1</v>
      </c>
    </row>
    <row r="2911" ht="15.75" hidden="1" customHeight="1">
      <c r="C2911" s="65" t="s">
        <v>7048</v>
      </c>
      <c r="D2911" s="66" t="s">
        <v>7049</v>
      </c>
      <c r="E2911" s="3" t="str">
        <f t="shared" si="3"/>
        <v>45</v>
      </c>
      <c r="F2911" s="65"/>
      <c r="G2911" s="65">
        <v>6.0</v>
      </c>
      <c r="I2911" s="3">
        <f t="shared" si="5"/>
        <v>1</v>
      </c>
    </row>
    <row r="2912" ht="15.75" hidden="1" customHeight="1">
      <c r="C2912" s="65" t="s">
        <v>7050</v>
      </c>
      <c r="D2912" s="66" t="s">
        <v>7051</v>
      </c>
      <c r="E2912" s="3" t="str">
        <f t="shared" si="3"/>
        <v>45</v>
      </c>
      <c r="F2912" s="65"/>
      <c r="G2912" s="65">
        <v>6.0</v>
      </c>
      <c r="I2912" s="3">
        <f t="shared" si="5"/>
        <v>1</v>
      </c>
    </row>
    <row r="2913" ht="15.75" customHeight="1">
      <c r="A2913" s="3" t="str">
        <f>join(".",E2913:F2913)</f>
        <v>45.02</v>
      </c>
      <c r="B2913" s="3" t="str">
        <f>C2913</f>
        <v>Natural cork, debacked or roughly squared, or in rectangular (including square) blocks, plates, sheets or strip, (including sharp-edged blanks for corks or stoppers)</v>
      </c>
      <c r="C2913" s="65" t="s">
        <v>7052</v>
      </c>
      <c r="D2913" s="66" t="s">
        <v>734</v>
      </c>
      <c r="E2913" s="3" t="str">
        <f t="shared" si="3"/>
        <v>45</v>
      </c>
      <c r="F2913" s="65" t="str">
        <f>MID(D2913,3,2)</f>
        <v>02</v>
      </c>
      <c r="G2913" s="65">
        <v>4.0</v>
      </c>
      <c r="I2913" s="3">
        <f t="shared" si="5"/>
        <v>1</v>
      </c>
    </row>
    <row r="2914" ht="15.75" hidden="1" customHeight="1">
      <c r="C2914" s="65" t="s">
        <v>7053</v>
      </c>
      <c r="D2914" s="66" t="s">
        <v>7054</v>
      </c>
      <c r="E2914" s="3" t="str">
        <f t="shared" si="3"/>
        <v>45</v>
      </c>
      <c r="F2914" s="65"/>
      <c r="G2914" s="65">
        <v>6.0</v>
      </c>
      <c r="I2914" s="3">
        <f t="shared" si="5"/>
        <v>1</v>
      </c>
    </row>
    <row r="2915" ht="15.75" customHeight="1">
      <c r="A2915" s="3" t="str">
        <f>join(".",E2915:F2915)</f>
        <v>45.03</v>
      </c>
      <c r="B2915" s="3" t="str">
        <f>C2915</f>
        <v>Cork; articles of natural cork</v>
      </c>
      <c r="C2915" s="65" t="s">
        <v>7055</v>
      </c>
      <c r="D2915" s="66" t="s">
        <v>736</v>
      </c>
      <c r="E2915" s="3" t="str">
        <f t="shared" si="3"/>
        <v>45</v>
      </c>
      <c r="F2915" s="65" t="str">
        <f>MID(D2915,3,2)</f>
        <v>03</v>
      </c>
      <c r="G2915" s="65">
        <v>4.0</v>
      </c>
      <c r="I2915" s="3">
        <f t="shared" si="5"/>
        <v>1</v>
      </c>
    </row>
    <row r="2916" ht="15.75" hidden="1" customHeight="1">
      <c r="C2916" s="65" t="s">
        <v>7056</v>
      </c>
      <c r="D2916" s="66" t="s">
        <v>7057</v>
      </c>
      <c r="E2916" s="3" t="str">
        <f t="shared" si="3"/>
        <v>45</v>
      </c>
      <c r="F2916" s="65"/>
      <c r="G2916" s="65">
        <v>6.0</v>
      </c>
      <c r="I2916" s="3">
        <f t="shared" si="5"/>
        <v>1</v>
      </c>
    </row>
    <row r="2917" ht="15.75" hidden="1" customHeight="1">
      <c r="C2917" s="65" t="s">
        <v>7058</v>
      </c>
      <c r="D2917" s="66" t="s">
        <v>7059</v>
      </c>
      <c r="E2917" s="3" t="str">
        <f t="shared" si="3"/>
        <v>45</v>
      </c>
      <c r="F2917" s="65"/>
      <c r="G2917" s="65">
        <v>6.0</v>
      </c>
      <c r="I2917" s="3">
        <f t="shared" si="5"/>
        <v>1</v>
      </c>
    </row>
    <row r="2918" ht="15.75" customHeight="1">
      <c r="A2918" s="3" t="str">
        <f>join(".",E2918:F2918)</f>
        <v>45.04</v>
      </c>
      <c r="B2918" s="3" t="str">
        <f>C2918</f>
        <v>Agglomerated cork (with or without a binding substance) and articles of agglomerated cork</v>
      </c>
      <c r="C2918" s="65" t="s">
        <v>7060</v>
      </c>
      <c r="D2918" s="66" t="s">
        <v>738</v>
      </c>
      <c r="E2918" s="3" t="str">
        <f t="shared" si="3"/>
        <v>45</v>
      </c>
      <c r="F2918" s="65" t="str">
        <f>MID(D2918,3,2)</f>
        <v>04</v>
      </c>
      <c r="G2918" s="65">
        <v>4.0</v>
      </c>
      <c r="I2918" s="3">
        <f t="shared" si="5"/>
        <v>1</v>
      </c>
    </row>
    <row r="2919" ht="15.75" hidden="1" customHeight="1">
      <c r="C2919" s="65" t="s">
        <v>7061</v>
      </c>
      <c r="D2919" s="66" t="s">
        <v>7062</v>
      </c>
      <c r="E2919" s="3" t="str">
        <f t="shared" si="3"/>
        <v>45</v>
      </c>
      <c r="F2919" s="65"/>
      <c r="G2919" s="65">
        <v>6.0</v>
      </c>
      <c r="I2919" s="3">
        <f t="shared" si="5"/>
        <v>1</v>
      </c>
    </row>
    <row r="2920" ht="15.75" hidden="1" customHeight="1">
      <c r="C2920" s="65" t="s">
        <v>7063</v>
      </c>
      <c r="D2920" s="66" t="s">
        <v>7064</v>
      </c>
      <c r="E2920" s="3" t="str">
        <f t="shared" si="3"/>
        <v>45</v>
      </c>
      <c r="F2920" s="65"/>
      <c r="G2920" s="65">
        <v>6.0</v>
      </c>
      <c r="I2920" s="3">
        <f t="shared" si="5"/>
        <v>1</v>
      </c>
    </row>
    <row r="2921" ht="15.75" hidden="1" customHeight="1">
      <c r="C2921" s="65" t="s">
        <v>7065</v>
      </c>
      <c r="D2921" s="66" t="s">
        <v>7066</v>
      </c>
      <c r="E2921" s="3" t="str">
        <f t="shared" si="3"/>
        <v>46</v>
      </c>
      <c r="F2921" s="65"/>
      <c r="G2921" s="65">
        <v>2.0</v>
      </c>
      <c r="I2921" s="3" t="str">
        <f t="shared" si="5"/>
        <v/>
      </c>
    </row>
    <row r="2922" ht="15.75" hidden="1" customHeight="1">
      <c r="C2922" s="65" t="s">
        <v>7067</v>
      </c>
      <c r="D2922" s="66" t="s">
        <v>7068</v>
      </c>
      <c r="E2922" s="3" t="str">
        <f t="shared" si="3"/>
        <v>46</v>
      </c>
      <c r="F2922" s="65"/>
      <c r="G2922" s="65">
        <v>4.0</v>
      </c>
      <c r="I2922" s="3" t="str">
        <f t="shared" si="5"/>
        <v/>
      </c>
    </row>
    <row r="2923" ht="15.75" hidden="1" customHeight="1">
      <c r="C2923" s="65" t="s">
        <v>7069</v>
      </c>
      <c r="D2923" s="66" t="s">
        <v>7070</v>
      </c>
      <c r="E2923" s="3" t="str">
        <f t="shared" si="3"/>
        <v>46</v>
      </c>
      <c r="F2923" s="65"/>
      <c r="G2923" s="65">
        <v>6.0</v>
      </c>
      <c r="I2923" s="3" t="str">
        <f t="shared" si="5"/>
        <v/>
      </c>
    </row>
    <row r="2924" ht="15.75" hidden="1" customHeight="1">
      <c r="C2924" s="65" t="s">
        <v>7071</v>
      </c>
      <c r="D2924" s="66" t="s">
        <v>7072</v>
      </c>
      <c r="E2924" s="3" t="str">
        <f t="shared" si="3"/>
        <v>46</v>
      </c>
      <c r="F2924" s="65"/>
      <c r="G2924" s="65">
        <v>6.0</v>
      </c>
      <c r="I2924" s="3" t="str">
        <f t="shared" si="5"/>
        <v/>
      </c>
    </row>
    <row r="2925" ht="15.75" hidden="1" customHeight="1">
      <c r="C2925" s="65" t="s">
        <v>7073</v>
      </c>
      <c r="D2925" s="66" t="s">
        <v>7074</v>
      </c>
      <c r="E2925" s="3" t="str">
        <f t="shared" si="3"/>
        <v>46</v>
      </c>
      <c r="F2925" s="65"/>
      <c r="G2925" s="65">
        <v>6.0</v>
      </c>
      <c r="I2925" s="3" t="str">
        <f t="shared" si="5"/>
        <v/>
      </c>
    </row>
    <row r="2926" ht="15.75" hidden="1" customHeight="1">
      <c r="C2926" s="65" t="s">
        <v>7075</v>
      </c>
      <c r="D2926" s="66" t="s">
        <v>7076</v>
      </c>
      <c r="E2926" s="3" t="str">
        <f t="shared" si="3"/>
        <v>46</v>
      </c>
      <c r="F2926" s="65"/>
      <c r="G2926" s="65">
        <v>6.0</v>
      </c>
      <c r="I2926" s="3" t="str">
        <f t="shared" si="5"/>
        <v/>
      </c>
    </row>
    <row r="2927" ht="15.75" hidden="1" customHeight="1">
      <c r="C2927" s="65" t="s">
        <v>7077</v>
      </c>
      <c r="D2927" s="66" t="s">
        <v>7078</v>
      </c>
      <c r="E2927" s="3" t="str">
        <f t="shared" si="3"/>
        <v>46</v>
      </c>
      <c r="F2927" s="65"/>
      <c r="G2927" s="65">
        <v>6.0</v>
      </c>
      <c r="I2927" s="3" t="str">
        <f t="shared" si="5"/>
        <v/>
      </c>
    </row>
    <row r="2928" ht="15.75" hidden="1" customHeight="1">
      <c r="C2928" s="65" t="s">
        <v>7079</v>
      </c>
      <c r="D2928" s="66" t="s">
        <v>7080</v>
      </c>
      <c r="E2928" s="3" t="str">
        <f t="shared" si="3"/>
        <v>46</v>
      </c>
      <c r="F2928" s="65"/>
      <c r="G2928" s="65">
        <v>6.0</v>
      </c>
      <c r="I2928" s="3" t="str">
        <f t="shared" si="5"/>
        <v/>
      </c>
    </row>
    <row r="2929" ht="15.75" hidden="1" customHeight="1">
      <c r="C2929" s="65" t="s">
        <v>7081</v>
      </c>
      <c r="D2929" s="66" t="s">
        <v>7082</v>
      </c>
      <c r="E2929" s="3" t="str">
        <f t="shared" si="3"/>
        <v>46</v>
      </c>
      <c r="F2929" s="65"/>
      <c r="G2929" s="65">
        <v>6.0</v>
      </c>
      <c r="I2929" s="3" t="str">
        <f t="shared" si="5"/>
        <v/>
      </c>
    </row>
    <row r="2930" ht="15.75" hidden="1" customHeight="1">
      <c r="C2930" s="65" t="s">
        <v>7083</v>
      </c>
      <c r="D2930" s="66" t="s">
        <v>7084</v>
      </c>
      <c r="E2930" s="3" t="str">
        <f t="shared" si="3"/>
        <v>46</v>
      </c>
      <c r="F2930" s="65"/>
      <c r="G2930" s="65">
        <v>4.0</v>
      </c>
      <c r="I2930" s="3" t="str">
        <f t="shared" si="5"/>
        <v/>
      </c>
    </row>
    <row r="2931" ht="15.75" hidden="1" customHeight="1">
      <c r="C2931" s="65" t="s">
        <v>7085</v>
      </c>
      <c r="D2931" s="66" t="s">
        <v>7086</v>
      </c>
      <c r="E2931" s="3" t="str">
        <f t="shared" si="3"/>
        <v>46</v>
      </c>
      <c r="F2931" s="65"/>
      <c r="G2931" s="65">
        <v>6.0</v>
      </c>
      <c r="I2931" s="3" t="str">
        <f t="shared" si="5"/>
        <v/>
      </c>
    </row>
    <row r="2932" ht="15.75" hidden="1" customHeight="1">
      <c r="C2932" s="65" t="s">
        <v>7087</v>
      </c>
      <c r="D2932" s="66" t="s">
        <v>7088</v>
      </c>
      <c r="E2932" s="3" t="str">
        <f t="shared" si="3"/>
        <v>46</v>
      </c>
      <c r="F2932" s="65"/>
      <c r="G2932" s="65">
        <v>6.0</v>
      </c>
      <c r="I2932" s="3" t="str">
        <f t="shared" si="5"/>
        <v/>
      </c>
    </row>
    <row r="2933" ht="15.75" hidden="1" customHeight="1">
      <c r="C2933" s="65" t="s">
        <v>7089</v>
      </c>
      <c r="D2933" s="66" t="s">
        <v>7090</v>
      </c>
      <c r="E2933" s="3" t="str">
        <f t="shared" si="3"/>
        <v>46</v>
      </c>
      <c r="F2933" s="65"/>
      <c r="G2933" s="65">
        <v>6.0</v>
      </c>
      <c r="I2933" s="3" t="str">
        <f t="shared" si="5"/>
        <v/>
      </c>
    </row>
    <row r="2934" ht="15.75" hidden="1" customHeight="1">
      <c r="C2934" s="65" t="s">
        <v>7091</v>
      </c>
      <c r="D2934" s="66" t="s">
        <v>7092</v>
      </c>
      <c r="E2934" s="3" t="str">
        <f t="shared" si="3"/>
        <v>46</v>
      </c>
      <c r="F2934" s="65"/>
      <c r="G2934" s="65">
        <v>6.0</v>
      </c>
      <c r="I2934" s="3" t="str">
        <f t="shared" si="5"/>
        <v/>
      </c>
    </row>
    <row r="2935" ht="15.75" customHeight="1">
      <c r="A2935" s="3" t="str">
        <f t="shared" ref="A2935:A2936" si="78">join(".",E2935:F2935)</f>
        <v>47.</v>
      </c>
      <c r="B2935" s="3" t="str">
        <f t="shared" ref="B2935:B2936" si="79">C2935</f>
        <v>Pulp of wood or other fibrous cellulosic material; recovered (waste and scrap) paper or paperboard</v>
      </c>
      <c r="C2935" s="65" t="s">
        <v>7093</v>
      </c>
      <c r="D2935" s="66" t="s">
        <v>740</v>
      </c>
      <c r="E2935" s="3" t="str">
        <f t="shared" si="3"/>
        <v>47</v>
      </c>
      <c r="F2935" s="65" t="str">
        <f t="shared" ref="F2935:F2936" si="80">MID(D2935,3,2)</f>
        <v/>
      </c>
      <c r="G2935" s="65">
        <v>2.0</v>
      </c>
      <c r="H2935" s="3">
        <v>1.0</v>
      </c>
      <c r="I2935" s="3">
        <f t="shared" si="5"/>
        <v>1</v>
      </c>
    </row>
    <row r="2936" ht="15.75" customHeight="1">
      <c r="A2936" s="3" t="str">
        <f t="shared" si="78"/>
        <v>47.01</v>
      </c>
      <c r="B2936" s="3" t="str">
        <f t="shared" si="79"/>
        <v>Wood pulp, mechanical wood pulp</v>
      </c>
      <c r="C2936" s="65" t="s">
        <v>7094</v>
      </c>
      <c r="D2936" s="66" t="s">
        <v>742</v>
      </c>
      <c r="E2936" s="3" t="str">
        <f t="shared" si="3"/>
        <v>47</v>
      </c>
      <c r="F2936" s="65" t="str">
        <f t="shared" si="80"/>
        <v>01</v>
      </c>
      <c r="G2936" s="65">
        <v>4.0</v>
      </c>
      <c r="I2936" s="3">
        <f t="shared" si="5"/>
        <v>1</v>
      </c>
    </row>
    <row r="2937" ht="15.75" hidden="1" customHeight="1">
      <c r="C2937" s="65" t="s">
        <v>7095</v>
      </c>
      <c r="D2937" s="66" t="s">
        <v>7096</v>
      </c>
      <c r="E2937" s="3" t="str">
        <f t="shared" si="3"/>
        <v>47</v>
      </c>
      <c r="F2937" s="65"/>
      <c r="G2937" s="65">
        <v>6.0</v>
      </c>
      <c r="I2937" s="3">
        <f t="shared" si="5"/>
        <v>1</v>
      </c>
    </row>
    <row r="2938" ht="15.75" customHeight="1">
      <c r="A2938" s="3" t="str">
        <f>join(".",E2938:F2938)</f>
        <v>47.02</v>
      </c>
      <c r="B2938" s="3" t="str">
        <f>C2938</f>
        <v>Chemical wood pulp, dissolving grades</v>
      </c>
      <c r="C2938" s="65" t="s">
        <v>7097</v>
      </c>
      <c r="D2938" s="66" t="s">
        <v>744</v>
      </c>
      <c r="E2938" s="3" t="str">
        <f t="shared" si="3"/>
        <v>47</v>
      </c>
      <c r="F2938" s="65" t="str">
        <f>MID(D2938,3,2)</f>
        <v>02</v>
      </c>
      <c r="G2938" s="65">
        <v>4.0</v>
      </c>
      <c r="I2938" s="3">
        <f t="shared" si="5"/>
        <v>1</v>
      </c>
    </row>
    <row r="2939" ht="15.75" hidden="1" customHeight="1">
      <c r="C2939" s="65" t="s">
        <v>7098</v>
      </c>
      <c r="D2939" s="66" t="s">
        <v>7099</v>
      </c>
      <c r="E2939" s="3" t="str">
        <f t="shared" si="3"/>
        <v>47</v>
      </c>
      <c r="F2939" s="65"/>
      <c r="G2939" s="65">
        <v>6.0</v>
      </c>
      <c r="I2939" s="3">
        <f t="shared" si="5"/>
        <v>1</v>
      </c>
    </row>
    <row r="2940" ht="15.75" customHeight="1">
      <c r="A2940" s="3" t="str">
        <f>join(".",E2940:F2940)</f>
        <v>47.03</v>
      </c>
      <c r="B2940" s="3" t="str">
        <f>C2940</f>
        <v>Chemical wood pulp, soda or sulphate, other than dissolving grades</v>
      </c>
      <c r="C2940" s="65" t="s">
        <v>7100</v>
      </c>
      <c r="D2940" s="66" t="s">
        <v>746</v>
      </c>
      <c r="E2940" s="3" t="str">
        <f t="shared" si="3"/>
        <v>47</v>
      </c>
      <c r="F2940" s="65" t="str">
        <f>MID(D2940,3,2)</f>
        <v>03</v>
      </c>
      <c r="G2940" s="65">
        <v>4.0</v>
      </c>
      <c r="I2940" s="3">
        <f t="shared" si="5"/>
        <v>1</v>
      </c>
    </row>
    <row r="2941" ht="15.75" hidden="1" customHeight="1">
      <c r="C2941" s="65" t="s">
        <v>7101</v>
      </c>
      <c r="D2941" s="66" t="s">
        <v>7102</v>
      </c>
      <c r="E2941" s="3" t="str">
        <f t="shared" si="3"/>
        <v>47</v>
      </c>
      <c r="F2941" s="65"/>
      <c r="G2941" s="65">
        <v>6.0</v>
      </c>
      <c r="I2941" s="3">
        <f t="shared" si="5"/>
        <v>1</v>
      </c>
    </row>
    <row r="2942" ht="15.75" hidden="1" customHeight="1">
      <c r="C2942" s="65" t="s">
        <v>7103</v>
      </c>
      <c r="D2942" s="66" t="s">
        <v>7104</v>
      </c>
      <c r="E2942" s="3" t="str">
        <f t="shared" si="3"/>
        <v>47</v>
      </c>
      <c r="F2942" s="65"/>
      <c r="G2942" s="65">
        <v>6.0</v>
      </c>
      <c r="I2942" s="3">
        <f t="shared" si="5"/>
        <v>1</v>
      </c>
    </row>
    <row r="2943" ht="15.75" hidden="1" customHeight="1">
      <c r="C2943" s="65" t="s">
        <v>7105</v>
      </c>
      <c r="D2943" s="66" t="s">
        <v>7106</v>
      </c>
      <c r="E2943" s="3" t="str">
        <f t="shared" si="3"/>
        <v>47</v>
      </c>
      <c r="F2943" s="65"/>
      <c r="G2943" s="65">
        <v>6.0</v>
      </c>
      <c r="I2943" s="3">
        <f t="shared" si="5"/>
        <v>1</v>
      </c>
    </row>
    <row r="2944" ht="15.75" hidden="1" customHeight="1">
      <c r="C2944" s="65" t="s">
        <v>7107</v>
      </c>
      <c r="D2944" s="66" t="s">
        <v>7108</v>
      </c>
      <c r="E2944" s="3" t="str">
        <f t="shared" si="3"/>
        <v>47</v>
      </c>
      <c r="F2944" s="65"/>
      <c r="G2944" s="65">
        <v>6.0</v>
      </c>
      <c r="I2944" s="3">
        <f t="shared" si="5"/>
        <v>1</v>
      </c>
    </row>
    <row r="2945" ht="15.75" customHeight="1">
      <c r="A2945" s="3" t="str">
        <f>join(".",E2945:F2945)</f>
        <v>47.04</v>
      </c>
      <c r="B2945" s="3" t="str">
        <f>C2945</f>
        <v>Chemical wood pulp, sulphite, other than dissolving grades</v>
      </c>
      <c r="C2945" s="65" t="s">
        <v>7109</v>
      </c>
      <c r="D2945" s="66" t="s">
        <v>748</v>
      </c>
      <c r="E2945" s="3" t="str">
        <f t="shared" si="3"/>
        <v>47</v>
      </c>
      <c r="F2945" s="65" t="str">
        <f>MID(D2945,3,2)</f>
        <v>04</v>
      </c>
      <c r="G2945" s="65">
        <v>4.0</v>
      </c>
      <c r="I2945" s="3">
        <f t="shared" si="5"/>
        <v>1</v>
      </c>
    </row>
    <row r="2946" ht="15.75" hidden="1" customHeight="1">
      <c r="C2946" s="65" t="s">
        <v>7110</v>
      </c>
      <c r="D2946" s="66" t="s">
        <v>7111</v>
      </c>
      <c r="E2946" s="3" t="str">
        <f t="shared" si="3"/>
        <v>47</v>
      </c>
      <c r="F2946" s="65"/>
      <c r="G2946" s="65">
        <v>6.0</v>
      </c>
      <c r="I2946" s="3">
        <f t="shared" si="5"/>
        <v>1</v>
      </c>
    </row>
    <row r="2947" ht="15.75" hidden="1" customHeight="1">
      <c r="C2947" s="65" t="s">
        <v>7112</v>
      </c>
      <c r="D2947" s="66" t="s">
        <v>7113</v>
      </c>
      <c r="E2947" s="3" t="str">
        <f t="shared" si="3"/>
        <v>47</v>
      </c>
      <c r="F2947" s="65"/>
      <c r="G2947" s="65">
        <v>6.0</v>
      </c>
      <c r="I2947" s="3">
        <f t="shared" si="5"/>
        <v>1</v>
      </c>
    </row>
    <row r="2948" ht="15.75" hidden="1" customHeight="1">
      <c r="C2948" s="65" t="s">
        <v>7114</v>
      </c>
      <c r="D2948" s="66" t="s">
        <v>7115</v>
      </c>
      <c r="E2948" s="3" t="str">
        <f t="shared" si="3"/>
        <v>47</v>
      </c>
      <c r="F2948" s="65"/>
      <c r="G2948" s="65">
        <v>6.0</v>
      </c>
      <c r="I2948" s="3">
        <f t="shared" si="5"/>
        <v>1</v>
      </c>
    </row>
    <row r="2949" ht="15.75" hidden="1" customHeight="1">
      <c r="C2949" s="65" t="s">
        <v>7116</v>
      </c>
      <c r="D2949" s="66" t="s">
        <v>7117</v>
      </c>
      <c r="E2949" s="3" t="str">
        <f t="shared" si="3"/>
        <v>47</v>
      </c>
      <c r="F2949" s="65"/>
      <c r="G2949" s="65">
        <v>6.0</v>
      </c>
      <c r="I2949" s="3">
        <f t="shared" si="5"/>
        <v>1</v>
      </c>
    </row>
    <row r="2950" ht="15.75" customHeight="1">
      <c r="A2950" s="3" t="str">
        <f>join(".",E2950:F2950)</f>
        <v>47.05</v>
      </c>
      <c r="B2950" s="3" t="str">
        <f>C2950</f>
        <v>Wood pulp obtained by a combination of mechanical and chemical pulping processes</v>
      </c>
      <c r="C2950" s="65" t="s">
        <v>7118</v>
      </c>
      <c r="D2950" s="66" t="s">
        <v>750</v>
      </c>
      <c r="E2950" s="3" t="str">
        <f t="shared" si="3"/>
        <v>47</v>
      </c>
      <c r="F2950" s="65" t="str">
        <f>MID(D2950,3,2)</f>
        <v>05</v>
      </c>
      <c r="G2950" s="65">
        <v>4.0</v>
      </c>
      <c r="I2950" s="3">
        <f t="shared" si="5"/>
        <v>1</v>
      </c>
    </row>
    <row r="2951" ht="15.75" hidden="1" customHeight="1">
      <c r="C2951" s="65" t="s">
        <v>7119</v>
      </c>
      <c r="D2951" s="66" t="s">
        <v>7120</v>
      </c>
      <c r="E2951" s="3" t="str">
        <f t="shared" si="3"/>
        <v>47</v>
      </c>
      <c r="F2951" s="65"/>
      <c r="G2951" s="65">
        <v>6.0</v>
      </c>
      <c r="I2951" s="3">
        <f t="shared" si="5"/>
        <v>1</v>
      </c>
    </row>
    <row r="2952" ht="15.75" customHeight="1">
      <c r="A2952" s="3" t="str">
        <f>join(".",E2952:F2952)</f>
        <v>47.06</v>
      </c>
      <c r="B2952" s="3" t="str">
        <f>C2952</f>
        <v>Pulps of fibres derived from recovered (waste and scrap) paper or paperboard or of other fibrous cellulosic material</v>
      </c>
      <c r="C2952" s="65" t="s">
        <v>7121</v>
      </c>
      <c r="D2952" s="66" t="s">
        <v>752</v>
      </c>
      <c r="E2952" s="3" t="str">
        <f t="shared" si="3"/>
        <v>47</v>
      </c>
      <c r="F2952" s="65" t="str">
        <f>MID(D2952,3,2)</f>
        <v>06</v>
      </c>
      <c r="G2952" s="65">
        <v>4.0</v>
      </c>
      <c r="I2952" s="3">
        <f t="shared" si="5"/>
        <v>1</v>
      </c>
    </row>
    <row r="2953" ht="15.75" hidden="1" customHeight="1">
      <c r="C2953" s="65" t="s">
        <v>7122</v>
      </c>
      <c r="D2953" s="66" t="s">
        <v>7123</v>
      </c>
      <c r="E2953" s="3" t="str">
        <f t="shared" si="3"/>
        <v>47</v>
      </c>
      <c r="F2953" s="65"/>
      <c r="G2953" s="65">
        <v>6.0</v>
      </c>
      <c r="I2953" s="3">
        <f t="shared" si="5"/>
        <v>1</v>
      </c>
    </row>
    <row r="2954" ht="15.75" hidden="1" customHeight="1">
      <c r="C2954" s="65" t="s">
        <v>7124</v>
      </c>
      <c r="D2954" s="66" t="s">
        <v>7125</v>
      </c>
      <c r="E2954" s="3" t="str">
        <f t="shared" si="3"/>
        <v>47</v>
      </c>
      <c r="F2954" s="65"/>
      <c r="G2954" s="65">
        <v>6.0</v>
      </c>
      <c r="I2954" s="3">
        <f t="shared" si="5"/>
        <v>1</v>
      </c>
    </row>
    <row r="2955" ht="15.75" hidden="1" customHeight="1">
      <c r="C2955" s="65" t="s">
        <v>7126</v>
      </c>
      <c r="D2955" s="66" t="s">
        <v>7127</v>
      </c>
      <c r="E2955" s="3" t="str">
        <f t="shared" si="3"/>
        <v>47</v>
      </c>
      <c r="F2955" s="65"/>
      <c r="G2955" s="65">
        <v>6.0</v>
      </c>
      <c r="I2955" s="3">
        <f t="shared" si="5"/>
        <v>1</v>
      </c>
    </row>
    <row r="2956" ht="15.75" hidden="1" customHeight="1">
      <c r="C2956" s="65" t="s">
        <v>7128</v>
      </c>
      <c r="D2956" s="66" t="s">
        <v>7129</v>
      </c>
      <c r="E2956" s="3" t="str">
        <f t="shared" si="3"/>
        <v>47</v>
      </c>
      <c r="F2956" s="65"/>
      <c r="G2956" s="65">
        <v>6.0</v>
      </c>
      <c r="I2956" s="3">
        <f t="shared" si="5"/>
        <v>1</v>
      </c>
    </row>
    <row r="2957" ht="15.75" hidden="1" customHeight="1">
      <c r="C2957" s="65" t="s">
        <v>7130</v>
      </c>
      <c r="D2957" s="66" t="s">
        <v>7131</v>
      </c>
      <c r="E2957" s="3" t="str">
        <f t="shared" si="3"/>
        <v>47</v>
      </c>
      <c r="F2957" s="65"/>
      <c r="G2957" s="65">
        <v>6.0</v>
      </c>
      <c r="I2957" s="3">
        <f t="shared" si="5"/>
        <v>1</v>
      </c>
    </row>
    <row r="2958" ht="15.75" hidden="1" customHeight="1">
      <c r="C2958" s="65" t="s">
        <v>7132</v>
      </c>
      <c r="D2958" s="66" t="s">
        <v>7133</v>
      </c>
      <c r="E2958" s="3" t="str">
        <f t="shared" si="3"/>
        <v>47</v>
      </c>
      <c r="F2958" s="65"/>
      <c r="G2958" s="65">
        <v>6.0</v>
      </c>
      <c r="I2958" s="3">
        <f t="shared" si="5"/>
        <v>1</v>
      </c>
    </row>
    <row r="2959" ht="15.75" customHeight="1">
      <c r="A2959" s="3" t="str">
        <f>join(".",E2959:F2959)</f>
        <v>47.07</v>
      </c>
      <c r="B2959" s="3" t="str">
        <f>C2959</f>
        <v>Waste and scrap of paper and paperboard</v>
      </c>
      <c r="C2959" s="65" t="s">
        <v>7134</v>
      </c>
      <c r="D2959" s="66" t="s">
        <v>754</v>
      </c>
      <c r="E2959" s="3" t="str">
        <f t="shared" si="3"/>
        <v>47</v>
      </c>
      <c r="F2959" s="65" t="str">
        <f>MID(D2959,3,2)</f>
        <v>07</v>
      </c>
      <c r="G2959" s="65">
        <v>4.0</v>
      </c>
      <c r="I2959" s="3">
        <f t="shared" si="5"/>
        <v>1</v>
      </c>
    </row>
    <row r="2960" ht="15.75" hidden="1" customHeight="1">
      <c r="C2960" s="65" t="s">
        <v>7135</v>
      </c>
      <c r="D2960" s="66" t="s">
        <v>7136</v>
      </c>
      <c r="E2960" s="3" t="str">
        <f t="shared" si="3"/>
        <v>47</v>
      </c>
      <c r="F2960" s="65"/>
      <c r="G2960" s="65">
        <v>6.0</v>
      </c>
      <c r="I2960" s="3">
        <f t="shared" si="5"/>
        <v>1</v>
      </c>
    </row>
    <row r="2961" ht="15.75" hidden="1" customHeight="1">
      <c r="C2961" s="65" t="s">
        <v>7137</v>
      </c>
      <c r="D2961" s="66" t="s">
        <v>7138</v>
      </c>
      <c r="E2961" s="3" t="str">
        <f t="shared" si="3"/>
        <v>47</v>
      </c>
      <c r="F2961" s="65"/>
      <c r="G2961" s="65">
        <v>6.0</v>
      </c>
      <c r="I2961" s="3">
        <f t="shared" si="5"/>
        <v>1</v>
      </c>
    </row>
    <row r="2962" ht="15.75" hidden="1" customHeight="1">
      <c r="C2962" s="65" t="s">
        <v>7139</v>
      </c>
      <c r="D2962" s="66" t="s">
        <v>7140</v>
      </c>
      <c r="E2962" s="3" t="str">
        <f t="shared" si="3"/>
        <v>47</v>
      </c>
      <c r="F2962" s="65"/>
      <c r="G2962" s="65">
        <v>6.0</v>
      </c>
      <c r="I2962" s="3">
        <f t="shared" si="5"/>
        <v>1</v>
      </c>
    </row>
    <row r="2963" ht="15.75" hidden="1" customHeight="1">
      <c r="C2963" s="65" t="s">
        <v>7141</v>
      </c>
      <c r="D2963" s="66" t="s">
        <v>7142</v>
      </c>
      <c r="E2963" s="3" t="str">
        <f t="shared" si="3"/>
        <v>47</v>
      </c>
      <c r="F2963" s="65"/>
      <c r="G2963" s="65">
        <v>6.0</v>
      </c>
      <c r="I2963" s="3">
        <f t="shared" si="5"/>
        <v>1</v>
      </c>
    </row>
    <row r="2964" ht="15.75" hidden="1" customHeight="1">
      <c r="C2964" s="65" t="s">
        <v>7143</v>
      </c>
      <c r="D2964" s="66" t="s">
        <v>7144</v>
      </c>
      <c r="E2964" s="3" t="str">
        <f t="shared" si="3"/>
        <v>48</v>
      </c>
      <c r="F2964" s="65"/>
      <c r="G2964" s="65">
        <v>2.0</v>
      </c>
      <c r="I2964" s="3" t="str">
        <f t="shared" si="5"/>
        <v/>
      </c>
    </row>
    <row r="2965" ht="15.75" hidden="1" customHeight="1">
      <c r="C2965" s="65" t="s">
        <v>7145</v>
      </c>
      <c r="D2965" s="66" t="s">
        <v>7146</v>
      </c>
      <c r="E2965" s="3" t="str">
        <f t="shared" si="3"/>
        <v>48</v>
      </c>
      <c r="F2965" s="65"/>
      <c r="G2965" s="65">
        <v>4.0</v>
      </c>
      <c r="I2965" s="3" t="str">
        <f t="shared" si="5"/>
        <v/>
      </c>
    </row>
    <row r="2966" ht="15.75" hidden="1" customHeight="1">
      <c r="C2966" s="65" t="s">
        <v>7147</v>
      </c>
      <c r="D2966" s="66" t="s">
        <v>7148</v>
      </c>
      <c r="E2966" s="3" t="str">
        <f t="shared" si="3"/>
        <v>48</v>
      </c>
      <c r="F2966" s="65"/>
      <c r="G2966" s="65">
        <v>6.0</v>
      </c>
      <c r="I2966" s="3" t="str">
        <f t="shared" si="5"/>
        <v/>
      </c>
    </row>
    <row r="2967" ht="15.75" hidden="1" customHeight="1">
      <c r="C2967" s="65" t="s">
        <v>7149</v>
      </c>
      <c r="D2967" s="66" t="s">
        <v>7150</v>
      </c>
      <c r="E2967" s="3" t="str">
        <f t="shared" si="3"/>
        <v>48</v>
      </c>
      <c r="F2967" s="65"/>
      <c r="G2967" s="65">
        <v>4.0</v>
      </c>
      <c r="I2967" s="3" t="str">
        <f t="shared" si="5"/>
        <v/>
      </c>
    </row>
    <row r="2968" ht="15.75" hidden="1" customHeight="1">
      <c r="C2968" s="65" t="s">
        <v>7151</v>
      </c>
      <c r="D2968" s="66" t="s">
        <v>7152</v>
      </c>
      <c r="E2968" s="3" t="str">
        <f t="shared" si="3"/>
        <v>48</v>
      </c>
      <c r="F2968" s="65"/>
      <c r="G2968" s="65">
        <v>6.0</v>
      </c>
      <c r="I2968" s="3" t="str">
        <f t="shared" si="5"/>
        <v/>
      </c>
    </row>
    <row r="2969" ht="15.75" hidden="1" customHeight="1">
      <c r="C2969" s="65" t="s">
        <v>7153</v>
      </c>
      <c r="D2969" s="66" t="s">
        <v>7154</v>
      </c>
      <c r="E2969" s="3" t="str">
        <f t="shared" si="3"/>
        <v>48</v>
      </c>
      <c r="F2969" s="65"/>
      <c r="G2969" s="65">
        <v>6.0</v>
      </c>
      <c r="I2969" s="3" t="str">
        <f t="shared" si="5"/>
        <v/>
      </c>
    </row>
    <row r="2970" ht="15.75" hidden="1" customHeight="1">
      <c r="C2970" s="65" t="s">
        <v>7155</v>
      </c>
      <c r="D2970" s="66" t="s">
        <v>7156</v>
      </c>
      <c r="E2970" s="3" t="str">
        <f t="shared" si="3"/>
        <v>48</v>
      </c>
      <c r="F2970" s="65"/>
      <c r="G2970" s="65">
        <v>6.0</v>
      </c>
      <c r="I2970" s="3" t="str">
        <f t="shared" si="5"/>
        <v/>
      </c>
    </row>
    <row r="2971" ht="15.75" hidden="1" customHeight="1">
      <c r="C2971" s="65" t="s">
        <v>7157</v>
      </c>
      <c r="D2971" s="66" t="s">
        <v>7158</v>
      </c>
      <c r="E2971" s="3" t="str">
        <f t="shared" si="3"/>
        <v>48</v>
      </c>
      <c r="F2971" s="65"/>
      <c r="G2971" s="65">
        <v>6.0</v>
      </c>
      <c r="I2971" s="3" t="str">
        <f t="shared" si="5"/>
        <v/>
      </c>
    </row>
    <row r="2972" ht="15.75" hidden="1" customHeight="1">
      <c r="C2972" s="65" t="s">
        <v>7159</v>
      </c>
      <c r="D2972" s="66" t="s">
        <v>7160</v>
      </c>
      <c r="E2972" s="3" t="str">
        <f t="shared" si="3"/>
        <v>48</v>
      </c>
      <c r="F2972" s="65"/>
      <c r="G2972" s="65">
        <v>6.0</v>
      </c>
      <c r="I2972" s="3" t="str">
        <f t="shared" si="5"/>
        <v/>
      </c>
    </row>
    <row r="2973" ht="15.75" hidden="1" customHeight="1">
      <c r="C2973" s="65" t="s">
        <v>7161</v>
      </c>
      <c r="D2973" s="66" t="s">
        <v>7162</v>
      </c>
      <c r="E2973" s="3" t="str">
        <f t="shared" si="3"/>
        <v>48</v>
      </c>
      <c r="F2973" s="65"/>
      <c r="G2973" s="65">
        <v>6.0</v>
      </c>
      <c r="I2973" s="3" t="str">
        <f t="shared" si="5"/>
        <v/>
      </c>
    </row>
    <row r="2974" ht="15.75" hidden="1" customHeight="1">
      <c r="C2974" s="65" t="s">
        <v>7163</v>
      </c>
      <c r="D2974" s="66" t="s">
        <v>7164</v>
      </c>
      <c r="E2974" s="3" t="str">
        <f t="shared" si="3"/>
        <v>48</v>
      </c>
      <c r="F2974" s="65"/>
      <c r="G2974" s="65">
        <v>6.0</v>
      </c>
      <c r="I2974" s="3" t="str">
        <f t="shared" si="5"/>
        <v/>
      </c>
    </row>
    <row r="2975" ht="15.75" hidden="1" customHeight="1">
      <c r="C2975" s="65" t="s">
        <v>7165</v>
      </c>
      <c r="D2975" s="66" t="s">
        <v>7166</v>
      </c>
      <c r="E2975" s="3" t="str">
        <f t="shared" si="3"/>
        <v>48</v>
      </c>
      <c r="F2975" s="65"/>
      <c r="G2975" s="65">
        <v>6.0</v>
      </c>
      <c r="I2975" s="3" t="str">
        <f t="shared" si="5"/>
        <v/>
      </c>
    </row>
    <row r="2976" ht="15.75" hidden="1" customHeight="1">
      <c r="C2976" s="65" t="s">
        <v>7167</v>
      </c>
      <c r="D2976" s="66" t="s">
        <v>7168</v>
      </c>
      <c r="E2976" s="3" t="str">
        <f t="shared" si="3"/>
        <v>48</v>
      </c>
      <c r="F2976" s="65"/>
      <c r="G2976" s="65">
        <v>6.0</v>
      </c>
      <c r="I2976" s="3" t="str">
        <f t="shared" si="5"/>
        <v/>
      </c>
    </row>
    <row r="2977" ht="15.75" hidden="1" customHeight="1">
      <c r="C2977" s="65" t="s">
        <v>7169</v>
      </c>
      <c r="D2977" s="66" t="s">
        <v>7170</v>
      </c>
      <c r="E2977" s="3" t="str">
        <f t="shared" si="3"/>
        <v>48</v>
      </c>
      <c r="F2977" s="65"/>
      <c r="G2977" s="65">
        <v>6.0</v>
      </c>
      <c r="I2977" s="3" t="str">
        <f t="shared" si="5"/>
        <v/>
      </c>
    </row>
    <row r="2978" ht="15.75" hidden="1" customHeight="1">
      <c r="C2978" s="65" t="s">
        <v>7171</v>
      </c>
      <c r="D2978" s="66" t="s">
        <v>7172</v>
      </c>
      <c r="E2978" s="3" t="str">
        <f t="shared" si="3"/>
        <v>48</v>
      </c>
      <c r="F2978" s="65"/>
      <c r="G2978" s="65">
        <v>6.0</v>
      </c>
      <c r="I2978" s="3" t="str">
        <f t="shared" si="5"/>
        <v/>
      </c>
    </row>
    <row r="2979" ht="15.75" hidden="1" customHeight="1">
      <c r="C2979" s="65" t="s">
        <v>7173</v>
      </c>
      <c r="D2979" s="66" t="s">
        <v>7174</v>
      </c>
      <c r="E2979" s="3" t="str">
        <f t="shared" si="3"/>
        <v>48</v>
      </c>
      <c r="F2979" s="65"/>
      <c r="G2979" s="65">
        <v>4.0</v>
      </c>
      <c r="I2979" s="3" t="str">
        <f t="shared" si="5"/>
        <v/>
      </c>
    </row>
    <row r="2980" ht="15.75" hidden="1" customHeight="1">
      <c r="C2980" s="65" t="s">
        <v>7175</v>
      </c>
      <c r="D2980" s="66" t="s">
        <v>7176</v>
      </c>
      <c r="E2980" s="3" t="str">
        <f t="shared" si="3"/>
        <v>48</v>
      </c>
      <c r="F2980" s="65"/>
      <c r="G2980" s="65">
        <v>6.0</v>
      </c>
      <c r="I2980" s="3" t="str">
        <f t="shared" si="5"/>
        <v/>
      </c>
    </row>
    <row r="2981" ht="15.75" hidden="1" customHeight="1">
      <c r="C2981" s="65" t="s">
        <v>7177</v>
      </c>
      <c r="D2981" s="66" t="s">
        <v>7178</v>
      </c>
      <c r="E2981" s="3" t="str">
        <f t="shared" si="3"/>
        <v>48</v>
      </c>
      <c r="F2981" s="65"/>
      <c r="G2981" s="65">
        <v>4.0</v>
      </c>
      <c r="I2981" s="3" t="str">
        <f t="shared" si="5"/>
        <v/>
      </c>
    </row>
    <row r="2982" ht="15.75" hidden="1" customHeight="1">
      <c r="C2982" s="65" t="s">
        <v>7179</v>
      </c>
      <c r="D2982" s="66" t="s">
        <v>7180</v>
      </c>
      <c r="E2982" s="3" t="str">
        <f t="shared" si="3"/>
        <v>48</v>
      </c>
      <c r="F2982" s="65"/>
      <c r="G2982" s="65">
        <v>6.0</v>
      </c>
      <c r="I2982" s="3" t="str">
        <f t="shared" si="5"/>
        <v/>
      </c>
    </row>
    <row r="2983" ht="15.75" hidden="1" customHeight="1">
      <c r="C2983" s="65" t="s">
        <v>7181</v>
      </c>
      <c r="D2983" s="66" t="s">
        <v>7182</v>
      </c>
      <c r="E2983" s="3" t="str">
        <f t="shared" si="3"/>
        <v>48</v>
      </c>
      <c r="F2983" s="65"/>
      <c r="G2983" s="65">
        <v>6.0</v>
      </c>
      <c r="I2983" s="3" t="str">
        <f t="shared" si="5"/>
        <v/>
      </c>
    </row>
    <row r="2984" ht="15.75" hidden="1" customHeight="1">
      <c r="C2984" s="65" t="s">
        <v>7183</v>
      </c>
      <c r="D2984" s="66" t="s">
        <v>7184</v>
      </c>
      <c r="E2984" s="3" t="str">
        <f t="shared" si="3"/>
        <v>48</v>
      </c>
      <c r="F2984" s="65"/>
      <c r="G2984" s="65">
        <v>6.0</v>
      </c>
      <c r="I2984" s="3" t="str">
        <f t="shared" si="5"/>
        <v/>
      </c>
    </row>
    <row r="2985" ht="15.75" hidden="1" customHeight="1">
      <c r="C2985" s="65" t="s">
        <v>7185</v>
      </c>
      <c r="D2985" s="66" t="s">
        <v>7186</v>
      </c>
      <c r="E2985" s="3" t="str">
        <f t="shared" si="3"/>
        <v>48</v>
      </c>
      <c r="F2985" s="65"/>
      <c r="G2985" s="65">
        <v>6.0</v>
      </c>
      <c r="I2985" s="3" t="str">
        <f t="shared" si="5"/>
        <v/>
      </c>
    </row>
    <row r="2986" ht="15.75" hidden="1" customHeight="1">
      <c r="C2986" s="65" t="s">
        <v>7187</v>
      </c>
      <c r="D2986" s="66" t="s">
        <v>7188</v>
      </c>
      <c r="E2986" s="3" t="str">
        <f t="shared" si="3"/>
        <v>48</v>
      </c>
      <c r="F2986" s="65"/>
      <c r="G2986" s="65">
        <v>6.0</v>
      </c>
      <c r="I2986" s="3" t="str">
        <f t="shared" si="5"/>
        <v/>
      </c>
    </row>
    <row r="2987" ht="15.75" hidden="1" customHeight="1">
      <c r="C2987" s="65" t="s">
        <v>7189</v>
      </c>
      <c r="D2987" s="66" t="s">
        <v>7190</v>
      </c>
      <c r="E2987" s="3" t="str">
        <f t="shared" si="3"/>
        <v>48</v>
      </c>
      <c r="F2987" s="65"/>
      <c r="G2987" s="65">
        <v>6.0</v>
      </c>
      <c r="I2987" s="3" t="str">
        <f t="shared" si="5"/>
        <v/>
      </c>
    </row>
    <row r="2988" ht="15.75" hidden="1" customHeight="1">
      <c r="C2988" s="65" t="s">
        <v>7191</v>
      </c>
      <c r="D2988" s="66" t="s">
        <v>7192</v>
      </c>
      <c r="E2988" s="3" t="str">
        <f t="shared" si="3"/>
        <v>48</v>
      </c>
      <c r="F2988" s="65"/>
      <c r="G2988" s="65">
        <v>6.0</v>
      </c>
      <c r="I2988" s="3" t="str">
        <f t="shared" si="5"/>
        <v/>
      </c>
    </row>
    <row r="2989" ht="15.75" hidden="1" customHeight="1">
      <c r="C2989" s="65" t="s">
        <v>7193</v>
      </c>
      <c r="D2989" s="66" t="s">
        <v>7194</v>
      </c>
      <c r="E2989" s="3" t="str">
        <f t="shared" si="3"/>
        <v>48</v>
      </c>
      <c r="F2989" s="65"/>
      <c r="G2989" s="65">
        <v>6.0</v>
      </c>
      <c r="I2989" s="3" t="str">
        <f t="shared" si="5"/>
        <v/>
      </c>
    </row>
    <row r="2990" ht="15.75" hidden="1" customHeight="1">
      <c r="C2990" s="65" t="s">
        <v>7195</v>
      </c>
      <c r="D2990" s="66" t="s">
        <v>7196</v>
      </c>
      <c r="E2990" s="3" t="str">
        <f t="shared" si="3"/>
        <v>48</v>
      </c>
      <c r="F2990" s="65"/>
      <c r="G2990" s="65">
        <v>6.0</v>
      </c>
      <c r="I2990" s="3" t="str">
        <f t="shared" si="5"/>
        <v/>
      </c>
    </row>
    <row r="2991" ht="15.75" hidden="1" customHeight="1">
      <c r="C2991" s="65" t="s">
        <v>7197</v>
      </c>
      <c r="D2991" s="66" t="s">
        <v>7198</v>
      </c>
      <c r="E2991" s="3" t="str">
        <f t="shared" si="3"/>
        <v>48</v>
      </c>
      <c r="F2991" s="65"/>
      <c r="G2991" s="65">
        <v>6.0</v>
      </c>
      <c r="I2991" s="3" t="str">
        <f t="shared" si="5"/>
        <v/>
      </c>
    </row>
    <row r="2992" ht="15.75" hidden="1" customHeight="1">
      <c r="C2992" s="65" t="s">
        <v>7199</v>
      </c>
      <c r="D2992" s="66" t="s">
        <v>7200</v>
      </c>
      <c r="E2992" s="3" t="str">
        <f t="shared" si="3"/>
        <v>48</v>
      </c>
      <c r="F2992" s="65"/>
      <c r="G2992" s="65">
        <v>6.0</v>
      </c>
      <c r="I2992" s="3" t="str">
        <f t="shared" si="5"/>
        <v/>
      </c>
    </row>
    <row r="2993" ht="15.75" hidden="1" customHeight="1">
      <c r="C2993" s="65" t="s">
        <v>7201</v>
      </c>
      <c r="D2993" s="66" t="s">
        <v>7202</v>
      </c>
      <c r="E2993" s="3" t="str">
        <f t="shared" si="3"/>
        <v>48</v>
      </c>
      <c r="F2993" s="65"/>
      <c r="G2993" s="65">
        <v>6.0</v>
      </c>
      <c r="I2993" s="3" t="str">
        <f t="shared" si="5"/>
        <v/>
      </c>
    </row>
    <row r="2994" ht="15.75" hidden="1" customHeight="1">
      <c r="C2994" s="65" t="s">
        <v>7203</v>
      </c>
      <c r="D2994" s="66" t="s">
        <v>7204</v>
      </c>
      <c r="E2994" s="3" t="str">
        <f t="shared" si="3"/>
        <v>48</v>
      </c>
      <c r="F2994" s="65"/>
      <c r="G2994" s="65">
        <v>4.0</v>
      </c>
      <c r="I2994" s="3" t="str">
        <f t="shared" si="5"/>
        <v/>
      </c>
    </row>
    <row r="2995" ht="15.75" hidden="1" customHeight="1">
      <c r="C2995" s="65" t="s">
        <v>7205</v>
      </c>
      <c r="D2995" s="66" t="s">
        <v>7206</v>
      </c>
      <c r="E2995" s="3" t="str">
        <f t="shared" si="3"/>
        <v>48</v>
      </c>
      <c r="F2995" s="65"/>
      <c r="G2995" s="65">
        <v>6.0</v>
      </c>
      <c r="I2995" s="3" t="str">
        <f t="shared" si="5"/>
        <v/>
      </c>
    </row>
    <row r="2996" ht="15.75" hidden="1" customHeight="1">
      <c r="C2996" s="65" t="s">
        <v>7207</v>
      </c>
      <c r="D2996" s="66" t="s">
        <v>7208</v>
      </c>
      <c r="E2996" s="3" t="str">
        <f t="shared" si="3"/>
        <v>48</v>
      </c>
      <c r="F2996" s="65"/>
      <c r="G2996" s="65">
        <v>6.0</v>
      </c>
      <c r="I2996" s="3" t="str">
        <f t="shared" si="5"/>
        <v/>
      </c>
    </row>
    <row r="2997" ht="15.75" hidden="1" customHeight="1">
      <c r="C2997" s="65" t="s">
        <v>7209</v>
      </c>
      <c r="D2997" s="66" t="s">
        <v>7210</v>
      </c>
      <c r="E2997" s="3" t="str">
        <f t="shared" si="3"/>
        <v>48</v>
      </c>
      <c r="F2997" s="65"/>
      <c r="G2997" s="65">
        <v>6.0</v>
      </c>
      <c r="I2997" s="3" t="str">
        <f t="shared" si="5"/>
        <v/>
      </c>
    </row>
    <row r="2998" ht="15.75" hidden="1" customHeight="1">
      <c r="C2998" s="65" t="s">
        <v>7211</v>
      </c>
      <c r="D2998" s="66" t="s">
        <v>7212</v>
      </c>
      <c r="E2998" s="3" t="str">
        <f t="shared" si="3"/>
        <v>48</v>
      </c>
      <c r="F2998" s="65"/>
      <c r="G2998" s="65">
        <v>6.0</v>
      </c>
      <c r="I2998" s="3" t="str">
        <f t="shared" si="5"/>
        <v/>
      </c>
    </row>
    <row r="2999" ht="15.75" hidden="1" customHeight="1">
      <c r="C2999" s="65" t="s">
        <v>7213</v>
      </c>
      <c r="D2999" s="66" t="s">
        <v>7214</v>
      </c>
      <c r="E2999" s="3" t="str">
        <f t="shared" si="3"/>
        <v>48</v>
      </c>
      <c r="F2999" s="65"/>
      <c r="G2999" s="65">
        <v>6.0</v>
      </c>
      <c r="I2999" s="3" t="str">
        <f t="shared" si="5"/>
        <v/>
      </c>
    </row>
    <row r="3000" ht="15.75" hidden="1" customHeight="1">
      <c r="C3000" s="65" t="s">
        <v>7215</v>
      </c>
      <c r="D3000" s="66" t="s">
        <v>7216</v>
      </c>
      <c r="E3000" s="3" t="str">
        <f t="shared" si="3"/>
        <v>48</v>
      </c>
      <c r="F3000" s="65"/>
      <c r="G3000" s="65">
        <v>6.0</v>
      </c>
      <c r="I3000" s="3" t="str">
        <f t="shared" si="5"/>
        <v/>
      </c>
    </row>
    <row r="3001" ht="15.75" hidden="1" customHeight="1">
      <c r="C3001" s="65" t="s">
        <v>7217</v>
      </c>
      <c r="D3001" s="66" t="s">
        <v>7218</v>
      </c>
      <c r="E3001" s="3" t="str">
        <f t="shared" si="3"/>
        <v>48</v>
      </c>
      <c r="F3001" s="65"/>
      <c r="G3001" s="65">
        <v>6.0</v>
      </c>
      <c r="I3001" s="3" t="str">
        <f t="shared" si="5"/>
        <v/>
      </c>
    </row>
    <row r="3002" ht="15.75" hidden="1" customHeight="1">
      <c r="C3002" s="65" t="s">
        <v>7219</v>
      </c>
      <c r="D3002" s="66" t="s">
        <v>7220</v>
      </c>
      <c r="E3002" s="3" t="str">
        <f t="shared" si="3"/>
        <v>48</v>
      </c>
      <c r="F3002" s="65"/>
      <c r="G3002" s="65">
        <v>6.0</v>
      </c>
      <c r="I3002" s="3" t="str">
        <f t="shared" si="5"/>
        <v/>
      </c>
    </row>
    <row r="3003" ht="15.75" hidden="1" customHeight="1">
      <c r="C3003" s="65" t="s">
        <v>7221</v>
      </c>
      <c r="D3003" s="66" t="s">
        <v>7222</v>
      </c>
      <c r="E3003" s="3" t="str">
        <f t="shared" si="3"/>
        <v>48</v>
      </c>
      <c r="F3003" s="65"/>
      <c r="G3003" s="65">
        <v>6.0</v>
      </c>
      <c r="I3003" s="3" t="str">
        <f t="shared" si="5"/>
        <v/>
      </c>
    </row>
    <row r="3004" ht="15.75" hidden="1" customHeight="1">
      <c r="C3004" s="65" t="s">
        <v>7223</v>
      </c>
      <c r="D3004" s="66" t="s">
        <v>7224</v>
      </c>
      <c r="E3004" s="3" t="str">
        <f t="shared" si="3"/>
        <v>48</v>
      </c>
      <c r="F3004" s="65"/>
      <c r="G3004" s="65">
        <v>6.0</v>
      </c>
      <c r="I3004" s="3" t="str">
        <f t="shared" si="5"/>
        <v/>
      </c>
    </row>
    <row r="3005" ht="15.75" hidden="1" customHeight="1">
      <c r="C3005" s="65" t="s">
        <v>7225</v>
      </c>
      <c r="D3005" s="66" t="s">
        <v>7226</v>
      </c>
      <c r="E3005" s="3" t="str">
        <f t="shared" si="3"/>
        <v>48</v>
      </c>
      <c r="F3005" s="65"/>
      <c r="G3005" s="65">
        <v>6.0</v>
      </c>
      <c r="I3005" s="3" t="str">
        <f t="shared" si="5"/>
        <v/>
      </c>
    </row>
    <row r="3006" ht="15.75" hidden="1" customHeight="1">
      <c r="C3006" s="65" t="s">
        <v>7227</v>
      </c>
      <c r="D3006" s="66" t="s">
        <v>7228</v>
      </c>
      <c r="E3006" s="3" t="str">
        <f t="shared" si="3"/>
        <v>48</v>
      </c>
      <c r="F3006" s="65"/>
      <c r="G3006" s="65">
        <v>4.0</v>
      </c>
      <c r="I3006" s="3" t="str">
        <f t="shared" si="5"/>
        <v/>
      </c>
    </row>
    <row r="3007" ht="15.75" hidden="1" customHeight="1">
      <c r="C3007" s="65" t="s">
        <v>7229</v>
      </c>
      <c r="D3007" s="66" t="s">
        <v>7230</v>
      </c>
      <c r="E3007" s="3" t="str">
        <f t="shared" si="3"/>
        <v>48</v>
      </c>
      <c r="F3007" s="65"/>
      <c r="G3007" s="65">
        <v>6.0</v>
      </c>
      <c r="I3007" s="3" t="str">
        <f t="shared" si="5"/>
        <v/>
      </c>
    </row>
    <row r="3008" ht="15.75" hidden="1" customHeight="1">
      <c r="C3008" s="65" t="s">
        <v>7231</v>
      </c>
      <c r="D3008" s="66" t="s">
        <v>7232</v>
      </c>
      <c r="E3008" s="3" t="str">
        <f t="shared" si="3"/>
        <v>48</v>
      </c>
      <c r="F3008" s="65"/>
      <c r="G3008" s="65">
        <v>6.0</v>
      </c>
      <c r="I3008" s="3" t="str">
        <f t="shared" si="5"/>
        <v/>
      </c>
    </row>
    <row r="3009" ht="15.75" hidden="1" customHeight="1">
      <c r="C3009" s="65" t="s">
        <v>7233</v>
      </c>
      <c r="D3009" s="66" t="s">
        <v>7234</v>
      </c>
      <c r="E3009" s="3" t="str">
        <f t="shared" si="3"/>
        <v>48</v>
      </c>
      <c r="F3009" s="65"/>
      <c r="G3009" s="65">
        <v>6.0</v>
      </c>
      <c r="I3009" s="3" t="str">
        <f t="shared" si="5"/>
        <v/>
      </c>
    </row>
    <row r="3010" ht="15.75" hidden="1" customHeight="1">
      <c r="C3010" s="65" t="s">
        <v>7235</v>
      </c>
      <c r="D3010" s="66" t="s">
        <v>7236</v>
      </c>
      <c r="E3010" s="3" t="str">
        <f t="shared" si="3"/>
        <v>48</v>
      </c>
      <c r="F3010" s="65"/>
      <c r="G3010" s="65">
        <v>6.0</v>
      </c>
      <c r="I3010" s="3" t="str">
        <f t="shared" si="5"/>
        <v/>
      </c>
    </row>
    <row r="3011" ht="15.75" hidden="1" customHeight="1">
      <c r="C3011" s="65" t="s">
        <v>7237</v>
      </c>
      <c r="D3011" s="66" t="s">
        <v>7238</v>
      </c>
      <c r="E3011" s="3" t="str">
        <f t="shared" si="3"/>
        <v>48</v>
      </c>
      <c r="F3011" s="65"/>
      <c r="G3011" s="65">
        <v>4.0</v>
      </c>
      <c r="I3011" s="3" t="str">
        <f t="shared" si="5"/>
        <v/>
      </c>
    </row>
    <row r="3012" ht="15.75" hidden="1" customHeight="1">
      <c r="C3012" s="65" t="s">
        <v>7239</v>
      </c>
      <c r="D3012" s="66" t="s">
        <v>7240</v>
      </c>
      <c r="E3012" s="3" t="str">
        <f t="shared" si="3"/>
        <v>48</v>
      </c>
      <c r="F3012" s="65"/>
      <c r="G3012" s="65">
        <v>6.0</v>
      </c>
      <c r="I3012" s="3" t="str">
        <f t="shared" si="5"/>
        <v/>
      </c>
    </row>
    <row r="3013" ht="15.75" hidden="1" customHeight="1">
      <c r="C3013" s="65" t="s">
        <v>7241</v>
      </c>
      <c r="D3013" s="66" t="s">
        <v>7242</v>
      </c>
      <c r="E3013" s="3" t="str">
        <f t="shared" si="3"/>
        <v>48</v>
      </c>
      <c r="F3013" s="65"/>
      <c r="G3013" s="65">
        <v>4.0</v>
      </c>
      <c r="I3013" s="3" t="str">
        <f t="shared" si="5"/>
        <v/>
      </c>
    </row>
    <row r="3014" ht="15.75" hidden="1" customHeight="1">
      <c r="C3014" s="65" t="s">
        <v>7243</v>
      </c>
      <c r="D3014" s="66" t="s">
        <v>7244</v>
      </c>
      <c r="E3014" s="3" t="str">
        <f t="shared" si="3"/>
        <v>48</v>
      </c>
      <c r="F3014" s="65"/>
      <c r="G3014" s="65">
        <v>6.0</v>
      </c>
      <c r="I3014" s="3" t="str">
        <f t="shared" si="5"/>
        <v/>
      </c>
    </row>
    <row r="3015" ht="15.75" hidden="1" customHeight="1">
      <c r="C3015" s="65" t="s">
        <v>7245</v>
      </c>
      <c r="D3015" s="66" t="s">
        <v>7246</v>
      </c>
      <c r="E3015" s="3" t="str">
        <f t="shared" si="3"/>
        <v>48</v>
      </c>
      <c r="F3015" s="65"/>
      <c r="G3015" s="65">
        <v>6.0</v>
      </c>
      <c r="I3015" s="3" t="str">
        <f t="shared" si="5"/>
        <v/>
      </c>
    </row>
    <row r="3016" ht="15.75" hidden="1" customHeight="1">
      <c r="C3016" s="65" t="s">
        <v>7247</v>
      </c>
      <c r="D3016" s="66" t="s">
        <v>7248</v>
      </c>
      <c r="E3016" s="3" t="str">
        <f t="shared" si="3"/>
        <v>48</v>
      </c>
      <c r="F3016" s="65"/>
      <c r="G3016" s="65">
        <v>6.0</v>
      </c>
      <c r="I3016" s="3" t="str">
        <f t="shared" si="5"/>
        <v/>
      </c>
    </row>
    <row r="3017" ht="15.75" hidden="1" customHeight="1">
      <c r="C3017" s="65" t="s">
        <v>7249</v>
      </c>
      <c r="D3017" s="66" t="s">
        <v>7250</v>
      </c>
      <c r="E3017" s="3" t="str">
        <f t="shared" si="3"/>
        <v>48</v>
      </c>
      <c r="F3017" s="65"/>
      <c r="G3017" s="65">
        <v>4.0</v>
      </c>
      <c r="I3017" s="3" t="str">
        <f t="shared" si="5"/>
        <v/>
      </c>
    </row>
    <row r="3018" ht="15.75" hidden="1" customHeight="1">
      <c r="C3018" s="65" t="s">
        <v>7251</v>
      </c>
      <c r="D3018" s="66" t="s">
        <v>7252</v>
      </c>
      <c r="E3018" s="3" t="str">
        <f t="shared" si="3"/>
        <v>48</v>
      </c>
      <c r="F3018" s="65"/>
      <c r="G3018" s="65">
        <v>6.0</v>
      </c>
      <c r="I3018" s="3" t="str">
        <f t="shared" si="5"/>
        <v/>
      </c>
    </row>
    <row r="3019" ht="15.75" hidden="1" customHeight="1">
      <c r="C3019" s="65" t="s">
        <v>7253</v>
      </c>
      <c r="D3019" s="66" t="s">
        <v>7254</v>
      </c>
      <c r="E3019" s="3" t="str">
        <f t="shared" si="3"/>
        <v>48</v>
      </c>
      <c r="F3019" s="65"/>
      <c r="G3019" s="65">
        <v>6.0</v>
      </c>
      <c r="I3019" s="3" t="str">
        <f t="shared" si="5"/>
        <v/>
      </c>
    </row>
    <row r="3020" ht="15.75" hidden="1" customHeight="1">
      <c r="C3020" s="65" t="s">
        <v>7255</v>
      </c>
      <c r="D3020" s="66" t="s">
        <v>7256</v>
      </c>
      <c r="E3020" s="3" t="str">
        <f t="shared" si="3"/>
        <v>48</v>
      </c>
      <c r="F3020" s="65"/>
      <c r="G3020" s="65">
        <v>4.0</v>
      </c>
      <c r="I3020" s="3" t="str">
        <f t="shared" si="5"/>
        <v/>
      </c>
    </row>
    <row r="3021" ht="15.75" hidden="1" customHeight="1">
      <c r="C3021" s="65" t="s">
        <v>7257</v>
      </c>
      <c r="D3021" s="66" t="s">
        <v>7258</v>
      </c>
      <c r="E3021" s="3" t="str">
        <f t="shared" si="3"/>
        <v>48</v>
      </c>
      <c r="F3021" s="65"/>
      <c r="G3021" s="65">
        <v>6.0</v>
      </c>
      <c r="I3021" s="3" t="str">
        <f t="shared" si="5"/>
        <v/>
      </c>
    </row>
    <row r="3022" ht="15.75" hidden="1" customHeight="1">
      <c r="C3022" s="65" t="s">
        <v>7259</v>
      </c>
      <c r="D3022" s="66" t="s">
        <v>7260</v>
      </c>
      <c r="E3022" s="3" t="str">
        <f t="shared" si="3"/>
        <v>48</v>
      </c>
      <c r="F3022" s="65"/>
      <c r="G3022" s="65">
        <v>6.0</v>
      </c>
      <c r="I3022" s="3" t="str">
        <f t="shared" si="5"/>
        <v/>
      </c>
    </row>
    <row r="3023" ht="15.75" hidden="1" customHeight="1">
      <c r="C3023" s="65" t="s">
        <v>7261</v>
      </c>
      <c r="D3023" s="66" t="s">
        <v>7262</v>
      </c>
      <c r="E3023" s="3" t="str">
        <f t="shared" si="3"/>
        <v>48</v>
      </c>
      <c r="F3023" s="65"/>
      <c r="G3023" s="65">
        <v>6.0</v>
      </c>
      <c r="I3023" s="3" t="str">
        <f t="shared" si="5"/>
        <v/>
      </c>
    </row>
    <row r="3024" ht="15.75" hidden="1" customHeight="1">
      <c r="C3024" s="65" t="s">
        <v>7263</v>
      </c>
      <c r="D3024" s="66" t="s">
        <v>7264</v>
      </c>
      <c r="E3024" s="3" t="str">
        <f t="shared" si="3"/>
        <v>48</v>
      </c>
      <c r="F3024" s="65"/>
      <c r="G3024" s="65">
        <v>6.0</v>
      </c>
      <c r="I3024" s="3" t="str">
        <f t="shared" si="5"/>
        <v/>
      </c>
    </row>
    <row r="3025" ht="15.75" hidden="1" customHeight="1">
      <c r="C3025" s="65" t="s">
        <v>7265</v>
      </c>
      <c r="D3025" s="66" t="s">
        <v>7266</v>
      </c>
      <c r="E3025" s="3" t="str">
        <f t="shared" si="3"/>
        <v>48</v>
      </c>
      <c r="F3025" s="65"/>
      <c r="G3025" s="65">
        <v>6.0</v>
      </c>
      <c r="I3025" s="3" t="str">
        <f t="shared" si="5"/>
        <v/>
      </c>
    </row>
    <row r="3026" ht="15.75" hidden="1" customHeight="1">
      <c r="C3026" s="65" t="s">
        <v>7267</v>
      </c>
      <c r="D3026" s="66" t="s">
        <v>7268</v>
      </c>
      <c r="E3026" s="3" t="str">
        <f t="shared" si="3"/>
        <v>48</v>
      </c>
      <c r="F3026" s="65"/>
      <c r="G3026" s="65">
        <v>6.0</v>
      </c>
      <c r="I3026" s="3" t="str">
        <f t="shared" si="5"/>
        <v/>
      </c>
    </row>
    <row r="3027" ht="15.75" hidden="1" customHeight="1">
      <c r="C3027" s="65" t="s">
        <v>7269</v>
      </c>
      <c r="D3027" s="66" t="s">
        <v>7270</v>
      </c>
      <c r="E3027" s="3" t="str">
        <f t="shared" si="3"/>
        <v>48</v>
      </c>
      <c r="F3027" s="65"/>
      <c r="G3027" s="65">
        <v>6.0</v>
      </c>
      <c r="I3027" s="3" t="str">
        <f t="shared" si="5"/>
        <v/>
      </c>
    </row>
    <row r="3028" ht="15.75" hidden="1" customHeight="1">
      <c r="C3028" s="65" t="s">
        <v>7271</v>
      </c>
      <c r="D3028" s="66" t="s">
        <v>7272</v>
      </c>
      <c r="E3028" s="3" t="str">
        <f t="shared" si="3"/>
        <v>48</v>
      </c>
      <c r="F3028" s="65"/>
      <c r="G3028" s="65">
        <v>6.0</v>
      </c>
      <c r="I3028" s="3" t="str">
        <f t="shared" si="5"/>
        <v/>
      </c>
    </row>
    <row r="3029" ht="15.75" hidden="1" customHeight="1">
      <c r="C3029" s="65" t="s">
        <v>7273</v>
      </c>
      <c r="D3029" s="66" t="s">
        <v>7274</v>
      </c>
      <c r="E3029" s="3" t="str">
        <f t="shared" si="3"/>
        <v>48</v>
      </c>
      <c r="F3029" s="65"/>
      <c r="G3029" s="65">
        <v>6.0</v>
      </c>
      <c r="I3029" s="3" t="str">
        <f t="shared" si="5"/>
        <v/>
      </c>
    </row>
    <row r="3030" ht="15.75" hidden="1" customHeight="1">
      <c r="C3030" s="65" t="s">
        <v>7275</v>
      </c>
      <c r="D3030" s="66" t="s">
        <v>7276</v>
      </c>
      <c r="E3030" s="3" t="str">
        <f t="shared" si="3"/>
        <v>48</v>
      </c>
      <c r="F3030" s="65"/>
      <c r="G3030" s="65">
        <v>6.0</v>
      </c>
      <c r="I3030" s="3" t="str">
        <f t="shared" si="5"/>
        <v/>
      </c>
    </row>
    <row r="3031" ht="15.75" hidden="1" customHeight="1">
      <c r="C3031" s="65" t="s">
        <v>7277</v>
      </c>
      <c r="D3031" s="66" t="s">
        <v>7278</v>
      </c>
      <c r="E3031" s="3" t="str">
        <f t="shared" si="3"/>
        <v>48</v>
      </c>
      <c r="F3031" s="65"/>
      <c r="G3031" s="65">
        <v>4.0</v>
      </c>
      <c r="I3031" s="3" t="str">
        <f t="shared" si="5"/>
        <v/>
      </c>
    </row>
    <row r="3032" ht="15.75" hidden="1" customHeight="1">
      <c r="C3032" s="65" t="s">
        <v>7279</v>
      </c>
      <c r="D3032" s="66" t="s">
        <v>7280</v>
      </c>
      <c r="E3032" s="3" t="str">
        <f t="shared" si="3"/>
        <v>48</v>
      </c>
      <c r="F3032" s="65"/>
      <c r="G3032" s="65">
        <v>6.0</v>
      </c>
      <c r="I3032" s="3" t="str">
        <f t="shared" si="5"/>
        <v/>
      </c>
    </row>
    <row r="3033" ht="15.75" hidden="1" customHeight="1">
      <c r="C3033" s="65" t="s">
        <v>7281</v>
      </c>
      <c r="D3033" s="66" t="s">
        <v>7282</v>
      </c>
      <c r="E3033" s="3" t="str">
        <f t="shared" si="3"/>
        <v>48</v>
      </c>
      <c r="F3033" s="65"/>
      <c r="G3033" s="65">
        <v>6.0</v>
      </c>
      <c r="I3033" s="3" t="str">
        <f t="shared" si="5"/>
        <v/>
      </c>
    </row>
    <row r="3034" ht="15.75" hidden="1" customHeight="1">
      <c r="C3034" s="65" t="s">
        <v>7283</v>
      </c>
      <c r="D3034" s="66" t="s">
        <v>7284</v>
      </c>
      <c r="E3034" s="3" t="str">
        <f t="shared" si="3"/>
        <v>48</v>
      </c>
      <c r="F3034" s="65"/>
      <c r="G3034" s="65">
        <v>6.0</v>
      </c>
      <c r="I3034" s="3" t="str">
        <f t="shared" si="5"/>
        <v/>
      </c>
    </row>
    <row r="3035" ht="15.75" hidden="1" customHeight="1">
      <c r="C3035" s="65" t="s">
        <v>7285</v>
      </c>
      <c r="D3035" s="66" t="s">
        <v>7286</v>
      </c>
      <c r="E3035" s="3" t="str">
        <f t="shared" si="3"/>
        <v>48</v>
      </c>
      <c r="F3035" s="65"/>
      <c r="G3035" s="65">
        <v>6.0</v>
      </c>
      <c r="I3035" s="3" t="str">
        <f t="shared" si="5"/>
        <v/>
      </c>
    </row>
    <row r="3036" ht="15.75" hidden="1" customHeight="1">
      <c r="C3036" s="65" t="s">
        <v>7287</v>
      </c>
      <c r="D3036" s="66" t="s">
        <v>7288</v>
      </c>
      <c r="E3036" s="3" t="str">
        <f t="shared" si="3"/>
        <v>48</v>
      </c>
      <c r="F3036" s="65"/>
      <c r="G3036" s="65">
        <v>6.0</v>
      </c>
      <c r="I3036" s="3" t="str">
        <f t="shared" si="5"/>
        <v/>
      </c>
    </row>
    <row r="3037" ht="15.75" hidden="1" customHeight="1">
      <c r="C3037" s="65" t="s">
        <v>7289</v>
      </c>
      <c r="D3037" s="66" t="s">
        <v>7290</v>
      </c>
      <c r="E3037" s="3" t="str">
        <f t="shared" si="3"/>
        <v>48</v>
      </c>
      <c r="F3037" s="65"/>
      <c r="G3037" s="65">
        <v>6.0</v>
      </c>
      <c r="I3037" s="3" t="str">
        <f t="shared" si="5"/>
        <v/>
      </c>
    </row>
    <row r="3038" ht="15.75" hidden="1" customHeight="1">
      <c r="C3038" s="65" t="s">
        <v>7291</v>
      </c>
      <c r="D3038" s="66" t="s">
        <v>7292</v>
      </c>
      <c r="E3038" s="3" t="str">
        <f t="shared" si="3"/>
        <v>48</v>
      </c>
      <c r="F3038" s="65"/>
      <c r="G3038" s="65">
        <v>6.0</v>
      </c>
      <c r="I3038" s="3" t="str">
        <f t="shared" si="5"/>
        <v/>
      </c>
    </row>
    <row r="3039" ht="15.75" hidden="1" customHeight="1">
      <c r="C3039" s="65" t="s">
        <v>7293</v>
      </c>
      <c r="D3039" s="66" t="s">
        <v>7294</v>
      </c>
      <c r="E3039" s="3" t="str">
        <f t="shared" si="3"/>
        <v>48</v>
      </c>
      <c r="F3039" s="65"/>
      <c r="G3039" s="65">
        <v>4.0</v>
      </c>
      <c r="I3039" s="3" t="str">
        <f t="shared" si="5"/>
        <v/>
      </c>
    </row>
    <row r="3040" ht="15.75" hidden="1" customHeight="1">
      <c r="C3040" s="65" t="s">
        <v>7295</v>
      </c>
      <c r="D3040" s="66" t="s">
        <v>7296</v>
      </c>
      <c r="E3040" s="3" t="str">
        <f t="shared" si="3"/>
        <v>48</v>
      </c>
      <c r="F3040" s="65"/>
      <c r="G3040" s="65">
        <v>6.0</v>
      </c>
      <c r="I3040" s="3" t="str">
        <f t="shared" si="5"/>
        <v/>
      </c>
    </row>
    <row r="3041" ht="15.75" hidden="1" customHeight="1">
      <c r="C3041" s="65" t="s">
        <v>7297</v>
      </c>
      <c r="D3041" s="66" t="s">
        <v>7298</v>
      </c>
      <c r="E3041" s="3" t="str">
        <f t="shared" si="3"/>
        <v>48</v>
      </c>
      <c r="F3041" s="65"/>
      <c r="G3041" s="65">
        <v>4.0</v>
      </c>
      <c r="I3041" s="3" t="str">
        <f t="shared" si="5"/>
        <v/>
      </c>
    </row>
    <row r="3042" ht="15.75" hidden="1" customHeight="1">
      <c r="C3042" s="65" t="s">
        <v>7299</v>
      </c>
      <c r="D3042" s="66" t="s">
        <v>7300</v>
      </c>
      <c r="E3042" s="3" t="str">
        <f t="shared" si="3"/>
        <v>48</v>
      </c>
      <c r="F3042" s="65"/>
      <c r="G3042" s="65">
        <v>6.0</v>
      </c>
      <c r="I3042" s="3" t="str">
        <f t="shared" si="5"/>
        <v/>
      </c>
    </row>
    <row r="3043" ht="15.75" hidden="1" customHeight="1">
      <c r="C3043" s="65" t="s">
        <v>7301</v>
      </c>
      <c r="D3043" s="66" t="s">
        <v>7302</v>
      </c>
      <c r="E3043" s="3" t="str">
        <f t="shared" si="3"/>
        <v>48</v>
      </c>
      <c r="F3043" s="65"/>
      <c r="G3043" s="65">
        <v>6.0</v>
      </c>
      <c r="I3043" s="3" t="str">
        <f t="shared" si="5"/>
        <v/>
      </c>
    </row>
    <row r="3044" ht="15.75" hidden="1" customHeight="1">
      <c r="C3044" s="65" t="s">
        <v>7303</v>
      </c>
      <c r="D3044" s="66" t="s">
        <v>7304</v>
      </c>
      <c r="E3044" s="3" t="str">
        <f t="shared" si="3"/>
        <v>48</v>
      </c>
      <c r="F3044" s="65"/>
      <c r="G3044" s="65">
        <v>6.0</v>
      </c>
      <c r="I3044" s="3" t="str">
        <f t="shared" si="5"/>
        <v/>
      </c>
    </row>
    <row r="3045" ht="15.75" hidden="1" customHeight="1">
      <c r="C3045" s="65" t="s">
        <v>7305</v>
      </c>
      <c r="D3045" s="66" t="s">
        <v>7306</v>
      </c>
      <c r="E3045" s="3" t="str">
        <f t="shared" si="3"/>
        <v>48</v>
      </c>
      <c r="F3045" s="65"/>
      <c r="G3045" s="65">
        <v>4.0</v>
      </c>
      <c r="I3045" s="3" t="str">
        <f t="shared" si="5"/>
        <v/>
      </c>
    </row>
    <row r="3046" ht="15.75" hidden="1" customHeight="1">
      <c r="C3046" s="65" t="s">
        <v>7307</v>
      </c>
      <c r="D3046" s="66" t="s">
        <v>7308</v>
      </c>
      <c r="E3046" s="3" t="str">
        <f t="shared" si="3"/>
        <v>48</v>
      </c>
      <c r="F3046" s="65"/>
      <c r="G3046" s="65">
        <v>6.0</v>
      </c>
      <c r="I3046" s="3" t="str">
        <f t="shared" si="5"/>
        <v/>
      </c>
    </row>
    <row r="3047" ht="15.75" hidden="1" customHeight="1">
      <c r="C3047" s="65" t="s">
        <v>7309</v>
      </c>
      <c r="D3047" s="66" t="s">
        <v>7310</v>
      </c>
      <c r="E3047" s="3" t="str">
        <f t="shared" si="3"/>
        <v>48</v>
      </c>
      <c r="F3047" s="65"/>
      <c r="G3047" s="65">
        <v>6.0</v>
      </c>
      <c r="I3047" s="3" t="str">
        <f t="shared" si="5"/>
        <v/>
      </c>
    </row>
    <row r="3048" ht="15.75" hidden="1" customHeight="1">
      <c r="C3048" s="65" t="s">
        <v>7311</v>
      </c>
      <c r="D3048" s="66" t="s">
        <v>7312</v>
      </c>
      <c r="E3048" s="3" t="str">
        <f t="shared" si="3"/>
        <v>48</v>
      </c>
      <c r="F3048" s="65"/>
      <c r="G3048" s="65">
        <v>4.0</v>
      </c>
      <c r="I3048" s="3" t="str">
        <f t="shared" si="5"/>
        <v/>
      </c>
    </row>
    <row r="3049" ht="15.75" hidden="1" customHeight="1">
      <c r="C3049" s="65" t="s">
        <v>7313</v>
      </c>
      <c r="D3049" s="66" t="s">
        <v>7314</v>
      </c>
      <c r="E3049" s="3" t="str">
        <f t="shared" si="3"/>
        <v>48</v>
      </c>
      <c r="F3049" s="65"/>
      <c r="G3049" s="65">
        <v>6.0</v>
      </c>
      <c r="I3049" s="3" t="str">
        <f t="shared" si="5"/>
        <v/>
      </c>
    </row>
    <row r="3050" ht="15.75" hidden="1" customHeight="1">
      <c r="C3050" s="65" t="s">
        <v>7315</v>
      </c>
      <c r="D3050" s="66" t="s">
        <v>7316</v>
      </c>
      <c r="E3050" s="3" t="str">
        <f t="shared" si="3"/>
        <v>48</v>
      </c>
      <c r="F3050" s="65"/>
      <c r="G3050" s="65">
        <v>6.0</v>
      </c>
      <c r="I3050" s="3" t="str">
        <f t="shared" si="5"/>
        <v/>
      </c>
    </row>
    <row r="3051" ht="15.75" hidden="1" customHeight="1">
      <c r="C3051" s="65" t="s">
        <v>7317</v>
      </c>
      <c r="D3051" s="66" t="s">
        <v>7318</v>
      </c>
      <c r="E3051" s="3" t="str">
        <f t="shared" si="3"/>
        <v>48</v>
      </c>
      <c r="F3051" s="65"/>
      <c r="G3051" s="65">
        <v>4.0</v>
      </c>
      <c r="I3051" s="3" t="str">
        <f t="shared" si="5"/>
        <v/>
      </c>
    </row>
    <row r="3052" ht="15.75" hidden="1" customHeight="1">
      <c r="C3052" s="65" t="s">
        <v>7319</v>
      </c>
      <c r="D3052" s="66" t="s">
        <v>7320</v>
      </c>
      <c r="E3052" s="3" t="str">
        <f t="shared" si="3"/>
        <v>48</v>
      </c>
      <c r="F3052" s="65"/>
      <c r="G3052" s="65">
        <v>6.0</v>
      </c>
      <c r="I3052" s="3" t="str">
        <f t="shared" si="5"/>
        <v/>
      </c>
    </row>
    <row r="3053" ht="15.75" hidden="1" customHeight="1">
      <c r="C3053" s="65" t="s">
        <v>7321</v>
      </c>
      <c r="D3053" s="66" t="s">
        <v>7322</v>
      </c>
      <c r="E3053" s="3" t="str">
        <f t="shared" si="3"/>
        <v>48</v>
      </c>
      <c r="F3053" s="65"/>
      <c r="G3053" s="65">
        <v>6.0</v>
      </c>
      <c r="I3053" s="3" t="str">
        <f t="shared" si="5"/>
        <v/>
      </c>
    </row>
    <row r="3054" ht="15.75" hidden="1" customHeight="1">
      <c r="C3054" s="65" t="s">
        <v>7323</v>
      </c>
      <c r="D3054" s="66" t="s">
        <v>7324</v>
      </c>
      <c r="E3054" s="3" t="str">
        <f t="shared" si="3"/>
        <v>48</v>
      </c>
      <c r="F3054" s="65"/>
      <c r="G3054" s="65">
        <v>6.0</v>
      </c>
      <c r="I3054" s="3" t="str">
        <f t="shared" si="5"/>
        <v/>
      </c>
    </row>
    <row r="3055" ht="15.75" hidden="1" customHeight="1">
      <c r="C3055" s="65" t="s">
        <v>7325</v>
      </c>
      <c r="D3055" s="66" t="s">
        <v>7326</v>
      </c>
      <c r="E3055" s="3" t="str">
        <f t="shared" si="3"/>
        <v>48</v>
      </c>
      <c r="F3055" s="65"/>
      <c r="G3055" s="65">
        <v>4.0</v>
      </c>
      <c r="I3055" s="3" t="str">
        <f t="shared" si="5"/>
        <v/>
      </c>
    </row>
    <row r="3056" ht="15.75" hidden="1" customHeight="1">
      <c r="C3056" s="65" t="s">
        <v>7327</v>
      </c>
      <c r="D3056" s="66" t="s">
        <v>7328</v>
      </c>
      <c r="E3056" s="3" t="str">
        <f t="shared" si="3"/>
        <v>48</v>
      </c>
      <c r="F3056" s="65"/>
      <c r="G3056" s="65">
        <v>6.0</v>
      </c>
      <c r="I3056" s="3" t="str">
        <f t="shared" si="5"/>
        <v/>
      </c>
    </row>
    <row r="3057" ht="15.75" hidden="1" customHeight="1">
      <c r="C3057" s="65" t="s">
        <v>7329</v>
      </c>
      <c r="D3057" s="66" t="s">
        <v>7330</v>
      </c>
      <c r="E3057" s="3" t="str">
        <f t="shared" si="3"/>
        <v>48</v>
      </c>
      <c r="F3057" s="65"/>
      <c r="G3057" s="65">
        <v>6.0</v>
      </c>
      <c r="I3057" s="3" t="str">
        <f t="shared" si="5"/>
        <v/>
      </c>
    </row>
    <row r="3058" ht="15.75" hidden="1" customHeight="1">
      <c r="C3058" s="65" t="s">
        <v>7331</v>
      </c>
      <c r="D3058" s="66" t="s">
        <v>7332</v>
      </c>
      <c r="E3058" s="3" t="str">
        <f t="shared" si="3"/>
        <v>48</v>
      </c>
      <c r="F3058" s="65"/>
      <c r="G3058" s="65">
        <v>6.0</v>
      </c>
      <c r="I3058" s="3" t="str">
        <f t="shared" si="5"/>
        <v/>
      </c>
    </row>
    <row r="3059" ht="15.75" hidden="1" customHeight="1">
      <c r="C3059" s="65" t="s">
        <v>7333</v>
      </c>
      <c r="D3059" s="66" t="s">
        <v>7334</v>
      </c>
      <c r="E3059" s="3" t="str">
        <f t="shared" si="3"/>
        <v>48</v>
      </c>
      <c r="F3059" s="65"/>
      <c r="G3059" s="65">
        <v>6.0</v>
      </c>
      <c r="I3059" s="3" t="str">
        <f t="shared" si="5"/>
        <v/>
      </c>
    </row>
    <row r="3060" ht="15.75" hidden="1" customHeight="1">
      <c r="C3060" s="65" t="s">
        <v>7335</v>
      </c>
      <c r="D3060" s="66" t="s">
        <v>7336</v>
      </c>
      <c r="E3060" s="3" t="str">
        <f t="shared" si="3"/>
        <v>48</v>
      </c>
      <c r="F3060" s="65"/>
      <c r="G3060" s="65">
        <v>6.0</v>
      </c>
      <c r="I3060" s="3" t="str">
        <f t="shared" si="5"/>
        <v/>
      </c>
    </row>
    <row r="3061" ht="15.75" hidden="1" customHeight="1">
      <c r="C3061" s="65" t="s">
        <v>7337</v>
      </c>
      <c r="D3061" s="66" t="s">
        <v>7338</v>
      </c>
      <c r="E3061" s="3" t="str">
        <f t="shared" si="3"/>
        <v>48</v>
      </c>
      <c r="F3061" s="65"/>
      <c r="G3061" s="65">
        <v>4.0</v>
      </c>
      <c r="I3061" s="3" t="str">
        <f t="shared" si="5"/>
        <v/>
      </c>
    </row>
    <row r="3062" ht="15.75" hidden="1" customHeight="1">
      <c r="C3062" s="65" t="s">
        <v>7339</v>
      </c>
      <c r="D3062" s="66" t="s">
        <v>7340</v>
      </c>
      <c r="E3062" s="3" t="str">
        <f t="shared" si="3"/>
        <v>48</v>
      </c>
      <c r="F3062" s="65"/>
      <c r="G3062" s="65">
        <v>6.0</v>
      </c>
      <c r="I3062" s="3" t="str">
        <f t="shared" si="5"/>
        <v/>
      </c>
    </row>
    <row r="3063" ht="15.75" hidden="1" customHeight="1">
      <c r="C3063" s="65" t="s">
        <v>7341</v>
      </c>
      <c r="D3063" s="66" t="s">
        <v>7342</v>
      </c>
      <c r="E3063" s="3" t="str">
        <f t="shared" si="3"/>
        <v>48</v>
      </c>
      <c r="F3063" s="65"/>
      <c r="G3063" s="65">
        <v>6.0</v>
      </c>
      <c r="I3063" s="3" t="str">
        <f t="shared" si="5"/>
        <v/>
      </c>
    </row>
    <row r="3064" ht="15.75" hidden="1" customHeight="1">
      <c r="C3064" s="65" t="s">
        <v>7343</v>
      </c>
      <c r="D3064" s="66" t="s">
        <v>7344</v>
      </c>
      <c r="E3064" s="3" t="str">
        <f t="shared" si="3"/>
        <v>48</v>
      </c>
      <c r="F3064" s="65"/>
      <c r="G3064" s="65">
        <v>6.0</v>
      </c>
      <c r="I3064" s="3" t="str">
        <f t="shared" si="5"/>
        <v/>
      </c>
    </row>
    <row r="3065" ht="15.75" hidden="1" customHeight="1">
      <c r="C3065" s="65" t="s">
        <v>7345</v>
      </c>
      <c r="D3065" s="66" t="s">
        <v>7346</v>
      </c>
      <c r="E3065" s="3" t="str">
        <f t="shared" si="3"/>
        <v>48</v>
      </c>
      <c r="F3065" s="65"/>
      <c r="G3065" s="65">
        <v>6.0</v>
      </c>
      <c r="I3065" s="3" t="str">
        <f t="shared" si="5"/>
        <v/>
      </c>
    </row>
    <row r="3066" ht="15.75" hidden="1" customHeight="1">
      <c r="C3066" s="65" t="s">
        <v>7347</v>
      </c>
      <c r="D3066" s="66" t="s">
        <v>7348</v>
      </c>
      <c r="E3066" s="3" t="str">
        <f t="shared" si="3"/>
        <v>48</v>
      </c>
      <c r="F3066" s="65"/>
      <c r="G3066" s="65">
        <v>6.0</v>
      </c>
      <c r="I3066" s="3" t="str">
        <f t="shared" si="5"/>
        <v/>
      </c>
    </row>
    <row r="3067" ht="15.75" hidden="1" customHeight="1">
      <c r="C3067" s="65" t="s">
        <v>7349</v>
      </c>
      <c r="D3067" s="66" t="s">
        <v>7350</v>
      </c>
      <c r="E3067" s="3" t="str">
        <f t="shared" si="3"/>
        <v>48</v>
      </c>
      <c r="F3067" s="65"/>
      <c r="G3067" s="65">
        <v>6.0</v>
      </c>
      <c r="I3067" s="3" t="str">
        <f t="shared" si="5"/>
        <v/>
      </c>
    </row>
    <row r="3068" ht="15.75" hidden="1" customHeight="1">
      <c r="C3068" s="65" t="s">
        <v>7351</v>
      </c>
      <c r="D3068" s="66" t="s">
        <v>7352</v>
      </c>
      <c r="E3068" s="3" t="str">
        <f t="shared" si="3"/>
        <v>48</v>
      </c>
      <c r="F3068" s="65"/>
      <c r="G3068" s="65">
        <v>4.0</v>
      </c>
      <c r="I3068" s="3" t="str">
        <f t="shared" si="5"/>
        <v/>
      </c>
    </row>
    <row r="3069" ht="15.75" hidden="1" customHeight="1">
      <c r="C3069" s="65" t="s">
        <v>7353</v>
      </c>
      <c r="D3069" s="66" t="s">
        <v>7354</v>
      </c>
      <c r="E3069" s="3" t="str">
        <f t="shared" si="3"/>
        <v>48</v>
      </c>
      <c r="F3069" s="65"/>
      <c r="G3069" s="65">
        <v>6.0</v>
      </c>
      <c r="I3069" s="3" t="str">
        <f t="shared" si="5"/>
        <v/>
      </c>
    </row>
    <row r="3070" ht="15.75" hidden="1" customHeight="1">
      <c r="C3070" s="65" t="s">
        <v>7355</v>
      </c>
      <c r="D3070" s="66" t="s">
        <v>7356</v>
      </c>
      <c r="E3070" s="3" t="str">
        <f t="shared" si="3"/>
        <v>48</v>
      </c>
      <c r="F3070" s="65"/>
      <c r="G3070" s="65">
        <v>6.0</v>
      </c>
      <c r="I3070" s="3" t="str">
        <f t="shared" si="5"/>
        <v/>
      </c>
    </row>
    <row r="3071" ht="15.75" hidden="1" customHeight="1">
      <c r="C3071" s="65" t="s">
        <v>7357</v>
      </c>
      <c r="D3071" s="66" t="s">
        <v>7358</v>
      </c>
      <c r="E3071" s="3" t="str">
        <f t="shared" si="3"/>
        <v>48</v>
      </c>
      <c r="F3071" s="65"/>
      <c r="G3071" s="65">
        <v>6.0</v>
      </c>
      <c r="I3071" s="3" t="str">
        <f t="shared" si="5"/>
        <v/>
      </c>
    </row>
    <row r="3072" ht="15.75" hidden="1" customHeight="1">
      <c r="C3072" s="65" t="s">
        <v>7359</v>
      </c>
      <c r="D3072" s="66" t="s">
        <v>7360</v>
      </c>
      <c r="E3072" s="3" t="str">
        <f t="shared" si="3"/>
        <v>48</v>
      </c>
      <c r="F3072" s="65"/>
      <c r="G3072" s="65">
        <v>6.0</v>
      </c>
      <c r="I3072" s="3" t="str">
        <f t="shared" si="5"/>
        <v/>
      </c>
    </row>
    <row r="3073" ht="15.75" hidden="1" customHeight="1">
      <c r="C3073" s="65" t="s">
        <v>7361</v>
      </c>
      <c r="D3073" s="66" t="s">
        <v>7362</v>
      </c>
      <c r="E3073" s="3" t="str">
        <f t="shared" si="3"/>
        <v>48</v>
      </c>
      <c r="F3073" s="65"/>
      <c r="G3073" s="65">
        <v>6.0</v>
      </c>
      <c r="I3073" s="3" t="str">
        <f t="shared" si="5"/>
        <v/>
      </c>
    </row>
    <row r="3074" ht="15.75" hidden="1" customHeight="1">
      <c r="C3074" s="65" t="s">
        <v>7363</v>
      </c>
      <c r="D3074" s="66" t="s">
        <v>7364</v>
      </c>
      <c r="E3074" s="3" t="str">
        <f t="shared" si="3"/>
        <v>48</v>
      </c>
      <c r="F3074" s="65"/>
      <c r="G3074" s="65">
        <v>6.0</v>
      </c>
      <c r="I3074" s="3" t="str">
        <f t="shared" si="5"/>
        <v/>
      </c>
    </row>
    <row r="3075" ht="15.75" hidden="1" customHeight="1">
      <c r="C3075" s="65" t="s">
        <v>7365</v>
      </c>
      <c r="D3075" s="66" t="s">
        <v>7366</v>
      </c>
      <c r="E3075" s="3" t="str">
        <f t="shared" si="3"/>
        <v>48</v>
      </c>
      <c r="F3075" s="65"/>
      <c r="G3075" s="65">
        <v>4.0</v>
      </c>
      <c r="I3075" s="3" t="str">
        <f t="shared" si="5"/>
        <v/>
      </c>
    </row>
    <row r="3076" ht="15.75" hidden="1" customHeight="1">
      <c r="C3076" s="65" t="s">
        <v>7367</v>
      </c>
      <c r="D3076" s="66" t="s">
        <v>7368</v>
      </c>
      <c r="E3076" s="3" t="str">
        <f t="shared" si="3"/>
        <v>48</v>
      </c>
      <c r="F3076" s="65"/>
      <c r="G3076" s="65">
        <v>6.0</v>
      </c>
      <c r="I3076" s="3" t="str">
        <f t="shared" si="5"/>
        <v/>
      </c>
    </row>
    <row r="3077" ht="15.75" hidden="1" customHeight="1">
      <c r="C3077" s="65" t="s">
        <v>7369</v>
      </c>
      <c r="D3077" s="66" t="s">
        <v>7370</v>
      </c>
      <c r="E3077" s="3" t="str">
        <f t="shared" si="3"/>
        <v>48</v>
      </c>
      <c r="F3077" s="65"/>
      <c r="G3077" s="65">
        <v>6.0</v>
      </c>
      <c r="I3077" s="3" t="str">
        <f t="shared" si="5"/>
        <v/>
      </c>
    </row>
    <row r="3078" ht="15.75" hidden="1" customHeight="1">
      <c r="C3078" s="65" t="s">
        <v>7371</v>
      </c>
      <c r="D3078" s="66" t="s">
        <v>7372</v>
      </c>
      <c r="E3078" s="3" t="str">
        <f t="shared" si="3"/>
        <v>48</v>
      </c>
      <c r="F3078" s="65"/>
      <c r="G3078" s="65">
        <v>4.0</v>
      </c>
      <c r="I3078" s="3" t="str">
        <f t="shared" si="5"/>
        <v/>
      </c>
    </row>
    <row r="3079" ht="15.75" hidden="1" customHeight="1">
      <c r="C3079" s="65" t="s">
        <v>7373</v>
      </c>
      <c r="D3079" s="66" t="s">
        <v>7374</v>
      </c>
      <c r="E3079" s="3" t="str">
        <f t="shared" si="3"/>
        <v>48</v>
      </c>
      <c r="F3079" s="65"/>
      <c r="G3079" s="65">
        <v>6.0</v>
      </c>
      <c r="I3079" s="3" t="str">
        <f t="shared" si="5"/>
        <v/>
      </c>
    </row>
    <row r="3080" ht="15.75" hidden="1" customHeight="1">
      <c r="C3080" s="65" t="s">
        <v>7375</v>
      </c>
      <c r="D3080" s="66" t="s">
        <v>7376</v>
      </c>
      <c r="E3080" s="3" t="str">
        <f t="shared" si="3"/>
        <v>48</v>
      </c>
      <c r="F3080" s="65"/>
      <c r="G3080" s="65">
        <v>6.0</v>
      </c>
      <c r="I3080" s="3" t="str">
        <f t="shared" si="5"/>
        <v/>
      </c>
    </row>
    <row r="3081" ht="15.75" hidden="1" customHeight="1">
      <c r="C3081" s="65" t="s">
        <v>7377</v>
      </c>
      <c r="D3081" s="66" t="s">
        <v>7378</v>
      </c>
      <c r="E3081" s="3" t="str">
        <f t="shared" si="3"/>
        <v>48</v>
      </c>
      <c r="F3081" s="65"/>
      <c r="G3081" s="65">
        <v>4.0</v>
      </c>
      <c r="I3081" s="3" t="str">
        <f t="shared" si="5"/>
        <v/>
      </c>
    </row>
    <row r="3082" ht="15.75" hidden="1" customHeight="1">
      <c r="C3082" s="65" t="s">
        <v>7379</v>
      </c>
      <c r="D3082" s="66" t="s">
        <v>7380</v>
      </c>
      <c r="E3082" s="3" t="str">
        <f t="shared" si="3"/>
        <v>48</v>
      </c>
      <c r="F3082" s="65"/>
      <c r="G3082" s="65">
        <v>6.0</v>
      </c>
      <c r="I3082" s="3" t="str">
        <f t="shared" si="5"/>
        <v/>
      </c>
    </row>
    <row r="3083" ht="15.75" hidden="1" customHeight="1">
      <c r="C3083" s="65" t="s">
        <v>7381</v>
      </c>
      <c r="D3083" s="66" t="s">
        <v>7382</v>
      </c>
      <c r="E3083" s="3" t="str">
        <f t="shared" si="3"/>
        <v>48</v>
      </c>
      <c r="F3083" s="65"/>
      <c r="G3083" s="65">
        <v>6.0</v>
      </c>
      <c r="I3083" s="3" t="str">
        <f t="shared" si="5"/>
        <v/>
      </c>
    </row>
    <row r="3084" ht="15.75" hidden="1" customHeight="1">
      <c r="C3084" s="65" t="s">
        <v>7383</v>
      </c>
      <c r="D3084" s="66" t="s">
        <v>7384</v>
      </c>
      <c r="E3084" s="3" t="str">
        <f t="shared" si="3"/>
        <v>48</v>
      </c>
      <c r="F3084" s="65"/>
      <c r="G3084" s="65">
        <v>6.0</v>
      </c>
      <c r="I3084" s="3" t="str">
        <f t="shared" si="5"/>
        <v/>
      </c>
    </row>
    <row r="3085" ht="15.75" hidden="1" customHeight="1">
      <c r="C3085" s="65" t="s">
        <v>7385</v>
      </c>
      <c r="D3085" s="66" t="s">
        <v>7386</v>
      </c>
      <c r="E3085" s="3" t="str">
        <f t="shared" si="3"/>
        <v>48</v>
      </c>
      <c r="F3085" s="65"/>
      <c r="G3085" s="65">
        <v>6.0</v>
      </c>
      <c r="I3085" s="3" t="str">
        <f t="shared" si="5"/>
        <v/>
      </c>
    </row>
    <row r="3086" ht="15.75" hidden="1" customHeight="1">
      <c r="C3086" s="65" t="s">
        <v>7387</v>
      </c>
      <c r="D3086" s="66" t="s">
        <v>7388</v>
      </c>
      <c r="E3086" s="3" t="str">
        <f t="shared" si="3"/>
        <v>48</v>
      </c>
      <c r="F3086" s="65"/>
      <c r="G3086" s="65">
        <v>6.0</v>
      </c>
      <c r="I3086" s="3" t="str">
        <f t="shared" si="5"/>
        <v/>
      </c>
    </row>
    <row r="3087" ht="15.75" hidden="1" customHeight="1">
      <c r="C3087" s="65" t="s">
        <v>7389</v>
      </c>
      <c r="D3087" s="66" t="s">
        <v>7390</v>
      </c>
      <c r="E3087" s="3" t="str">
        <f t="shared" si="3"/>
        <v>48</v>
      </c>
      <c r="F3087" s="65"/>
      <c r="G3087" s="65">
        <v>6.0</v>
      </c>
      <c r="I3087" s="3" t="str">
        <f t="shared" si="5"/>
        <v/>
      </c>
    </row>
    <row r="3088" ht="15.75" hidden="1" customHeight="1">
      <c r="C3088" s="65" t="s">
        <v>7391</v>
      </c>
      <c r="D3088" s="66" t="s">
        <v>7392</v>
      </c>
      <c r="E3088" s="3" t="str">
        <f t="shared" si="3"/>
        <v>49</v>
      </c>
      <c r="F3088" s="65"/>
      <c r="G3088" s="65">
        <v>2.0</v>
      </c>
      <c r="I3088" s="3" t="str">
        <f t="shared" si="5"/>
        <v/>
      </c>
    </row>
    <row r="3089" ht="15.75" hidden="1" customHeight="1">
      <c r="C3089" s="65" t="s">
        <v>7393</v>
      </c>
      <c r="D3089" s="66" t="s">
        <v>7394</v>
      </c>
      <c r="E3089" s="3" t="str">
        <f t="shared" si="3"/>
        <v>49</v>
      </c>
      <c r="F3089" s="65"/>
      <c r="G3089" s="65">
        <v>4.0</v>
      </c>
      <c r="I3089" s="3" t="str">
        <f t="shared" si="5"/>
        <v/>
      </c>
    </row>
    <row r="3090" ht="15.75" hidden="1" customHeight="1">
      <c r="C3090" s="65" t="s">
        <v>7395</v>
      </c>
      <c r="D3090" s="66" t="s">
        <v>7396</v>
      </c>
      <c r="E3090" s="3" t="str">
        <f t="shared" si="3"/>
        <v>49</v>
      </c>
      <c r="F3090" s="65"/>
      <c r="G3090" s="65">
        <v>6.0</v>
      </c>
      <c r="I3090" s="3" t="str">
        <f t="shared" si="5"/>
        <v/>
      </c>
    </row>
    <row r="3091" ht="15.75" hidden="1" customHeight="1">
      <c r="C3091" s="65" t="s">
        <v>7397</v>
      </c>
      <c r="D3091" s="66" t="s">
        <v>7398</v>
      </c>
      <c r="E3091" s="3" t="str">
        <f t="shared" si="3"/>
        <v>49</v>
      </c>
      <c r="F3091" s="65"/>
      <c r="G3091" s="65">
        <v>6.0</v>
      </c>
      <c r="I3091" s="3" t="str">
        <f t="shared" si="5"/>
        <v/>
      </c>
    </row>
    <row r="3092" ht="15.75" hidden="1" customHeight="1">
      <c r="C3092" s="65" t="s">
        <v>7399</v>
      </c>
      <c r="D3092" s="66" t="s">
        <v>7400</v>
      </c>
      <c r="E3092" s="3" t="str">
        <f t="shared" si="3"/>
        <v>49</v>
      </c>
      <c r="F3092" s="65"/>
      <c r="G3092" s="65">
        <v>6.0</v>
      </c>
      <c r="I3092" s="3" t="str">
        <f t="shared" si="5"/>
        <v/>
      </c>
    </row>
    <row r="3093" ht="15.75" hidden="1" customHeight="1">
      <c r="C3093" s="65" t="s">
        <v>7401</v>
      </c>
      <c r="D3093" s="66" t="s">
        <v>7402</v>
      </c>
      <c r="E3093" s="3" t="str">
        <f t="shared" si="3"/>
        <v>49</v>
      </c>
      <c r="F3093" s="65"/>
      <c r="G3093" s="65">
        <v>4.0</v>
      </c>
      <c r="I3093" s="3" t="str">
        <f t="shared" si="5"/>
        <v/>
      </c>
    </row>
    <row r="3094" ht="15.75" hidden="1" customHeight="1">
      <c r="C3094" s="65" t="s">
        <v>7403</v>
      </c>
      <c r="D3094" s="66" t="s">
        <v>7404</v>
      </c>
      <c r="E3094" s="3" t="str">
        <f t="shared" si="3"/>
        <v>49</v>
      </c>
      <c r="F3094" s="65"/>
      <c r="G3094" s="65">
        <v>6.0</v>
      </c>
      <c r="I3094" s="3" t="str">
        <f t="shared" si="5"/>
        <v/>
      </c>
    </row>
    <row r="3095" ht="15.75" hidden="1" customHeight="1">
      <c r="C3095" s="65" t="s">
        <v>7405</v>
      </c>
      <c r="D3095" s="66" t="s">
        <v>7406</v>
      </c>
      <c r="E3095" s="3" t="str">
        <f t="shared" si="3"/>
        <v>49</v>
      </c>
      <c r="F3095" s="65"/>
      <c r="G3095" s="65">
        <v>6.0</v>
      </c>
      <c r="I3095" s="3" t="str">
        <f t="shared" si="5"/>
        <v/>
      </c>
    </row>
    <row r="3096" ht="15.75" hidden="1" customHeight="1">
      <c r="C3096" s="65" t="s">
        <v>7407</v>
      </c>
      <c r="D3096" s="66" t="s">
        <v>7408</v>
      </c>
      <c r="E3096" s="3" t="str">
        <f t="shared" si="3"/>
        <v>49</v>
      </c>
      <c r="F3096" s="65"/>
      <c r="G3096" s="65">
        <v>4.0</v>
      </c>
      <c r="I3096" s="3" t="str">
        <f t="shared" si="5"/>
        <v/>
      </c>
    </row>
    <row r="3097" ht="15.75" hidden="1" customHeight="1">
      <c r="C3097" s="65" t="s">
        <v>7409</v>
      </c>
      <c r="D3097" s="66" t="s">
        <v>7410</v>
      </c>
      <c r="E3097" s="3" t="str">
        <f t="shared" si="3"/>
        <v>49</v>
      </c>
      <c r="F3097" s="65"/>
      <c r="G3097" s="65">
        <v>6.0</v>
      </c>
      <c r="I3097" s="3" t="str">
        <f t="shared" si="5"/>
        <v/>
      </c>
    </row>
    <row r="3098" ht="15.75" hidden="1" customHeight="1">
      <c r="C3098" s="65" t="s">
        <v>7411</v>
      </c>
      <c r="D3098" s="66" t="s">
        <v>7412</v>
      </c>
      <c r="E3098" s="3" t="str">
        <f t="shared" si="3"/>
        <v>49</v>
      </c>
      <c r="F3098" s="65"/>
      <c r="G3098" s="65">
        <v>4.0</v>
      </c>
      <c r="I3098" s="3" t="str">
        <f t="shared" si="5"/>
        <v/>
      </c>
    </row>
    <row r="3099" ht="15.75" hidden="1" customHeight="1">
      <c r="C3099" s="65" t="s">
        <v>7413</v>
      </c>
      <c r="D3099" s="66" t="s">
        <v>7414</v>
      </c>
      <c r="E3099" s="3" t="str">
        <f t="shared" si="3"/>
        <v>49</v>
      </c>
      <c r="F3099" s="65"/>
      <c r="G3099" s="65">
        <v>6.0</v>
      </c>
      <c r="I3099" s="3" t="str">
        <f t="shared" si="5"/>
        <v/>
      </c>
    </row>
    <row r="3100" ht="15.75" hidden="1" customHeight="1">
      <c r="C3100" s="65" t="s">
        <v>7415</v>
      </c>
      <c r="D3100" s="66" t="s">
        <v>7416</v>
      </c>
      <c r="E3100" s="3" t="str">
        <f t="shared" si="3"/>
        <v>49</v>
      </c>
      <c r="F3100" s="65"/>
      <c r="G3100" s="65">
        <v>4.0</v>
      </c>
      <c r="I3100" s="3" t="str">
        <f t="shared" si="5"/>
        <v/>
      </c>
    </row>
    <row r="3101" ht="15.75" hidden="1" customHeight="1">
      <c r="C3101" s="65" t="s">
        <v>7417</v>
      </c>
      <c r="D3101" s="66" t="s">
        <v>7418</v>
      </c>
      <c r="E3101" s="3" t="str">
        <f t="shared" si="3"/>
        <v>49</v>
      </c>
      <c r="F3101" s="65"/>
      <c r="G3101" s="65">
        <v>6.0</v>
      </c>
      <c r="I3101" s="3" t="str">
        <f t="shared" si="5"/>
        <v/>
      </c>
    </row>
    <row r="3102" ht="15.75" hidden="1" customHeight="1">
      <c r="C3102" s="65" t="s">
        <v>7419</v>
      </c>
      <c r="D3102" s="66" t="s">
        <v>7420</v>
      </c>
      <c r="E3102" s="3" t="str">
        <f t="shared" si="3"/>
        <v>49</v>
      </c>
      <c r="F3102" s="65"/>
      <c r="G3102" s="65">
        <v>6.0</v>
      </c>
      <c r="I3102" s="3" t="str">
        <f t="shared" si="5"/>
        <v/>
      </c>
    </row>
    <row r="3103" ht="15.75" hidden="1" customHeight="1">
      <c r="C3103" s="65" t="s">
        <v>7421</v>
      </c>
      <c r="D3103" s="66" t="s">
        <v>7422</v>
      </c>
      <c r="E3103" s="3" t="str">
        <f t="shared" si="3"/>
        <v>49</v>
      </c>
      <c r="F3103" s="65"/>
      <c r="G3103" s="65">
        <v>6.0</v>
      </c>
      <c r="I3103" s="3" t="str">
        <f t="shared" si="5"/>
        <v/>
      </c>
    </row>
    <row r="3104" ht="15.75" hidden="1" customHeight="1">
      <c r="C3104" s="65" t="s">
        <v>7423</v>
      </c>
      <c r="D3104" s="66" t="s">
        <v>7424</v>
      </c>
      <c r="E3104" s="3" t="str">
        <f t="shared" si="3"/>
        <v>49</v>
      </c>
      <c r="F3104" s="65"/>
      <c r="G3104" s="65">
        <v>4.0</v>
      </c>
      <c r="I3104" s="3" t="str">
        <f t="shared" si="5"/>
        <v/>
      </c>
    </row>
    <row r="3105" ht="15.75" hidden="1" customHeight="1">
      <c r="C3105" s="65" t="s">
        <v>7423</v>
      </c>
      <c r="D3105" s="66" t="s">
        <v>7425</v>
      </c>
      <c r="E3105" s="3" t="str">
        <f t="shared" si="3"/>
        <v>49</v>
      </c>
      <c r="F3105" s="65"/>
      <c r="G3105" s="65">
        <v>6.0</v>
      </c>
      <c r="I3105" s="3" t="str">
        <f t="shared" si="5"/>
        <v/>
      </c>
    </row>
    <row r="3106" ht="15.75" hidden="1" customHeight="1">
      <c r="C3106" s="65" t="s">
        <v>7426</v>
      </c>
      <c r="D3106" s="66" t="s">
        <v>7427</v>
      </c>
      <c r="E3106" s="3" t="str">
        <f t="shared" si="3"/>
        <v>49</v>
      </c>
      <c r="F3106" s="65"/>
      <c r="G3106" s="65">
        <v>4.0</v>
      </c>
      <c r="I3106" s="3" t="str">
        <f t="shared" si="5"/>
        <v/>
      </c>
    </row>
    <row r="3107" ht="15.75" hidden="1" customHeight="1">
      <c r="C3107" s="65" t="s">
        <v>7426</v>
      </c>
      <c r="D3107" s="66" t="s">
        <v>7428</v>
      </c>
      <c r="E3107" s="3" t="str">
        <f t="shared" si="3"/>
        <v>49</v>
      </c>
      <c r="F3107" s="65"/>
      <c r="G3107" s="65">
        <v>6.0</v>
      </c>
      <c r="I3107" s="3" t="str">
        <f t="shared" si="5"/>
        <v/>
      </c>
    </row>
    <row r="3108" ht="15.75" hidden="1" customHeight="1">
      <c r="C3108" s="65" t="s">
        <v>7429</v>
      </c>
      <c r="D3108" s="66" t="s">
        <v>7430</v>
      </c>
      <c r="E3108" s="3" t="str">
        <f t="shared" si="3"/>
        <v>49</v>
      </c>
      <c r="F3108" s="65"/>
      <c r="G3108" s="65">
        <v>4.0</v>
      </c>
      <c r="I3108" s="3" t="str">
        <f t="shared" si="5"/>
        <v/>
      </c>
    </row>
    <row r="3109" ht="15.75" hidden="1" customHeight="1">
      <c r="C3109" s="65" t="s">
        <v>7431</v>
      </c>
      <c r="D3109" s="66" t="s">
        <v>7432</v>
      </c>
      <c r="E3109" s="3" t="str">
        <f t="shared" si="3"/>
        <v>49</v>
      </c>
      <c r="F3109" s="65"/>
      <c r="G3109" s="65">
        <v>6.0</v>
      </c>
      <c r="I3109" s="3" t="str">
        <f t="shared" si="5"/>
        <v/>
      </c>
    </row>
    <row r="3110" ht="15.75" hidden="1" customHeight="1">
      <c r="C3110" s="65" t="s">
        <v>7433</v>
      </c>
      <c r="D3110" s="66" t="s">
        <v>7434</v>
      </c>
      <c r="E3110" s="3" t="str">
        <f t="shared" si="3"/>
        <v>49</v>
      </c>
      <c r="F3110" s="65"/>
      <c r="G3110" s="65">
        <v>6.0</v>
      </c>
      <c r="I3110" s="3" t="str">
        <f t="shared" si="5"/>
        <v/>
      </c>
    </row>
    <row r="3111" ht="15.75" hidden="1" customHeight="1">
      <c r="C3111" s="65" t="s">
        <v>7435</v>
      </c>
      <c r="D3111" s="66" t="s">
        <v>7436</v>
      </c>
      <c r="E3111" s="3" t="str">
        <f t="shared" si="3"/>
        <v>49</v>
      </c>
      <c r="F3111" s="65"/>
      <c r="G3111" s="65">
        <v>4.0</v>
      </c>
      <c r="I3111" s="3" t="str">
        <f t="shared" si="5"/>
        <v/>
      </c>
    </row>
    <row r="3112" ht="15.75" hidden="1" customHeight="1">
      <c r="C3112" s="65" t="s">
        <v>7435</v>
      </c>
      <c r="D3112" s="66" t="s">
        <v>7437</v>
      </c>
      <c r="E3112" s="3" t="str">
        <f t="shared" si="3"/>
        <v>49</v>
      </c>
      <c r="F3112" s="65"/>
      <c r="G3112" s="65">
        <v>6.0</v>
      </c>
      <c r="I3112" s="3" t="str">
        <f t="shared" si="5"/>
        <v/>
      </c>
    </row>
    <row r="3113" ht="15.75" hidden="1" customHeight="1">
      <c r="C3113" s="65" t="s">
        <v>7438</v>
      </c>
      <c r="D3113" s="66" t="s">
        <v>7439</v>
      </c>
      <c r="E3113" s="3" t="str">
        <f t="shared" si="3"/>
        <v>49</v>
      </c>
      <c r="F3113" s="65"/>
      <c r="G3113" s="65">
        <v>4.0</v>
      </c>
      <c r="I3113" s="3" t="str">
        <f t="shared" si="5"/>
        <v/>
      </c>
    </row>
    <row r="3114" ht="15.75" hidden="1" customHeight="1">
      <c r="C3114" s="65" t="s">
        <v>7440</v>
      </c>
      <c r="D3114" s="66" t="s">
        <v>7441</v>
      </c>
      <c r="E3114" s="3" t="str">
        <f t="shared" si="3"/>
        <v>49</v>
      </c>
      <c r="F3114" s="65"/>
      <c r="G3114" s="65">
        <v>6.0</v>
      </c>
      <c r="I3114" s="3" t="str">
        <f t="shared" si="5"/>
        <v/>
      </c>
    </row>
    <row r="3115" ht="15.75" hidden="1" customHeight="1">
      <c r="C3115" s="65" t="s">
        <v>7442</v>
      </c>
      <c r="D3115" s="66" t="s">
        <v>7443</v>
      </c>
      <c r="E3115" s="3" t="str">
        <f t="shared" si="3"/>
        <v>49</v>
      </c>
      <c r="F3115" s="65"/>
      <c r="G3115" s="65">
        <v>4.0</v>
      </c>
      <c r="I3115" s="3" t="str">
        <f t="shared" si="5"/>
        <v/>
      </c>
    </row>
    <row r="3116" ht="15.75" hidden="1" customHeight="1">
      <c r="C3116" s="65" t="s">
        <v>7444</v>
      </c>
      <c r="D3116" s="66" t="s">
        <v>7445</v>
      </c>
      <c r="E3116" s="3" t="str">
        <f t="shared" si="3"/>
        <v>49</v>
      </c>
      <c r="F3116" s="65"/>
      <c r="G3116" s="65">
        <v>6.0</v>
      </c>
      <c r="I3116" s="3" t="str">
        <f t="shared" si="5"/>
        <v/>
      </c>
    </row>
    <row r="3117" ht="15.75" hidden="1" customHeight="1">
      <c r="C3117" s="65" t="s">
        <v>7446</v>
      </c>
      <c r="D3117" s="66" t="s">
        <v>7447</v>
      </c>
      <c r="E3117" s="3" t="str">
        <f t="shared" si="3"/>
        <v>49</v>
      </c>
      <c r="F3117" s="65"/>
      <c r="G3117" s="65">
        <v>6.0</v>
      </c>
      <c r="I3117" s="3" t="str">
        <f t="shared" si="5"/>
        <v/>
      </c>
    </row>
    <row r="3118" ht="15.75" hidden="1" customHeight="1">
      <c r="C3118" s="65" t="s">
        <v>7448</v>
      </c>
      <c r="D3118" s="66" t="s">
        <v>7449</v>
      </c>
      <c r="E3118" s="3" t="str">
        <f t="shared" si="3"/>
        <v>49</v>
      </c>
      <c r="F3118" s="65"/>
      <c r="G3118" s="65">
        <v>6.0</v>
      </c>
      <c r="I3118" s="3" t="str">
        <f t="shared" si="5"/>
        <v/>
      </c>
    </row>
    <row r="3119" ht="15.75" customHeight="1">
      <c r="A3119" s="3" t="str">
        <f t="shared" ref="A3119:A3120" si="81">join(".",E3119:F3119)</f>
        <v>50.</v>
      </c>
      <c r="B3119" s="3" t="str">
        <f t="shared" ref="B3119:B3120" si="82">C3119</f>
        <v>Silk</v>
      </c>
      <c r="C3119" s="65" t="s">
        <v>7450</v>
      </c>
      <c r="D3119" s="66" t="s">
        <v>756</v>
      </c>
      <c r="E3119" s="3" t="str">
        <f t="shared" si="3"/>
        <v>50</v>
      </c>
      <c r="F3119" s="65" t="str">
        <f t="shared" ref="F3119:F3120" si="83">MID(D3119,3,2)</f>
        <v/>
      </c>
      <c r="G3119" s="65">
        <v>2.0</v>
      </c>
      <c r="H3119" s="3">
        <v>1.0</v>
      </c>
      <c r="I3119" s="3">
        <f t="shared" si="5"/>
        <v>1</v>
      </c>
    </row>
    <row r="3120" ht="15.75" customHeight="1">
      <c r="A3120" s="3" t="str">
        <f t="shared" si="81"/>
        <v>50.01</v>
      </c>
      <c r="B3120" s="3" t="str">
        <f t="shared" si="82"/>
        <v>Silk-worm cocoons suitable for reeling</v>
      </c>
      <c r="C3120" s="65" t="s">
        <v>7451</v>
      </c>
      <c r="D3120" s="66" t="s">
        <v>758</v>
      </c>
      <c r="E3120" s="3" t="str">
        <f t="shared" si="3"/>
        <v>50</v>
      </c>
      <c r="F3120" s="65" t="str">
        <f t="shared" si="83"/>
        <v>01</v>
      </c>
      <c r="G3120" s="65">
        <v>4.0</v>
      </c>
      <c r="I3120" s="3">
        <f t="shared" si="5"/>
        <v>1</v>
      </c>
    </row>
    <row r="3121" ht="15.75" hidden="1" customHeight="1">
      <c r="C3121" s="65" t="s">
        <v>7452</v>
      </c>
      <c r="D3121" s="66" t="s">
        <v>7453</v>
      </c>
      <c r="E3121" s="3" t="str">
        <f t="shared" si="3"/>
        <v>50</v>
      </c>
      <c r="F3121" s="65"/>
      <c r="G3121" s="65">
        <v>6.0</v>
      </c>
      <c r="I3121" s="3">
        <f t="shared" si="5"/>
        <v>1</v>
      </c>
    </row>
    <row r="3122" ht="15.75" customHeight="1">
      <c r="A3122" s="3" t="str">
        <f>join(".",E3122:F3122)</f>
        <v>50.02</v>
      </c>
      <c r="B3122" s="3" t="str">
        <f>C3122</f>
        <v>Raw silk (not thrown)</v>
      </c>
      <c r="C3122" s="65" t="s">
        <v>7454</v>
      </c>
      <c r="D3122" s="66" t="s">
        <v>760</v>
      </c>
      <c r="E3122" s="3" t="str">
        <f t="shared" si="3"/>
        <v>50</v>
      </c>
      <c r="F3122" s="65" t="str">
        <f>MID(D3122,3,2)</f>
        <v>02</v>
      </c>
      <c r="G3122" s="65">
        <v>4.0</v>
      </c>
      <c r="I3122" s="3">
        <f t="shared" si="5"/>
        <v>1</v>
      </c>
    </row>
    <row r="3123" ht="15.75" hidden="1" customHeight="1">
      <c r="C3123" s="65" t="s">
        <v>7455</v>
      </c>
      <c r="D3123" s="66" t="s">
        <v>7456</v>
      </c>
      <c r="E3123" s="3" t="str">
        <f t="shared" si="3"/>
        <v>50</v>
      </c>
      <c r="F3123" s="65"/>
      <c r="G3123" s="65">
        <v>6.0</v>
      </c>
      <c r="I3123" s="3">
        <f t="shared" si="5"/>
        <v>1</v>
      </c>
    </row>
    <row r="3124" ht="15.75" customHeight="1">
      <c r="A3124" s="3" t="str">
        <f>join(".",E3124:F3124)</f>
        <v>50.03</v>
      </c>
      <c r="B3124" s="3" t="str">
        <f>C3124</f>
        <v>Silk waste (including cocoons unsuitable for reeling, yarn waste and garnetted stock)</v>
      </c>
      <c r="C3124" s="65" t="s">
        <v>7457</v>
      </c>
      <c r="D3124" s="66" t="s">
        <v>762</v>
      </c>
      <c r="E3124" s="3" t="str">
        <f t="shared" si="3"/>
        <v>50</v>
      </c>
      <c r="F3124" s="65" t="str">
        <f>MID(D3124,3,2)</f>
        <v>03</v>
      </c>
      <c r="G3124" s="65">
        <v>4.0</v>
      </c>
      <c r="I3124" s="3">
        <f t="shared" si="5"/>
        <v>1</v>
      </c>
    </row>
    <row r="3125" ht="15.75" hidden="1" customHeight="1">
      <c r="C3125" s="65" t="s">
        <v>7457</v>
      </c>
      <c r="D3125" s="66" t="s">
        <v>7458</v>
      </c>
      <c r="E3125" s="3" t="str">
        <f t="shared" si="3"/>
        <v>50</v>
      </c>
      <c r="F3125" s="65"/>
      <c r="G3125" s="65">
        <v>6.0</v>
      </c>
      <c r="I3125" s="3">
        <f t="shared" si="5"/>
        <v>1</v>
      </c>
    </row>
    <row r="3126" ht="15.75" customHeight="1">
      <c r="A3126" s="3" t="str">
        <f>join(".",E3126:F3126)</f>
        <v>50.04</v>
      </c>
      <c r="B3126" s="3" t="str">
        <f>C3126</f>
        <v>Silk; yarn (other than yarn spun from silk waste), not put up for retail sale</v>
      </c>
      <c r="C3126" s="65" t="s">
        <v>7459</v>
      </c>
      <c r="D3126" s="66" t="s">
        <v>764</v>
      </c>
      <c r="E3126" s="3" t="str">
        <f t="shared" si="3"/>
        <v>50</v>
      </c>
      <c r="F3126" s="65" t="str">
        <f>MID(D3126,3,2)</f>
        <v>04</v>
      </c>
      <c r="G3126" s="65">
        <v>4.0</v>
      </c>
      <c r="I3126" s="3">
        <f t="shared" si="5"/>
        <v>1</v>
      </c>
    </row>
    <row r="3127" ht="15.75" hidden="1" customHeight="1">
      <c r="C3127" s="65" t="s">
        <v>7459</v>
      </c>
      <c r="D3127" s="66" t="s">
        <v>7460</v>
      </c>
      <c r="E3127" s="3" t="str">
        <f t="shared" si="3"/>
        <v>50</v>
      </c>
      <c r="F3127" s="65"/>
      <c r="G3127" s="65">
        <v>6.0</v>
      </c>
      <c r="I3127" s="3">
        <f t="shared" si="5"/>
        <v>1</v>
      </c>
    </row>
    <row r="3128" ht="15.75" customHeight="1">
      <c r="A3128" s="3" t="str">
        <f>join(".",E3128:F3128)</f>
        <v>50.05</v>
      </c>
      <c r="B3128" s="3" t="str">
        <f>C3128</f>
        <v>Yarn spun from silk waste, not put up for retail sale</v>
      </c>
      <c r="C3128" s="65" t="s">
        <v>7461</v>
      </c>
      <c r="D3128" s="66" t="s">
        <v>766</v>
      </c>
      <c r="E3128" s="3" t="str">
        <f t="shared" si="3"/>
        <v>50</v>
      </c>
      <c r="F3128" s="65" t="str">
        <f>MID(D3128,3,2)</f>
        <v>05</v>
      </c>
      <c r="G3128" s="65">
        <v>4.0</v>
      </c>
      <c r="I3128" s="3">
        <f t="shared" si="5"/>
        <v>1</v>
      </c>
    </row>
    <row r="3129" ht="15.75" hidden="1" customHeight="1">
      <c r="C3129" s="65" t="s">
        <v>7462</v>
      </c>
      <c r="D3129" s="66" t="s">
        <v>7463</v>
      </c>
      <c r="E3129" s="3" t="str">
        <f t="shared" si="3"/>
        <v>50</v>
      </c>
      <c r="F3129" s="65"/>
      <c r="G3129" s="65">
        <v>6.0</v>
      </c>
      <c r="I3129" s="3">
        <f t="shared" si="5"/>
        <v>1</v>
      </c>
    </row>
    <row r="3130" ht="15.75" customHeight="1">
      <c r="A3130" s="3" t="str">
        <f>join(".",E3130:F3130)</f>
        <v>50.06</v>
      </c>
      <c r="B3130" s="3" t="str">
        <f>C3130</f>
        <v>Silk yarn and yarn spun from silk waste, put up for retail sale; silk-worm gut</v>
      </c>
      <c r="C3130" s="65" t="s">
        <v>7464</v>
      </c>
      <c r="D3130" s="66" t="s">
        <v>768</v>
      </c>
      <c r="E3130" s="3" t="str">
        <f t="shared" si="3"/>
        <v>50</v>
      </c>
      <c r="F3130" s="65" t="str">
        <f>MID(D3130,3,2)</f>
        <v>06</v>
      </c>
      <c r="G3130" s="65">
        <v>4.0</v>
      </c>
      <c r="I3130" s="3">
        <f t="shared" si="5"/>
        <v>1</v>
      </c>
    </row>
    <row r="3131" ht="15.75" hidden="1" customHeight="1">
      <c r="C3131" s="65" t="s">
        <v>7465</v>
      </c>
      <c r="D3131" s="66" t="s">
        <v>7466</v>
      </c>
      <c r="E3131" s="3" t="str">
        <f t="shared" si="3"/>
        <v>50</v>
      </c>
      <c r="F3131" s="65"/>
      <c r="G3131" s="65">
        <v>6.0</v>
      </c>
      <c r="I3131" s="3">
        <f t="shared" si="5"/>
        <v>1</v>
      </c>
    </row>
    <row r="3132" ht="15.75" customHeight="1">
      <c r="A3132" s="3" t="str">
        <f>join(".",E3132:F3132)</f>
        <v>50.07</v>
      </c>
      <c r="B3132" s="3" t="str">
        <f>C3132</f>
        <v>Woven fabrics of silk or of silk waste</v>
      </c>
      <c r="C3132" s="65" t="s">
        <v>7467</v>
      </c>
      <c r="D3132" s="66" t="s">
        <v>770</v>
      </c>
      <c r="E3132" s="3" t="str">
        <f t="shared" si="3"/>
        <v>50</v>
      </c>
      <c r="F3132" s="65" t="str">
        <f>MID(D3132,3,2)</f>
        <v>07</v>
      </c>
      <c r="G3132" s="65">
        <v>4.0</v>
      </c>
      <c r="I3132" s="3">
        <f t="shared" si="5"/>
        <v>1</v>
      </c>
    </row>
    <row r="3133" ht="15.75" hidden="1" customHeight="1">
      <c r="C3133" s="65" t="s">
        <v>7468</v>
      </c>
      <c r="D3133" s="66" t="s">
        <v>7469</v>
      </c>
      <c r="E3133" s="3" t="str">
        <f t="shared" si="3"/>
        <v>50</v>
      </c>
      <c r="F3133" s="65"/>
      <c r="G3133" s="65">
        <v>6.0</v>
      </c>
      <c r="I3133" s="3">
        <f t="shared" si="5"/>
        <v>1</v>
      </c>
    </row>
    <row r="3134" ht="15.75" hidden="1" customHeight="1">
      <c r="C3134" s="65" t="s">
        <v>7470</v>
      </c>
      <c r="D3134" s="66" t="s">
        <v>7471</v>
      </c>
      <c r="E3134" s="3" t="str">
        <f t="shared" si="3"/>
        <v>50</v>
      </c>
      <c r="F3134" s="65"/>
      <c r="G3134" s="65">
        <v>6.0</v>
      </c>
      <c r="I3134" s="3">
        <f t="shared" si="5"/>
        <v>1</v>
      </c>
    </row>
    <row r="3135" ht="15.75" hidden="1" customHeight="1">
      <c r="C3135" s="65" t="s">
        <v>7472</v>
      </c>
      <c r="D3135" s="66" t="s">
        <v>7473</v>
      </c>
      <c r="E3135" s="3" t="str">
        <f t="shared" si="3"/>
        <v>50</v>
      </c>
      <c r="F3135" s="65"/>
      <c r="G3135" s="65">
        <v>6.0</v>
      </c>
      <c r="I3135" s="3">
        <f t="shared" si="5"/>
        <v>1</v>
      </c>
    </row>
    <row r="3136" ht="15.75" customHeight="1">
      <c r="A3136" s="3" t="str">
        <f t="shared" ref="A3136:A3137" si="84">join(".",E3136:F3136)</f>
        <v>51.</v>
      </c>
      <c r="B3136" s="3" t="str">
        <f t="shared" ref="B3136:B3137" si="85">C3136</f>
        <v>Wool, fine or coarse animal hair; horsehair yarn and woven fabric</v>
      </c>
      <c r="C3136" s="65" t="s">
        <v>7474</v>
      </c>
      <c r="D3136" s="66" t="s">
        <v>772</v>
      </c>
      <c r="E3136" s="3" t="str">
        <f t="shared" si="3"/>
        <v>51</v>
      </c>
      <c r="F3136" s="65" t="str">
        <f t="shared" ref="F3136:F3137" si="86">MID(D3136,3,2)</f>
        <v/>
      </c>
      <c r="G3136" s="65">
        <v>2.0</v>
      </c>
      <c r="H3136" s="3">
        <v>1.0</v>
      </c>
      <c r="I3136" s="3">
        <f t="shared" si="5"/>
        <v>1</v>
      </c>
    </row>
    <row r="3137" ht="15.75" customHeight="1">
      <c r="A3137" s="3" t="str">
        <f t="shared" si="84"/>
        <v>51.01</v>
      </c>
      <c r="B3137" s="3" t="str">
        <f t="shared" si="85"/>
        <v>Wool, not carded or combed</v>
      </c>
      <c r="C3137" s="65" t="s">
        <v>7475</v>
      </c>
      <c r="D3137" s="66" t="s">
        <v>774</v>
      </c>
      <c r="E3137" s="3" t="str">
        <f t="shared" si="3"/>
        <v>51</v>
      </c>
      <c r="F3137" s="65" t="str">
        <f t="shared" si="86"/>
        <v>01</v>
      </c>
      <c r="G3137" s="65">
        <v>4.0</v>
      </c>
      <c r="I3137" s="3">
        <f t="shared" si="5"/>
        <v>1</v>
      </c>
    </row>
    <row r="3138" ht="15.75" hidden="1" customHeight="1">
      <c r="C3138" s="65" t="s">
        <v>7476</v>
      </c>
      <c r="D3138" s="66" t="s">
        <v>7477</v>
      </c>
      <c r="E3138" s="3" t="str">
        <f t="shared" si="3"/>
        <v>51</v>
      </c>
      <c r="F3138" s="65"/>
      <c r="G3138" s="65">
        <v>6.0</v>
      </c>
      <c r="I3138" s="3">
        <f t="shared" si="5"/>
        <v>1</v>
      </c>
    </row>
    <row r="3139" ht="15.75" hidden="1" customHeight="1">
      <c r="C3139" s="65" t="s">
        <v>7478</v>
      </c>
      <c r="D3139" s="66" t="s">
        <v>7479</v>
      </c>
      <c r="E3139" s="3" t="str">
        <f t="shared" si="3"/>
        <v>51</v>
      </c>
      <c r="F3139" s="65"/>
      <c r="G3139" s="65">
        <v>6.0</v>
      </c>
      <c r="I3139" s="3">
        <f t="shared" si="5"/>
        <v>1</v>
      </c>
    </row>
    <row r="3140" ht="15.75" hidden="1" customHeight="1">
      <c r="C3140" s="65" t="s">
        <v>7480</v>
      </c>
      <c r="D3140" s="66" t="s">
        <v>7481</v>
      </c>
      <c r="E3140" s="3" t="str">
        <f t="shared" si="3"/>
        <v>51</v>
      </c>
      <c r="F3140" s="65"/>
      <c r="G3140" s="65">
        <v>6.0</v>
      </c>
      <c r="I3140" s="3">
        <f t="shared" si="5"/>
        <v>1</v>
      </c>
    </row>
    <row r="3141" ht="15.75" hidden="1" customHeight="1">
      <c r="C3141" s="65" t="s">
        <v>7482</v>
      </c>
      <c r="D3141" s="66" t="s">
        <v>7483</v>
      </c>
      <c r="E3141" s="3" t="str">
        <f t="shared" si="3"/>
        <v>51</v>
      </c>
      <c r="F3141" s="65"/>
      <c r="G3141" s="65">
        <v>6.0</v>
      </c>
      <c r="I3141" s="3">
        <f t="shared" si="5"/>
        <v>1</v>
      </c>
    </row>
    <row r="3142" ht="15.75" hidden="1" customHeight="1">
      <c r="C3142" s="65" t="s">
        <v>7484</v>
      </c>
      <c r="D3142" s="66" t="s">
        <v>7485</v>
      </c>
      <c r="E3142" s="3" t="str">
        <f t="shared" si="3"/>
        <v>51</v>
      </c>
      <c r="F3142" s="65"/>
      <c r="G3142" s="65">
        <v>6.0</v>
      </c>
      <c r="I3142" s="3">
        <f t="shared" si="5"/>
        <v>1</v>
      </c>
    </row>
    <row r="3143" ht="15.75" customHeight="1">
      <c r="A3143" s="3" t="str">
        <f>join(".",E3143:F3143)</f>
        <v>51.02</v>
      </c>
      <c r="B3143" s="3" t="str">
        <f>C3143</f>
        <v>Fine or coarse animal hair, not carded or combed</v>
      </c>
      <c r="C3143" s="65" t="s">
        <v>7486</v>
      </c>
      <c r="D3143" s="66" t="s">
        <v>776</v>
      </c>
      <c r="E3143" s="3" t="str">
        <f t="shared" si="3"/>
        <v>51</v>
      </c>
      <c r="F3143" s="65" t="str">
        <f>MID(D3143,3,2)</f>
        <v>02</v>
      </c>
      <c r="G3143" s="65">
        <v>4.0</v>
      </c>
      <c r="I3143" s="3">
        <f t="shared" si="5"/>
        <v>1</v>
      </c>
    </row>
    <row r="3144" ht="15.75" hidden="1" customHeight="1">
      <c r="C3144" s="65" t="s">
        <v>7487</v>
      </c>
      <c r="D3144" s="66" t="s">
        <v>7488</v>
      </c>
      <c r="E3144" s="3" t="str">
        <f t="shared" si="3"/>
        <v>51</v>
      </c>
      <c r="F3144" s="65"/>
      <c r="G3144" s="65">
        <v>6.0</v>
      </c>
      <c r="I3144" s="3">
        <f t="shared" si="5"/>
        <v>1</v>
      </c>
    </row>
    <row r="3145" ht="15.75" hidden="1" customHeight="1">
      <c r="C3145" s="65" t="s">
        <v>7489</v>
      </c>
      <c r="D3145" s="66" t="s">
        <v>7490</v>
      </c>
      <c r="E3145" s="3" t="str">
        <f t="shared" si="3"/>
        <v>51</v>
      </c>
      <c r="F3145" s="65"/>
      <c r="G3145" s="65">
        <v>6.0</v>
      </c>
      <c r="I3145" s="3">
        <f t="shared" si="5"/>
        <v>1</v>
      </c>
    </row>
    <row r="3146" ht="15.75" hidden="1" customHeight="1">
      <c r="C3146" s="65" t="s">
        <v>7491</v>
      </c>
      <c r="D3146" s="66" t="s">
        <v>7492</v>
      </c>
      <c r="E3146" s="3" t="str">
        <f t="shared" si="3"/>
        <v>51</v>
      </c>
      <c r="F3146" s="65"/>
      <c r="G3146" s="65">
        <v>6.0</v>
      </c>
      <c r="I3146" s="3">
        <f t="shared" si="5"/>
        <v>1</v>
      </c>
    </row>
    <row r="3147" ht="15.75" customHeight="1">
      <c r="A3147" s="3" t="str">
        <f>join(".",E3147:F3147)</f>
        <v>51.03</v>
      </c>
      <c r="B3147" s="3" t="str">
        <f>C3147</f>
        <v>Waste of wool or of fine or coarse animal hair, including yarn waste but excluding garnetted stock</v>
      </c>
      <c r="C3147" s="65" t="s">
        <v>7493</v>
      </c>
      <c r="D3147" s="66" t="s">
        <v>778</v>
      </c>
      <c r="E3147" s="3" t="str">
        <f t="shared" si="3"/>
        <v>51</v>
      </c>
      <c r="F3147" s="65" t="str">
        <f>MID(D3147,3,2)</f>
        <v>03</v>
      </c>
      <c r="G3147" s="65">
        <v>4.0</v>
      </c>
      <c r="I3147" s="3">
        <f t="shared" si="5"/>
        <v>1</v>
      </c>
    </row>
    <row r="3148" ht="15.75" hidden="1" customHeight="1">
      <c r="C3148" s="65" t="s">
        <v>7494</v>
      </c>
      <c r="D3148" s="66" t="s">
        <v>7495</v>
      </c>
      <c r="E3148" s="3" t="str">
        <f t="shared" si="3"/>
        <v>51</v>
      </c>
      <c r="F3148" s="65"/>
      <c r="G3148" s="65">
        <v>6.0</v>
      </c>
      <c r="I3148" s="3">
        <f t="shared" si="5"/>
        <v>1</v>
      </c>
    </row>
    <row r="3149" ht="15.75" hidden="1" customHeight="1">
      <c r="C3149" s="65" t="s">
        <v>7496</v>
      </c>
      <c r="D3149" s="66" t="s">
        <v>7497</v>
      </c>
      <c r="E3149" s="3" t="str">
        <f t="shared" si="3"/>
        <v>51</v>
      </c>
      <c r="F3149" s="65"/>
      <c r="G3149" s="65">
        <v>6.0</v>
      </c>
      <c r="I3149" s="3">
        <f t="shared" si="5"/>
        <v>1</v>
      </c>
    </row>
    <row r="3150" ht="15.75" hidden="1" customHeight="1">
      <c r="C3150" s="65" t="s">
        <v>7498</v>
      </c>
      <c r="D3150" s="66" t="s">
        <v>7499</v>
      </c>
      <c r="E3150" s="3" t="str">
        <f t="shared" si="3"/>
        <v>51</v>
      </c>
      <c r="F3150" s="65"/>
      <c r="G3150" s="65">
        <v>6.0</v>
      </c>
      <c r="I3150" s="3">
        <f t="shared" si="5"/>
        <v>1</v>
      </c>
    </row>
    <row r="3151" ht="15.75" customHeight="1">
      <c r="A3151" s="3" t="str">
        <f>join(".",E3151:F3151)</f>
        <v>51.04</v>
      </c>
      <c r="B3151" s="3" t="str">
        <f>C3151</f>
        <v>Wool, or fine or coarse animal hair; garnetted stock</v>
      </c>
      <c r="C3151" s="65" t="s">
        <v>7500</v>
      </c>
      <c r="D3151" s="66" t="s">
        <v>780</v>
      </c>
      <c r="E3151" s="3" t="str">
        <f t="shared" si="3"/>
        <v>51</v>
      </c>
      <c r="F3151" s="65" t="str">
        <f>MID(D3151,3,2)</f>
        <v>04</v>
      </c>
      <c r="G3151" s="65">
        <v>4.0</v>
      </c>
      <c r="I3151" s="3">
        <f t="shared" si="5"/>
        <v>1</v>
      </c>
    </row>
    <row r="3152" ht="15.75" hidden="1" customHeight="1">
      <c r="C3152" s="65" t="s">
        <v>7501</v>
      </c>
      <c r="D3152" s="66" t="s">
        <v>7502</v>
      </c>
      <c r="E3152" s="3" t="str">
        <f t="shared" si="3"/>
        <v>51</v>
      </c>
      <c r="F3152" s="65"/>
      <c r="G3152" s="65">
        <v>6.0</v>
      </c>
      <c r="I3152" s="3">
        <f t="shared" si="5"/>
        <v>1</v>
      </c>
    </row>
    <row r="3153" ht="15.75" customHeight="1">
      <c r="A3153" s="3" t="str">
        <f>join(".",E3153:F3153)</f>
        <v>51.05</v>
      </c>
      <c r="B3153" s="3" t="str">
        <f>C3153</f>
        <v>Wool and fine or coarse animal hair; carded or combed (including combed wool in fragments)</v>
      </c>
      <c r="C3153" s="65" t="s">
        <v>7503</v>
      </c>
      <c r="D3153" s="66" t="s">
        <v>782</v>
      </c>
      <c r="E3153" s="3" t="str">
        <f t="shared" si="3"/>
        <v>51</v>
      </c>
      <c r="F3153" s="65" t="str">
        <f>MID(D3153,3,2)</f>
        <v>05</v>
      </c>
      <c r="G3153" s="65">
        <v>4.0</v>
      </c>
      <c r="I3153" s="3">
        <f t="shared" si="5"/>
        <v>1</v>
      </c>
    </row>
    <row r="3154" ht="15.75" hidden="1" customHeight="1">
      <c r="C3154" s="65" t="s">
        <v>7504</v>
      </c>
      <c r="D3154" s="66" t="s">
        <v>7505</v>
      </c>
      <c r="E3154" s="3" t="str">
        <f t="shared" si="3"/>
        <v>51</v>
      </c>
      <c r="F3154" s="65"/>
      <c r="G3154" s="65">
        <v>6.0</v>
      </c>
      <c r="I3154" s="3">
        <f t="shared" si="5"/>
        <v>1</v>
      </c>
    </row>
    <row r="3155" ht="15.75" hidden="1" customHeight="1">
      <c r="C3155" s="65" t="s">
        <v>7506</v>
      </c>
      <c r="D3155" s="66" t="s">
        <v>7507</v>
      </c>
      <c r="E3155" s="3" t="str">
        <f t="shared" si="3"/>
        <v>51</v>
      </c>
      <c r="F3155" s="65"/>
      <c r="G3155" s="65">
        <v>6.0</v>
      </c>
      <c r="I3155" s="3">
        <f t="shared" si="5"/>
        <v>1</v>
      </c>
    </row>
    <row r="3156" ht="15.75" hidden="1" customHeight="1">
      <c r="C3156" s="65" t="s">
        <v>7508</v>
      </c>
      <c r="D3156" s="66" t="s">
        <v>7509</v>
      </c>
      <c r="E3156" s="3" t="str">
        <f t="shared" si="3"/>
        <v>51</v>
      </c>
      <c r="F3156" s="65"/>
      <c r="G3156" s="65">
        <v>6.0</v>
      </c>
      <c r="I3156" s="3">
        <f t="shared" si="5"/>
        <v>1</v>
      </c>
    </row>
    <row r="3157" ht="15.75" hidden="1" customHeight="1">
      <c r="C3157" s="65" t="s">
        <v>7510</v>
      </c>
      <c r="D3157" s="66" t="s">
        <v>7511</v>
      </c>
      <c r="E3157" s="3" t="str">
        <f t="shared" si="3"/>
        <v>51</v>
      </c>
      <c r="F3157" s="65"/>
      <c r="G3157" s="65">
        <v>6.0</v>
      </c>
      <c r="I3157" s="3">
        <f t="shared" si="5"/>
        <v>1</v>
      </c>
    </row>
    <row r="3158" ht="15.75" hidden="1" customHeight="1">
      <c r="C3158" s="65" t="s">
        <v>7512</v>
      </c>
      <c r="D3158" s="66" t="s">
        <v>7513</v>
      </c>
      <c r="E3158" s="3" t="str">
        <f t="shared" si="3"/>
        <v>51</v>
      </c>
      <c r="F3158" s="65"/>
      <c r="G3158" s="65">
        <v>6.0</v>
      </c>
      <c r="I3158" s="3">
        <f t="shared" si="5"/>
        <v>1</v>
      </c>
    </row>
    <row r="3159" ht="15.75" hidden="1" customHeight="1">
      <c r="C3159" s="65" t="s">
        <v>7514</v>
      </c>
      <c r="D3159" s="66" t="s">
        <v>7515</v>
      </c>
      <c r="E3159" s="3" t="str">
        <f t="shared" si="3"/>
        <v>51</v>
      </c>
      <c r="F3159" s="65"/>
      <c r="G3159" s="65">
        <v>6.0</v>
      </c>
      <c r="I3159" s="3">
        <f t="shared" si="5"/>
        <v>1</v>
      </c>
    </row>
    <row r="3160" ht="15.75" customHeight="1">
      <c r="A3160" s="3" t="str">
        <f>join(".",E3160:F3160)</f>
        <v>51.06</v>
      </c>
      <c r="B3160" s="3" t="str">
        <f>C3160</f>
        <v>Yarn of carded wool, not put up for retail sale</v>
      </c>
      <c r="C3160" s="65" t="s">
        <v>7516</v>
      </c>
      <c r="D3160" s="66" t="s">
        <v>784</v>
      </c>
      <c r="E3160" s="3" t="str">
        <f t="shared" si="3"/>
        <v>51</v>
      </c>
      <c r="F3160" s="65" t="str">
        <f>MID(D3160,3,2)</f>
        <v>06</v>
      </c>
      <c r="G3160" s="65">
        <v>4.0</v>
      </c>
      <c r="I3160" s="3">
        <f t="shared" si="5"/>
        <v>1</v>
      </c>
    </row>
    <row r="3161" ht="15.75" hidden="1" customHeight="1">
      <c r="C3161" s="65" t="s">
        <v>7517</v>
      </c>
      <c r="D3161" s="66" t="s">
        <v>7518</v>
      </c>
      <c r="E3161" s="3" t="str">
        <f t="shared" si="3"/>
        <v>51</v>
      </c>
      <c r="F3161" s="65"/>
      <c r="G3161" s="65">
        <v>6.0</v>
      </c>
      <c r="I3161" s="3">
        <f t="shared" si="5"/>
        <v>1</v>
      </c>
    </row>
    <row r="3162" ht="15.75" hidden="1" customHeight="1">
      <c r="C3162" s="65" t="s">
        <v>7519</v>
      </c>
      <c r="D3162" s="66" t="s">
        <v>7520</v>
      </c>
      <c r="E3162" s="3" t="str">
        <f t="shared" si="3"/>
        <v>51</v>
      </c>
      <c r="F3162" s="65"/>
      <c r="G3162" s="65">
        <v>6.0</v>
      </c>
      <c r="I3162" s="3">
        <f t="shared" si="5"/>
        <v>1</v>
      </c>
    </row>
    <row r="3163" ht="15.75" customHeight="1">
      <c r="A3163" s="3" t="str">
        <f>join(".",E3163:F3163)</f>
        <v>51.07</v>
      </c>
      <c r="B3163" s="3" t="str">
        <f>C3163</f>
        <v>Yarn of combed wool, not put up for retail sale</v>
      </c>
      <c r="C3163" s="65" t="s">
        <v>7521</v>
      </c>
      <c r="D3163" s="66" t="s">
        <v>786</v>
      </c>
      <c r="E3163" s="3" t="str">
        <f t="shared" si="3"/>
        <v>51</v>
      </c>
      <c r="F3163" s="65" t="str">
        <f>MID(D3163,3,2)</f>
        <v>07</v>
      </c>
      <c r="G3163" s="65">
        <v>4.0</v>
      </c>
      <c r="I3163" s="3">
        <f t="shared" si="5"/>
        <v>1</v>
      </c>
    </row>
    <row r="3164" ht="15.75" hidden="1" customHeight="1">
      <c r="C3164" s="65" t="s">
        <v>7522</v>
      </c>
      <c r="D3164" s="66" t="s">
        <v>7523</v>
      </c>
      <c r="E3164" s="3" t="str">
        <f t="shared" si="3"/>
        <v>51</v>
      </c>
      <c r="F3164" s="65"/>
      <c r="G3164" s="65">
        <v>6.0</v>
      </c>
      <c r="I3164" s="3">
        <f t="shared" si="5"/>
        <v>1</v>
      </c>
    </row>
    <row r="3165" ht="15.75" hidden="1" customHeight="1">
      <c r="C3165" s="65" t="s">
        <v>7524</v>
      </c>
      <c r="D3165" s="66" t="s">
        <v>7525</v>
      </c>
      <c r="E3165" s="3" t="str">
        <f t="shared" si="3"/>
        <v>51</v>
      </c>
      <c r="F3165" s="65"/>
      <c r="G3165" s="65">
        <v>6.0</v>
      </c>
      <c r="I3165" s="3">
        <f t="shared" si="5"/>
        <v>1</v>
      </c>
    </row>
    <row r="3166" ht="15.75" customHeight="1">
      <c r="A3166" s="3" t="str">
        <f>join(".",E3166:F3166)</f>
        <v>51.08</v>
      </c>
      <c r="B3166" s="3" t="str">
        <f>C3166</f>
        <v>Yarn of fine animal hair (carded or combed), not put up for retail sale</v>
      </c>
      <c r="C3166" s="65" t="s">
        <v>7526</v>
      </c>
      <c r="D3166" s="66" t="s">
        <v>788</v>
      </c>
      <c r="E3166" s="3" t="str">
        <f t="shared" si="3"/>
        <v>51</v>
      </c>
      <c r="F3166" s="65" t="str">
        <f>MID(D3166,3,2)</f>
        <v>08</v>
      </c>
      <c r="G3166" s="65">
        <v>4.0</v>
      </c>
      <c r="I3166" s="3">
        <f t="shared" si="5"/>
        <v>1</v>
      </c>
    </row>
    <row r="3167" ht="15.75" hidden="1" customHeight="1">
      <c r="C3167" s="65" t="s">
        <v>7527</v>
      </c>
      <c r="D3167" s="66" t="s">
        <v>7528</v>
      </c>
      <c r="E3167" s="3" t="str">
        <f t="shared" si="3"/>
        <v>51</v>
      </c>
      <c r="F3167" s="65"/>
      <c r="G3167" s="65">
        <v>6.0</v>
      </c>
      <c r="I3167" s="3">
        <f t="shared" si="5"/>
        <v>1</v>
      </c>
    </row>
    <row r="3168" ht="15.75" hidden="1" customHeight="1">
      <c r="C3168" s="65" t="s">
        <v>7529</v>
      </c>
      <c r="D3168" s="66" t="s">
        <v>7530</v>
      </c>
      <c r="E3168" s="3" t="str">
        <f t="shared" si="3"/>
        <v>51</v>
      </c>
      <c r="F3168" s="65"/>
      <c r="G3168" s="65">
        <v>6.0</v>
      </c>
      <c r="I3168" s="3">
        <f t="shared" si="5"/>
        <v>1</v>
      </c>
    </row>
    <row r="3169" ht="15.75" customHeight="1">
      <c r="A3169" s="3" t="str">
        <f>join(".",E3169:F3169)</f>
        <v>51.09</v>
      </c>
      <c r="B3169" s="3" t="str">
        <f>C3169</f>
        <v>Yarn of wool or of fine animal hair, put up for retail sale</v>
      </c>
      <c r="C3169" s="65" t="s">
        <v>7531</v>
      </c>
      <c r="D3169" s="66" t="s">
        <v>790</v>
      </c>
      <c r="E3169" s="3" t="str">
        <f t="shared" si="3"/>
        <v>51</v>
      </c>
      <c r="F3169" s="65" t="str">
        <f>MID(D3169,3,2)</f>
        <v>09</v>
      </c>
      <c r="G3169" s="65">
        <v>4.0</v>
      </c>
      <c r="I3169" s="3">
        <f t="shared" si="5"/>
        <v>1</v>
      </c>
    </row>
    <row r="3170" ht="15.75" hidden="1" customHeight="1">
      <c r="C3170" s="65" t="s">
        <v>7532</v>
      </c>
      <c r="D3170" s="66" t="s">
        <v>7533</v>
      </c>
      <c r="E3170" s="3" t="str">
        <f t="shared" si="3"/>
        <v>51</v>
      </c>
      <c r="F3170" s="65"/>
      <c r="G3170" s="65">
        <v>6.0</v>
      </c>
      <c r="I3170" s="3">
        <f t="shared" si="5"/>
        <v>1</v>
      </c>
    </row>
    <row r="3171" ht="15.75" hidden="1" customHeight="1">
      <c r="C3171" s="65" t="s">
        <v>7534</v>
      </c>
      <c r="D3171" s="66" t="s">
        <v>7535</v>
      </c>
      <c r="E3171" s="3" t="str">
        <f t="shared" si="3"/>
        <v>51</v>
      </c>
      <c r="F3171" s="65"/>
      <c r="G3171" s="65">
        <v>6.0</v>
      </c>
      <c r="I3171" s="3">
        <f t="shared" si="5"/>
        <v>1</v>
      </c>
    </row>
    <row r="3172" ht="15.75" customHeight="1">
      <c r="A3172" s="3" t="str">
        <f>join(".",E3172:F3172)</f>
        <v>51.10</v>
      </c>
      <c r="B3172" s="3" t="str">
        <f>C3172</f>
        <v>Yarn of coarse animal hair or of horsehair (including gimped horsehair yarn), whether or not put up for retail sale</v>
      </c>
      <c r="C3172" s="65" t="s">
        <v>7536</v>
      </c>
      <c r="D3172" s="66" t="s">
        <v>792</v>
      </c>
      <c r="E3172" s="3" t="str">
        <f t="shared" si="3"/>
        <v>51</v>
      </c>
      <c r="F3172" s="65" t="str">
        <f>MID(D3172,3,2)</f>
        <v>10</v>
      </c>
      <c r="G3172" s="65">
        <v>4.0</v>
      </c>
      <c r="I3172" s="3">
        <f t="shared" si="5"/>
        <v>1</v>
      </c>
    </row>
    <row r="3173" ht="15.75" hidden="1" customHeight="1">
      <c r="C3173" s="65" t="s">
        <v>7537</v>
      </c>
      <c r="D3173" s="66" t="s">
        <v>7538</v>
      </c>
      <c r="E3173" s="3" t="str">
        <f t="shared" si="3"/>
        <v>51</v>
      </c>
      <c r="F3173" s="65"/>
      <c r="G3173" s="65">
        <v>6.0</v>
      </c>
      <c r="I3173" s="3">
        <f t="shared" si="5"/>
        <v>1</v>
      </c>
    </row>
    <row r="3174" ht="15.75" customHeight="1">
      <c r="A3174" s="3" t="str">
        <f>join(".",E3174:F3174)</f>
        <v>51.11</v>
      </c>
      <c r="B3174" s="3" t="str">
        <f>C3174</f>
        <v>Woven fabrics of carded wool or of carded fine animal hair</v>
      </c>
      <c r="C3174" s="65" t="s">
        <v>7539</v>
      </c>
      <c r="D3174" s="66" t="s">
        <v>794</v>
      </c>
      <c r="E3174" s="3" t="str">
        <f t="shared" si="3"/>
        <v>51</v>
      </c>
      <c r="F3174" s="65" t="str">
        <f>MID(D3174,3,2)</f>
        <v>11</v>
      </c>
      <c r="G3174" s="65">
        <v>4.0</v>
      </c>
      <c r="I3174" s="3">
        <f t="shared" si="5"/>
        <v>1</v>
      </c>
    </row>
    <row r="3175" ht="15.75" hidden="1" customHeight="1">
      <c r="C3175" s="65" t="s">
        <v>7540</v>
      </c>
      <c r="D3175" s="66" t="s">
        <v>7541</v>
      </c>
      <c r="E3175" s="3" t="str">
        <f t="shared" si="3"/>
        <v>51</v>
      </c>
      <c r="F3175" s="65"/>
      <c r="G3175" s="65">
        <v>6.0</v>
      </c>
      <c r="I3175" s="3">
        <f t="shared" si="5"/>
        <v>1</v>
      </c>
    </row>
    <row r="3176" ht="15.75" hidden="1" customHeight="1">
      <c r="C3176" s="65" t="s">
        <v>7542</v>
      </c>
      <c r="D3176" s="66" t="s">
        <v>7543</v>
      </c>
      <c r="E3176" s="3" t="str">
        <f t="shared" si="3"/>
        <v>51</v>
      </c>
      <c r="F3176" s="65"/>
      <c r="G3176" s="65">
        <v>6.0</v>
      </c>
      <c r="I3176" s="3">
        <f t="shared" si="5"/>
        <v>1</v>
      </c>
    </row>
    <row r="3177" ht="15.75" hidden="1" customHeight="1">
      <c r="C3177" s="65" t="s">
        <v>7544</v>
      </c>
      <c r="D3177" s="66" t="s">
        <v>7545</v>
      </c>
      <c r="E3177" s="3" t="str">
        <f t="shared" si="3"/>
        <v>51</v>
      </c>
      <c r="F3177" s="65"/>
      <c r="G3177" s="65">
        <v>6.0</v>
      </c>
      <c r="I3177" s="3">
        <f t="shared" si="5"/>
        <v>1</v>
      </c>
    </row>
    <row r="3178" ht="15.75" hidden="1" customHeight="1">
      <c r="C3178" s="65" t="s">
        <v>7546</v>
      </c>
      <c r="D3178" s="66" t="s">
        <v>7547</v>
      </c>
      <c r="E3178" s="3" t="str">
        <f t="shared" si="3"/>
        <v>51</v>
      </c>
      <c r="F3178" s="65"/>
      <c r="G3178" s="65">
        <v>6.0</v>
      </c>
      <c r="I3178" s="3">
        <f t="shared" si="5"/>
        <v>1</v>
      </c>
    </row>
    <row r="3179" ht="15.75" hidden="1" customHeight="1">
      <c r="C3179" s="65" t="s">
        <v>7548</v>
      </c>
      <c r="D3179" s="66" t="s">
        <v>7549</v>
      </c>
      <c r="E3179" s="3" t="str">
        <f t="shared" si="3"/>
        <v>51</v>
      </c>
      <c r="F3179" s="65"/>
      <c r="G3179" s="65">
        <v>6.0</v>
      </c>
      <c r="I3179" s="3">
        <f t="shared" si="5"/>
        <v>1</v>
      </c>
    </row>
    <row r="3180" ht="15.75" customHeight="1">
      <c r="A3180" s="3" t="str">
        <f>join(".",E3180:F3180)</f>
        <v>51.12</v>
      </c>
      <c r="B3180" s="3" t="str">
        <f>C3180</f>
        <v>Woven fabrics of combed wool or of combed fine animal hair</v>
      </c>
      <c r="C3180" s="65" t="s">
        <v>7550</v>
      </c>
      <c r="D3180" s="66" t="s">
        <v>796</v>
      </c>
      <c r="E3180" s="3" t="str">
        <f t="shared" si="3"/>
        <v>51</v>
      </c>
      <c r="F3180" s="65" t="str">
        <f>MID(D3180,3,2)</f>
        <v>12</v>
      </c>
      <c r="G3180" s="65">
        <v>4.0</v>
      </c>
      <c r="I3180" s="3">
        <f t="shared" si="5"/>
        <v>1</v>
      </c>
    </row>
    <row r="3181" ht="15.75" hidden="1" customHeight="1">
      <c r="C3181" s="65" t="s">
        <v>7551</v>
      </c>
      <c r="D3181" s="66" t="s">
        <v>7552</v>
      </c>
      <c r="E3181" s="3" t="str">
        <f t="shared" si="3"/>
        <v>51</v>
      </c>
      <c r="F3181" s="65"/>
      <c r="G3181" s="65">
        <v>6.0</v>
      </c>
      <c r="I3181" s="3">
        <f t="shared" si="5"/>
        <v>1</v>
      </c>
    </row>
    <row r="3182" ht="15.75" hidden="1" customHeight="1">
      <c r="C3182" s="65" t="s">
        <v>7553</v>
      </c>
      <c r="D3182" s="66" t="s">
        <v>7554</v>
      </c>
      <c r="E3182" s="3" t="str">
        <f t="shared" si="3"/>
        <v>51</v>
      </c>
      <c r="F3182" s="65"/>
      <c r="G3182" s="65">
        <v>6.0</v>
      </c>
      <c r="I3182" s="3">
        <f t="shared" si="5"/>
        <v>1</v>
      </c>
    </row>
    <row r="3183" ht="15.75" hidden="1" customHeight="1">
      <c r="C3183" s="65" t="s">
        <v>7555</v>
      </c>
      <c r="D3183" s="66" t="s">
        <v>7556</v>
      </c>
      <c r="E3183" s="3" t="str">
        <f t="shared" si="3"/>
        <v>51</v>
      </c>
      <c r="F3183" s="65"/>
      <c r="G3183" s="65">
        <v>6.0</v>
      </c>
      <c r="I3183" s="3">
        <f t="shared" si="5"/>
        <v>1</v>
      </c>
    </row>
    <row r="3184" ht="15.75" hidden="1" customHeight="1">
      <c r="C3184" s="65" t="s">
        <v>7557</v>
      </c>
      <c r="D3184" s="66" t="s">
        <v>7558</v>
      </c>
      <c r="E3184" s="3" t="str">
        <f t="shared" si="3"/>
        <v>51</v>
      </c>
      <c r="F3184" s="65"/>
      <c r="G3184" s="65">
        <v>6.0</v>
      </c>
      <c r="I3184" s="3">
        <f t="shared" si="5"/>
        <v>1</v>
      </c>
    </row>
    <row r="3185" ht="15.75" hidden="1" customHeight="1">
      <c r="C3185" s="65" t="s">
        <v>7559</v>
      </c>
      <c r="D3185" s="66" t="s">
        <v>7560</v>
      </c>
      <c r="E3185" s="3" t="str">
        <f t="shared" si="3"/>
        <v>51</v>
      </c>
      <c r="F3185" s="65"/>
      <c r="G3185" s="65">
        <v>6.0</v>
      </c>
      <c r="I3185" s="3">
        <f t="shared" si="5"/>
        <v>1</v>
      </c>
    </row>
    <row r="3186" ht="15.75" customHeight="1">
      <c r="A3186" s="3" t="str">
        <f>join(".",E3186:F3186)</f>
        <v>51.13</v>
      </c>
      <c r="B3186" s="3" t="str">
        <f>C3186</f>
        <v>Woven fabrics of coarse animal hair or of horsehair</v>
      </c>
      <c r="C3186" s="65" t="s">
        <v>7561</v>
      </c>
      <c r="D3186" s="66" t="s">
        <v>798</v>
      </c>
      <c r="E3186" s="3" t="str">
        <f t="shared" si="3"/>
        <v>51</v>
      </c>
      <c r="F3186" s="65" t="str">
        <f>MID(D3186,3,2)</f>
        <v>13</v>
      </c>
      <c r="G3186" s="65">
        <v>4.0</v>
      </c>
      <c r="I3186" s="3">
        <f t="shared" si="5"/>
        <v>1</v>
      </c>
    </row>
    <row r="3187" ht="15.75" hidden="1" customHeight="1">
      <c r="C3187" s="65" t="s">
        <v>7562</v>
      </c>
      <c r="D3187" s="66" t="s">
        <v>7563</v>
      </c>
      <c r="E3187" s="3" t="str">
        <f t="shared" si="3"/>
        <v>51</v>
      </c>
      <c r="F3187" s="65"/>
      <c r="G3187" s="65">
        <v>6.0</v>
      </c>
      <c r="I3187" s="3">
        <f t="shared" si="5"/>
        <v>1</v>
      </c>
    </row>
    <row r="3188" ht="15.75" customHeight="1">
      <c r="A3188" s="3" t="str">
        <f t="shared" ref="A3188:A3189" si="87">join(".",E3188:F3188)</f>
        <v>52.</v>
      </c>
      <c r="B3188" s="3" t="str">
        <f t="shared" ref="B3188:B3189" si="88">C3188</f>
        <v>Cotton</v>
      </c>
      <c r="C3188" s="65" t="s">
        <v>7564</v>
      </c>
      <c r="D3188" s="66" t="s">
        <v>799</v>
      </c>
      <c r="E3188" s="3" t="str">
        <f t="shared" si="3"/>
        <v>52</v>
      </c>
      <c r="F3188" s="65" t="str">
        <f t="shared" ref="F3188:F3189" si="89">MID(D3188,3,2)</f>
        <v/>
      </c>
      <c r="G3188" s="65">
        <v>2.0</v>
      </c>
      <c r="H3188" s="3">
        <v>1.0</v>
      </c>
      <c r="I3188" s="3">
        <f t="shared" si="5"/>
        <v>1</v>
      </c>
    </row>
    <row r="3189" ht="15.75" customHeight="1">
      <c r="A3189" s="3" t="str">
        <f t="shared" si="87"/>
        <v>52.01</v>
      </c>
      <c r="B3189" s="3" t="str">
        <f t="shared" si="88"/>
        <v>Cotton; not carded or combed</v>
      </c>
      <c r="C3189" s="65" t="s">
        <v>7565</v>
      </c>
      <c r="D3189" s="66" t="s">
        <v>801</v>
      </c>
      <c r="E3189" s="3" t="str">
        <f t="shared" si="3"/>
        <v>52</v>
      </c>
      <c r="F3189" s="65" t="str">
        <f t="shared" si="89"/>
        <v>01</v>
      </c>
      <c r="G3189" s="65">
        <v>4.0</v>
      </c>
      <c r="I3189" s="3">
        <f t="shared" si="5"/>
        <v>1</v>
      </c>
    </row>
    <row r="3190" ht="15.75" hidden="1" customHeight="1">
      <c r="C3190" s="65" t="s">
        <v>7565</v>
      </c>
      <c r="D3190" s="66" t="s">
        <v>7566</v>
      </c>
      <c r="E3190" s="3" t="str">
        <f t="shared" si="3"/>
        <v>52</v>
      </c>
      <c r="F3190" s="65"/>
      <c r="G3190" s="65">
        <v>6.0</v>
      </c>
      <c r="I3190" s="3">
        <f t="shared" si="5"/>
        <v>1</v>
      </c>
    </row>
    <row r="3191" ht="15.75" customHeight="1">
      <c r="A3191" s="3" t="str">
        <f>join(".",E3191:F3191)</f>
        <v>52.02</v>
      </c>
      <c r="B3191" s="3" t="str">
        <f>C3191</f>
        <v>Cotton waste (including yarn waste and garnetted stock)</v>
      </c>
      <c r="C3191" s="65" t="s">
        <v>7567</v>
      </c>
      <c r="D3191" s="66" t="s">
        <v>803</v>
      </c>
      <c r="E3191" s="3" t="str">
        <f t="shared" si="3"/>
        <v>52</v>
      </c>
      <c r="F3191" s="65" t="str">
        <f>MID(D3191,3,2)</f>
        <v>02</v>
      </c>
      <c r="G3191" s="65">
        <v>4.0</v>
      </c>
      <c r="I3191" s="3">
        <f t="shared" si="5"/>
        <v>1</v>
      </c>
    </row>
    <row r="3192" ht="15.75" hidden="1" customHeight="1">
      <c r="C3192" s="65" t="s">
        <v>7568</v>
      </c>
      <c r="D3192" s="66" t="s">
        <v>7569</v>
      </c>
      <c r="E3192" s="3" t="str">
        <f t="shared" si="3"/>
        <v>52</v>
      </c>
      <c r="F3192" s="65"/>
      <c r="G3192" s="65">
        <v>6.0</v>
      </c>
      <c r="I3192" s="3">
        <f t="shared" si="5"/>
        <v>1</v>
      </c>
    </row>
    <row r="3193" ht="15.75" hidden="1" customHeight="1">
      <c r="C3193" s="65" t="s">
        <v>7570</v>
      </c>
      <c r="D3193" s="66" t="s">
        <v>7571</v>
      </c>
      <c r="E3193" s="3" t="str">
        <f t="shared" si="3"/>
        <v>52</v>
      </c>
      <c r="F3193" s="65"/>
      <c r="G3193" s="65">
        <v>6.0</v>
      </c>
      <c r="I3193" s="3">
        <f t="shared" si="5"/>
        <v>1</v>
      </c>
    </row>
    <row r="3194" ht="15.75" hidden="1" customHeight="1">
      <c r="C3194" s="65" t="s">
        <v>7572</v>
      </c>
      <c r="D3194" s="66" t="s">
        <v>7573</v>
      </c>
      <c r="E3194" s="3" t="str">
        <f t="shared" si="3"/>
        <v>52</v>
      </c>
      <c r="F3194" s="65"/>
      <c r="G3194" s="65">
        <v>6.0</v>
      </c>
      <c r="I3194" s="3">
        <f t="shared" si="5"/>
        <v>1</v>
      </c>
    </row>
    <row r="3195" ht="15.75" customHeight="1">
      <c r="A3195" s="3" t="str">
        <f>join(".",E3195:F3195)</f>
        <v>52.03</v>
      </c>
      <c r="B3195" s="3" t="str">
        <f>C3195</f>
        <v>Cotton, carded or combed</v>
      </c>
      <c r="C3195" s="65" t="s">
        <v>7574</v>
      </c>
      <c r="D3195" s="66" t="s">
        <v>805</v>
      </c>
      <c r="E3195" s="3" t="str">
        <f t="shared" si="3"/>
        <v>52</v>
      </c>
      <c r="F3195" s="65" t="str">
        <f>MID(D3195,3,2)</f>
        <v>03</v>
      </c>
      <c r="G3195" s="65">
        <v>4.0</v>
      </c>
      <c r="I3195" s="3">
        <f t="shared" si="5"/>
        <v>1</v>
      </c>
    </row>
    <row r="3196" ht="15.75" hidden="1" customHeight="1">
      <c r="C3196" s="65" t="s">
        <v>7575</v>
      </c>
      <c r="D3196" s="66" t="s">
        <v>7576</v>
      </c>
      <c r="E3196" s="3" t="str">
        <f t="shared" si="3"/>
        <v>52</v>
      </c>
      <c r="F3196" s="65"/>
      <c r="G3196" s="65">
        <v>6.0</v>
      </c>
      <c r="I3196" s="3">
        <f t="shared" si="5"/>
        <v>1</v>
      </c>
    </row>
    <row r="3197" ht="15.75" customHeight="1">
      <c r="A3197" s="3" t="str">
        <f>join(".",E3197:F3197)</f>
        <v>52.04</v>
      </c>
      <c r="B3197" s="3" t="str">
        <f>C3197</f>
        <v>Cotton sewing thread, whether or not put up for retail sale</v>
      </c>
      <c r="C3197" s="65" t="s">
        <v>7577</v>
      </c>
      <c r="D3197" s="66" t="s">
        <v>807</v>
      </c>
      <c r="E3197" s="3" t="str">
        <f t="shared" si="3"/>
        <v>52</v>
      </c>
      <c r="F3197" s="65" t="str">
        <f>MID(D3197,3,2)</f>
        <v>04</v>
      </c>
      <c r="G3197" s="65">
        <v>4.0</v>
      </c>
      <c r="I3197" s="3">
        <f t="shared" si="5"/>
        <v>1</v>
      </c>
    </row>
    <row r="3198" ht="15.75" hidden="1" customHeight="1">
      <c r="C3198" s="65" t="s">
        <v>7578</v>
      </c>
      <c r="D3198" s="66" t="s">
        <v>7579</v>
      </c>
      <c r="E3198" s="3" t="str">
        <f t="shared" si="3"/>
        <v>52</v>
      </c>
      <c r="F3198" s="65"/>
      <c r="G3198" s="65">
        <v>6.0</v>
      </c>
      <c r="I3198" s="3">
        <f t="shared" si="5"/>
        <v>1</v>
      </c>
    </row>
    <row r="3199" ht="15.75" hidden="1" customHeight="1">
      <c r="C3199" s="65" t="s">
        <v>7580</v>
      </c>
      <c r="D3199" s="66" t="s">
        <v>7581</v>
      </c>
      <c r="E3199" s="3" t="str">
        <f t="shared" si="3"/>
        <v>52</v>
      </c>
      <c r="F3199" s="65"/>
      <c r="G3199" s="65">
        <v>6.0</v>
      </c>
      <c r="I3199" s="3">
        <f t="shared" si="5"/>
        <v>1</v>
      </c>
    </row>
    <row r="3200" ht="15.75" hidden="1" customHeight="1">
      <c r="C3200" s="65" t="s">
        <v>7582</v>
      </c>
      <c r="D3200" s="66" t="s">
        <v>7583</v>
      </c>
      <c r="E3200" s="3" t="str">
        <f t="shared" si="3"/>
        <v>52</v>
      </c>
      <c r="F3200" s="65"/>
      <c r="G3200" s="65">
        <v>6.0</v>
      </c>
      <c r="I3200" s="3">
        <f t="shared" si="5"/>
        <v>1</v>
      </c>
    </row>
    <row r="3201" ht="15.75" customHeight="1">
      <c r="A3201" s="3" t="str">
        <f>join(".",E3201:F3201)</f>
        <v>52.05</v>
      </c>
      <c r="B3201" s="3" t="str">
        <f>C3201</f>
        <v>Cotton yarn (other than sewing thread), containing 85% or more by weight of cotton, not put up for retail sale</v>
      </c>
      <c r="C3201" s="65" t="s">
        <v>7584</v>
      </c>
      <c r="D3201" s="66" t="s">
        <v>809</v>
      </c>
      <c r="E3201" s="3" t="str">
        <f t="shared" si="3"/>
        <v>52</v>
      </c>
      <c r="F3201" s="65" t="str">
        <f>MID(D3201,3,2)</f>
        <v>05</v>
      </c>
      <c r="G3201" s="65">
        <v>4.0</v>
      </c>
      <c r="I3201" s="3">
        <f t="shared" si="5"/>
        <v>1</v>
      </c>
    </row>
    <row r="3202" ht="15.75" hidden="1" customHeight="1">
      <c r="C3202" s="65" t="s">
        <v>7585</v>
      </c>
      <c r="D3202" s="66" t="s">
        <v>7586</v>
      </c>
      <c r="E3202" s="3" t="str">
        <f t="shared" si="3"/>
        <v>52</v>
      </c>
      <c r="F3202" s="65"/>
      <c r="G3202" s="65">
        <v>6.0</v>
      </c>
      <c r="I3202" s="3">
        <f t="shared" si="5"/>
        <v>1</v>
      </c>
    </row>
    <row r="3203" ht="15.75" hidden="1" customHeight="1">
      <c r="C3203" s="65" t="s">
        <v>7587</v>
      </c>
      <c r="D3203" s="66" t="s">
        <v>7588</v>
      </c>
      <c r="E3203" s="3" t="str">
        <f t="shared" si="3"/>
        <v>52</v>
      </c>
      <c r="F3203" s="65"/>
      <c r="G3203" s="65">
        <v>6.0</v>
      </c>
      <c r="I3203" s="3">
        <f t="shared" si="5"/>
        <v>1</v>
      </c>
    </row>
    <row r="3204" ht="15.75" hidden="1" customHeight="1">
      <c r="C3204" s="65" t="s">
        <v>7589</v>
      </c>
      <c r="D3204" s="66" t="s">
        <v>7590</v>
      </c>
      <c r="E3204" s="3" t="str">
        <f t="shared" si="3"/>
        <v>52</v>
      </c>
      <c r="F3204" s="65"/>
      <c r="G3204" s="65">
        <v>6.0</v>
      </c>
      <c r="I3204" s="3">
        <f t="shared" si="5"/>
        <v>1</v>
      </c>
    </row>
    <row r="3205" ht="15.75" hidden="1" customHeight="1">
      <c r="C3205" s="65" t="s">
        <v>7591</v>
      </c>
      <c r="D3205" s="66" t="s">
        <v>7592</v>
      </c>
      <c r="E3205" s="3" t="str">
        <f t="shared" si="3"/>
        <v>52</v>
      </c>
      <c r="F3205" s="65"/>
      <c r="G3205" s="65">
        <v>6.0</v>
      </c>
      <c r="I3205" s="3">
        <f t="shared" si="5"/>
        <v>1</v>
      </c>
    </row>
    <row r="3206" ht="15.75" hidden="1" customHeight="1">
      <c r="C3206" s="65" t="s">
        <v>7593</v>
      </c>
      <c r="D3206" s="66" t="s">
        <v>7594</v>
      </c>
      <c r="E3206" s="3" t="str">
        <f t="shared" si="3"/>
        <v>52</v>
      </c>
      <c r="F3206" s="65"/>
      <c r="G3206" s="65">
        <v>6.0</v>
      </c>
      <c r="I3206" s="3">
        <f t="shared" si="5"/>
        <v>1</v>
      </c>
    </row>
    <row r="3207" ht="15.75" hidden="1" customHeight="1">
      <c r="C3207" s="65" t="s">
        <v>7595</v>
      </c>
      <c r="D3207" s="66" t="s">
        <v>7596</v>
      </c>
      <c r="E3207" s="3" t="str">
        <f t="shared" si="3"/>
        <v>52</v>
      </c>
      <c r="F3207" s="65"/>
      <c r="G3207" s="65">
        <v>6.0</v>
      </c>
      <c r="I3207" s="3">
        <f t="shared" si="5"/>
        <v>1</v>
      </c>
    </row>
    <row r="3208" ht="15.75" hidden="1" customHeight="1">
      <c r="C3208" s="65" t="s">
        <v>7597</v>
      </c>
      <c r="D3208" s="66" t="s">
        <v>7598</v>
      </c>
      <c r="E3208" s="3" t="str">
        <f t="shared" si="3"/>
        <v>52</v>
      </c>
      <c r="F3208" s="65"/>
      <c r="G3208" s="65">
        <v>6.0</v>
      </c>
      <c r="I3208" s="3">
        <f t="shared" si="5"/>
        <v>1</v>
      </c>
    </row>
    <row r="3209" ht="15.75" hidden="1" customHeight="1">
      <c r="C3209" s="65" t="s">
        <v>7599</v>
      </c>
      <c r="D3209" s="66" t="s">
        <v>7600</v>
      </c>
      <c r="E3209" s="3" t="str">
        <f t="shared" si="3"/>
        <v>52</v>
      </c>
      <c r="F3209" s="65"/>
      <c r="G3209" s="65">
        <v>6.0</v>
      </c>
      <c r="I3209" s="3">
        <f t="shared" si="5"/>
        <v>1</v>
      </c>
    </row>
    <row r="3210" ht="15.75" hidden="1" customHeight="1">
      <c r="C3210" s="65" t="s">
        <v>7601</v>
      </c>
      <c r="D3210" s="66" t="s">
        <v>7602</v>
      </c>
      <c r="E3210" s="3" t="str">
        <f t="shared" si="3"/>
        <v>52</v>
      </c>
      <c r="F3210" s="65"/>
      <c r="G3210" s="65">
        <v>6.0</v>
      </c>
      <c r="I3210" s="3">
        <f t="shared" si="5"/>
        <v>1</v>
      </c>
    </row>
    <row r="3211" ht="15.75" hidden="1" customHeight="1">
      <c r="C3211" s="65" t="s">
        <v>7603</v>
      </c>
      <c r="D3211" s="66" t="s">
        <v>7604</v>
      </c>
      <c r="E3211" s="3" t="str">
        <f t="shared" si="3"/>
        <v>52</v>
      </c>
      <c r="F3211" s="65"/>
      <c r="G3211" s="65">
        <v>6.0</v>
      </c>
      <c r="I3211" s="3">
        <f t="shared" si="5"/>
        <v>1</v>
      </c>
    </row>
    <row r="3212" ht="15.75" hidden="1" customHeight="1">
      <c r="C3212" s="65" t="s">
        <v>7605</v>
      </c>
      <c r="D3212" s="66" t="s">
        <v>7606</v>
      </c>
      <c r="E3212" s="3" t="str">
        <f t="shared" si="3"/>
        <v>52</v>
      </c>
      <c r="F3212" s="65"/>
      <c r="G3212" s="65">
        <v>6.0</v>
      </c>
      <c r="I3212" s="3">
        <f t="shared" si="5"/>
        <v>1</v>
      </c>
    </row>
    <row r="3213" ht="15.75" hidden="1" customHeight="1">
      <c r="C3213" s="65" t="s">
        <v>7607</v>
      </c>
      <c r="D3213" s="66" t="s">
        <v>7608</v>
      </c>
      <c r="E3213" s="3" t="str">
        <f t="shared" si="3"/>
        <v>52</v>
      </c>
      <c r="F3213" s="65"/>
      <c r="G3213" s="65">
        <v>6.0</v>
      </c>
      <c r="I3213" s="3">
        <f t="shared" si="5"/>
        <v>1</v>
      </c>
    </row>
    <row r="3214" ht="15.75" hidden="1" customHeight="1">
      <c r="C3214" s="65" t="s">
        <v>7609</v>
      </c>
      <c r="D3214" s="66" t="s">
        <v>7610</v>
      </c>
      <c r="E3214" s="3" t="str">
        <f t="shared" si="3"/>
        <v>52</v>
      </c>
      <c r="F3214" s="65"/>
      <c r="G3214" s="65">
        <v>6.0</v>
      </c>
      <c r="I3214" s="3">
        <f t="shared" si="5"/>
        <v>1</v>
      </c>
    </row>
    <row r="3215" ht="15.75" hidden="1" customHeight="1">
      <c r="C3215" s="65" t="s">
        <v>7611</v>
      </c>
      <c r="D3215" s="66" t="s">
        <v>7612</v>
      </c>
      <c r="E3215" s="3" t="str">
        <f t="shared" si="3"/>
        <v>52</v>
      </c>
      <c r="F3215" s="65"/>
      <c r="G3215" s="65">
        <v>6.0</v>
      </c>
      <c r="I3215" s="3">
        <f t="shared" si="5"/>
        <v>1</v>
      </c>
    </row>
    <row r="3216" ht="15.75" hidden="1" customHeight="1">
      <c r="C3216" s="65" t="s">
        <v>7613</v>
      </c>
      <c r="D3216" s="66" t="s">
        <v>7614</v>
      </c>
      <c r="E3216" s="3" t="str">
        <f t="shared" si="3"/>
        <v>52</v>
      </c>
      <c r="F3216" s="65"/>
      <c r="G3216" s="65">
        <v>6.0</v>
      </c>
      <c r="I3216" s="3">
        <f t="shared" si="5"/>
        <v>1</v>
      </c>
    </row>
    <row r="3217" ht="15.75" hidden="1" customHeight="1">
      <c r="C3217" s="65" t="s">
        <v>7615</v>
      </c>
      <c r="D3217" s="66" t="s">
        <v>7616</v>
      </c>
      <c r="E3217" s="3" t="str">
        <f t="shared" si="3"/>
        <v>52</v>
      </c>
      <c r="F3217" s="65"/>
      <c r="G3217" s="65">
        <v>6.0</v>
      </c>
      <c r="I3217" s="3">
        <f t="shared" si="5"/>
        <v>1</v>
      </c>
    </row>
    <row r="3218" ht="15.75" hidden="1" customHeight="1">
      <c r="C3218" s="65" t="s">
        <v>7617</v>
      </c>
      <c r="D3218" s="66" t="s">
        <v>7618</v>
      </c>
      <c r="E3218" s="3" t="str">
        <f t="shared" si="3"/>
        <v>52</v>
      </c>
      <c r="F3218" s="65"/>
      <c r="G3218" s="65">
        <v>6.0</v>
      </c>
      <c r="I3218" s="3">
        <f t="shared" si="5"/>
        <v>1</v>
      </c>
    </row>
    <row r="3219" ht="15.75" hidden="1" customHeight="1">
      <c r="C3219" s="65" t="s">
        <v>7619</v>
      </c>
      <c r="D3219" s="66" t="s">
        <v>7620</v>
      </c>
      <c r="E3219" s="3" t="str">
        <f t="shared" si="3"/>
        <v>52</v>
      </c>
      <c r="F3219" s="65"/>
      <c r="G3219" s="65">
        <v>6.0</v>
      </c>
      <c r="I3219" s="3">
        <f t="shared" si="5"/>
        <v>1</v>
      </c>
    </row>
    <row r="3220" ht="15.75" hidden="1" customHeight="1">
      <c r="C3220" s="65" t="s">
        <v>7621</v>
      </c>
      <c r="D3220" s="66" t="s">
        <v>7622</v>
      </c>
      <c r="E3220" s="3" t="str">
        <f t="shared" si="3"/>
        <v>52</v>
      </c>
      <c r="F3220" s="65"/>
      <c r="G3220" s="65">
        <v>6.0</v>
      </c>
      <c r="I3220" s="3">
        <f t="shared" si="5"/>
        <v>1</v>
      </c>
    </row>
    <row r="3221" ht="15.75" hidden="1" customHeight="1">
      <c r="C3221" s="65" t="s">
        <v>7623</v>
      </c>
      <c r="D3221" s="66" t="s">
        <v>7624</v>
      </c>
      <c r="E3221" s="3" t="str">
        <f t="shared" si="3"/>
        <v>52</v>
      </c>
      <c r="F3221" s="65"/>
      <c r="G3221" s="65">
        <v>6.0</v>
      </c>
      <c r="I3221" s="3">
        <f t="shared" si="5"/>
        <v>1</v>
      </c>
    </row>
    <row r="3222" ht="15.75" hidden="1" customHeight="1">
      <c r="C3222" s="65" t="s">
        <v>7625</v>
      </c>
      <c r="D3222" s="66" t="s">
        <v>7626</v>
      </c>
      <c r="E3222" s="3" t="str">
        <f t="shared" si="3"/>
        <v>52</v>
      </c>
      <c r="F3222" s="65"/>
      <c r="G3222" s="65">
        <v>6.0</v>
      </c>
      <c r="I3222" s="3">
        <f t="shared" si="5"/>
        <v>1</v>
      </c>
    </row>
    <row r="3223" ht="15.75" hidden="1" customHeight="1">
      <c r="C3223" s="65" t="s">
        <v>7627</v>
      </c>
      <c r="D3223" s="66" t="s">
        <v>7628</v>
      </c>
      <c r="E3223" s="3" t="str">
        <f t="shared" si="3"/>
        <v>52</v>
      </c>
      <c r="F3223" s="65"/>
      <c r="G3223" s="65">
        <v>6.0</v>
      </c>
      <c r="I3223" s="3">
        <f t="shared" si="5"/>
        <v>1</v>
      </c>
    </row>
    <row r="3224" ht="15.75" hidden="1" customHeight="1">
      <c r="C3224" s="65" t="s">
        <v>7629</v>
      </c>
      <c r="D3224" s="66" t="s">
        <v>7630</v>
      </c>
      <c r="E3224" s="3" t="str">
        <f t="shared" si="3"/>
        <v>52</v>
      </c>
      <c r="F3224" s="65"/>
      <c r="G3224" s="65">
        <v>6.0</v>
      </c>
      <c r="I3224" s="3">
        <f t="shared" si="5"/>
        <v>1</v>
      </c>
    </row>
    <row r="3225" ht="15.75" hidden="1" customHeight="1">
      <c r="C3225" s="65" t="s">
        <v>7631</v>
      </c>
      <c r="D3225" s="66" t="s">
        <v>7632</v>
      </c>
      <c r="E3225" s="3" t="str">
        <f t="shared" si="3"/>
        <v>52</v>
      </c>
      <c r="F3225" s="65"/>
      <c r="G3225" s="65">
        <v>6.0</v>
      </c>
      <c r="I3225" s="3">
        <f t="shared" si="5"/>
        <v>1</v>
      </c>
    </row>
    <row r="3226" ht="15.75" customHeight="1">
      <c r="A3226" s="3" t="str">
        <f>join(".",E3226:F3226)</f>
        <v>52.06</v>
      </c>
      <c r="B3226" s="3" t="str">
        <f>C3226</f>
        <v>Cotton yarn (other than sewing thread), containing less than 85% by weight of cotton, not put up for retail sale</v>
      </c>
      <c r="C3226" s="65" t="s">
        <v>7633</v>
      </c>
      <c r="D3226" s="66" t="s">
        <v>811</v>
      </c>
      <c r="E3226" s="3" t="str">
        <f t="shared" si="3"/>
        <v>52</v>
      </c>
      <c r="F3226" s="65" t="str">
        <f>MID(D3226,3,2)</f>
        <v>06</v>
      </c>
      <c r="G3226" s="65">
        <v>4.0</v>
      </c>
      <c r="I3226" s="3">
        <f t="shared" si="5"/>
        <v>1</v>
      </c>
    </row>
    <row r="3227" ht="15.75" hidden="1" customHeight="1">
      <c r="C3227" s="65" t="s">
        <v>7634</v>
      </c>
      <c r="D3227" s="66" t="s">
        <v>7635</v>
      </c>
      <c r="E3227" s="3" t="str">
        <f t="shared" si="3"/>
        <v>52</v>
      </c>
      <c r="F3227" s="65"/>
      <c r="G3227" s="65">
        <v>6.0</v>
      </c>
      <c r="I3227" s="3">
        <f t="shared" si="5"/>
        <v>1</v>
      </c>
    </row>
    <row r="3228" ht="15.75" hidden="1" customHeight="1">
      <c r="C3228" s="65" t="s">
        <v>7636</v>
      </c>
      <c r="D3228" s="66" t="s">
        <v>7637</v>
      </c>
      <c r="E3228" s="3" t="str">
        <f t="shared" si="3"/>
        <v>52</v>
      </c>
      <c r="F3228" s="65"/>
      <c r="G3228" s="65">
        <v>6.0</v>
      </c>
      <c r="I3228" s="3">
        <f t="shared" si="5"/>
        <v>1</v>
      </c>
    </row>
    <row r="3229" ht="15.75" hidden="1" customHeight="1">
      <c r="C3229" s="65" t="s">
        <v>7638</v>
      </c>
      <c r="D3229" s="66" t="s">
        <v>7639</v>
      </c>
      <c r="E3229" s="3" t="str">
        <f t="shared" si="3"/>
        <v>52</v>
      </c>
      <c r="F3229" s="65"/>
      <c r="G3229" s="65">
        <v>6.0</v>
      </c>
      <c r="I3229" s="3">
        <f t="shared" si="5"/>
        <v>1</v>
      </c>
    </row>
    <row r="3230" ht="15.75" hidden="1" customHeight="1">
      <c r="C3230" s="65" t="s">
        <v>7640</v>
      </c>
      <c r="D3230" s="66" t="s">
        <v>7641</v>
      </c>
      <c r="E3230" s="3" t="str">
        <f t="shared" si="3"/>
        <v>52</v>
      </c>
      <c r="F3230" s="65"/>
      <c r="G3230" s="65">
        <v>6.0</v>
      </c>
      <c r="I3230" s="3">
        <f t="shared" si="5"/>
        <v>1</v>
      </c>
    </row>
    <row r="3231" ht="15.75" hidden="1" customHeight="1">
      <c r="C3231" s="65" t="s">
        <v>7642</v>
      </c>
      <c r="D3231" s="66" t="s">
        <v>7643</v>
      </c>
      <c r="E3231" s="3" t="str">
        <f t="shared" si="3"/>
        <v>52</v>
      </c>
      <c r="F3231" s="65"/>
      <c r="G3231" s="65">
        <v>6.0</v>
      </c>
      <c r="I3231" s="3">
        <f t="shared" si="5"/>
        <v>1</v>
      </c>
    </row>
    <row r="3232" ht="15.75" hidden="1" customHeight="1">
      <c r="C3232" s="65" t="s">
        <v>7644</v>
      </c>
      <c r="D3232" s="66" t="s">
        <v>7645</v>
      </c>
      <c r="E3232" s="3" t="str">
        <f t="shared" si="3"/>
        <v>52</v>
      </c>
      <c r="F3232" s="65"/>
      <c r="G3232" s="65">
        <v>6.0</v>
      </c>
      <c r="I3232" s="3">
        <f t="shared" si="5"/>
        <v>1</v>
      </c>
    </row>
    <row r="3233" ht="15.75" hidden="1" customHeight="1">
      <c r="C3233" s="65" t="s">
        <v>7646</v>
      </c>
      <c r="D3233" s="66" t="s">
        <v>7647</v>
      </c>
      <c r="E3233" s="3" t="str">
        <f t="shared" si="3"/>
        <v>52</v>
      </c>
      <c r="F3233" s="65"/>
      <c r="G3233" s="65">
        <v>6.0</v>
      </c>
      <c r="I3233" s="3">
        <f t="shared" si="5"/>
        <v>1</v>
      </c>
    </row>
    <row r="3234" ht="15.75" hidden="1" customHeight="1">
      <c r="C3234" s="65" t="s">
        <v>7648</v>
      </c>
      <c r="D3234" s="66" t="s">
        <v>7649</v>
      </c>
      <c r="E3234" s="3" t="str">
        <f t="shared" si="3"/>
        <v>52</v>
      </c>
      <c r="F3234" s="65"/>
      <c r="G3234" s="65">
        <v>6.0</v>
      </c>
      <c r="I3234" s="3">
        <f t="shared" si="5"/>
        <v>1</v>
      </c>
    </row>
    <row r="3235" ht="15.75" hidden="1" customHeight="1">
      <c r="C3235" s="65" t="s">
        <v>7650</v>
      </c>
      <c r="D3235" s="66" t="s">
        <v>7651</v>
      </c>
      <c r="E3235" s="3" t="str">
        <f t="shared" si="3"/>
        <v>52</v>
      </c>
      <c r="F3235" s="65"/>
      <c r="G3235" s="65">
        <v>6.0</v>
      </c>
      <c r="I3235" s="3">
        <f t="shared" si="5"/>
        <v>1</v>
      </c>
    </row>
    <row r="3236" ht="15.75" hidden="1" customHeight="1">
      <c r="C3236" s="65" t="s">
        <v>7652</v>
      </c>
      <c r="D3236" s="66" t="s">
        <v>7653</v>
      </c>
      <c r="E3236" s="3" t="str">
        <f t="shared" si="3"/>
        <v>52</v>
      </c>
      <c r="F3236" s="65"/>
      <c r="G3236" s="65">
        <v>6.0</v>
      </c>
      <c r="I3236" s="3">
        <f t="shared" si="5"/>
        <v>1</v>
      </c>
    </row>
    <row r="3237" ht="15.75" hidden="1" customHeight="1">
      <c r="C3237" s="65" t="s">
        <v>7654</v>
      </c>
      <c r="D3237" s="66" t="s">
        <v>7655</v>
      </c>
      <c r="E3237" s="3" t="str">
        <f t="shared" si="3"/>
        <v>52</v>
      </c>
      <c r="F3237" s="65"/>
      <c r="G3237" s="65">
        <v>6.0</v>
      </c>
      <c r="I3237" s="3">
        <f t="shared" si="5"/>
        <v>1</v>
      </c>
    </row>
    <row r="3238" ht="15.75" hidden="1" customHeight="1">
      <c r="C3238" s="65" t="s">
        <v>7656</v>
      </c>
      <c r="D3238" s="66" t="s">
        <v>7657</v>
      </c>
      <c r="E3238" s="3" t="str">
        <f t="shared" si="3"/>
        <v>52</v>
      </c>
      <c r="F3238" s="65"/>
      <c r="G3238" s="65">
        <v>6.0</v>
      </c>
      <c r="I3238" s="3">
        <f t="shared" si="5"/>
        <v>1</v>
      </c>
    </row>
    <row r="3239" ht="15.75" hidden="1" customHeight="1">
      <c r="C3239" s="65" t="s">
        <v>7658</v>
      </c>
      <c r="D3239" s="66" t="s">
        <v>7659</v>
      </c>
      <c r="E3239" s="3" t="str">
        <f t="shared" si="3"/>
        <v>52</v>
      </c>
      <c r="F3239" s="65"/>
      <c r="G3239" s="65">
        <v>6.0</v>
      </c>
      <c r="I3239" s="3">
        <f t="shared" si="5"/>
        <v>1</v>
      </c>
    </row>
    <row r="3240" ht="15.75" hidden="1" customHeight="1">
      <c r="C3240" s="65" t="s">
        <v>7660</v>
      </c>
      <c r="D3240" s="66" t="s">
        <v>7661</v>
      </c>
      <c r="E3240" s="3" t="str">
        <f t="shared" si="3"/>
        <v>52</v>
      </c>
      <c r="F3240" s="65"/>
      <c r="G3240" s="65">
        <v>6.0</v>
      </c>
      <c r="I3240" s="3">
        <f t="shared" si="5"/>
        <v>1</v>
      </c>
    </row>
    <row r="3241" ht="15.75" hidden="1" customHeight="1">
      <c r="C3241" s="65" t="s">
        <v>7662</v>
      </c>
      <c r="D3241" s="66" t="s">
        <v>7663</v>
      </c>
      <c r="E3241" s="3" t="str">
        <f t="shared" si="3"/>
        <v>52</v>
      </c>
      <c r="F3241" s="65"/>
      <c r="G3241" s="65">
        <v>6.0</v>
      </c>
      <c r="I3241" s="3">
        <f t="shared" si="5"/>
        <v>1</v>
      </c>
    </row>
    <row r="3242" ht="15.75" hidden="1" customHeight="1">
      <c r="C3242" s="65" t="s">
        <v>7664</v>
      </c>
      <c r="D3242" s="66" t="s">
        <v>7665</v>
      </c>
      <c r="E3242" s="3" t="str">
        <f t="shared" si="3"/>
        <v>52</v>
      </c>
      <c r="F3242" s="65"/>
      <c r="G3242" s="65">
        <v>6.0</v>
      </c>
      <c r="I3242" s="3">
        <f t="shared" si="5"/>
        <v>1</v>
      </c>
    </row>
    <row r="3243" ht="15.75" hidden="1" customHeight="1">
      <c r="C3243" s="65" t="s">
        <v>7666</v>
      </c>
      <c r="D3243" s="66" t="s">
        <v>7667</v>
      </c>
      <c r="E3243" s="3" t="str">
        <f t="shared" si="3"/>
        <v>52</v>
      </c>
      <c r="F3243" s="65"/>
      <c r="G3243" s="65">
        <v>6.0</v>
      </c>
      <c r="I3243" s="3">
        <f t="shared" si="5"/>
        <v>1</v>
      </c>
    </row>
    <row r="3244" ht="15.75" hidden="1" customHeight="1">
      <c r="C3244" s="65" t="s">
        <v>7668</v>
      </c>
      <c r="D3244" s="66" t="s">
        <v>7669</v>
      </c>
      <c r="E3244" s="3" t="str">
        <f t="shared" si="3"/>
        <v>52</v>
      </c>
      <c r="F3244" s="65"/>
      <c r="G3244" s="65">
        <v>6.0</v>
      </c>
      <c r="I3244" s="3">
        <f t="shared" si="5"/>
        <v>1</v>
      </c>
    </row>
    <row r="3245" ht="15.75" hidden="1" customHeight="1">
      <c r="C3245" s="65" t="s">
        <v>7670</v>
      </c>
      <c r="D3245" s="66" t="s">
        <v>7671</v>
      </c>
      <c r="E3245" s="3" t="str">
        <f t="shared" si="3"/>
        <v>52</v>
      </c>
      <c r="F3245" s="65"/>
      <c r="G3245" s="65">
        <v>6.0</v>
      </c>
      <c r="I3245" s="3">
        <f t="shared" si="5"/>
        <v>1</v>
      </c>
    </row>
    <row r="3246" ht="15.75" hidden="1" customHeight="1">
      <c r="C3246" s="65" t="s">
        <v>7672</v>
      </c>
      <c r="D3246" s="66" t="s">
        <v>7673</v>
      </c>
      <c r="E3246" s="3" t="str">
        <f t="shared" si="3"/>
        <v>52</v>
      </c>
      <c r="F3246" s="65"/>
      <c r="G3246" s="65">
        <v>6.0</v>
      </c>
      <c r="I3246" s="3">
        <f t="shared" si="5"/>
        <v>1</v>
      </c>
    </row>
    <row r="3247" ht="15.75" customHeight="1">
      <c r="A3247" s="3" t="str">
        <f>join(".",E3247:F3247)</f>
        <v>52.07</v>
      </c>
      <c r="B3247" s="3" t="str">
        <f>C3247</f>
        <v>Cotton yarn (other than sewing thread), put up for retail sale</v>
      </c>
      <c r="C3247" s="65" t="s">
        <v>7674</v>
      </c>
      <c r="D3247" s="66" t="s">
        <v>813</v>
      </c>
      <c r="E3247" s="3" t="str">
        <f t="shared" si="3"/>
        <v>52</v>
      </c>
      <c r="F3247" s="65" t="str">
        <f>MID(D3247,3,2)</f>
        <v>07</v>
      </c>
      <c r="G3247" s="65">
        <v>4.0</v>
      </c>
      <c r="I3247" s="3">
        <f t="shared" si="5"/>
        <v>1</v>
      </c>
    </row>
    <row r="3248" ht="15.75" hidden="1" customHeight="1">
      <c r="C3248" s="65" t="s">
        <v>7675</v>
      </c>
      <c r="D3248" s="66" t="s">
        <v>7676</v>
      </c>
      <c r="E3248" s="3" t="str">
        <f t="shared" si="3"/>
        <v>52</v>
      </c>
      <c r="F3248" s="65"/>
      <c r="G3248" s="65">
        <v>6.0</v>
      </c>
      <c r="I3248" s="3">
        <f t="shared" si="5"/>
        <v>1</v>
      </c>
    </row>
    <row r="3249" ht="15.75" hidden="1" customHeight="1">
      <c r="C3249" s="65" t="s">
        <v>7677</v>
      </c>
      <c r="D3249" s="66" t="s">
        <v>7678</v>
      </c>
      <c r="E3249" s="3" t="str">
        <f t="shared" si="3"/>
        <v>52</v>
      </c>
      <c r="F3249" s="65"/>
      <c r="G3249" s="65">
        <v>6.0</v>
      </c>
      <c r="I3249" s="3">
        <f t="shared" si="5"/>
        <v>1</v>
      </c>
    </row>
    <row r="3250" ht="15.75" customHeight="1">
      <c r="A3250" s="3" t="str">
        <f>join(".",E3250:F3250)</f>
        <v>52.08</v>
      </c>
      <c r="B3250" s="3" t="str">
        <f>C3250</f>
        <v>Woven fabrics of cotton, containing 85% or more by weight of cotton, weighing not more than 200 g/m2</v>
      </c>
      <c r="C3250" s="65" t="s">
        <v>7679</v>
      </c>
      <c r="D3250" s="66" t="s">
        <v>815</v>
      </c>
      <c r="E3250" s="3" t="str">
        <f t="shared" si="3"/>
        <v>52</v>
      </c>
      <c r="F3250" s="65" t="str">
        <f>MID(D3250,3,2)</f>
        <v>08</v>
      </c>
      <c r="G3250" s="65">
        <v>4.0</v>
      </c>
      <c r="I3250" s="3">
        <f t="shared" si="5"/>
        <v>1</v>
      </c>
    </row>
    <row r="3251" ht="15.75" hidden="1" customHeight="1">
      <c r="C3251" s="65" t="s">
        <v>7680</v>
      </c>
      <c r="D3251" s="66" t="s">
        <v>7681</v>
      </c>
      <c r="E3251" s="3" t="str">
        <f t="shared" si="3"/>
        <v>52</v>
      </c>
      <c r="F3251" s="65"/>
      <c r="G3251" s="65">
        <v>6.0</v>
      </c>
      <c r="I3251" s="3">
        <f t="shared" si="5"/>
        <v>1</v>
      </c>
    </row>
    <row r="3252" ht="15.75" hidden="1" customHeight="1">
      <c r="C3252" s="65" t="s">
        <v>7682</v>
      </c>
      <c r="D3252" s="66" t="s">
        <v>7683</v>
      </c>
      <c r="E3252" s="3" t="str">
        <f t="shared" si="3"/>
        <v>52</v>
      </c>
      <c r="F3252" s="65"/>
      <c r="G3252" s="65">
        <v>6.0</v>
      </c>
      <c r="I3252" s="3">
        <f t="shared" si="5"/>
        <v>1</v>
      </c>
    </row>
    <row r="3253" ht="15.75" hidden="1" customHeight="1">
      <c r="C3253" s="65" t="s">
        <v>7684</v>
      </c>
      <c r="D3253" s="66" t="s">
        <v>7685</v>
      </c>
      <c r="E3253" s="3" t="str">
        <f t="shared" si="3"/>
        <v>52</v>
      </c>
      <c r="F3253" s="65"/>
      <c r="G3253" s="65">
        <v>6.0</v>
      </c>
      <c r="I3253" s="3">
        <f t="shared" si="5"/>
        <v>1</v>
      </c>
    </row>
    <row r="3254" ht="15.75" hidden="1" customHeight="1">
      <c r="C3254" s="65" t="s">
        <v>7686</v>
      </c>
      <c r="D3254" s="66" t="s">
        <v>7687</v>
      </c>
      <c r="E3254" s="3" t="str">
        <f t="shared" si="3"/>
        <v>52</v>
      </c>
      <c r="F3254" s="65"/>
      <c r="G3254" s="65">
        <v>6.0</v>
      </c>
      <c r="I3254" s="3">
        <f t="shared" si="5"/>
        <v>1</v>
      </c>
    </row>
    <row r="3255" ht="15.75" hidden="1" customHeight="1">
      <c r="C3255" s="65" t="s">
        <v>7688</v>
      </c>
      <c r="D3255" s="66" t="s">
        <v>7689</v>
      </c>
      <c r="E3255" s="3" t="str">
        <f t="shared" si="3"/>
        <v>52</v>
      </c>
      <c r="F3255" s="65"/>
      <c r="G3255" s="65">
        <v>6.0</v>
      </c>
      <c r="I3255" s="3">
        <f t="shared" si="5"/>
        <v>1</v>
      </c>
    </row>
    <row r="3256" ht="15.75" hidden="1" customHeight="1">
      <c r="C3256" s="65" t="s">
        <v>7690</v>
      </c>
      <c r="D3256" s="66" t="s">
        <v>7691</v>
      </c>
      <c r="E3256" s="3" t="str">
        <f t="shared" si="3"/>
        <v>52</v>
      </c>
      <c r="F3256" s="65"/>
      <c r="G3256" s="65">
        <v>6.0</v>
      </c>
      <c r="I3256" s="3">
        <f t="shared" si="5"/>
        <v>1</v>
      </c>
    </row>
    <row r="3257" ht="15.75" hidden="1" customHeight="1">
      <c r="C3257" s="65" t="s">
        <v>7692</v>
      </c>
      <c r="D3257" s="66" t="s">
        <v>7693</v>
      </c>
      <c r="E3257" s="3" t="str">
        <f t="shared" si="3"/>
        <v>52</v>
      </c>
      <c r="F3257" s="65"/>
      <c r="G3257" s="65">
        <v>6.0</v>
      </c>
      <c r="I3257" s="3">
        <f t="shared" si="5"/>
        <v>1</v>
      </c>
    </row>
    <row r="3258" ht="15.75" hidden="1" customHeight="1">
      <c r="C3258" s="65" t="s">
        <v>7694</v>
      </c>
      <c r="D3258" s="66" t="s">
        <v>7695</v>
      </c>
      <c r="E3258" s="3" t="str">
        <f t="shared" si="3"/>
        <v>52</v>
      </c>
      <c r="F3258" s="65"/>
      <c r="G3258" s="65">
        <v>6.0</v>
      </c>
      <c r="I3258" s="3">
        <f t="shared" si="5"/>
        <v>1</v>
      </c>
    </row>
    <row r="3259" ht="15.75" hidden="1" customHeight="1">
      <c r="C3259" s="65" t="s">
        <v>7696</v>
      </c>
      <c r="D3259" s="66" t="s">
        <v>7697</v>
      </c>
      <c r="E3259" s="3" t="str">
        <f t="shared" si="3"/>
        <v>52</v>
      </c>
      <c r="F3259" s="65"/>
      <c r="G3259" s="65">
        <v>6.0</v>
      </c>
      <c r="I3259" s="3">
        <f t="shared" si="5"/>
        <v>1</v>
      </c>
    </row>
    <row r="3260" ht="15.75" hidden="1" customHeight="1">
      <c r="C3260" s="65" t="s">
        <v>7698</v>
      </c>
      <c r="D3260" s="66" t="s">
        <v>7699</v>
      </c>
      <c r="E3260" s="3" t="str">
        <f t="shared" si="3"/>
        <v>52</v>
      </c>
      <c r="F3260" s="65"/>
      <c r="G3260" s="65">
        <v>6.0</v>
      </c>
      <c r="I3260" s="3">
        <f t="shared" si="5"/>
        <v>1</v>
      </c>
    </row>
    <row r="3261" ht="15.75" hidden="1" customHeight="1">
      <c r="C3261" s="65" t="s">
        <v>7700</v>
      </c>
      <c r="D3261" s="66" t="s">
        <v>7701</v>
      </c>
      <c r="E3261" s="3" t="str">
        <f t="shared" si="3"/>
        <v>52</v>
      </c>
      <c r="F3261" s="65"/>
      <c r="G3261" s="65">
        <v>6.0</v>
      </c>
      <c r="I3261" s="3">
        <f t="shared" si="5"/>
        <v>1</v>
      </c>
    </row>
    <row r="3262" ht="15.75" hidden="1" customHeight="1">
      <c r="C3262" s="65" t="s">
        <v>7702</v>
      </c>
      <c r="D3262" s="66" t="s">
        <v>7703</v>
      </c>
      <c r="E3262" s="3" t="str">
        <f t="shared" si="3"/>
        <v>52</v>
      </c>
      <c r="F3262" s="65"/>
      <c r="G3262" s="65">
        <v>6.0</v>
      </c>
      <c r="I3262" s="3">
        <f t="shared" si="5"/>
        <v>1</v>
      </c>
    </row>
    <row r="3263" ht="15.75" hidden="1" customHeight="1">
      <c r="C3263" s="65" t="s">
        <v>7704</v>
      </c>
      <c r="D3263" s="66" t="s">
        <v>7705</v>
      </c>
      <c r="E3263" s="3" t="str">
        <f t="shared" si="3"/>
        <v>52</v>
      </c>
      <c r="F3263" s="65"/>
      <c r="G3263" s="65">
        <v>6.0</v>
      </c>
      <c r="I3263" s="3">
        <f t="shared" si="5"/>
        <v>1</v>
      </c>
    </row>
    <row r="3264" ht="15.75" hidden="1" customHeight="1">
      <c r="C3264" s="65" t="s">
        <v>7706</v>
      </c>
      <c r="D3264" s="66" t="s">
        <v>7707</v>
      </c>
      <c r="E3264" s="3" t="str">
        <f t="shared" si="3"/>
        <v>52</v>
      </c>
      <c r="F3264" s="65"/>
      <c r="G3264" s="65">
        <v>6.0</v>
      </c>
      <c r="I3264" s="3">
        <f t="shared" si="5"/>
        <v>1</v>
      </c>
    </row>
    <row r="3265" ht="15.75" hidden="1" customHeight="1">
      <c r="C3265" s="65" t="s">
        <v>7708</v>
      </c>
      <c r="D3265" s="66" t="s">
        <v>7709</v>
      </c>
      <c r="E3265" s="3" t="str">
        <f t="shared" si="3"/>
        <v>52</v>
      </c>
      <c r="F3265" s="65"/>
      <c r="G3265" s="65">
        <v>6.0</v>
      </c>
      <c r="I3265" s="3">
        <f t="shared" si="5"/>
        <v>1</v>
      </c>
    </row>
    <row r="3266" ht="15.75" hidden="1" customHeight="1">
      <c r="C3266" s="65" t="s">
        <v>7710</v>
      </c>
      <c r="D3266" s="66" t="s">
        <v>7711</v>
      </c>
      <c r="E3266" s="3" t="str">
        <f t="shared" si="3"/>
        <v>52</v>
      </c>
      <c r="F3266" s="65"/>
      <c r="G3266" s="65">
        <v>6.0</v>
      </c>
      <c r="I3266" s="3">
        <f t="shared" si="5"/>
        <v>1</v>
      </c>
    </row>
    <row r="3267" ht="15.75" hidden="1" customHeight="1">
      <c r="C3267" s="65" t="s">
        <v>7712</v>
      </c>
      <c r="D3267" s="66" t="s">
        <v>7713</v>
      </c>
      <c r="E3267" s="3" t="str">
        <f t="shared" si="3"/>
        <v>52</v>
      </c>
      <c r="F3267" s="65"/>
      <c r="G3267" s="65">
        <v>6.0</v>
      </c>
      <c r="I3267" s="3">
        <f t="shared" si="5"/>
        <v>1</v>
      </c>
    </row>
    <row r="3268" ht="15.75" hidden="1" customHeight="1">
      <c r="C3268" s="65" t="s">
        <v>7714</v>
      </c>
      <c r="D3268" s="66" t="s">
        <v>7715</v>
      </c>
      <c r="E3268" s="3" t="str">
        <f t="shared" si="3"/>
        <v>52</v>
      </c>
      <c r="F3268" s="65"/>
      <c r="G3268" s="65">
        <v>6.0</v>
      </c>
      <c r="I3268" s="3">
        <f t="shared" si="5"/>
        <v>1</v>
      </c>
    </row>
    <row r="3269" ht="15.75" hidden="1" customHeight="1">
      <c r="C3269" s="65" t="s">
        <v>7716</v>
      </c>
      <c r="D3269" s="66" t="s">
        <v>7717</v>
      </c>
      <c r="E3269" s="3" t="str">
        <f t="shared" si="3"/>
        <v>52</v>
      </c>
      <c r="F3269" s="65"/>
      <c r="G3269" s="65">
        <v>6.0</v>
      </c>
      <c r="I3269" s="3">
        <f t="shared" si="5"/>
        <v>1</v>
      </c>
    </row>
    <row r="3270" ht="15.75" customHeight="1">
      <c r="A3270" s="3" t="str">
        <f>join(".",E3270:F3270)</f>
        <v>52.09</v>
      </c>
      <c r="B3270" s="3" t="str">
        <f>C3270</f>
        <v>Woven fabrics of cotton, containing 85% or more by weight of cotton, weighing more than 200g/m2</v>
      </c>
      <c r="C3270" s="65" t="s">
        <v>7718</v>
      </c>
      <c r="D3270" s="66" t="s">
        <v>817</v>
      </c>
      <c r="E3270" s="3" t="str">
        <f t="shared" si="3"/>
        <v>52</v>
      </c>
      <c r="F3270" s="65" t="str">
        <f>MID(D3270,3,2)</f>
        <v>09</v>
      </c>
      <c r="G3270" s="65">
        <v>4.0</v>
      </c>
      <c r="I3270" s="3">
        <f t="shared" si="5"/>
        <v>1</v>
      </c>
    </row>
    <row r="3271" ht="15.75" hidden="1" customHeight="1">
      <c r="C3271" s="65" t="s">
        <v>7719</v>
      </c>
      <c r="D3271" s="66" t="s">
        <v>7720</v>
      </c>
      <c r="E3271" s="3" t="str">
        <f t="shared" si="3"/>
        <v>52</v>
      </c>
      <c r="F3271" s="65"/>
      <c r="G3271" s="65">
        <v>6.0</v>
      </c>
      <c r="I3271" s="3">
        <f t="shared" si="5"/>
        <v>1</v>
      </c>
    </row>
    <row r="3272" ht="15.75" hidden="1" customHeight="1">
      <c r="C3272" s="65" t="s">
        <v>7721</v>
      </c>
      <c r="D3272" s="66" t="s">
        <v>7722</v>
      </c>
      <c r="E3272" s="3" t="str">
        <f t="shared" si="3"/>
        <v>52</v>
      </c>
      <c r="F3272" s="65"/>
      <c r="G3272" s="65">
        <v>6.0</v>
      </c>
      <c r="I3272" s="3">
        <f t="shared" si="5"/>
        <v>1</v>
      </c>
    </row>
    <row r="3273" ht="15.75" hidden="1" customHeight="1">
      <c r="C3273" s="65" t="s">
        <v>7723</v>
      </c>
      <c r="D3273" s="66" t="s">
        <v>7724</v>
      </c>
      <c r="E3273" s="3" t="str">
        <f t="shared" si="3"/>
        <v>52</v>
      </c>
      <c r="F3273" s="65"/>
      <c r="G3273" s="65">
        <v>6.0</v>
      </c>
      <c r="I3273" s="3">
        <f t="shared" si="5"/>
        <v>1</v>
      </c>
    </row>
    <row r="3274" ht="15.75" hidden="1" customHeight="1">
      <c r="C3274" s="65" t="s">
        <v>7725</v>
      </c>
      <c r="D3274" s="66" t="s">
        <v>7726</v>
      </c>
      <c r="E3274" s="3" t="str">
        <f t="shared" si="3"/>
        <v>52</v>
      </c>
      <c r="F3274" s="65"/>
      <c r="G3274" s="65">
        <v>6.0</v>
      </c>
      <c r="I3274" s="3">
        <f t="shared" si="5"/>
        <v>1</v>
      </c>
    </row>
    <row r="3275" ht="15.75" hidden="1" customHeight="1">
      <c r="C3275" s="65" t="s">
        <v>7727</v>
      </c>
      <c r="D3275" s="66" t="s">
        <v>7728</v>
      </c>
      <c r="E3275" s="3" t="str">
        <f t="shared" si="3"/>
        <v>52</v>
      </c>
      <c r="F3275" s="65"/>
      <c r="G3275" s="65">
        <v>6.0</v>
      </c>
      <c r="I3275" s="3">
        <f t="shared" si="5"/>
        <v>1</v>
      </c>
    </row>
    <row r="3276" ht="15.75" hidden="1" customHeight="1">
      <c r="C3276" s="65" t="s">
        <v>7729</v>
      </c>
      <c r="D3276" s="66" t="s">
        <v>7730</v>
      </c>
      <c r="E3276" s="3" t="str">
        <f t="shared" si="3"/>
        <v>52</v>
      </c>
      <c r="F3276" s="65"/>
      <c r="G3276" s="65">
        <v>6.0</v>
      </c>
      <c r="I3276" s="3">
        <f t="shared" si="5"/>
        <v>1</v>
      </c>
    </row>
    <row r="3277" ht="15.75" hidden="1" customHeight="1">
      <c r="C3277" s="65" t="s">
        <v>7731</v>
      </c>
      <c r="D3277" s="66" t="s">
        <v>7732</v>
      </c>
      <c r="E3277" s="3" t="str">
        <f t="shared" si="3"/>
        <v>52</v>
      </c>
      <c r="F3277" s="65"/>
      <c r="G3277" s="65">
        <v>6.0</v>
      </c>
      <c r="I3277" s="3">
        <f t="shared" si="5"/>
        <v>1</v>
      </c>
    </row>
    <row r="3278" ht="15.75" hidden="1" customHeight="1">
      <c r="C3278" s="65" t="s">
        <v>7733</v>
      </c>
      <c r="D3278" s="66" t="s">
        <v>7734</v>
      </c>
      <c r="E3278" s="3" t="str">
        <f t="shared" si="3"/>
        <v>52</v>
      </c>
      <c r="F3278" s="65"/>
      <c r="G3278" s="65">
        <v>6.0</v>
      </c>
      <c r="I3278" s="3">
        <f t="shared" si="5"/>
        <v>1</v>
      </c>
    </row>
    <row r="3279" ht="15.75" hidden="1" customHeight="1">
      <c r="C3279" s="65" t="s">
        <v>7735</v>
      </c>
      <c r="D3279" s="66" t="s">
        <v>7736</v>
      </c>
      <c r="E3279" s="3" t="str">
        <f t="shared" si="3"/>
        <v>52</v>
      </c>
      <c r="F3279" s="65"/>
      <c r="G3279" s="65">
        <v>6.0</v>
      </c>
      <c r="I3279" s="3">
        <f t="shared" si="5"/>
        <v>1</v>
      </c>
    </row>
    <row r="3280" ht="15.75" hidden="1" customHeight="1">
      <c r="C3280" s="65" t="s">
        <v>7737</v>
      </c>
      <c r="D3280" s="66" t="s">
        <v>7738</v>
      </c>
      <c r="E3280" s="3" t="str">
        <f t="shared" si="3"/>
        <v>52</v>
      </c>
      <c r="F3280" s="65"/>
      <c r="G3280" s="65">
        <v>6.0</v>
      </c>
      <c r="I3280" s="3">
        <f t="shared" si="5"/>
        <v>1</v>
      </c>
    </row>
    <row r="3281" ht="15.75" hidden="1" customHeight="1">
      <c r="C3281" s="65" t="s">
        <v>7739</v>
      </c>
      <c r="D3281" s="66" t="s">
        <v>7740</v>
      </c>
      <c r="E3281" s="3" t="str">
        <f t="shared" si="3"/>
        <v>52</v>
      </c>
      <c r="F3281" s="65"/>
      <c r="G3281" s="65">
        <v>6.0</v>
      </c>
      <c r="I3281" s="3">
        <f t="shared" si="5"/>
        <v>1</v>
      </c>
    </row>
    <row r="3282" ht="15.75" hidden="1" customHeight="1">
      <c r="C3282" s="65" t="s">
        <v>7741</v>
      </c>
      <c r="D3282" s="66" t="s">
        <v>7742</v>
      </c>
      <c r="E3282" s="3" t="str">
        <f t="shared" si="3"/>
        <v>52</v>
      </c>
      <c r="F3282" s="65"/>
      <c r="G3282" s="65">
        <v>6.0</v>
      </c>
      <c r="I3282" s="3">
        <f t="shared" si="5"/>
        <v>1</v>
      </c>
    </row>
    <row r="3283" ht="15.75" hidden="1" customHeight="1">
      <c r="C3283" s="65" t="s">
        <v>7743</v>
      </c>
      <c r="D3283" s="66" t="s">
        <v>7744</v>
      </c>
      <c r="E3283" s="3" t="str">
        <f t="shared" si="3"/>
        <v>52</v>
      </c>
      <c r="F3283" s="65"/>
      <c r="G3283" s="65">
        <v>6.0</v>
      </c>
      <c r="I3283" s="3">
        <f t="shared" si="5"/>
        <v>1</v>
      </c>
    </row>
    <row r="3284" ht="15.75" hidden="1" customHeight="1">
      <c r="C3284" s="65" t="s">
        <v>7745</v>
      </c>
      <c r="D3284" s="66" t="s">
        <v>7746</v>
      </c>
      <c r="E3284" s="3" t="str">
        <f t="shared" si="3"/>
        <v>52</v>
      </c>
      <c r="F3284" s="65"/>
      <c r="G3284" s="65">
        <v>6.0</v>
      </c>
      <c r="I3284" s="3">
        <f t="shared" si="5"/>
        <v>1</v>
      </c>
    </row>
    <row r="3285" ht="15.75" hidden="1" customHeight="1">
      <c r="C3285" s="65" t="s">
        <v>7747</v>
      </c>
      <c r="D3285" s="66" t="s">
        <v>7748</v>
      </c>
      <c r="E3285" s="3" t="str">
        <f t="shared" si="3"/>
        <v>52</v>
      </c>
      <c r="F3285" s="65"/>
      <c r="G3285" s="65">
        <v>6.0</v>
      </c>
      <c r="I3285" s="3">
        <f t="shared" si="5"/>
        <v>1</v>
      </c>
    </row>
    <row r="3286" ht="15.75" hidden="1" customHeight="1">
      <c r="C3286" s="65" t="s">
        <v>7749</v>
      </c>
      <c r="D3286" s="66" t="s">
        <v>7750</v>
      </c>
      <c r="E3286" s="3" t="str">
        <f t="shared" si="3"/>
        <v>52</v>
      </c>
      <c r="F3286" s="65"/>
      <c r="G3286" s="65">
        <v>6.0</v>
      </c>
      <c r="I3286" s="3">
        <f t="shared" si="5"/>
        <v>1</v>
      </c>
    </row>
    <row r="3287" ht="15.75" customHeight="1">
      <c r="A3287" s="3" t="str">
        <f>join(".",E3287:F3287)</f>
        <v>52.10</v>
      </c>
      <c r="B3287" s="3" t="str">
        <f>C3287</f>
        <v>Woven fabrics of cotton, containing less than 85% by weight of cotton, mixed mainly or solely with man-made fibres, weighing not more than 200 g/m2</v>
      </c>
      <c r="C3287" s="65" t="s">
        <v>7751</v>
      </c>
      <c r="D3287" s="66" t="s">
        <v>819</v>
      </c>
      <c r="E3287" s="3" t="str">
        <f t="shared" si="3"/>
        <v>52</v>
      </c>
      <c r="F3287" s="65" t="str">
        <f>MID(D3287,3,2)</f>
        <v>10</v>
      </c>
      <c r="G3287" s="65">
        <v>4.0</v>
      </c>
      <c r="I3287" s="3">
        <f t="shared" si="5"/>
        <v>1</v>
      </c>
    </row>
    <row r="3288" ht="15.75" hidden="1" customHeight="1">
      <c r="C3288" s="65" t="s">
        <v>7752</v>
      </c>
      <c r="D3288" s="66" t="s">
        <v>7753</v>
      </c>
      <c r="E3288" s="3" t="str">
        <f t="shared" si="3"/>
        <v>52</v>
      </c>
      <c r="F3288" s="65"/>
      <c r="G3288" s="65">
        <v>6.0</v>
      </c>
      <c r="I3288" s="3">
        <f t="shared" si="5"/>
        <v>1</v>
      </c>
    </row>
    <row r="3289" ht="15.75" hidden="1" customHeight="1">
      <c r="C3289" s="65" t="s">
        <v>7754</v>
      </c>
      <c r="D3289" s="66" t="s">
        <v>7755</v>
      </c>
      <c r="E3289" s="3" t="str">
        <f t="shared" si="3"/>
        <v>52</v>
      </c>
      <c r="F3289" s="65"/>
      <c r="G3289" s="65">
        <v>6.0</v>
      </c>
      <c r="I3289" s="3">
        <f t="shared" si="5"/>
        <v>1</v>
      </c>
    </row>
    <row r="3290" ht="15.75" hidden="1" customHeight="1">
      <c r="C3290" s="65" t="s">
        <v>7756</v>
      </c>
      <c r="D3290" s="66" t="s">
        <v>7757</v>
      </c>
      <c r="E3290" s="3" t="str">
        <f t="shared" si="3"/>
        <v>52</v>
      </c>
      <c r="F3290" s="65"/>
      <c r="G3290" s="65">
        <v>6.0</v>
      </c>
      <c r="I3290" s="3">
        <f t="shared" si="5"/>
        <v>1</v>
      </c>
    </row>
    <row r="3291" ht="15.75" hidden="1" customHeight="1">
      <c r="C3291" s="65" t="s">
        <v>7758</v>
      </c>
      <c r="D3291" s="66" t="s">
        <v>7759</v>
      </c>
      <c r="E3291" s="3" t="str">
        <f t="shared" si="3"/>
        <v>52</v>
      </c>
      <c r="F3291" s="65"/>
      <c r="G3291" s="65">
        <v>6.0</v>
      </c>
      <c r="I3291" s="3">
        <f t="shared" si="5"/>
        <v>1</v>
      </c>
    </row>
    <row r="3292" ht="15.75" hidden="1" customHeight="1">
      <c r="C3292" s="65" t="s">
        <v>7760</v>
      </c>
      <c r="D3292" s="66" t="s">
        <v>7761</v>
      </c>
      <c r="E3292" s="3" t="str">
        <f t="shared" si="3"/>
        <v>52</v>
      </c>
      <c r="F3292" s="65"/>
      <c r="G3292" s="65">
        <v>6.0</v>
      </c>
      <c r="I3292" s="3">
        <f t="shared" si="5"/>
        <v>1</v>
      </c>
    </row>
    <row r="3293" ht="15.75" hidden="1" customHeight="1">
      <c r="C3293" s="65" t="s">
        <v>7762</v>
      </c>
      <c r="D3293" s="66" t="s">
        <v>7763</v>
      </c>
      <c r="E3293" s="3" t="str">
        <f t="shared" si="3"/>
        <v>52</v>
      </c>
      <c r="F3293" s="65"/>
      <c r="G3293" s="65">
        <v>6.0</v>
      </c>
      <c r="I3293" s="3">
        <f t="shared" si="5"/>
        <v>1</v>
      </c>
    </row>
    <row r="3294" ht="15.75" hidden="1" customHeight="1">
      <c r="C3294" s="65" t="s">
        <v>7764</v>
      </c>
      <c r="D3294" s="66" t="s">
        <v>7765</v>
      </c>
      <c r="E3294" s="3" t="str">
        <f t="shared" si="3"/>
        <v>52</v>
      </c>
      <c r="F3294" s="65"/>
      <c r="G3294" s="65">
        <v>6.0</v>
      </c>
      <c r="I3294" s="3">
        <f t="shared" si="5"/>
        <v>1</v>
      </c>
    </row>
    <row r="3295" ht="15.75" hidden="1" customHeight="1">
      <c r="C3295" s="65" t="s">
        <v>7766</v>
      </c>
      <c r="D3295" s="66" t="s">
        <v>7767</v>
      </c>
      <c r="E3295" s="3" t="str">
        <f t="shared" si="3"/>
        <v>52</v>
      </c>
      <c r="F3295" s="65"/>
      <c r="G3295" s="65">
        <v>6.0</v>
      </c>
      <c r="I3295" s="3">
        <f t="shared" si="5"/>
        <v>1</v>
      </c>
    </row>
    <row r="3296" ht="15.75" hidden="1" customHeight="1">
      <c r="C3296" s="65" t="s">
        <v>7768</v>
      </c>
      <c r="D3296" s="66" t="s">
        <v>7769</v>
      </c>
      <c r="E3296" s="3" t="str">
        <f t="shared" si="3"/>
        <v>52</v>
      </c>
      <c r="F3296" s="65"/>
      <c r="G3296" s="65">
        <v>6.0</v>
      </c>
      <c r="I3296" s="3">
        <f t="shared" si="5"/>
        <v>1</v>
      </c>
    </row>
    <row r="3297" ht="15.75" hidden="1" customHeight="1">
      <c r="C3297" s="65" t="s">
        <v>7770</v>
      </c>
      <c r="D3297" s="66" t="s">
        <v>7771</v>
      </c>
      <c r="E3297" s="3" t="str">
        <f t="shared" si="3"/>
        <v>52</v>
      </c>
      <c r="F3297" s="65"/>
      <c r="G3297" s="65">
        <v>6.0</v>
      </c>
      <c r="I3297" s="3">
        <f t="shared" si="5"/>
        <v>1</v>
      </c>
    </row>
    <row r="3298" ht="15.75" hidden="1" customHeight="1">
      <c r="C3298" s="65" t="s">
        <v>7772</v>
      </c>
      <c r="D3298" s="66" t="s">
        <v>7773</v>
      </c>
      <c r="E3298" s="3" t="str">
        <f t="shared" si="3"/>
        <v>52</v>
      </c>
      <c r="F3298" s="65"/>
      <c r="G3298" s="65">
        <v>6.0</v>
      </c>
      <c r="I3298" s="3">
        <f t="shared" si="5"/>
        <v>1</v>
      </c>
    </row>
    <row r="3299" ht="15.75" customHeight="1">
      <c r="A3299" s="3" t="str">
        <f>join(".",E3299:F3299)</f>
        <v>52.11</v>
      </c>
      <c r="B3299" s="3" t="str">
        <f>C3299</f>
        <v>Woven fabrics of cotton, containing less than 85% by weight of cotton, mixed mainly or solely with man-made fibres, weighing more than 200g/m2</v>
      </c>
      <c r="C3299" s="65" t="s">
        <v>7774</v>
      </c>
      <c r="D3299" s="66" t="s">
        <v>821</v>
      </c>
      <c r="E3299" s="3" t="str">
        <f t="shared" si="3"/>
        <v>52</v>
      </c>
      <c r="F3299" s="65" t="str">
        <f>MID(D3299,3,2)</f>
        <v>11</v>
      </c>
      <c r="G3299" s="65">
        <v>4.0</v>
      </c>
      <c r="I3299" s="3">
        <f t="shared" si="5"/>
        <v>1</v>
      </c>
    </row>
    <row r="3300" ht="15.75" hidden="1" customHeight="1">
      <c r="C3300" s="65" t="s">
        <v>7775</v>
      </c>
      <c r="D3300" s="66" t="s">
        <v>7776</v>
      </c>
      <c r="E3300" s="3" t="str">
        <f t="shared" si="3"/>
        <v>52</v>
      </c>
      <c r="F3300" s="65"/>
      <c r="G3300" s="65">
        <v>6.0</v>
      </c>
      <c r="I3300" s="3">
        <f t="shared" si="5"/>
        <v>1</v>
      </c>
    </row>
    <row r="3301" ht="15.75" hidden="1" customHeight="1">
      <c r="C3301" s="65" t="s">
        <v>7777</v>
      </c>
      <c r="D3301" s="66" t="s">
        <v>7778</v>
      </c>
      <c r="E3301" s="3" t="str">
        <f t="shared" si="3"/>
        <v>52</v>
      </c>
      <c r="F3301" s="65"/>
      <c r="G3301" s="65">
        <v>6.0</v>
      </c>
      <c r="I3301" s="3">
        <f t="shared" si="5"/>
        <v>1</v>
      </c>
    </row>
    <row r="3302" ht="15.75" hidden="1" customHeight="1">
      <c r="C3302" s="65" t="s">
        <v>7779</v>
      </c>
      <c r="D3302" s="66" t="s">
        <v>7780</v>
      </c>
      <c r="E3302" s="3" t="str">
        <f t="shared" si="3"/>
        <v>52</v>
      </c>
      <c r="F3302" s="65"/>
      <c r="G3302" s="65">
        <v>6.0</v>
      </c>
      <c r="I3302" s="3">
        <f t="shared" si="5"/>
        <v>1</v>
      </c>
    </row>
    <row r="3303" ht="15.75" hidden="1" customHeight="1">
      <c r="C3303" s="65" t="s">
        <v>7781</v>
      </c>
      <c r="D3303" s="66" t="s">
        <v>7782</v>
      </c>
      <c r="E3303" s="3" t="str">
        <f t="shared" si="3"/>
        <v>52</v>
      </c>
      <c r="F3303" s="65"/>
      <c r="G3303" s="65">
        <v>6.0</v>
      </c>
      <c r="I3303" s="3">
        <f t="shared" si="5"/>
        <v>1</v>
      </c>
    </row>
    <row r="3304" ht="15.75" hidden="1" customHeight="1">
      <c r="C3304" s="65" t="s">
        <v>7783</v>
      </c>
      <c r="D3304" s="66" t="s">
        <v>7784</v>
      </c>
      <c r="E3304" s="3" t="str">
        <f t="shared" si="3"/>
        <v>52</v>
      </c>
      <c r="F3304" s="65"/>
      <c r="G3304" s="65">
        <v>6.0</v>
      </c>
      <c r="I3304" s="3">
        <f t="shared" si="5"/>
        <v>1</v>
      </c>
    </row>
    <row r="3305" ht="15.75" hidden="1" customHeight="1">
      <c r="C3305" s="65" t="s">
        <v>7785</v>
      </c>
      <c r="D3305" s="66" t="s">
        <v>7786</v>
      </c>
      <c r="E3305" s="3" t="str">
        <f t="shared" si="3"/>
        <v>52</v>
      </c>
      <c r="F3305" s="65"/>
      <c r="G3305" s="65">
        <v>6.0</v>
      </c>
      <c r="I3305" s="3">
        <f t="shared" si="5"/>
        <v>1</v>
      </c>
    </row>
    <row r="3306" ht="15.75" hidden="1" customHeight="1">
      <c r="C3306" s="65" t="s">
        <v>7787</v>
      </c>
      <c r="D3306" s="66" t="s">
        <v>7788</v>
      </c>
      <c r="E3306" s="3" t="str">
        <f t="shared" si="3"/>
        <v>52</v>
      </c>
      <c r="F3306" s="65"/>
      <c r="G3306" s="65">
        <v>6.0</v>
      </c>
      <c r="I3306" s="3">
        <f t="shared" si="5"/>
        <v>1</v>
      </c>
    </row>
    <row r="3307" ht="15.75" hidden="1" customHeight="1">
      <c r="C3307" s="65" t="s">
        <v>7789</v>
      </c>
      <c r="D3307" s="66" t="s">
        <v>7790</v>
      </c>
      <c r="E3307" s="3" t="str">
        <f t="shared" si="3"/>
        <v>52</v>
      </c>
      <c r="F3307" s="65"/>
      <c r="G3307" s="65">
        <v>6.0</v>
      </c>
      <c r="I3307" s="3">
        <f t="shared" si="5"/>
        <v>1</v>
      </c>
    </row>
    <row r="3308" ht="15.75" hidden="1" customHeight="1">
      <c r="C3308" s="65" t="s">
        <v>7791</v>
      </c>
      <c r="D3308" s="66" t="s">
        <v>7792</v>
      </c>
      <c r="E3308" s="3" t="str">
        <f t="shared" si="3"/>
        <v>52</v>
      </c>
      <c r="F3308" s="65"/>
      <c r="G3308" s="65">
        <v>6.0</v>
      </c>
      <c r="I3308" s="3">
        <f t="shared" si="5"/>
        <v>1</v>
      </c>
    </row>
    <row r="3309" ht="15.75" hidden="1" customHeight="1">
      <c r="C3309" s="65" t="s">
        <v>7793</v>
      </c>
      <c r="D3309" s="66" t="s">
        <v>7794</v>
      </c>
      <c r="E3309" s="3" t="str">
        <f t="shared" si="3"/>
        <v>52</v>
      </c>
      <c r="F3309" s="65"/>
      <c r="G3309" s="65">
        <v>6.0</v>
      </c>
      <c r="I3309" s="3">
        <f t="shared" si="5"/>
        <v>1</v>
      </c>
    </row>
    <row r="3310" ht="15.75" hidden="1" customHeight="1">
      <c r="C3310" s="65" t="s">
        <v>7795</v>
      </c>
      <c r="D3310" s="66" t="s">
        <v>7796</v>
      </c>
      <c r="E3310" s="3" t="str">
        <f t="shared" si="3"/>
        <v>52</v>
      </c>
      <c r="F3310" s="65"/>
      <c r="G3310" s="65">
        <v>6.0</v>
      </c>
      <c r="I3310" s="3">
        <f t="shared" si="5"/>
        <v>1</v>
      </c>
    </row>
    <row r="3311" ht="15.75" hidden="1" customHeight="1">
      <c r="C3311" s="65" t="s">
        <v>7797</v>
      </c>
      <c r="D3311" s="66" t="s">
        <v>7798</v>
      </c>
      <c r="E3311" s="3" t="str">
        <f t="shared" si="3"/>
        <v>52</v>
      </c>
      <c r="F3311" s="65"/>
      <c r="G3311" s="65">
        <v>6.0</v>
      </c>
      <c r="I3311" s="3">
        <f t="shared" si="5"/>
        <v>1</v>
      </c>
    </row>
    <row r="3312" ht="15.75" hidden="1" customHeight="1">
      <c r="C3312" s="65" t="s">
        <v>7799</v>
      </c>
      <c r="D3312" s="66" t="s">
        <v>7800</v>
      </c>
      <c r="E3312" s="3" t="str">
        <f t="shared" si="3"/>
        <v>52</v>
      </c>
      <c r="F3312" s="65"/>
      <c r="G3312" s="65">
        <v>6.0</v>
      </c>
      <c r="I3312" s="3">
        <f t="shared" si="5"/>
        <v>1</v>
      </c>
    </row>
    <row r="3313" ht="15.75" hidden="1" customHeight="1">
      <c r="C3313" s="65" t="s">
        <v>7801</v>
      </c>
      <c r="D3313" s="66" t="s">
        <v>7802</v>
      </c>
      <c r="E3313" s="3" t="str">
        <f t="shared" si="3"/>
        <v>52</v>
      </c>
      <c r="F3313" s="65"/>
      <c r="G3313" s="65">
        <v>6.0</v>
      </c>
      <c r="I3313" s="3">
        <f t="shared" si="5"/>
        <v>1</v>
      </c>
    </row>
    <row r="3314" ht="15.75" customHeight="1">
      <c r="A3314" s="3" t="str">
        <f>join(".",E3314:F3314)</f>
        <v>52.12</v>
      </c>
      <c r="B3314" s="3" t="str">
        <f>C3314</f>
        <v>Other woven fabrics of cotton, n.e.c. in chapter 52</v>
      </c>
      <c r="C3314" s="65" t="s">
        <v>7803</v>
      </c>
      <c r="D3314" s="66" t="s">
        <v>823</v>
      </c>
      <c r="E3314" s="3" t="str">
        <f t="shared" si="3"/>
        <v>52</v>
      </c>
      <c r="F3314" s="65" t="str">
        <f>MID(D3314,3,2)</f>
        <v>12</v>
      </c>
      <c r="G3314" s="65">
        <v>4.0</v>
      </c>
      <c r="I3314" s="3">
        <f t="shared" si="5"/>
        <v>1</v>
      </c>
    </row>
    <row r="3315" ht="15.75" hidden="1" customHeight="1">
      <c r="C3315" s="65" t="s">
        <v>7804</v>
      </c>
      <c r="D3315" s="66" t="s">
        <v>7805</v>
      </c>
      <c r="E3315" s="3" t="str">
        <f t="shared" si="3"/>
        <v>52</v>
      </c>
      <c r="F3315" s="65"/>
      <c r="G3315" s="65">
        <v>6.0</v>
      </c>
      <c r="I3315" s="3">
        <f t="shared" si="5"/>
        <v>1</v>
      </c>
    </row>
    <row r="3316" ht="15.75" hidden="1" customHeight="1">
      <c r="C3316" s="65" t="s">
        <v>7806</v>
      </c>
      <c r="D3316" s="66" t="s">
        <v>7807</v>
      </c>
      <c r="E3316" s="3" t="str">
        <f t="shared" si="3"/>
        <v>52</v>
      </c>
      <c r="F3316" s="65"/>
      <c r="G3316" s="65">
        <v>6.0</v>
      </c>
      <c r="I3316" s="3">
        <f t="shared" si="5"/>
        <v>1</v>
      </c>
    </row>
    <row r="3317" ht="15.75" hidden="1" customHeight="1">
      <c r="C3317" s="65" t="s">
        <v>7808</v>
      </c>
      <c r="D3317" s="66" t="s">
        <v>7809</v>
      </c>
      <c r="E3317" s="3" t="str">
        <f t="shared" si="3"/>
        <v>52</v>
      </c>
      <c r="F3317" s="65"/>
      <c r="G3317" s="65">
        <v>6.0</v>
      </c>
      <c r="I3317" s="3">
        <f t="shared" si="5"/>
        <v>1</v>
      </c>
    </row>
    <row r="3318" ht="15.75" hidden="1" customHeight="1">
      <c r="C3318" s="65" t="s">
        <v>7810</v>
      </c>
      <c r="D3318" s="66" t="s">
        <v>7811</v>
      </c>
      <c r="E3318" s="3" t="str">
        <f t="shared" si="3"/>
        <v>52</v>
      </c>
      <c r="F3318" s="65"/>
      <c r="G3318" s="65">
        <v>6.0</v>
      </c>
      <c r="I3318" s="3">
        <f t="shared" si="5"/>
        <v>1</v>
      </c>
    </row>
    <row r="3319" ht="15.75" hidden="1" customHeight="1">
      <c r="C3319" s="65" t="s">
        <v>7812</v>
      </c>
      <c r="D3319" s="66" t="s">
        <v>7813</v>
      </c>
      <c r="E3319" s="3" t="str">
        <f t="shared" si="3"/>
        <v>52</v>
      </c>
      <c r="F3319" s="65"/>
      <c r="G3319" s="65">
        <v>6.0</v>
      </c>
      <c r="I3319" s="3">
        <f t="shared" si="5"/>
        <v>1</v>
      </c>
    </row>
    <row r="3320" ht="15.75" hidden="1" customHeight="1">
      <c r="C3320" s="65" t="s">
        <v>7814</v>
      </c>
      <c r="D3320" s="66" t="s">
        <v>7815</v>
      </c>
      <c r="E3320" s="3" t="str">
        <f t="shared" si="3"/>
        <v>52</v>
      </c>
      <c r="F3320" s="65"/>
      <c r="G3320" s="65">
        <v>6.0</v>
      </c>
      <c r="I3320" s="3">
        <f t="shared" si="5"/>
        <v>1</v>
      </c>
    </row>
    <row r="3321" ht="15.75" hidden="1" customHeight="1">
      <c r="C3321" s="65" t="s">
        <v>7816</v>
      </c>
      <c r="D3321" s="66" t="s">
        <v>7817</v>
      </c>
      <c r="E3321" s="3" t="str">
        <f t="shared" si="3"/>
        <v>52</v>
      </c>
      <c r="F3321" s="65"/>
      <c r="G3321" s="65">
        <v>6.0</v>
      </c>
      <c r="I3321" s="3">
        <f t="shared" si="5"/>
        <v>1</v>
      </c>
    </row>
    <row r="3322" ht="15.75" hidden="1" customHeight="1">
      <c r="C3322" s="65" t="s">
        <v>7818</v>
      </c>
      <c r="D3322" s="66" t="s">
        <v>7819</v>
      </c>
      <c r="E3322" s="3" t="str">
        <f t="shared" si="3"/>
        <v>52</v>
      </c>
      <c r="F3322" s="65"/>
      <c r="G3322" s="65">
        <v>6.0</v>
      </c>
      <c r="I3322" s="3">
        <f t="shared" si="5"/>
        <v>1</v>
      </c>
    </row>
    <row r="3323" ht="15.75" hidden="1" customHeight="1">
      <c r="C3323" s="65" t="s">
        <v>7820</v>
      </c>
      <c r="D3323" s="66" t="s">
        <v>7821</v>
      </c>
      <c r="E3323" s="3" t="str">
        <f t="shared" si="3"/>
        <v>52</v>
      </c>
      <c r="F3323" s="65"/>
      <c r="G3323" s="65">
        <v>6.0</v>
      </c>
      <c r="I3323" s="3">
        <f t="shared" si="5"/>
        <v>1</v>
      </c>
    </row>
    <row r="3324" ht="15.75" hidden="1" customHeight="1">
      <c r="C3324" s="65" t="s">
        <v>7822</v>
      </c>
      <c r="D3324" s="66" t="s">
        <v>7823</v>
      </c>
      <c r="E3324" s="3" t="str">
        <f t="shared" si="3"/>
        <v>52</v>
      </c>
      <c r="F3324" s="65"/>
      <c r="G3324" s="65">
        <v>6.0</v>
      </c>
      <c r="I3324" s="3">
        <f t="shared" si="5"/>
        <v>1</v>
      </c>
    </row>
    <row r="3325" ht="15.75" customHeight="1">
      <c r="A3325" s="3" t="str">
        <f t="shared" ref="A3325:A3326" si="90">join(".",E3325:F3325)</f>
        <v>53.</v>
      </c>
      <c r="B3325" s="3" t="str">
        <f t="shared" ref="B3325:B3326" si="91">C3325</f>
        <v>Vegetable textile fibres; paper yarn and woven fabrics of paper yarn</v>
      </c>
      <c r="C3325" s="65" t="s">
        <v>7824</v>
      </c>
      <c r="D3325" s="66" t="s">
        <v>825</v>
      </c>
      <c r="E3325" s="3" t="str">
        <f t="shared" si="3"/>
        <v>53</v>
      </c>
      <c r="F3325" s="65" t="str">
        <f t="shared" ref="F3325:F3326" si="92">MID(D3325,3,2)</f>
        <v/>
      </c>
      <c r="G3325" s="65">
        <v>2.0</v>
      </c>
      <c r="H3325" s="3">
        <v>1.0</v>
      </c>
      <c r="I3325" s="3">
        <f t="shared" si="5"/>
        <v>1</v>
      </c>
    </row>
    <row r="3326" ht="15.75" customHeight="1">
      <c r="A3326" s="3" t="str">
        <f t="shared" si="90"/>
        <v>53.01</v>
      </c>
      <c r="B3326" s="3" t="str">
        <f t="shared" si="91"/>
        <v>Flax, raw or processed but not spun; flax tow and waste (including yarn waste and garnetted stock)</v>
      </c>
      <c r="C3326" s="65" t="s">
        <v>7825</v>
      </c>
      <c r="D3326" s="66" t="s">
        <v>827</v>
      </c>
      <c r="E3326" s="3" t="str">
        <f t="shared" si="3"/>
        <v>53</v>
      </c>
      <c r="F3326" s="65" t="str">
        <f t="shared" si="92"/>
        <v>01</v>
      </c>
      <c r="G3326" s="65">
        <v>4.0</v>
      </c>
      <c r="I3326" s="3">
        <f t="shared" si="5"/>
        <v>1</v>
      </c>
    </row>
    <row r="3327" ht="15.75" hidden="1" customHeight="1">
      <c r="C3327" s="65" t="s">
        <v>7826</v>
      </c>
      <c r="D3327" s="66" t="s">
        <v>7827</v>
      </c>
      <c r="E3327" s="3" t="str">
        <f t="shared" si="3"/>
        <v>53</v>
      </c>
      <c r="F3327" s="65"/>
      <c r="G3327" s="65">
        <v>6.0</v>
      </c>
      <c r="I3327" s="3">
        <f t="shared" si="5"/>
        <v>1</v>
      </c>
    </row>
    <row r="3328" ht="15.75" hidden="1" customHeight="1">
      <c r="C3328" s="65" t="s">
        <v>7828</v>
      </c>
      <c r="D3328" s="66" t="s">
        <v>7829</v>
      </c>
      <c r="E3328" s="3" t="str">
        <f t="shared" si="3"/>
        <v>53</v>
      </c>
      <c r="F3328" s="65"/>
      <c r="G3328" s="65">
        <v>6.0</v>
      </c>
      <c r="I3328" s="3">
        <f t="shared" si="5"/>
        <v>1</v>
      </c>
    </row>
    <row r="3329" ht="15.75" hidden="1" customHeight="1">
      <c r="C3329" s="65" t="s">
        <v>7830</v>
      </c>
      <c r="D3329" s="66" t="s">
        <v>7831</v>
      </c>
      <c r="E3329" s="3" t="str">
        <f t="shared" si="3"/>
        <v>53</v>
      </c>
      <c r="F3329" s="65"/>
      <c r="G3329" s="65">
        <v>6.0</v>
      </c>
      <c r="I3329" s="3">
        <f t="shared" si="5"/>
        <v>1</v>
      </c>
    </row>
    <row r="3330" ht="15.75" hidden="1" customHeight="1">
      <c r="C3330" s="65" t="s">
        <v>7832</v>
      </c>
      <c r="D3330" s="66" t="s">
        <v>7833</v>
      </c>
      <c r="E3330" s="3" t="str">
        <f t="shared" si="3"/>
        <v>53</v>
      </c>
      <c r="F3330" s="65"/>
      <c r="G3330" s="65">
        <v>6.0</v>
      </c>
      <c r="I3330" s="3">
        <f t="shared" si="5"/>
        <v>1</v>
      </c>
    </row>
    <row r="3331" ht="15.75" customHeight="1">
      <c r="A3331" s="3" t="str">
        <f>join(".",E3331:F3331)</f>
        <v>53.02</v>
      </c>
      <c r="B3331" s="3" t="str">
        <f>C3331</f>
        <v>True hemp (cannabis sativa L.), raw or processed but not spun; tow and waste of true hemp (including yarn waste and garnetted stock)</v>
      </c>
      <c r="C3331" s="65" t="s">
        <v>7834</v>
      </c>
      <c r="D3331" s="66" t="s">
        <v>829</v>
      </c>
      <c r="E3331" s="3" t="str">
        <f t="shared" si="3"/>
        <v>53</v>
      </c>
      <c r="F3331" s="65" t="str">
        <f>MID(D3331,3,2)</f>
        <v>02</v>
      </c>
      <c r="G3331" s="65">
        <v>4.0</v>
      </c>
      <c r="I3331" s="3">
        <f t="shared" si="5"/>
        <v>1</v>
      </c>
    </row>
    <row r="3332" ht="15.75" hidden="1" customHeight="1">
      <c r="C3332" s="65" t="s">
        <v>7835</v>
      </c>
      <c r="D3332" s="66" t="s">
        <v>7836</v>
      </c>
      <c r="E3332" s="3" t="str">
        <f t="shared" si="3"/>
        <v>53</v>
      </c>
      <c r="F3332" s="65"/>
      <c r="G3332" s="65">
        <v>6.0</v>
      </c>
      <c r="I3332" s="3">
        <f t="shared" si="5"/>
        <v>1</v>
      </c>
    </row>
    <row r="3333" ht="15.75" hidden="1" customHeight="1">
      <c r="C3333" s="65" t="s">
        <v>7837</v>
      </c>
      <c r="D3333" s="66" t="s">
        <v>7838</v>
      </c>
      <c r="E3333" s="3" t="str">
        <f t="shared" si="3"/>
        <v>53</v>
      </c>
      <c r="F3333" s="65"/>
      <c r="G3333" s="65">
        <v>6.0</v>
      </c>
      <c r="I3333" s="3">
        <f t="shared" si="5"/>
        <v>1</v>
      </c>
    </row>
    <row r="3334" ht="15.75" customHeight="1">
      <c r="A3334" s="3" t="str">
        <f>join(".",E3334:F3334)</f>
        <v>53.03</v>
      </c>
      <c r="B3334" s="3" t="str">
        <f>C3334</f>
        <v>Jute and other textile bast fibres (not flax, true hemp and ramie), raw or processed but not spun; tow and waste of these fibres, including yarn waste and garnetted stock</v>
      </c>
      <c r="C3334" s="65" t="s">
        <v>7839</v>
      </c>
      <c r="D3334" s="66" t="s">
        <v>831</v>
      </c>
      <c r="E3334" s="3" t="str">
        <f t="shared" si="3"/>
        <v>53</v>
      </c>
      <c r="F3334" s="65" t="str">
        <f>MID(D3334,3,2)</f>
        <v>03</v>
      </c>
      <c r="G3334" s="65">
        <v>4.0</v>
      </c>
      <c r="I3334" s="3">
        <f t="shared" si="5"/>
        <v>1</v>
      </c>
    </row>
    <row r="3335" ht="15.75" hidden="1" customHeight="1">
      <c r="C3335" s="65" t="s">
        <v>7840</v>
      </c>
      <c r="D3335" s="66" t="s">
        <v>7841</v>
      </c>
      <c r="E3335" s="3" t="str">
        <f t="shared" si="3"/>
        <v>53</v>
      </c>
      <c r="F3335" s="65"/>
      <c r="G3335" s="65">
        <v>6.0</v>
      </c>
      <c r="I3335" s="3">
        <f t="shared" si="5"/>
        <v>1</v>
      </c>
    </row>
    <row r="3336" ht="15.75" hidden="1" customHeight="1">
      <c r="C3336" s="65" t="s">
        <v>7842</v>
      </c>
      <c r="D3336" s="66" t="s">
        <v>7843</v>
      </c>
      <c r="E3336" s="3" t="str">
        <f t="shared" si="3"/>
        <v>53</v>
      </c>
      <c r="F3336" s="65"/>
      <c r="G3336" s="65">
        <v>6.0</v>
      </c>
      <c r="I3336" s="3">
        <f t="shared" si="5"/>
        <v>1</v>
      </c>
    </row>
    <row r="3337" ht="15.75" customHeight="1">
      <c r="A3337" s="3" t="str">
        <f>join(".",E3337:F3337)</f>
        <v>53.05</v>
      </c>
      <c r="B3337" s="3" t="str">
        <f>C3337</f>
        <v>Coconut, abaca (Manila hemp or Musa textilis Nee), ramie and other vegetable textile fibres n.e.c., raw or processed but not spun; tow, noils and waste of these fibres (including yarn waste and garnetted stock)</v>
      </c>
      <c r="C3337" s="65" t="s">
        <v>7844</v>
      </c>
      <c r="D3337" s="66" t="s">
        <v>833</v>
      </c>
      <c r="E3337" s="3" t="str">
        <f t="shared" si="3"/>
        <v>53</v>
      </c>
      <c r="F3337" s="65" t="str">
        <f>MID(D3337,3,2)</f>
        <v>05</v>
      </c>
      <c r="G3337" s="65">
        <v>4.0</v>
      </c>
      <c r="I3337" s="3">
        <f t="shared" si="5"/>
        <v>1</v>
      </c>
    </row>
    <row r="3338" ht="15.75" hidden="1" customHeight="1">
      <c r="C3338" s="65" t="s">
        <v>7844</v>
      </c>
      <c r="D3338" s="66" t="s">
        <v>7845</v>
      </c>
      <c r="E3338" s="3" t="str">
        <f t="shared" si="3"/>
        <v>53</v>
      </c>
      <c r="F3338" s="65"/>
      <c r="G3338" s="65">
        <v>6.0</v>
      </c>
      <c r="I3338" s="3">
        <f t="shared" si="5"/>
        <v>1</v>
      </c>
    </row>
    <row r="3339" ht="15.75" customHeight="1">
      <c r="A3339" s="3" t="str">
        <f>join(".",E3339:F3339)</f>
        <v>53.06</v>
      </c>
      <c r="B3339" s="3" t="str">
        <f>C3339</f>
        <v>Flax yarn</v>
      </c>
      <c r="C3339" s="65" t="s">
        <v>7846</v>
      </c>
      <c r="D3339" s="66" t="s">
        <v>835</v>
      </c>
      <c r="E3339" s="3" t="str">
        <f t="shared" si="3"/>
        <v>53</v>
      </c>
      <c r="F3339" s="65" t="str">
        <f>MID(D3339,3,2)</f>
        <v>06</v>
      </c>
      <c r="G3339" s="65">
        <v>4.0</v>
      </c>
      <c r="I3339" s="3">
        <f t="shared" si="5"/>
        <v>1</v>
      </c>
    </row>
    <row r="3340" ht="15.75" hidden="1" customHeight="1">
      <c r="C3340" s="65" t="s">
        <v>7847</v>
      </c>
      <c r="D3340" s="66" t="s">
        <v>7848</v>
      </c>
      <c r="E3340" s="3" t="str">
        <f t="shared" si="3"/>
        <v>53</v>
      </c>
      <c r="F3340" s="65"/>
      <c r="G3340" s="65">
        <v>6.0</v>
      </c>
      <c r="I3340" s="3">
        <f t="shared" si="5"/>
        <v>1</v>
      </c>
    </row>
    <row r="3341" ht="15.75" hidden="1" customHeight="1">
      <c r="C3341" s="65" t="s">
        <v>7849</v>
      </c>
      <c r="D3341" s="66" t="s">
        <v>7850</v>
      </c>
      <c r="E3341" s="3" t="str">
        <f t="shared" si="3"/>
        <v>53</v>
      </c>
      <c r="F3341" s="65"/>
      <c r="G3341" s="65">
        <v>6.0</v>
      </c>
      <c r="I3341" s="3">
        <f t="shared" si="5"/>
        <v>1</v>
      </c>
    </row>
    <row r="3342" ht="15.75" customHeight="1">
      <c r="A3342" s="3" t="str">
        <f>join(".",E3342:F3342)</f>
        <v>53.07</v>
      </c>
      <c r="B3342" s="3" t="str">
        <f>C3342</f>
        <v>Yarn of jute or of other textile bast fibres of heading no. 5305</v>
      </c>
      <c r="C3342" s="65" t="s">
        <v>7851</v>
      </c>
      <c r="D3342" s="66" t="s">
        <v>837</v>
      </c>
      <c r="E3342" s="3" t="str">
        <f t="shared" si="3"/>
        <v>53</v>
      </c>
      <c r="F3342" s="65" t="str">
        <f>MID(D3342,3,2)</f>
        <v>07</v>
      </c>
      <c r="G3342" s="65">
        <v>4.0</v>
      </c>
      <c r="I3342" s="3">
        <f t="shared" si="5"/>
        <v>1</v>
      </c>
    </row>
    <row r="3343" ht="15.75" hidden="1" customHeight="1">
      <c r="C3343" s="65" t="s">
        <v>7852</v>
      </c>
      <c r="D3343" s="66" t="s">
        <v>7853</v>
      </c>
      <c r="E3343" s="3" t="str">
        <f t="shared" si="3"/>
        <v>53</v>
      </c>
      <c r="F3343" s="65"/>
      <c r="G3343" s="65">
        <v>6.0</v>
      </c>
      <c r="I3343" s="3">
        <f t="shared" si="5"/>
        <v>1</v>
      </c>
    </row>
    <row r="3344" ht="15.75" hidden="1" customHeight="1">
      <c r="C3344" s="65" t="s">
        <v>7854</v>
      </c>
      <c r="D3344" s="66" t="s">
        <v>7855</v>
      </c>
      <c r="E3344" s="3" t="str">
        <f t="shared" si="3"/>
        <v>53</v>
      </c>
      <c r="F3344" s="65"/>
      <c r="G3344" s="65">
        <v>6.0</v>
      </c>
      <c r="I3344" s="3">
        <f t="shared" si="5"/>
        <v>1</v>
      </c>
    </row>
    <row r="3345" ht="15.75" customHeight="1">
      <c r="A3345" s="3" t="str">
        <f>join(".",E3345:F3345)</f>
        <v>53.08</v>
      </c>
      <c r="B3345" s="3" t="str">
        <f>C3345</f>
        <v>Yarn of other vegetable textile fibres; paper yarn</v>
      </c>
      <c r="C3345" s="65" t="s">
        <v>7856</v>
      </c>
      <c r="D3345" s="66" t="s">
        <v>839</v>
      </c>
      <c r="E3345" s="3" t="str">
        <f t="shared" si="3"/>
        <v>53</v>
      </c>
      <c r="F3345" s="65" t="str">
        <f>MID(D3345,3,2)</f>
        <v>08</v>
      </c>
      <c r="G3345" s="65">
        <v>4.0</v>
      </c>
      <c r="I3345" s="3">
        <f t="shared" si="5"/>
        <v>1</v>
      </c>
    </row>
    <row r="3346" ht="15.75" hidden="1" customHeight="1">
      <c r="C3346" s="65" t="s">
        <v>7857</v>
      </c>
      <c r="D3346" s="66" t="s">
        <v>7858</v>
      </c>
      <c r="E3346" s="3" t="str">
        <f t="shared" si="3"/>
        <v>53</v>
      </c>
      <c r="F3346" s="65"/>
      <c r="G3346" s="65">
        <v>6.0</v>
      </c>
      <c r="I3346" s="3">
        <f t="shared" si="5"/>
        <v>1</v>
      </c>
    </row>
    <row r="3347" ht="15.75" hidden="1" customHeight="1">
      <c r="C3347" s="65" t="s">
        <v>7859</v>
      </c>
      <c r="D3347" s="66" t="s">
        <v>7860</v>
      </c>
      <c r="E3347" s="3" t="str">
        <f t="shared" si="3"/>
        <v>53</v>
      </c>
      <c r="F3347" s="65"/>
      <c r="G3347" s="65">
        <v>6.0</v>
      </c>
      <c r="I3347" s="3">
        <f t="shared" si="5"/>
        <v>1</v>
      </c>
    </row>
    <row r="3348" ht="15.75" hidden="1" customHeight="1">
      <c r="C3348" s="65" t="s">
        <v>7861</v>
      </c>
      <c r="D3348" s="66" t="s">
        <v>7862</v>
      </c>
      <c r="E3348" s="3" t="str">
        <f t="shared" si="3"/>
        <v>53</v>
      </c>
      <c r="F3348" s="65"/>
      <c r="G3348" s="65">
        <v>6.0</v>
      </c>
      <c r="I3348" s="3">
        <f t="shared" si="5"/>
        <v>1</v>
      </c>
    </row>
    <row r="3349" ht="15.75" customHeight="1">
      <c r="A3349" s="3" t="str">
        <f>join(".",E3349:F3349)</f>
        <v>53.09</v>
      </c>
      <c r="B3349" s="3" t="str">
        <f>C3349</f>
        <v>Woven fabrics of flax</v>
      </c>
      <c r="C3349" s="65" t="s">
        <v>7863</v>
      </c>
      <c r="D3349" s="66" t="s">
        <v>841</v>
      </c>
      <c r="E3349" s="3" t="str">
        <f t="shared" si="3"/>
        <v>53</v>
      </c>
      <c r="F3349" s="65" t="str">
        <f>MID(D3349,3,2)</f>
        <v>09</v>
      </c>
      <c r="G3349" s="65">
        <v>4.0</v>
      </c>
      <c r="I3349" s="3">
        <f t="shared" si="5"/>
        <v>1</v>
      </c>
    </row>
    <row r="3350" ht="15.75" hidden="1" customHeight="1">
      <c r="C3350" s="65" t="s">
        <v>7864</v>
      </c>
      <c r="D3350" s="66" t="s">
        <v>7865</v>
      </c>
      <c r="E3350" s="3" t="str">
        <f t="shared" si="3"/>
        <v>53</v>
      </c>
      <c r="F3350" s="65"/>
      <c r="G3350" s="65">
        <v>6.0</v>
      </c>
      <c r="I3350" s="3">
        <f t="shared" si="5"/>
        <v>1</v>
      </c>
    </row>
    <row r="3351" ht="15.75" hidden="1" customHeight="1">
      <c r="C3351" s="65" t="s">
        <v>7866</v>
      </c>
      <c r="D3351" s="66" t="s">
        <v>7867</v>
      </c>
      <c r="E3351" s="3" t="str">
        <f t="shared" si="3"/>
        <v>53</v>
      </c>
      <c r="F3351" s="65"/>
      <c r="G3351" s="65">
        <v>6.0</v>
      </c>
      <c r="I3351" s="3">
        <f t="shared" si="5"/>
        <v>1</v>
      </c>
    </row>
    <row r="3352" ht="15.75" hidden="1" customHeight="1">
      <c r="C3352" s="65" t="s">
        <v>7868</v>
      </c>
      <c r="D3352" s="66" t="s">
        <v>7869</v>
      </c>
      <c r="E3352" s="3" t="str">
        <f t="shared" si="3"/>
        <v>53</v>
      </c>
      <c r="F3352" s="65"/>
      <c r="G3352" s="65">
        <v>6.0</v>
      </c>
      <c r="I3352" s="3">
        <f t="shared" si="5"/>
        <v>1</v>
      </c>
    </row>
    <row r="3353" ht="15.75" hidden="1" customHeight="1">
      <c r="C3353" s="65" t="s">
        <v>7870</v>
      </c>
      <c r="D3353" s="66" t="s">
        <v>7871</v>
      </c>
      <c r="E3353" s="3" t="str">
        <f t="shared" si="3"/>
        <v>53</v>
      </c>
      <c r="F3353" s="65"/>
      <c r="G3353" s="65">
        <v>6.0</v>
      </c>
      <c r="I3353" s="3">
        <f t="shared" si="5"/>
        <v>1</v>
      </c>
    </row>
    <row r="3354" ht="15.75" customHeight="1">
      <c r="A3354" s="3" t="str">
        <f>join(".",E3354:F3354)</f>
        <v>53.10</v>
      </c>
      <c r="B3354" s="3" t="str">
        <f>C3354</f>
        <v>Woven fabrics of jute, other textile bast fibres of heading no. 5303</v>
      </c>
      <c r="C3354" s="65" t="s">
        <v>7872</v>
      </c>
      <c r="D3354" s="66" t="s">
        <v>843</v>
      </c>
      <c r="E3354" s="3" t="str">
        <f t="shared" si="3"/>
        <v>53</v>
      </c>
      <c r="F3354" s="65" t="str">
        <f>MID(D3354,3,2)</f>
        <v>10</v>
      </c>
      <c r="G3354" s="65">
        <v>4.0</v>
      </c>
      <c r="I3354" s="3">
        <f t="shared" si="5"/>
        <v>1</v>
      </c>
    </row>
    <row r="3355" ht="15.75" hidden="1" customHeight="1">
      <c r="C3355" s="65" t="s">
        <v>7873</v>
      </c>
      <c r="D3355" s="66" t="s">
        <v>7874</v>
      </c>
      <c r="E3355" s="3" t="str">
        <f t="shared" si="3"/>
        <v>53</v>
      </c>
      <c r="F3355" s="65"/>
      <c r="G3355" s="65">
        <v>6.0</v>
      </c>
      <c r="I3355" s="3">
        <f t="shared" si="5"/>
        <v>1</v>
      </c>
    </row>
    <row r="3356" ht="15.75" hidden="1" customHeight="1">
      <c r="C3356" s="65" t="s">
        <v>7875</v>
      </c>
      <c r="D3356" s="66" t="s">
        <v>7876</v>
      </c>
      <c r="E3356" s="3" t="str">
        <f t="shared" si="3"/>
        <v>53</v>
      </c>
      <c r="F3356" s="65"/>
      <c r="G3356" s="65">
        <v>6.0</v>
      </c>
      <c r="I3356" s="3">
        <f t="shared" si="5"/>
        <v>1</v>
      </c>
    </row>
    <row r="3357" ht="15.75" customHeight="1">
      <c r="A3357" s="3" t="str">
        <f>join(".",E3357:F3357)</f>
        <v>53.11</v>
      </c>
      <c r="B3357" s="3" t="str">
        <f>C3357</f>
        <v>Woven fabrics of other vegetable textile fibres; woven fabrics of paper yarn</v>
      </c>
      <c r="C3357" s="65" t="s">
        <v>7877</v>
      </c>
      <c r="D3357" s="66" t="s">
        <v>845</v>
      </c>
      <c r="E3357" s="3" t="str">
        <f t="shared" si="3"/>
        <v>53</v>
      </c>
      <c r="F3357" s="65" t="str">
        <f>MID(D3357,3,2)</f>
        <v>11</v>
      </c>
      <c r="G3357" s="65">
        <v>4.0</v>
      </c>
      <c r="I3357" s="3">
        <f t="shared" si="5"/>
        <v>1</v>
      </c>
    </row>
    <row r="3358" ht="15.75" hidden="1" customHeight="1">
      <c r="C3358" s="65" t="s">
        <v>7878</v>
      </c>
      <c r="D3358" s="66" t="s">
        <v>7879</v>
      </c>
      <c r="E3358" s="3" t="str">
        <f t="shared" si="3"/>
        <v>53</v>
      </c>
      <c r="F3358" s="65"/>
      <c r="G3358" s="65">
        <v>6.0</v>
      </c>
      <c r="I3358" s="3">
        <f t="shared" si="5"/>
        <v>1</v>
      </c>
    </row>
    <row r="3359" ht="15.75" hidden="1" customHeight="1">
      <c r="C3359" s="65" t="s">
        <v>7880</v>
      </c>
      <c r="D3359" s="66" t="s">
        <v>7881</v>
      </c>
      <c r="E3359" s="3" t="str">
        <f t="shared" si="3"/>
        <v>54</v>
      </c>
      <c r="F3359" s="65"/>
      <c r="G3359" s="65">
        <v>2.0</v>
      </c>
      <c r="I3359" s="3" t="str">
        <f t="shared" si="5"/>
        <v/>
      </c>
    </row>
    <row r="3360" ht="15.75" hidden="1" customHeight="1">
      <c r="C3360" s="65" t="s">
        <v>7882</v>
      </c>
      <c r="D3360" s="66" t="s">
        <v>7883</v>
      </c>
      <c r="E3360" s="3" t="str">
        <f t="shared" si="3"/>
        <v>54</v>
      </c>
      <c r="F3360" s="65"/>
      <c r="G3360" s="65">
        <v>4.0</v>
      </c>
      <c r="I3360" s="3" t="str">
        <f t="shared" si="5"/>
        <v/>
      </c>
    </row>
    <row r="3361" ht="15.75" hidden="1" customHeight="1">
      <c r="C3361" s="65" t="s">
        <v>7884</v>
      </c>
      <c r="D3361" s="66" t="s">
        <v>7885</v>
      </c>
      <c r="E3361" s="3" t="str">
        <f t="shared" si="3"/>
        <v>54</v>
      </c>
      <c r="F3361" s="65"/>
      <c r="G3361" s="65">
        <v>6.0</v>
      </c>
      <c r="I3361" s="3" t="str">
        <f t="shared" si="5"/>
        <v/>
      </c>
    </row>
    <row r="3362" ht="15.75" hidden="1" customHeight="1">
      <c r="C3362" s="65" t="s">
        <v>7886</v>
      </c>
      <c r="D3362" s="66" t="s">
        <v>7887</v>
      </c>
      <c r="E3362" s="3" t="str">
        <f t="shared" si="3"/>
        <v>54</v>
      </c>
      <c r="F3362" s="65"/>
      <c r="G3362" s="65">
        <v>6.0</v>
      </c>
      <c r="I3362" s="3" t="str">
        <f t="shared" si="5"/>
        <v/>
      </c>
    </row>
    <row r="3363" ht="15.75" hidden="1" customHeight="1">
      <c r="C3363" s="65" t="s">
        <v>7888</v>
      </c>
      <c r="D3363" s="66" t="s">
        <v>7889</v>
      </c>
      <c r="E3363" s="3" t="str">
        <f t="shared" si="3"/>
        <v>54</v>
      </c>
      <c r="F3363" s="65"/>
      <c r="G3363" s="65">
        <v>4.0</v>
      </c>
      <c r="I3363" s="3" t="str">
        <f t="shared" si="5"/>
        <v/>
      </c>
    </row>
    <row r="3364" ht="15.75" hidden="1" customHeight="1">
      <c r="C3364" s="65" t="s">
        <v>7890</v>
      </c>
      <c r="D3364" s="66" t="s">
        <v>7891</v>
      </c>
      <c r="E3364" s="3" t="str">
        <f t="shared" si="3"/>
        <v>54</v>
      </c>
      <c r="F3364" s="65"/>
      <c r="G3364" s="65">
        <v>6.0</v>
      </c>
      <c r="I3364" s="3" t="str">
        <f t="shared" si="5"/>
        <v/>
      </c>
    </row>
    <row r="3365" ht="15.75" hidden="1" customHeight="1">
      <c r="C3365" s="65" t="s">
        <v>7892</v>
      </c>
      <c r="D3365" s="66" t="s">
        <v>7893</v>
      </c>
      <c r="E3365" s="3" t="str">
        <f t="shared" si="3"/>
        <v>54</v>
      </c>
      <c r="F3365" s="65"/>
      <c r="G3365" s="65">
        <v>6.0</v>
      </c>
      <c r="I3365" s="3" t="str">
        <f t="shared" si="5"/>
        <v/>
      </c>
    </row>
    <row r="3366" ht="15.75" hidden="1" customHeight="1">
      <c r="C3366" s="65" t="s">
        <v>7894</v>
      </c>
      <c r="D3366" s="66" t="s">
        <v>7895</v>
      </c>
      <c r="E3366" s="3" t="str">
        <f t="shared" si="3"/>
        <v>54</v>
      </c>
      <c r="F3366" s="65"/>
      <c r="G3366" s="65">
        <v>6.0</v>
      </c>
      <c r="I3366" s="3" t="str">
        <f t="shared" si="5"/>
        <v/>
      </c>
    </row>
    <row r="3367" ht="15.75" hidden="1" customHeight="1">
      <c r="C3367" s="65" t="s">
        <v>7896</v>
      </c>
      <c r="D3367" s="66" t="s">
        <v>7897</v>
      </c>
      <c r="E3367" s="3" t="str">
        <f t="shared" si="3"/>
        <v>54</v>
      </c>
      <c r="F3367" s="65"/>
      <c r="G3367" s="65">
        <v>6.0</v>
      </c>
      <c r="I3367" s="3" t="str">
        <f t="shared" si="5"/>
        <v/>
      </c>
    </row>
    <row r="3368" ht="15.75" hidden="1" customHeight="1">
      <c r="C3368" s="65" t="s">
        <v>7898</v>
      </c>
      <c r="D3368" s="66" t="s">
        <v>7899</v>
      </c>
      <c r="E3368" s="3" t="str">
        <f t="shared" si="3"/>
        <v>54</v>
      </c>
      <c r="F3368" s="65"/>
      <c r="G3368" s="65">
        <v>6.0</v>
      </c>
      <c r="I3368" s="3" t="str">
        <f t="shared" si="5"/>
        <v/>
      </c>
    </row>
    <row r="3369" ht="15.75" hidden="1" customHeight="1">
      <c r="C3369" s="65" t="s">
        <v>7900</v>
      </c>
      <c r="D3369" s="66" t="s">
        <v>7901</v>
      </c>
      <c r="E3369" s="3" t="str">
        <f t="shared" si="3"/>
        <v>54</v>
      </c>
      <c r="F3369" s="65"/>
      <c r="G3369" s="65">
        <v>6.0</v>
      </c>
      <c r="I3369" s="3" t="str">
        <f t="shared" si="5"/>
        <v/>
      </c>
    </row>
    <row r="3370" ht="15.75" hidden="1" customHeight="1">
      <c r="C3370" s="65" t="s">
        <v>7902</v>
      </c>
      <c r="D3370" s="66" t="s">
        <v>7903</v>
      </c>
      <c r="E3370" s="3" t="str">
        <f t="shared" si="3"/>
        <v>54</v>
      </c>
      <c r="F3370" s="65"/>
      <c r="G3370" s="65">
        <v>6.0</v>
      </c>
      <c r="I3370" s="3" t="str">
        <f t="shared" si="5"/>
        <v/>
      </c>
    </row>
    <row r="3371" ht="15.75" hidden="1" customHeight="1">
      <c r="C3371" s="65" t="s">
        <v>7904</v>
      </c>
      <c r="D3371" s="66" t="s">
        <v>7905</v>
      </c>
      <c r="E3371" s="3" t="str">
        <f t="shared" si="3"/>
        <v>54</v>
      </c>
      <c r="F3371" s="65"/>
      <c r="G3371" s="65">
        <v>6.0</v>
      </c>
      <c r="I3371" s="3" t="str">
        <f t="shared" si="5"/>
        <v/>
      </c>
    </row>
    <row r="3372" ht="15.75" hidden="1" customHeight="1">
      <c r="C3372" s="65" t="s">
        <v>7906</v>
      </c>
      <c r="D3372" s="66" t="s">
        <v>7907</v>
      </c>
      <c r="E3372" s="3" t="str">
        <f t="shared" si="3"/>
        <v>54</v>
      </c>
      <c r="F3372" s="65"/>
      <c r="G3372" s="65">
        <v>6.0</v>
      </c>
      <c r="I3372" s="3" t="str">
        <f t="shared" si="5"/>
        <v/>
      </c>
    </row>
    <row r="3373" ht="15.75" hidden="1" customHeight="1">
      <c r="C3373" s="65" t="s">
        <v>7908</v>
      </c>
      <c r="D3373" s="66" t="s">
        <v>7909</v>
      </c>
      <c r="E3373" s="3" t="str">
        <f t="shared" si="3"/>
        <v>54</v>
      </c>
      <c r="F3373" s="65"/>
      <c r="G3373" s="65">
        <v>6.0</v>
      </c>
      <c r="I3373" s="3" t="str">
        <f t="shared" si="5"/>
        <v/>
      </c>
    </row>
    <row r="3374" ht="15.75" hidden="1" customHeight="1">
      <c r="C3374" s="65" t="s">
        <v>7910</v>
      </c>
      <c r="D3374" s="66" t="s">
        <v>7911</v>
      </c>
      <c r="E3374" s="3" t="str">
        <f t="shared" si="3"/>
        <v>54</v>
      </c>
      <c r="F3374" s="65"/>
      <c r="G3374" s="65">
        <v>6.0</v>
      </c>
      <c r="I3374" s="3" t="str">
        <f t="shared" si="5"/>
        <v/>
      </c>
    </row>
    <row r="3375" ht="15.75" hidden="1" customHeight="1">
      <c r="C3375" s="65" t="s">
        <v>7912</v>
      </c>
      <c r="D3375" s="66" t="s">
        <v>7913</v>
      </c>
      <c r="E3375" s="3" t="str">
        <f t="shared" si="3"/>
        <v>54</v>
      </c>
      <c r="F3375" s="65"/>
      <c r="G3375" s="65">
        <v>6.0</v>
      </c>
      <c r="I3375" s="3" t="str">
        <f t="shared" si="5"/>
        <v/>
      </c>
    </row>
    <row r="3376" ht="15.75" hidden="1" customHeight="1">
      <c r="C3376" s="65" t="s">
        <v>7914</v>
      </c>
      <c r="D3376" s="66" t="s">
        <v>7915</v>
      </c>
      <c r="E3376" s="3" t="str">
        <f t="shared" si="3"/>
        <v>54</v>
      </c>
      <c r="F3376" s="65"/>
      <c r="G3376" s="65">
        <v>6.0</v>
      </c>
      <c r="I3376" s="3" t="str">
        <f t="shared" si="5"/>
        <v/>
      </c>
    </row>
    <row r="3377" ht="15.75" hidden="1" customHeight="1">
      <c r="C3377" s="65" t="s">
        <v>7916</v>
      </c>
      <c r="D3377" s="66" t="s">
        <v>7917</v>
      </c>
      <c r="E3377" s="3" t="str">
        <f t="shared" si="3"/>
        <v>54</v>
      </c>
      <c r="F3377" s="65"/>
      <c r="G3377" s="65">
        <v>6.0</v>
      </c>
      <c r="I3377" s="3" t="str">
        <f t="shared" si="5"/>
        <v/>
      </c>
    </row>
    <row r="3378" ht="15.75" hidden="1" customHeight="1">
      <c r="C3378" s="65" t="s">
        <v>7918</v>
      </c>
      <c r="D3378" s="66" t="s">
        <v>7919</v>
      </c>
      <c r="E3378" s="3" t="str">
        <f t="shared" si="3"/>
        <v>54</v>
      </c>
      <c r="F3378" s="65"/>
      <c r="G3378" s="65">
        <v>6.0</v>
      </c>
      <c r="I3378" s="3" t="str">
        <f t="shared" si="5"/>
        <v/>
      </c>
    </row>
    <row r="3379" ht="15.75" hidden="1" customHeight="1">
      <c r="C3379" s="65" t="s">
        <v>7920</v>
      </c>
      <c r="D3379" s="66" t="s">
        <v>7921</v>
      </c>
      <c r="E3379" s="3" t="str">
        <f t="shared" si="3"/>
        <v>54</v>
      </c>
      <c r="F3379" s="65"/>
      <c r="G3379" s="65">
        <v>6.0</v>
      </c>
      <c r="I3379" s="3" t="str">
        <f t="shared" si="5"/>
        <v/>
      </c>
    </row>
    <row r="3380" ht="15.75" hidden="1" customHeight="1">
      <c r="C3380" s="65" t="s">
        <v>7922</v>
      </c>
      <c r="D3380" s="66" t="s">
        <v>7923</v>
      </c>
      <c r="E3380" s="3" t="str">
        <f t="shared" si="3"/>
        <v>54</v>
      </c>
      <c r="F3380" s="65"/>
      <c r="G3380" s="65">
        <v>6.0</v>
      </c>
      <c r="I3380" s="3" t="str">
        <f t="shared" si="5"/>
        <v/>
      </c>
    </row>
    <row r="3381" ht="15.75" hidden="1" customHeight="1">
      <c r="C3381" s="65" t="s">
        <v>7924</v>
      </c>
      <c r="D3381" s="66" t="s">
        <v>7925</v>
      </c>
      <c r="E3381" s="3" t="str">
        <f t="shared" si="3"/>
        <v>54</v>
      </c>
      <c r="F3381" s="65"/>
      <c r="G3381" s="65">
        <v>6.0</v>
      </c>
      <c r="I3381" s="3" t="str">
        <f t="shared" si="5"/>
        <v/>
      </c>
    </row>
    <row r="3382" ht="15.75" hidden="1" customHeight="1">
      <c r="C3382" s="65" t="s">
        <v>7926</v>
      </c>
      <c r="D3382" s="66" t="s">
        <v>7927</v>
      </c>
      <c r="E3382" s="3" t="str">
        <f t="shared" si="3"/>
        <v>54</v>
      </c>
      <c r="F3382" s="65"/>
      <c r="G3382" s="65">
        <v>6.0</v>
      </c>
      <c r="I3382" s="3" t="str">
        <f t="shared" si="5"/>
        <v/>
      </c>
    </row>
    <row r="3383" ht="15.75" hidden="1" customHeight="1">
      <c r="C3383" s="65" t="s">
        <v>7928</v>
      </c>
      <c r="D3383" s="66" t="s">
        <v>7929</v>
      </c>
      <c r="E3383" s="3" t="str">
        <f t="shared" si="3"/>
        <v>54</v>
      </c>
      <c r="F3383" s="65"/>
      <c r="G3383" s="65">
        <v>6.0</v>
      </c>
      <c r="I3383" s="3" t="str">
        <f t="shared" si="5"/>
        <v/>
      </c>
    </row>
    <row r="3384" ht="15.75" hidden="1" customHeight="1">
      <c r="C3384" s="65" t="s">
        <v>7930</v>
      </c>
      <c r="D3384" s="66" t="s">
        <v>7931</v>
      </c>
      <c r="E3384" s="3" t="str">
        <f t="shared" si="3"/>
        <v>54</v>
      </c>
      <c r="F3384" s="65"/>
      <c r="G3384" s="65">
        <v>6.0</v>
      </c>
      <c r="I3384" s="3" t="str">
        <f t="shared" si="5"/>
        <v/>
      </c>
    </row>
    <row r="3385" ht="15.75" hidden="1" customHeight="1">
      <c r="C3385" s="65" t="s">
        <v>7932</v>
      </c>
      <c r="D3385" s="66" t="s">
        <v>7933</v>
      </c>
      <c r="E3385" s="3" t="str">
        <f t="shared" si="3"/>
        <v>54</v>
      </c>
      <c r="F3385" s="65"/>
      <c r="G3385" s="65">
        <v>6.0</v>
      </c>
      <c r="I3385" s="3" t="str">
        <f t="shared" si="5"/>
        <v/>
      </c>
    </row>
    <row r="3386" ht="15.75" hidden="1" customHeight="1">
      <c r="C3386" s="65" t="s">
        <v>7934</v>
      </c>
      <c r="D3386" s="66" t="s">
        <v>7935</v>
      </c>
      <c r="E3386" s="3" t="str">
        <f t="shared" si="3"/>
        <v>54</v>
      </c>
      <c r="F3386" s="65"/>
      <c r="G3386" s="65">
        <v>4.0</v>
      </c>
      <c r="I3386" s="3" t="str">
        <f t="shared" si="5"/>
        <v/>
      </c>
    </row>
    <row r="3387" ht="15.75" hidden="1" customHeight="1">
      <c r="C3387" s="65" t="s">
        <v>7936</v>
      </c>
      <c r="D3387" s="66" t="s">
        <v>7937</v>
      </c>
      <c r="E3387" s="3" t="str">
        <f t="shared" si="3"/>
        <v>54</v>
      </c>
      <c r="F3387" s="65"/>
      <c r="G3387" s="65">
        <v>6.0</v>
      </c>
      <c r="I3387" s="3" t="str">
        <f t="shared" si="5"/>
        <v/>
      </c>
    </row>
    <row r="3388" ht="15.75" hidden="1" customHeight="1">
      <c r="C3388" s="65" t="s">
        <v>7938</v>
      </c>
      <c r="D3388" s="66" t="s">
        <v>7939</v>
      </c>
      <c r="E3388" s="3" t="str">
        <f t="shared" si="3"/>
        <v>54</v>
      </c>
      <c r="F3388" s="65"/>
      <c r="G3388" s="65">
        <v>6.0</v>
      </c>
      <c r="I3388" s="3" t="str">
        <f t="shared" si="5"/>
        <v/>
      </c>
    </row>
    <row r="3389" ht="15.75" hidden="1" customHeight="1">
      <c r="C3389" s="65" t="s">
        <v>7940</v>
      </c>
      <c r="D3389" s="66" t="s">
        <v>7941</v>
      </c>
      <c r="E3389" s="3" t="str">
        <f t="shared" si="3"/>
        <v>54</v>
      </c>
      <c r="F3389" s="65"/>
      <c r="G3389" s="65">
        <v>6.0</v>
      </c>
      <c r="I3389" s="3" t="str">
        <f t="shared" si="5"/>
        <v/>
      </c>
    </row>
    <row r="3390" ht="15.75" hidden="1" customHeight="1">
      <c r="C3390" s="65" t="s">
        <v>7942</v>
      </c>
      <c r="D3390" s="66" t="s">
        <v>7943</v>
      </c>
      <c r="E3390" s="3" t="str">
        <f t="shared" si="3"/>
        <v>54</v>
      </c>
      <c r="F3390" s="65"/>
      <c r="G3390" s="65">
        <v>6.0</v>
      </c>
      <c r="I3390" s="3" t="str">
        <f t="shared" si="5"/>
        <v/>
      </c>
    </row>
    <row r="3391" ht="15.75" hidden="1" customHeight="1">
      <c r="C3391" s="65" t="s">
        <v>7944</v>
      </c>
      <c r="D3391" s="66" t="s">
        <v>7945</v>
      </c>
      <c r="E3391" s="3" t="str">
        <f t="shared" si="3"/>
        <v>54</v>
      </c>
      <c r="F3391" s="65"/>
      <c r="G3391" s="65">
        <v>6.0</v>
      </c>
      <c r="I3391" s="3" t="str">
        <f t="shared" si="5"/>
        <v/>
      </c>
    </row>
    <row r="3392" ht="15.75" hidden="1" customHeight="1">
      <c r="C3392" s="65" t="s">
        <v>7946</v>
      </c>
      <c r="D3392" s="66" t="s">
        <v>7947</v>
      </c>
      <c r="E3392" s="3" t="str">
        <f t="shared" si="3"/>
        <v>54</v>
      </c>
      <c r="F3392" s="65"/>
      <c r="G3392" s="65">
        <v>6.0</v>
      </c>
      <c r="I3392" s="3" t="str">
        <f t="shared" si="5"/>
        <v/>
      </c>
    </row>
    <row r="3393" ht="15.75" hidden="1" customHeight="1">
      <c r="C3393" s="65" t="s">
        <v>7948</v>
      </c>
      <c r="D3393" s="66" t="s">
        <v>7949</v>
      </c>
      <c r="E3393" s="3" t="str">
        <f t="shared" si="3"/>
        <v>54</v>
      </c>
      <c r="F3393" s="65"/>
      <c r="G3393" s="65">
        <v>6.0</v>
      </c>
      <c r="I3393" s="3" t="str">
        <f t="shared" si="5"/>
        <v/>
      </c>
    </row>
    <row r="3394" ht="15.75" hidden="1" customHeight="1">
      <c r="C3394" s="65" t="s">
        <v>7950</v>
      </c>
      <c r="D3394" s="66" t="s">
        <v>7951</v>
      </c>
      <c r="E3394" s="3" t="str">
        <f t="shared" si="3"/>
        <v>54</v>
      </c>
      <c r="F3394" s="65"/>
      <c r="G3394" s="65">
        <v>6.0</v>
      </c>
      <c r="I3394" s="3" t="str">
        <f t="shared" si="5"/>
        <v/>
      </c>
    </row>
    <row r="3395" ht="15.75" hidden="1" customHeight="1">
      <c r="C3395" s="65" t="s">
        <v>7952</v>
      </c>
      <c r="D3395" s="66" t="s">
        <v>7953</v>
      </c>
      <c r="E3395" s="3" t="str">
        <f t="shared" si="3"/>
        <v>54</v>
      </c>
      <c r="F3395" s="65"/>
      <c r="G3395" s="65">
        <v>4.0</v>
      </c>
      <c r="I3395" s="3" t="str">
        <f t="shared" si="5"/>
        <v/>
      </c>
    </row>
    <row r="3396" ht="15.75" hidden="1" customHeight="1">
      <c r="C3396" s="65" t="s">
        <v>7954</v>
      </c>
      <c r="D3396" s="66" t="s">
        <v>7955</v>
      </c>
      <c r="E3396" s="3" t="str">
        <f t="shared" si="3"/>
        <v>54</v>
      </c>
      <c r="F3396" s="65"/>
      <c r="G3396" s="65">
        <v>6.0</v>
      </c>
      <c r="I3396" s="3" t="str">
        <f t="shared" si="5"/>
        <v/>
      </c>
    </row>
    <row r="3397" ht="15.75" hidden="1" customHeight="1">
      <c r="C3397" s="65" t="s">
        <v>7956</v>
      </c>
      <c r="D3397" s="66" t="s">
        <v>7957</v>
      </c>
      <c r="E3397" s="3" t="str">
        <f t="shared" si="3"/>
        <v>54</v>
      </c>
      <c r="F3397" s="65"/>
      <c r="G3397" s="65">
        <v>6.0</v>
      </c>
      <c r="I3397" s="3" t="str">
        <f t="shared" si="5"/>
        <v/>
      </c>
    </row>
    <row r="3398" ht="15.75" hidden="1" customHeight="1">
      <c r="C3398" s="65" t="s">
        <v>7958</v>
      </c>
      <c r="D3398" s="66" t="s">
        <v>7959</v>
      </c>
      <c r="E3398" s="3" t="str">
        <f t="shared" si="3"/>
        <v>54</v>
      </c>
      <c r="F3398" s="65"/>
      <c r="G3398" s="65">
        <v>6.0</v>
      </c>
      <c r="I3398" s="3" t="str">
        <f t="shared" si="5"/>
        <v/>
      </c>
    </row>
    <row r="3399" ht="15.75" hidden="1" customHeight="1">
      <c r="C3399" s="65" t="s">
        <v>7960</v>
      </c>
      <c r="D3399" s="66" t="s">
        <v>7961</v>
      </c>
      <c r="E3399" s="3" t="str">
        <f t="shared" si="3"/>
        <v>54</v>
      </c>
      <c r="F3399" s="65"/>
      <c r="G3399" s="65">
        <v>6.0</v>
      </c>
      <c r="I3399" s="3" t="str">
        <f t="shared" si="5"/>
        <v/>
      </c>
    </row>
    <row r="3400" ht="15.75" hidden="1" customHeight="1">
      <c r="C3400" s="65" t="s">
        <v>7962</v>
      </c>
      <c r="D3400" s="66" t="s">
        <v>7963</v>
      </c>
      <c r="E3400" s="3" t="str">
        <f t="shared" si="3"/>
        <v>54</v>
      </c>
      <c r="F3400" s="65"/>
      <c r="G3400" s="65">
        <v>4.0</v>
      </c>
      <c r="I3400" s="3" t="str">
        <f t="shared" si="5"/>
        <v/>
      </c>
    </row>
    <row r="3401" ht="15.75" hidden="1" customHeight="1">
      <c r="C3401" s="65" t="s">
        <v>7964</v>
      </c>
      <c r="D3401" s="66" t="s">
        <v>7965</v>
      </c>
      <c r="E3401" s="3" t="str">
        <f t="shared" si="3"/>
        <v>54</v>
      </c>
      <c r="F3401" s="65"/>
      <c r="G3401" s="65">
        <v>6.0</v>
      </c>
      <c r="I3401" s="3" t="str">
        <f t="shared" si="5"/>
        <v/>
      </c>
    </row>
    <row r="3402" ht="15.75" hidden="1" customHeight="1">
      <c r="C3402" s="65" t="s">
        <v>7966</v>
      </c>
      <c r="D3402" s="66" t="s">
        <v>7967</v>
      </c>
      <c r="E3402" s="3" t="str">
        <f t="shared" si="3"/>
        <v>54</v>
      </c>
      <c r="F3402" s="65"/>
      <c r="G3402" s="65">
        <v>4.0</v>
      </c>
      <c r="I3402" s="3" t="str">
        <f t="shared" si="5"/>
        <v/>
      </c>
    </row>
    <row r="3403" ht="15.75" hidden="1" customHeight="1">
      <c r="C3403" s="65" t="s">
        <v>7966</v>
      </c>
      <c r="D3403" s="66" t="s">
        <v>7968</v>
      </c>
      <c r="E3403" s="3" t="str">
        <f t="shared" si="3"/>
        <v>54</v>
      </c>
      <c r="F3403" s="65"/>
      <c r="G3403" s="65">
        <v>6.0</v>
      </c>
      <c r="I3403" s="3" t="str">
        <f t="shared" si="5"/>
        <v/>
      </c>
    </row>
    <row r="3404" ht="15.75" hidden="1" customHeight="1">
      <c r="C3404" s="65" t="s">
        <v>7969</v>
      </c>
      <c r="D3404" s="66" t="s">
        <v>7970</v>
      </c>
      <c r="E3404" s="3" t="str">
        <f t="shared" si="3"/>
        <v>54</v>
      </c>
      <c r="F3404" s="65"/>
      <c r="G3404" s="65">
        <v>4.0</v>
      </c>
      <c r="I3404" s="3" t="str">
        <f t="shared" si="5"/>
        <v/>
      </c>
    </row>
    <row r="3405" ht="15.75" hidden="1" customHeight="1">
      <c r="C3405" s="65" t="s">
        <v>7971</v>
      </c>
      <c r="D3405" s="66" t="s">
        <v>7972</v>
      </c>
      <c r="E3405" s="3" t="str">
        <f t="shared" si="3"/>
        <v>54</v>
      </c>
      <c r="F3405" s="65"/>
      <c r="G3405" s="65">
        <v>6.0</v>
      </c>
      <c r="I3405" s="3" t="str">
        <f t="shared" si="5"/>
        <v/>
      </c>
    </row>
    <row r="3406" ht="15.75" hidden="1" customHeight="1">
      <c r="C3406" s="65" t="s">
        <v>7973</v>
      </c>
      <c r="D3406" s="66" t="s">
        <v>7974</v>
      </c>
      <c r="E3406" s="3" t="str">
        <f t="shared" si="3"/>
        <v>54</v>
      </c>
      <c r="F3406" s="65"/>
      <c r="G3406" s="65">
        <v>6.0</v>
      </c>
      <c r="I3406" s="3" t="str">
        <f t="shared" si="5"/>
        <v/>
      </c>
    </row>
    <row r="3407" ht="15.75" hidden="1" customHeight="1">
      <c r="C3407" s="65" t="s">
        <v>7975</v>
      </c>
      <c r="D3407" s="66" t="s">
        <v>7976</v>
      </c>
      <c r="E3407" s="3" t="str">
        <f t="shared" si="3"/>
        <v>54</v>
      </c>
      <c r="F3407" s="65"/>
      <c r="G3407" s="65">
        <v>6.0</v>
      </c>
      <c r="I3407" s="3" t="str">
        <f t="shared" si="5"/>
        <v/>
      </c>
    </row>
    <row r="3408" ht="15.75" hidden="1" customHeight="1">
      <c r="C3408" s="65" t="s">
        <v>7977</v>
      </c>
      <c r="D3408" s="66" t="s">
        <v>7978</v>
      </c>
      <c r="E3408" s="3" t="str">
        <f t="shared" si="3"/>
        <v>54</v>
      </c>
      <c r="F3408" s="65"/>
      <c r="G3408" s="65">
        <v>6.0</v>
      </c>
      <c r="I3408" s="3" t="str">
        <f t="shared" si="5"/>
        <v/>
      </c>
    </row>
    <row r="3409" ht="15.75" hidden="1" customHeight="1">
      <c r="C3409" s="65" t="s">
        <v>7979</v>
      </c>
      <c r="D3409" s="66" t="s">
        <v>7980</v>
      </c>
      <c r="E3409" s="3" t="str">
        <f t="shared" si="3"/>
        <v>54</v>
      </c>
      <c r="F3409" s="65"/>
      <c r="G3409" s="65">
        <v>6.0</v>
      </c>
      <c r="I3409" s="3" t="str">
        <f t="shared" si="5"/>
        <v/>
      </c>
    </row>
    <row r="3410" ht="15.75" hidden="1" customHeight="1">
      <c r="C3410" s="65" t="s">
        <v>7981</v>
      </c>
      <c r="D3410" s="66" t="s">
        <v>7982</v>
      </c>
      <c r="E3410" s="3" t="str">
        <f t="shared" si="3"/>
        <v>54</v>
      </c>
      <c r="F3410" s="65"/>
      <c r="G3410" s="65">
        <v>6.0</v>
      </c>
      <c r="I3410" s="3" t="str">
        <f t="shared" si="5"/>
        <v/>
      </c>
    </row>
    <row r="3411" ht="15.75" hidden="1" customHeight="1">
      <c r="C3411" s="65" t="s">
        <v>7983</v>
      </c>
      <c r="D3411" s="66" t="s">
        <v>7984</v>
      </c>
      <c r="E3411" s="3" t="str">
        <f t="shared" si="3"/>
        <v>54</v>
      </c>
      <c r="F3411" s="65"/>
      <c r="G3411" s="65">
        <v>6.0</v>
      </c>
      <c r="I3411" s="3" t="str">
        <f t="shared" si="5"/>
        <v/>
      </c>
    </row>
    <row r="3412" ht="15.75" hidden="1" customHeight="1">
      <c r="C3412" s="65" t="s">
        <v>7985</v>
      </c>
      <c r="D3412" s="66" t="s">
        <v>7986</v>
      </c>
      <c r="E3412" s="3" t="str">
        <f t="shared" si="3"/>
        <v>54</v>
      </c>
      <c r="F3412" s="65"/>
      <c r="G3412" s="65">
        <v>6.0</v>
      </c>
      <c r="I3412" s="3" t="str">
        <f t="shared" si="5"/>
        <v/>
      </c>
    </row>
    <row r="3413" ht="15.75" hidden="1" customHeight="1">
      <c r="C3413" s="65" t="s">
        <v>7987</v>
      </c>
      <c r="D3413" s="66" t="s">
        <v>7988</v>
      </c>
      <c r="E3413" s="3" t="str">
        <f t="shared" si="3"/>
        <v>54</v>
      </c>
      <c r="F3413" s="65"/>
      <c r="G3413" s="65">
        <v>6.0</v>
      </c>
      <c r="I3413" s="3" t="str">
        <f t="shared" si="5"/>
        <v/>
      </c>
    </row>
    <row r="3414" ht="15.75" hidden="1" customHeight="1">
      <c r="C3414" s="65" t="s">
        <v>7989</v>
      </c>
      <c r="D3414" s="66" t="s">
        <v>7990</v>
      </c>
      <c r="E3414" s="3" t="str">
        <f t="shared" si="3"/>
        <v>54</v>
      </c>
      <c r="F3414" s="65"/>
      <c r="G3414" s="65">
        <v>6.0</v>
      </c>
      <c r="I3414" s="3" t="str">
        <f t="shared" si="5"/>
        <v/>
      </c>
    </row>
    <row r="3415" ht="15.75" hidden="1" customHeight="1">
      <c r="C3415" s="65" t="s">
        <v>7991</v>
      </c>
      <c r="D3415" s="66" t="s">
        <v>7992</v>
      </c>
      <c r="E3415" s="3" t="str">
        <f t="shared" si="3"/>
        <v>54</v>
      </c>
      <c r="F3415" s="65"/>
      <c r="G3415" s="65">
        <v>6.0</v>
      </c>
      <c r="I3415" s="3" t="str">
        <f t="shared" si="5"/>
        <v/>
      </c>
    </row>
    <row r="3416" ht="15.75" hidden="1" customHeight="1">
      <c r="C3416" s="65" t="s">
        <v>7993</v>
      </c>
      <c r="D3416" s="66" t="s">
        <v>7994</v>
      </c>
      <c r="E3416" s="3" t="str">
        <f t="shared" si="3"/>
        <v>54</v>
      </c>
      <c r="F3416" s="65"/>
      <c r="G3416" s="65">
        <v>6.0</v>
      </c>
      <c r="I3416" s="3" t="str">
        <f t="shared" si="5"/>
        <v/>
      </c>
    </row>
    <row r="3417" ht="15.75" hidden="1" customHeight="1">
      <c r="C3417" s="65" t="s">
        <v>7995</v>
      </c>
      <c r="D3417" s="66" t="s">
        <v>7996</v>
      </c>
      <c r="E3417" s="3" t="str">
        <f t="shared" si="3"/>
        <v>54</v>
      </c>
      <c r="F3417" s="65"/>
      <c r="G3417" s="65">
        <v>6.0</v>
      </c>
      <c r="I3417" s="3" t="str">
        <f t="shared" si="5"/>
        <v/>
      </c>
    </row>
    <row r="3418" ht="15.75" hidden="1" customHeight="1">
      <c r="C3418" s="65" t="s">
        <v>7997</v>
      </c>
      <c r="D3418" s="66" t="s">
        <v>7998</v>
      </c>
      <c r="E3418" s="3" t="str">
        <f t="shared" si="3"/>
        <v>54</v>
      </c>
      <c r="F3418" s="65"/>
      <c r="G3418" s="65">
        <v>6.0</v>
      </c>
      <c r="I3418" s="3" t="str">
        <f t="shared" si="5"/>
        <v/>
      </c>
    </row>
    <row r="3419" ht="15.75" hidden="1" customHeight="1">
      <c r="C3419" s="65" t="s">
        <v>7999</v>
      </c>
      <c r="D3419" s="66" t="s">
        <v>8000</v>
      </c>
      <c r="E3419" s="3" t="str">
        <f t="shared" si="3"/>
        <v>54</v>
      </c>
      <c r="F3419" s="65"/>
      <c r="G3419" s="65">
        <v>6.0</v>
      </c>
      <c r="I3419" s="3" t="str">
        <f t="shared" si="5"/>
        <v/>
      </c>
    </row>
    <row r="3420" ht="15.75" hidden="1" customHeight="1">
      <c r="C3420" s="65" t="s">
        <v>8001</v>
      </c>
      <c r="D3420" s="66" t="s">
        <v>8002</v>
      </c>
      <c r="E3420" s="3" t="str">
        <f t="shared" si="3"/>
        <v>54</v>
      </c>
      <c r="F3420" s="65"/>
      <c r="G3420" s="65">
        <v>6.0</v>
      </c>
      <c r="I3420" s="3" t="str">
        <f t="shared" si="5"/>
        <v/>
      </c>
    </row>
    <row r="3421" ht="15.75" hidden="1" customHeight="1">
      <c r="C3421" s="65" t="s">
        <v>8003</v>
      </c>
      <c r="D3421" s="66" t="s">
        <v>8004</v>
      </c>
      <c r="E3421" s="3" t="str">
        <f t="shared" si="3"/>
        <v>54</v>
      </c>
      <c r="F3421" s="65"/>
      <c r="G3421" s="65">
        <v>6.0</v>
      </c>
      <c r="I3421" s="3" t="str">
        <f t="shared" si="5"/>
        <v/>
      </c>
    </row>
    <row r="3422" ht="15.75" hidden="1" customHeight="1">
      <c r="C3422" s="65" t="s">
        <v>8005</v>
      </c>
      <c r="D3422" s="66" t="s">
        <v>8006</v>
      </c>
      <c r="E3422" s="3" t="str">
        <f t="shared" si="3"/>
        <v>54</v>
      </c>
      <c r="F3422" s="65"/>
      <c r="G3422" s="65">
        <v>6.0</v>
      </c>
      <c r="I3422" s="3" t="str">
        <f t="shared" si="5"/>
        <v/>
      </c>
    </row>
    <row r="3423" ht="15.75" hidden="1" customHeight="1">
      <c r="C3423" s="65" t="s">
        <v>8007</v>
      </c>
      <c r="D3423" s="66" t="s">
        <v>8008</v>
      </c>
      <c r="E3423" s="3" t="str">
        <f t="shared" si="3"/>
        <v>54</v>
      </c>
      <c r="F3423" s="65"/>
      <c r="G3423" s="65">
        <v>6.0</v>
      </c>
      <c r="I3423" s="3" t="str">
        <f t="shared" si="5"/>
        <v/>
      </c>
    </row>
    <row r="3424" ht="15.75" hidden="1" customHeight="1">
      <c r="C3424" s="65" t="s">
        <v>8009</v>
      </c>
      <c r="D3424" s="66" t="s">
        <v>8010</v>
      </c>
      <c r="E3424" s="3" t="str">
        <f t="shared" si="3"/>
        <v>54</v>
      </c>
      <c r="F3424" s="65"/>
      <c r="G3424" s="65">
        <v>6.0</v>
      </c>
      <c r="I3424" s="3" t="str">
        <f t="shared" si="5"/>
        <v/>
      </c>
    </row>
    <row r="3425" ht="15.75" hidden="1" customHeight="1">
      <c r="C3425" s="65" t="s">
        <v>8011</v>
      </c>
      <c r="D3425" s="66" t="s">
        <v>8012</v>
      </c>
      <c r="E3425" s="3" t="str">
        <f t="shared" si="3"/>
        <v>54</v>
      </c>
      <c r="F3425" s="65"/>
      <c r="G3425" s="65">
        <v>6.0</v>
      </c>
      <c r="I3425" s="3" t="str">
        <f t="shared" si="5"/>
        <v/>
      </c>
    </row>
    <row r="3426" ht="15.75" hidden="1" customHeight="1">
      <c r="C3426" s="65" t="s">
        <v>8013</v>
      </c>
      <c r="D3426" s="66" t="s">
        <v>8014</v>
      </c>
      <c r="E3426" s="3" t="str">
        <f t="shared" si="3"/>
        <v>54</v>
      </c>
      <c r="F3426" s="65"/>
      <c r="G3426" s="65">
        <v>6.0</v>
      </c>
      <c r="I3426" s="3" t="str">
        <f t="shared" si="5"/>
        <v/>
      </c>
    </row>
    <row r="3427" ht="15.75" hidden="1" customHeight="1">
      <c r="C3427" s="65" t="s">
        <v>8015</v>
      </c>
      <c r="D3427" s="66" t="s">
        <v>8016</v>
      </c>
      <c r="E3427" s="3" t="str">
        <f t="shared" si="3"/>
        <v>54</v>
      </c>
      <c r="F3427" s="65"/>
      <c r="G3427" s="65">
        <v>6.0</v>
      </c>
      <c r="I3427" s="3" t="str">
        <f t="shared" si="5"/>
        <v/>
      </c>
    </row>
    <row r="3428" ht="15.75" hidden="1" customHeight="1">
      <c r="C3428" s="65" t="s">
        <v>8017</v>
      </c>
      <c r="D3428" s="66" t="s">
        <v>8018</v>
      </c>
      <c r="E3428" s="3" t="str">
        <f t="shared" si="3"/>
        <v>54</v>
      </c>
      <c r="F3428" s="65"/>
      <c r="G3428" s="65">
        <v>6.0</v>
      </c>
      <c r="I3428" s="3" t="str">
        <f t="shared" si="5"/>
        <v/>
      </c>
    </row>
    <row r="3429" ht="15.75" hidden="1" customHeight="1">
      <c r="C3429" s="65" t="s">
        <v>8019</v>
      </c>
      <c r="D3429" s="66" t="s">
        <v>8020</v>
      </c>
      <c r="E3429" s="3" t="str">
        <f t="shared" si="3"/>
        <v>54</v>
      </c>
      <c r="F3429" s="65"/>
      <c r="G3429" s="65">
        <v>6.0</v>
      </c>
      <c r="I3429" s="3" t="str">
        <f t="shared" si="5"/>
        <v/>
      </c>
    </row>
    <row r="3430" ht="15.75" hidden="1" customHeight="1">
      <c r="C3430" s="65" t="s">
        <v>8021</v>
      </c>
      <c r="D3430" s="66" t="s">
        <v>8022</v>
      </c>
      <c r="E3430" s="3" t="str">
        <f t="shared" si="3"/>
        <v>54</v>
      </c>
      <c r="F3430" s="65"/>
      <c r="G3430" s="65">
        <v>4.0</v>
      </c>
      <c r="I3430" s="3" t="str">
        <f t="shared" si="5"/>
        <v/>
      </c>
    </row>
    <row r="3431" ht="15.75" hidden="1" customHeight="1">
      <c r="C3431" s="65" t="s">
        <v>8023</v>
      </c>
      <c r="D3431" s="66" t="s">
        <v>8024</v>
      </c>
      <c r="E3431" s="3" t="str">
        <f t="shared" si="3"/>
        <v>54</v>
      </c>
      <c r="F3431" s="65"/>
      <c r="G3431" s="65">
        <v>6.0</v>
      </c>
      <c r="I3431" s="3" t="str">
        <f t="shared" si="5"/>
        <v/>
      </c>
    </row>
    <row r="3432" ht="15.75" hidden="1" customHeight="1">
      <c r="C3432" s="65" t="s">
        <v>8025</v>
      </c>
      <c r="D3432" s="66" t="s">
        <v>8026</v>
      </c>
      <c r="E3432" s="3" t="str">
        <f t="shared" si="3"/>
        <v>54</v>
      </c>
      <c r="F3432" s="65"/>
      <c r="G3432" s="65">
        <v>6.0</v>
      </c>
      <c r="I3432" s="3" t="str">
        <f t="shared" si="5"/>
        <v/>
      </c>
    </row>
    <row r="3433" ht="15.75" hidden="1" customHeight="1">
      <c r="C3433" s="65" t="s">
        <v>8027</v>
      </c>
      <c r="D3433" s="66" t="s">
        <v>8028</v>
      </c>
      <c r="E3433" s="3" t="str">
        <f t="shared" si="3"/>
        <v>54</v>
      </c>
      <c r="F3433" s="65"/>
      <c r="G3433" s="65">
        <v>6.0</v>
      </c>
      <c r="I3433" s="3" t="str">
        <f t="shared" si="5"/>
        <v/>
      </c>
    </row>
    <row r="3434" ht="15.75" hidden="1" customHeight="1">
      <c r="C3434" s="65" t="s">
        <v>8029</v>
      </c>
      <c r="D3434" s="66" t="s">
        <v>8030</v>
      </c>
      <c r="E3434" s="3" t="str">
        <f t="shared" si="3"/>
        <v>54</v>
      </c>
      <c r="F3434" s="65"/>
      <c r="G3434" s="65">
        <v>6.0</v>
      </c>
      <c r="I3434" s="3" t="str">
        <f t="shared" si="5"/>
        <v/>
      </c>
    </row>
    <row r="3435" ht="15.75" hidden="1" customHeight="1">
      <c r="C3435" s="65" t="s">
        <v>8031</v>
      </c>
      <c r="D3435" s="66" t="s">
        <v>8032</v>
      </c>
      <c r="E3435" s="3" t="str">
        <f t="shared" si="3"/>
        <v>54</v>
      </c>
      <c r="F3435" s="65"/>
      <c r="G3435" s="65">
        <v>6.0</v>
      </c>
      <c r="I3435" s="3" t="str">
        <f t="shared" si="5"/>
        <v/>
      </c>
    </row>
    <row r="3436" ht="15.75" hidden="1" customHeight="1">
      <c r="C3436" s="65" t="s">
        <v>8033</v>
      </c>
      <c r="D3436" s="66" t="s">
        <v>8034</v>
      </c>
      <c r="E3436" s="3" t="str">
        <f t="shared" si="3"/>
        <v>54</v>
      </c>
      <c r="F3436" s="65"/>
      <c r="G3436" s="65">
        <v>6.0</v>
      </c>
      <c r="I3436" s="3" t="str">
        <f t="shared" si="5"/>
        <v/>
      </c>
    </row>
    <row r="3437" ht="15.75" hidden="1" customHeight="1">
      <c r="C3437" s="65" t="s">
        <v>8035</v>
      </c>
      <c r="D3437" s="66" t="s">
        <v>8036</v>
      </c>
      <c r="E3437" s="3" t="str">
        <f t="shared" si="3"/>
        <v>54</v>
      </c>
      <c r="F3437" s="65"/>
      <c r="G3437" s="65">
        <v>6.0</v>
      </c>
      <c r="I3437" s="3" t="str">
        <f t="shared" si="5"/>
        <v/>
      </c>
    </row>
    <row r="3438" ht="15.75" hidden="1" customHeight="1">
      <c r="C3438" s="65" t="s">
        <v>8037</v>
      </c>
      <c r="D3438" s="66" t="s">
        <v>8038</v>
      </c>
      <c r="E3438" s="3" t="str">
        <f t="shared" si="3"/>
        <v>54</v>
      </c>
      <c r="F3438" s="65"/>
      <c r="G3438" s="65">
        <v>6.0</v>
      </c>
      <c r="I3438" s="3" t="str">
        <f t="shared" si="5"/>
        <v/>
      </c>
    </row>
    <row r="3439" ht="15.75" hidden="1" customHeight="1">
      <c r="C3439" s="65" t="s">
        <v>8039</v>
      </c>
      <c r="D3439" s="66" t="s">
        <v>8040</v>
      </c>
      <c r="E3439" s="3" t="str">
        <f t="shared" si="3"/>
        <v>54</v>
      </c>
      <c r="F3439" s="65"/>
      <c r="G3439" s="65">
        <v>6.0</v>
      </c>
      <c r="I3439" s="3" t="str">
        <f t="shared" si="5"/>
        <v/>
      </c>
    </row>
    <row r="3440" ht="15.75" hidden="1" customHeight="1">
      <c r="C3440" s="65" t="s">
        <v>8041</v>
      </c>
      <c r="D3440" s="66" t="s">
        <v>8042</v>
      </c>
      <c r="E3440" s="3" t="str">
        <f t="shared" si="3"/>
        <v>55</v>
      </c>
      <c r="F3440" s="65"/>
      <c r="G3440" s="65">
        <v>2.0</v>
      </c>
      <c r="I3440" s="3" t="str">
        <f t="shared" si="5"/>
        <v/>
      </c>
    </row>
    <row r="3441" ht="15.75" hidden="1" customHeight="1">
      <c r="C3441" s="65" t="s">
        <v>8043</v>
      </c>
      <c r="D3441" s="66" t="s">
        <v>8044</v>
      </c>
      <c r="E3441" s="3" t="str">
        <f t="shared" si="3"/>
        <v>55</v>
      </c>
      <c r="F3441" s="65"/>
      <c r="G3441" s="65">
        <v>4.0</v>
      </c>
      <c r="I3441" s="3" t="str">
        <f t="shared" si="5"/>
        <v/>
      </c>
    </row>
    <row r="3442" ht="15.75" hidden="1" customHeight="1">
      <c r="C3442" s="65" t="s">
        <v>8045</v>
      </c>
      <c r="D3442" s="66" t="s">
        <v>8046</v>
      </c>
      <c r="E3442" s="3" t="str">
        <f t="shared" si="3"/>
        <v>55</v>
      </c>
      <c r="F3442" s="65"/>
      <c r="G3442" s="65">
        <v>6.0</v>
      </c>
      <c r="I3442" s="3" t="str">
        <f t="shared" si="5"/>
        <v/>
      </c>
    </row>
    <row r="3443" ht="15.75" hidden="1" customHeight="1">
      <c r="C3443" s="65" t="s">
        <v>8047</v>
      </c>
      <c r="D3443" s="66" t="s">
        <v>8048</v>
      </c>
      <c r="E3443" s="3" t="str">
        <f t="shared" si="3"/>
        <v>55</v>
      </c>
      <c r="F3443" s="65"/>
      <c r="G3443" s="65">
        <v>6.0</v>
      </c>
      <c r="I3443" s="3" t="str">
        <f t="shared" si="5"/>
        <v/>
      </c>
    </row>
    <row r="3444" ht="15.75" hidden="1" customHeight="1">
      <c r="C3444" s="65" t="s">
        <v>8049</v>
      </c>
      <c r="D3444" s="66" t="s">
        <v>8050</v>
      </c>
      <c r="E3444" s="3" t="str">
        <f t="shared" si="3"/>
        <v>55</v>
      </c>
      <c r="F3444" s="65"/>
      <c r="G3444" s="65">
        <v>6.0</v>
      </c>
      <c r="I3444" s="3" t="str">
        <f t="shared" si="5"/>
        <v/>
      </c>
    </row>
    <row r="3445" ht="15.75" hidden="1" customHeight="1">
      <c r="C3445" s="65" t="s">
        <v>8051</v>
      </c>
      <c r="D3445" s="66" t="s">
        <v>8052</v>
      </c>
      <c r="E3445" s="3" t="str">
        <f t="shared" si="3"/>
        <v>55</v>
      </c>
      <c r="F3445" s="65"/>
      <c r="G3445" s="65">
        <v>6.0</v>
      </c>
      <c r="I3445" s="3" t="str">
        <f t="shared" si="5"/>
        <v/>
      </c>
    </row>
    <row r="3446" ht="15.75" hidden="1" customHeight="1">
      <c r="C3446" s="65" t="s">
        <v>8053</v>
      </c>
      <c r="D3446" s="66" t="s">
        <v>8054</v>
      </c>
      <c r="E3446" s="3" t="str">
        <f t="shared" si="3"/>
        <v>55</v>
      </c>
      <c r="F3446" s="65"/>
      <c r="G3446" s="65">
        <v>6.0</v>
      </c>
      <c r="I3446" s="3" t="str">
        <f t="shared" si="5"/>
        <v/>
      </c>
    </row>
    <row r="3447" ht="15.75" hidden="1" customHeight="1">
      <c r="C3447" s="65" t="s">
        <v>8055</v>
      </c>
      <c r="D3447" s="66" t="s">
        <v>8056</v>
      </c>
      <c r="E3447" s="3" t="str">
        <f t="shared" si="3"/>
        <v>55</v>
      </c>
      <c r="F3447" s="65"/>
      <c r="G3447" s="65">
        <v>4.0</v>
      </c>
      <c r="I3447" s="3" t="str">
        <f t="shared" si="5"/>
        <v/>
      </c>
    </row>
    <row r="3448" ht="15.75" hidden="1" customHeight="1">
      <c r="C3448" s="65" t="s">
        <v>8057</v>
      </c>
      <c r="D3448" s="66" t="s">
        <v>8058</v>
      </c>
      <c r="E3448" s="3" t="str">
        <f t="shared" si="3"/>
        <v>55</v>
      </c>
      <c r="F3448" s="65"/>
      <c r="G3448" s="65">
        <v>6.0</v>
      </c>
      <c r="I3448" s="3" t="str">
        <f t="shared" si="5"/>
        <v/>
      </c>
    </row>
    <row r="3449" ht="15.75" hidden="1" customHeight="1">
      <c r="C3449" s="65" t="s">
        <v>8059</v>
      </c>
      <c r="D3449" s="66" t="s">
        <v>8060</v>
      </c>
      <c r="E3449" s="3" t="str">
        <f t="shared" si="3"/>
        <v>55</v>
      </c>
      <c r="F3449" s="65"/>
      <c r="G3449" s="65">
        <v>6.0</v>
      </c>
      <c r="I3449" s="3" t="str">
        <f t="shared" si="5"/>
        <v/>
      </c>
    </row>
    <row r="3450" ht="15.75" hidden="1" customHeight="1">
      <c r="C3450" s="65" t="s">
        <v>8061</v>
      </c>
      <c r="D3450" s="66" t="s">
        <v>8062</v>
      </c>
      <c r="E3450" s="3" t="str">
        <f t="shared" si="3"/>
        <v>55</v>
      </c>
      <c r="F3450" s="65"/>
      <c r="G3450" s="65">
        <v>4.0</v>
      </c>
      <c r="I3450" s="3" t="str">
        <f t="shared" si="5"/>
        <v/>
      </c>
    </row>
    <row r="3451" ht="15.75" hidden="1" customHeight="1">
      <c r="C3451" s="65" t="s">
        <v>8063</v>
      </c>
      <c r="D3451" s="66" t="s">
        <v>8064</v>
      </c>
      <c r="E3451" s="3" t="str">
        <f t="shared" si="3"/>
        <v>55</v>
      </c>
      <c r="F3451" s="65"/>
      <c r="G3451" s="65">
        <v>6.0</v>
      </c>
      <c r="I3451" s="3" t="str">
        <f t="shared" si="5"/>
        <v/>
      </c>
    </row>
    <row r="3452" ht="15.75" hidden="1" customHeight="1">
      <c r="C3452" s="65" t="s">
        <v>8065</v>
      </c>
      <c r="D3452" s="66" t="s">
        <v>8066</v>
      </c>
      <c r="E3452" s="3" t="str">
        <f t="shared" si="3"/>
        <v>55</v>
      </c>
      <c r="F3452" s="65"/>
      <c r="G3452" s="65">
        <v>6.0</v>
      </c>
      <c r="I3452" s="3" t="str">
        <f t="shared" si="5"/>
        <v/>
      </c>
    </row>
    <row r="3453" ht="15.75" hidden="1" customHeight="1">
      <c r="C3453" s="65" t="s">
        <v>8067</v>
      </c>
      <c r="D3453" s="66" t="s">
        <v>8068</v>
      </c>
      <c r="E3453" s="3" t="str">
        <f t="shared" si="3"/>
        <v>55</v>
      </c>
      <c r="F3453" s="65"/>
      <c r="G3453" s="65">
        <v>6.0</v>
      </c>
      <c r="I3453" s="3" t="str">
        <f t="shared" si="5"/>
        <v/>
      </c>
    </row>
    <row r="3454" ht="15.75" hidden="1" customHeight="1">
      <c r="C3454" s="65" t="s">
        <v>8069</v>
      </c>
      <c r="D3454" s="66" t="s">
        <v>8070</v>
      </c>
      <c r="E3454" s="3" t="str">
        <f t="shared" si="3"/>
        <v>55</v>
      </c>
      <c r="F3454" s="65"/>
      <c r="G3454" s="65">
        <v>6.0</v>
      </c>
      <c r="I3454" s="3" t="str">
        <f t="shared" si="5"/>
        <v/>
      </c>
    </row>
    <row r="3455" ht="15.75" hidden="1" customHeight="1">
      <c r="C3455" s="65" t="s">
        <v>8071</v>
      </c>
      <c r="D3455" s="66" t="s">
        <v>8072</v>
      </c>
      <c r="E3455" s="3" t="str">
        <f t="shared" si="3"/>
        <v>55</v>
      </c>
      <c r="F3455" s="65"/>
      <c r="G3455" s="65">
        <v>6.0</v>
      </c>
      <c r="I3455" s="3" t="str">
        <f t="shared" si="5"/>
        <v/>
      </c>
    </row>
    <row r="3456" ht="15.75" hidden="1" customHeight="1">
      <c r="C3456" s="65" t="s">
        <v>8073</v>
      </c>
      <c r="D3456" s="66" t="s">
        <v>8074</v>
      </c>
      <c r="E3456" s="3" t="str">
        <f t="shared" si="3"/>
        <v>55</v>
      </c>
      <c r="F3456" s="65"/>
      <c r="G3456" s="65">
        <v>6.0</v>
      </c>
      <c r="I3456" s="3" t="str">
        <f t="shared" si="5"/>
        <v/>
      </c>
    </row>
    <row r="3457" ht="15.75" hidden="1" customHeight="1">
      <c r="C3457" s="65" t="s">
        <v>8075</v>
      </c>
      <c r="D3457" s="66" t="s">
        <v>8076</v>
      </c>
      <c r="E3457" s="3" t="str">
        <f t="shared" si="3"/>
        <v>55</v>
      </c>
      <c r="F3457" s="65"/>
      <c r="G3457" s="65">
        <v>4.0</v>
      </c>
      <c r="I3457" s="3" t="str">
        <f t="shared" si="5"/>
        <v/>
      </c>
    </row>
    <row r="3458" ht="15.75" hidden="1" customHeight="1">
      <c r="C3458" s="65" t="s">
        <v>8077</v>
      </c>
      <c r="D3458" s="66" t="s">
        <v>8078</v>
      </c>
      <c r="E3458" s="3" t="str">
        <f t="shared" si="3"/>
        <v>55</v>
      </c>
      <c r="F3458" s="65"/>
      <c r="G3458" s="65">
        <v>6.0</v>
      </c>
      <c r="I3458" s="3" t="str">
        <f t="shared" si="5"/>
        <v/>
      </c>
    </row>
    <row r="3459" ht="15.75" hidden="1" customHeight="1">
      <c r="C3459" s="65" t="s">
        <v>8079</v>
      </c>
      <c r="D3459" s="66" t="s">
        <v>8080</v>
      </c>
      <c r="E3459" s="3" t="str">
        <f t="shared" si="3"/>
        <v>55</v>
      </c>
      <c r="F3459" s="65"/>
      <c r="G3459" s="65">
        <v>6.0</v>
      </c>
      <c r="I3459" s="3" t="str">
        <f t="shared" si="5"/>
        <v/>
      </c>
    </row>
    <row r="3460" ht="15.75" hidden="1" customHeight="1">
      <c r="C3460" s="65" t="s">
        <v>8081</v>
      </c>
      <c r="D3460" s="66" t="s">
        <v>8082</v>
      </c>
      <c r="E3460" s="3" t="str">
        <f t="shared" si="3"/>
        <v>55</v>
      </c>
      <c r="F3460" s="65"/>
      <c r="G3460" s="65">
        <v>4.0</v>
      </c>
      <c r="I3460" s="3" t="str">
        <f t="shared" si="5"/>
        <v/>
      </c>
    </row>
    <row r="3461" ht="15.75" hidden="1" customHeight="1">
      <c r="C3461" s="65" t="s">
        <v>8083</v>
      </c>
      <c r="D3461" s="66" t="s">
        <v>8084</v>
      </c>
      <c r="E3461" s="3" t="str">
        <f t="shared" si="3"/>
        <v>55</v>
      </c>
      <c r="F3461" s="65"/>
      <c r="G3461" s="65">
        <v>6.0</v>
      </c>
      <c r="I3461" s="3" t="str">
        <f t="shared" si="5"/>
        <v/>
      </c>
    </row>
    <row r="3462" ht="15.75" hidden="1" customHeight="1">
      <c r="C3462" s="65" t="s">
        <v>8085</v>
      </c>
      <c r="D3462" s="66" t="s">
        <v>8086</v>
      </c>
      <c r="E3462" s="3" t="str">
        <f t="shared" si="3"/>
        <v>55</v>
      </c>
      <c r="F3462" s="65"/>
      <c r="G3462" s="65">
        <v>6.0</v>
      </c>
      <c r="I3462" s="3" t="str">
        <f t="shared" si="5"/>
        <v/>
      </c>
    </row>
    <row r="3463" ht="15.75" hidden="1" customHeight="1">
      <c r="C3463" s="65" t="s">
        <v>8087</v>
      </c>
      <c r="D3463" s="66" t="s">
        <v>8088</v>
      </c>
      <c r="E3463" s="3" t="str">
        <f t="shared" si="3"/>
        <v>55</v>
      </c>
      <c r="F3463" s="65"/>
      <c r="G3463" s="65">
        <v>4.0</v>
      </c>
      <c r="I3463" s="3" t="str">
        <f t="shared" si="5"/>
        <v/>
      </c>
    </row>
    <row r="3464" ht="15.75" hidden="1" customHeight="1">
      <c r="C3464" s="65" t="s">
        <v>8089</v>
      </c>
      <c r="D3464" s="66" t="s">
        <v>8090</v>
      </c>
      <c r="E3464" s="3" t="str">
        <f t="shared" si="3"/>
        <v>55</v>
      </c>
      <c r="F3464" s="65"/>
      <c r="G3464" s="65">
        <v>6.0</v>
      </c>
      <c r="I3464" s="3" t="str">
        <f t="shared" si="5"/>
        <v/>
      </c>
    </row>
    <row r="3465" ht="15.75" hidden="1" customHeight="1">
      <c r="C3465" s="65" t="s">
        <v>8091</v>
      </c>
      <c r="D3465" s="66" t="s">
        <v>8092</v>
      </c>
      <c r="E3465" s="3" t="str">
        <f t="shared" si="3"/>
        <v>55</v>
      </c>
      <c r="F3465" s="65"/>
      <c r="G3465" s="65">
        <v>6.0</v>
      </c>
      <c r="I3465" s="3" t="str">
        <f t="shared" si="5"/>
        <v/>
      </c>
    </row>
    <row r="3466" ht="15.75" hidden="1" customHeight="1">
      <c r="C3466" s="65" t="s">
        <v>8093</v>
      </c>
      <c r="D3466" s="66" t="s">
        <v>8094</v>
      </c>
      <c r="E3466" s="3" t="str">
        <f t="shared" si="3"/>
        <v>55</v>
      </c>
      <c r="F3466" s="65"/>
      <c r="G3466" s="65">
        <v>6.0</v>
      </c>
      <c r="I3466" s="3" t="str">
        <f t="shared" si="5"/>
        <v/>
      </c>
    </row>
    <row r="3467" ht="15.75" hidden="1" customHeight="1">
      <c r="C3467" s="65" t="s">
        <v>8095</v>
      </c>
      <c r="D3467" s="66" t="s">
        <v>8096</v>
      </c>
      <c r="E3467" s="3" t="str">
        <f t="shared" si="3"/>
        <v>55</v>
      </c>
      <c r="F3467" s="65"/>
      <c r="G3467" s="65">
        <v>6.0</v>
      </c>
      <c r="I3467" s="3" t="str">
        <f t="shared" si="5"/>
        <v/>
      </c>
    </row>
    <row r="3468" ht="15.75" hidden="1" customHeight="1">
      <c r="C3468" s="65" t="s">
        <v>8097</v>
      </c>
      <c r="D3468" s="66" t="s">
        <v>8098</v>
      </c>
      <c r="E3468" s="3" t="str">
        <f t="shared" si="3"/>
        <v>55</v>
      </c>
      <c r="F3468" s="65"/>
      <c r="G3468" s="65">
        <v>6.0</v>
      </c>
      <c r="I3468" s="3" t="str">
        <f t="shared" si="5"/>
        <v/>
      </c>
    </row>
    <row r="3469" ht="15.75" hidden="1" customHeight="1">
      <c r="C3469" s="65" t="s">
        <v>8099</v>
      </c>
      <c r="D3469" s="66" t="s">
        <v>8100</v>
      </c>
      <c r="E3469" s="3" t="str">
        <f t="shared" si="3"/>
        <v>55</v>
      </c>
      <c r="F3469" s="65"/>
      <c r="G3469" s="65">
        <v>4.0</v>
      </c>
      <c r="I3469" s="3" t="str">
        <f t="shared" si="5"/>
        <v/>
      </c>
    </row>
    <row r="3470" ht="15.75" hidden="1" customHeight="1">
      <c r="C3470" s="65" t="s">
        <v>8101</v>
      </c>
      <c r="D3470" s="66" t="s">
        <v>8102</v>
      </c>
      <c r="E3470" s="3" t="str">
        <f t="shared" si="3"/>
        <v>55</v>
      </c>
      <c r="F3470" s="65"/>
      <c r="G3470" s="65">
        <v>6.0</v>
      </c>
      <c r="I3470" s="3" t="str">
        <f t="shared" si="5"/>
        <v/>
      </c>
    </row>
    <row r="3471" ht="15.75" hidden="1" customHeight="1">
      <c r="C3471" s="65" t="s">
        <v>8103</v>
      </c>
      <c r="D3471" s="66" t="s">
        <v>8104</v>
      </c>
      <c r="E3471" s="3" t="str">
        <f t="shared" si="3"/>
        <v>55</v>
      </c>
      <c r="F3471" s="65"/>
      <c r="G3471" s="65">
        <v>4.0</v>
      </c>
      <c r="I3471" s="3" t="str">
        <f t="shared" si="5"/>
        <v/>
      </c>
    </row>
    <row r="3472" ht="15.75" hidden="1" customHeight="1">
      <c r="C3472" s="65" t="s">
        <v>8105</v>
      </c>
      <c r="D3472" s="66" t="s">
        <v>8106</v>
      </c>
      <c r="E3472" s="3" t="str">
        <f t="shared" si="3"/>
        <v>55</v>
      </c>
      <c r="F3472" s="65"/>
      <c r="G3472" s="65">
        <v>6.0</v>
      </c>
      <c r="I3472" s="3" t="str">
        <f t="shared" si="5"/>
        <v/>
      </c>
    </row>
    <row r="3473" ht="15.75" hidden="1" customHeight="1">
      <c r="C3473" s="65" t="s">
        <v>8107</v>
      </c>
      <c r="D3473" s="66" t="s">
        <v>8108</v>
      </c>
      <c r="E3473" s="3" t="str">
        <f t="shared" si="3"/>
        <v>55</v>
      </c>
      <c r="F3473" s="65"/>
      <c r="G3473" s="65">
        <v>6.0</v>
      </c>
      <c r="I3473" s="3" t="str">
        <f t="shared" si="5"/>
        <v/>
      </c>
    </row>
    <row r="3474" ht="15.75" hidden="1" customHeight="1">
      <c r="C3474" s="65" t="s">
        <v>8109</v>
      </c>
      <c r="D3474" s="66" t="s">
        <v>8110</v>
      </c>
      <c r="E3474" s="3" t="str">
        <f t="shared" si="3"/>
        <v>55</v>
      </c>
      <c r="F3474" s="65"/>
      <c r="G3474" s="65">
        <v>4.0</v>
      </c>
      <c r="I3474" s="3" t="str">
        <f t="shared" si="5"/>
        <v/>
      </c>
    </row>
    <row r="3475" ht="15.75" hidden="1" customHeight="1">
      <c r="C3475" s="65" t="s">
        <v>8111</v>
      </c>
      <c r="D3475" s="66" t="s">
        <v>8112</v>
      </c>
      <c r="E3475" s="3" t="str">
        <f t="shared" si="3"/>
        <v>55</v>
      </c>
      <c r="F3475" s="65"/>
      <c r="G3475" s="65">
        <v>6.0</v>
      </c>
      <c r="I3475" s="3" t="str">
        <f t="shared" si="5"/>
        <v/>
      </c>
    </row>
    <row r="3476" ht="15.75" hidden="1" customHeight="1">
      <c r="C3476" s="65" t="s">
        <v>8113</v>
      </c>
      <c r="D3476" s="66" t="s">
        <v>8114</v>
      </c>
      <c r="E3476" s="3" t="str">
        <f t="shared" si="3"/>
        <v>55</v>
      </c>
      <c r="F3476" s="65"/>
      <c r="G3476" s="65">
        <v>6.0</v>
      </c>
      <c r="I3476" s="3" t="str">
        <f t="shared" si="5"/>
        <v/>
      </c>
    </row>
    <row r="3477" ht="15.75" hidden="1" customHeight="1">
      <c r="C3477" s="65" t="s">
        <v>8115</v>
      </c>
      <c r="D3477" s="66" t="s">
        <v>8116</v>
      </c>
      <c r="E3477" s="3" t="str">
        <f t="shared" si="3"/>
        <v>55</v>
      </c>
      <c r="F3477" s="65"/>
      <c r="G3477" s="65">
        <v>6.0</v>
      </c>
      <c r="I3477" s="3" t="str">
        <f t="shared" si="5"/>
        <v/>
      </c>
    </row>
    <row r="3478" ht="15.75" hidden="1" customHeight="1">
      <c r="C3478" s="65" t="s">
        <v>8117</v>
      </c>
      <c r="D3478" s="66" t="s">
        <v>8118</v>
      </c>
      <c r="E3478" s="3" t="str">
        <f t="shared" si="3"/>
        <v>55</v>
      </c>
      <c r="F3478" s="65"/>
      <c r="G3478" s="65">
        <v>6.0</v>
      </c>
      <c r="I3478" s="3" t="str">
        <f t="shared" si="5"/>
        <v/>
      </c>
    </row>
    <row r="3479" ht="15.75" hidden="1" customHeight="1">
      <c r="C3479" s="65" t="s">
        <v>8119</v>
      </c>
      <c r="D3479" s="66" t="s">
        <v>8120</v>
      </c>
      <c r="E3479" s="3" t="str">
        <f t="shared" si="3"/>
        <v>55</v>
      </c>
      <c r="F3479" s="65"/>
      <c r="G3479" s="65">
        <v>6.0</v>
      </c>
      <c r="I3479" s="3" t="str">
        <f t="shared" si="5"/>
        <v/>
      </c>
    </row>
    <row r="3480" ht="15.75" hidden="1" customHeight="1">
      <c r="C3480" s="65" t="s">
        <v>8121</v>
      </c>
      <c r="D3480" s="66" t="s">
        <v>8122</v>
      </c>
      <c r="E3480" s="3" t="str">
        <f t="shared" si="3"/>
        <v>55</v>
      </c>
      <c r="F3480" s="65"/>
      <c r="G3480" s="65">
        <v>6.0</v>
      </c>
      <c r="I3480" s="3" t="str">
        <f t="shared" si="5"/>
        <v/>
      </c>
    </row>
    <row r="3481" ht="15.75" hidden="1" customHeight="1">
      <c r="C3481" s="65" t="s">
        <v>8123</v>
      </c>
      <c r="D3481" s="66" t="s">
        <v>8124</v>
      </c>
      <c r="E3481" s="3" t="str">
        <f t="shared" si="3"/>
        <v>55</v>
      </c>
      <c r="F3481" s="65"/>
      <c r="G3481" s="65">
        <v>6.0</v>
      </c>
      <c r="I3481" s="3" t="str">
        <f t="shared" si="5"/>
        <v/>
      </c>
    </row>
    <row r="3482" ht="15.75" hidden="1" customHeight="1">
      <c r="C3482" s="65" t="s">
        <v>8125</v>
      </c>
      <c r="D3482" s="66" t="s">
        <v>8126</v>
      </c>
      <c r="E3482" s="3" t="str">
        <f t="shared" si="3"/>
        <v>55</v>
      </c>
      <c r="F3482" s="65"/>
      <c r="G3482" s="65">
        <v>6.0</v>
      </c>
      <c r="I3482" s="3" t="str">
        <f t="shared" si="5"/>
        <v/>
      </c>
    </row>
    <row r="3483" ht="15.75" hidden="1" customHeight="1">
      <c r="C3483" s="65" t="s">
        <v>8127</v>
      </c>
      <c r="D3483" s="66" t="s">
        <v>8128</v>
      </c>
      <c r="E3483" s="3" t="str">
        <f t="shared" si="3"/>
        <v>55</v>
      </c>
      <c r="F3483" s="65"/>
      <c r="G3483" s="65">
        <v>6.0</v>
      </c>
      <c r="I3483" s="3" t="str">
        <f t="shared" si="5"/>
        <v/>
      </c>
    </row>
    <row r="3484" ht="15.75" hidden="1" customHeight="1">
      <c r="C3484" s="65" t="s">
        <v>8129</v>
      </c>
      <c r="D3484" s="66" t="s">
        <v>8130</v>
      </c>
      <c r="E3484" s="3" t="str">
        <f t="shared" si="3"/>
        <v>55</v>
      </c>
      <c r="F3484" s="65"/>
      <c r="G3484" s="65">
        <v>6.0</v>
      </c>
      <c r="I3484" s="3" t="str">
        <f t="shared" si="5"/>
        <v/>
      </c>
    </row>
    <row r="3485" ht="15.75" hidden="1" customHeight="1">
      <c r="C3485" s="65" t="s">
        <v>8131</v>
      </c>
      <c r="D3485" s="66" t="s">
        <v>8132</v>
      </c>
      <c r="E3485" s="3" t="str">
        <f t="shared" si="3"/>
        <v>55</v>
      </c>
      <c r="F3485" s="65"/>
      <c r="G3485" s="65">
        <v>6.0</v>
      </c>
      <c r="I3485" s="3" t="str">
        <f t="shared" si="5"/>
        <v/>
      </c>
    </row>
    <row r="3486" ht="15.75" hidden="1" customHeight="1">
      <c r="C3486" s="65" t="s">
        <v>8133</v>
      </c>
      <c r="D3486" s="66" t="s">
        <v>8134</v>
      </c>
      <c r="E3486" s="3" t="str">
        <f t="shared" si="3"/>
        <v>55</v>
      </c>
      <c r="F3486" s="65"/>
      <c r="G3486" s="65">
        <v>6.0</v>
      </c>
      <c r="I3486" s="3" t="str">
        <f t="shared" si="5"/>
        <v/>
      </c>
    </row>
    <row r="3487" ht="15.75" hidden="1" customHeight="1">
      <c r="C3487" s="65" t="s">
        <v>8135</v>
      </c>
      <c r="D3487" s="66" t="s">
        <v>8136</v>
      </c>
      <c r="E3487" s="3" t="str">
        <f t="shared" si="3"/>
        <v>55</v>
      </c>
      <c r="F3487" s="65"/>
      <c r="G3487" s="65">
        <v>6.0</v>
      </c>
      <c r="I3487" s="3" t="str">
        <f t="shared" si="5"/>
        <v/>
      </c>
    </row>
    <row r="3488" ht="15.75" hidden="1" customHeight="1">
      <c r="C3488" s="65" t="s">
        <v>8137</v>
      </c>
      <c r="D3488" s="66" t="s">
        <v>8138</v>
      </c>
      <c r="E3488" s="3" t="str">
        <f t="shared" si="3"/>
        <v>55</v>
      </c>
      <c r="F3488" s="65"/>
      <c r="G3488" s="65">
        <v>6.0</v>
      </c>
      <c r="I3488" s="3" t="str">
        <f t="shared" si="5"/>
        <v/>
      </c>
    </row>
    <row r="3489" ht="15.75" hidden="1" customHeight="1">
      <c r="C3489" s="65" t="s">
        <v>8139</v>
      </c>
      <c r="D3489" s="66" t="s">
        <v>8140</v>
      </c>
      <c r="E3489" s="3" t="str">
        <f t="shared" si="3"/>
        <v>55</v>
      </c>
      <c r="F3489" s="65"/>
      <c r="G3489" s="65">
        <v>6.0</v>
      </c>
      <c r="I3489" s="3" t="str">
        <f t="shared" si="5"/>
        <v/>
      </c>
    </row>
    <row r="3490" ht="15.75" hidden="1" customHeight="1">
      <c r="C3490" s="65" t="s">
        <v>8141</v>
      </c>
      <c r="D3490" s="66" t="s">
        <v>8142</v>
      </c>
      <c r="E3490" s="3" t="str">
        <f t="shared" si="3"/>
        <v>55</v>
      </c>
      <c r="F3490" s="65"/>
      <c r="G3490" s="65">
        <v>6.0</v>
      </c>
      <c r="I3490" s="3" t="str">
        <f t="shared" si="5"/>
        <v/>
      </c>
    </row>
    <row r="3491" ht="15.75" hidden="1" customHeight="1">
      <c r="C3491" s="65" t="s">
        <v>8143</v>
      </c>
      <c r="D3491" s="66" t="s">
        <v>8144</v>
      </c>
      <c r="E3491" s="3" t="str">
        <f t="shared" si="3"/>
        <v>55</v>
      </c>
      <c r="F3491" s="65"/>
      <c r="G3491" s="65">
        <v>6.0</v>
      </c>
      <c r="I3491" s="3" t="str">
        <f t="shared" si="5"/>
        <v/>
      </c>
    </row>
    <row r="3492" ht="15.75" hidden="1" customHeight="1">
      <c r="C3492" s="65" t="s">
        <v>8145</v>
      </c>
      <c r="D3492" s="66" t="s">
        <v>8146</v>
      </c>
      <c r="E3492" s="3" t="str">
        <f t="shared" si="3"/>
        <v>55</v>
      </c>
      <c r="F3492" s="65"/>
      <c r="G3492" s="65">
        <v>6.0</v>
      </c>
      <c r="I3492" s="3" t="str">
        <f t="shared" si="5"/>
        <v/>
      </c>
    </row>
    <row r="3493" ht="15.75" hidden="1" customHeight="1">
      <c r="C3493" s="65" t="s">
        <v>8147</v>
      </c>
      <c r="D3493" s="66" t="s">
        <v>8148</v>
      </c>
      <c r="E3493" s="3" t="str">
        <f t="shared" si="3"/>
        <v>55</v>
      </c>
      <c r="F3493" s="65"/>
      <c r="G3493" s="65">
        <v>4.0</v>
      </c>
      <c r="I3493" s="3" t="str">
        <f t="shared" si="5"/>
        <v/>
      </c>
    </row>
    <row r="3494" ht="15.75" hidden="1" customHeight="1">
      <c r="C3494" s="65" t="s">
        <v>8149</v>
      </c>
      <c r="D3494" s="66" t="s">
        <v>8150</v>
      </c>
      <c r="E3494" s="3" t="str">
        <f t="shared" si="3"/>
        <v>55</v>
      </c>
      <c r="F3494" s="65"/>
      <c r="G3494" s="65">
        <v>6.0</v>
      </c>
      <c r="I3494" s="3" t="str">
        <f t="shared" si="5"/>
        <v/>
      </c>
    </row>
    <row r="3495" ht="15.75" hidden="1" customHeight="1">
      <c r="C3495" s="65" t="s">
        <v>8151</v>
      </c>
      <c r="D3495" s="66" t="s">
        <v>8152</v>
      </c>
      <c r="E3495" s="3" t="str">
        <f t="shared" si="3"/>
        <v>55</v>
      </c>
      <c r="F3495" s="65"/>
      <c r="G3495" s="65">
        <v>6.0</v>
      </c>
      <c r="I3495" s="3" t="str">
        <f t="shared" si="5"/>
        <v/>
      </c>
    </row>
    <row r="3496" ht="15.75" hidden="1" customHeight="1">
      <c r="C3496" s="65" t="s">
        <v>8153</v>
      </c>
      <c r="D3496" s="66" t="s">
        <v>8154</v>
      </c>
      <c r="E3496" s="3" t="str">
        <f t="shared" si="3"/>
        <v>55</v>
      </c>
      <c r="F3496" s="65"/>
      <c r="G3496" s="65">
        <v>6.0</v>
      </c>
      <c r="I3496" s="3" t="str">
        <f t="shared" si="5"/>
        <v/>
      </c>
    </row>
    <row r="3497" ht="15.75" hidden="1" customHeight="1">
      <c r="C3497" s="65" t="s">
        <v>8155</v>
      </c>
      <c r="D3497" s="66" t="s">
        <v>8156</v>
      </c>
      <c r="E3497" s="3" t="str">
        <f t="shared" si="3"/>
        <v>55</v>
      </c>
      <c r="F3497" s="65"/>
      <c r="G3497" s="65">
        <v>6.0</v>
      </c>
      <c r="I3497" s="3" t="str">
        <f t="shared" si="5"/>
        <v/>
      </c>
    </row>
    <row r="3498" ht="15.75" hidden="1" customHeight="1">
      <c r="C3498" s="65" t="s">
        <v>8157</v>
      </c>
      <c r="D3498" s="66" t="s">
        <v>8158</v>
      </c>
      <c r="E3498" s="3" t="str">
        <f t="shared" si="3"/>
        <v>55</v>
      </c>
      <c r="F3498" s="65"/>
      <c r="G3498" s="65">
        <v>6.0</v>
      </c>
      <c r="I3498" s="3" t="str">
        <f t="shared" si="5"/>
        <v/>
      </c>
    </row>
    <row r="3499" ht="15.75" hidden="1" customHeight="1">
      <c r="C3499" s="65" t="s">
        <v>8159</v>
      </c>
      <c r="D3499" s="66" t="s">
        <v>8160</v>
      </c>
      <c r="E3499" s="3" t="str">
        <f t="shared" si="3"/>
        <v>55</v>
      </c>
      <c r="F3499" s="65"/>
      <c r="G3499" s="65">
        <v>4.0</v>
      </c>
      <c r="I3499" s="3" t="str">
        <f t="shared" si="5"/>
        <v/>
      </c>
    </row>
    <row r="3500" ht="15.75" hidden="1" customHeight="1">
      <c r="C3500" s="65" t="s">
        <v>8161</v>
      </c>
      <c r="D3500" s="66" t="s">
        <v>8162</v>
      </c>
      <c r="E3500" s="3" t="str">
        <f t="shared" si="3"/>
        <v>55</v>
      </c>
      <c r="F3500" s="65"/>
      <c r="G3500" s="65">
        <v>6.0</v>
      </c>
      <c r="I3500" s="3" t="str">
        <f t="shared" si="5"/>
        <v/>
      </c>
    </row>
    <row r="3501" ht="15.75" hidden="1" customHeight="1">
      <c r="C3501" s="65" t="s">
        <v>8163</v>
      </c>
      <c r="D3501" s="66" t="s">
        <v>8164</v>
      </c>
      <c r="E3501" s="3" t="str">
        <f t="shared" si="3"/>
        <v>55</v>
      </c>
      <c r="F3501" s="65"/>
      <c r="G3501" s="65">
        <v>6.0</v>
      </c>
      <c r="I3501" s="3" t="str">
        <f t="shared" si="5"/>
        <v/>
      </c>
    </row>
    <row r="3502" ht="15.75" hidden="1" customHeight="1">
      <c r="C3502" s="65" t="s">
        <v>8165</v>
      </c>
      <c r="D3502" s="66" t="s">
        <v>8166</v>
      </c>
      <c r="E3502" s="3" t="str">
        <f t="shared" si="3"/>
        <v>55</v>
      </c>
      <c r="F3502" s="65"/>
      <c r="G3502" s="65">
        <v>6.0</v>
      </c>
      <c r="I3502" s="3" t="str">
        <f t="shared" si="5"/>
        <v/>
      </c>
    </row>
    <row r="3503" ht="15.75" hidden="1" customHeight="1">
      <c r="C3503" s="65" t="s">
        <v>8167</v>
      </c>
      <c r="D3503" s="66" t="s">
        <v>8168</v>
      </c>
      <c r="E3503" s="3" t="str">
        <f t="shared" si="3"/>
        <v>55</v>
      </c>
      <c r="F3503" s="65"/>
      <c r="G3503" s="65">
        <v>4.0</v>
      </c>
      <c r="I3503" s="3" t="str">
        <f t="shared" si="5"/>
        <v/>
      </c>
    </row>
    <row r="3504" ht="15.75" hidden="1" customHeight="1">
      <c r="C3504" s="65" t="s">
        <v>8169</v>
      </c>
      <c r="D3504" s="66" t="s">
        <v>8170</v>
      </c>
      <c r="E3504" s="3" t="str">
        <f t="shared" si="3"/>
        <v>55</v>
      </c>
      <c r="F3504" s="65"/>
      <c r="G3504" s="65">
        <v>6.0</v>
      </c>
      <c r="I3504" s="3" t="str">
        <f t="shared" si="5"/>
        <v/>
      </c>
    </row>
    <row r="3505" ht="15.75" hidden="1" customHeight="1">
      <c r="C3505" s="65" t="s">
        <v>8171</v>
      </c>
      <c r="D3505" s="66" t="s">
        <v>8172</v>
      </c>
      <c r="E3505" s="3" t="str">
        <f t="shared" si="3"/>
        <v>55</v>
      </c>
      <c r="F3505" s="65"/>
      <c r="G3505" s="65">
        <v>6.0</v>
      </c>
      <c r="I3505" s="3" t="str">
        <f t="shared" si="5"/>
        <v/>
      </c>
    </row>
    <row r="3506" ht="15.75" hidden="1" customHeight="1">
      <c r="C3506" s="65" t="s">
        <v>8173</v>
      </c>
      <c r="D3506" s="66" t="s">
        <v>8174</v>
      </c>
      <c r="E3506" s="3" t="str">
        <f t="shared" si="3"/>
        <v>55</v>
      </c>
      <c r="F3506" s="65"/>
      <c r="G3506" s="65">
        <v>6.0</v>
      </c>
      <c r="I3506" s="3" t="str">
        <f t="shared" si="5"/>
        <v/>
      </c>
    </row>
    <row r="3507" ht="15.75" hidden="1" customHeight="1">
      <c r="C3507" s="65" t="s">
        <v>8175</v>
      </c>
      <c r="D3507" s="66" t="s">
        <v>8176</v>
      </c>
      <c r="E3507" s="3" t="str">
        <f t="shared" si="3"/>
        <v>55</v>
      </c>
      <c r="F3507" s="65"/>
      <c r="G3507" s="65">
        <v>6.0</v>
      </c>
      <c r="I3507" s="3" t="str">
        <f t="shared" si="5"/>
        <v/>
      </c>
    </row>
    <row r="3508" ht="15.75" hidden="1" customHeight="1">
      <c r="C3508" s="65" t="s">
        <v>8177</v>
      </c>
      <c r="D3508" s="66" t="s">
        <v>8178</v>
      </c>
      <c r="E3508" s="3" t="str">
        <f t="shared" si="3"/>
        <v>55</v>
      </c>
      <c r="F3508" s="65"/>
      <c r="G3508" s="65">
        <v>6.0</v>
      </c>
      <c r="I3508" s="3" t="str">
        <f t="shared" si="5"/>
        <v/>
      </c>
    </row>
    <row r="3509" ht="15.75" hidden="1" customHeight="1">
      <c r="C3509" s="65" t="s">
        <v>8179</v>
      </c>
      <c r="D3509" s="66" t="s">
        <v>8180</v>
      </c>
      <c r="E3509" s="3" t="str">
        <f t="shared" si="3"/>
        <v>55</v>
      </c>
      <c r="F3509" s="65"/>
      <c r="G3509" s="65">
        <v>6.0</v>
      </c>
      <c r="I3509" s="3" t="str">
        <f t="shared" si="5"/>
        <v/>
      </c>
    </row>
    <row r="3510" ht="15.75" hidden="1" customHeight="1">
      <c r="C3510" s="65" t="s">
        <v>8181</v>
      </c>
      <c r="D3510" s="66" t="s">
        <v>8182</v>
      </c>
      <c r="E3510" s="3" t="str">
        <f t="shared" si="3"/>
        <v>55</v>
      </c>
      <c r="F3510" s="65"/>
      <c r="G3510" s="65">
        <v>4.0</v>
      </c>
      <c r="I3510" s="3" t="str">
        <f t="shared" si="5"/>
        <v/>
      </c>
    </row>
    <row r="3511" ht="15.75" hidden="1" customHeight="1">
      <c r="C3511" s="65" t="s">
        <v>8183</v>
      </c>
      <c r="D3511" s="66" t="s">
        <v>8184</v>
      </c>
      <c r="E3511" s="3" t="str">
        <f t="shared" si="3"/>
        <v>55</v>
      </c>
      <c r="F3511" s="65"/>
      <c r="G3511" s="65">
        <v>6.0</v>
      </c>
      <c r="I3511" s="3" t="str">
        <f t="shared" si="5"/>
        <v/>
      </c>
    </row>
    <row r="3512" ht="15.75" hidden="1" customHeight="1">
      <c r="C3512" s="65" t="s">
        <v>8185</v>
      </c>
      <c r="D3512" s="66" t="s">
        <v>8186</v>
      </c>
      <c r="E3512" s="3" t="str">
        <f t="shared" si="3"/>
        <v>55</v>
      </c>
      <c r="F3512" s="65"/>
      <c r="G3512" s="65">
        <v>6.0</v>
      </c>
      <c r="I3512" s="3" t="str">
        <f t="shared" si="5"/>
        <v/>
      </c>
    </row>
    <row r="3513" ht="15.75" hidden="1" customHeight="1">
      <c r="C3513" s="65" t="s">
        <v>8187</v>
      </c>
      <c r="D3513" s="66" t="s">
        <v>8188</v>
      </c>
      <c r="E3513" s="3" t="str">
        <f t="shared" si="3"/>
        <v>55</v>
      </c>
      <c r="F3513" s="65"/>
      <c r="G3513" s="65">
        <v>6.0</v>
      </c>
      <c r="I3513" s="3" t="str">
        <f t="shared" si="5"/>
        <v/>
      </c>
    </row>
    <row r="3514" ht="15.75" hidden="1" customHeight="1">
      <c r="C3514" s="65" t="s">
        <v>8189</v>
      </c>
      <c r="D3514" s="66" t="s">
        <v>8190</v>
      </c>
      <c r="E3514" s="3" t="str">
        <f t="shared" si="3"/>
        <v>55</v>
      </c>
      <c r="F3514" s="65"/>
      <c r="G3514" s="65">
        <v>6.0</v>
      </c>
      <c r="I3514" s="3" t="str">
        <f t="shared" si="5"/>
        <v/>
      </c>
    </row>
    <row r="3515" ht="15.75" hidden="1" customHeight="1">
      <c r="C3515" s="65" t="s">
        <v>8191</v>
      </c>
      <c r="D3515" s="66" t="s">
        <v>8192</v>
      </c>
      <c r="E3515" s="3" t="str">
        <f t="shared" si="3"/>
        <v>55</v>
      </c>
      <c r="F3515" s="65"/>
      <c r="G3515" s="65">
        <v>6.0</v>
      </c>
      <c r="I3515" s="3" t="str">
        <f t="shared" si="5"/>
        <v/>
      </c>
    </row>
    <row r="3516" ht="15.75" hidden="1" customHeight="1">
      <c r="C3516" s="65" t="s">
        <v>8193</v>
      </c>
      <c r="D3516" s="66" t="s">
        <v>8194</v>
      </c>
      <c r="E3516" s="3" t="str">
        <f t="shared" si="3"/>
        <v>55</v>
      </c>
      <c r="F3516" s="65"/>
      <c r="G3516" s="65">
        <v>6.0</v>
      </c>
      <c r="I3516" s="3" t="str">
        <f t="shared" si="5"/>
        <v/>
      </c>
    </row>
    <row r="3517" ht="15.75" hidden="1" customHeight="1">
      <c r="C3517" s="65" t="s">
        <v>8195</v>
      </c>
      <c r="D3517" s="66" t="s">
        <v>8196</v>
      </c>
      <c r="E3517" s="3" t="str">
        <f t="shared" si="3"/>
        <v>55</v>
      </c>
      <c r="F3517" s="65"/>
      <c r="G3517" s="65">
        <v>6.0</v>
      </c>
      <c r="I3517" s="3" t="str">
        <f t="shared" si="5"/>
        <v/>
      </c>
    </row>
    <row r="3518" ht="15.75" hidden="1" customHeight="1">
      <c r="C3518" s="65" t="s">
        <v>8197</v>
      </c>
      <c r="D3518" s="66" t="s">
        <v>8198</v>
      </c>
      <c r="E3518" s="3" t="str">
        <f t="shared" si="3"/>
        <v>55</v>
      </c>
      <c r="F3518" s="65"/>
      <c r="G3518" s="65">
        <v>6.0</v>
      </c>
      <c r="I3518" s="3" t="str">
        <f t="shared" si="5"/>
        <v/>
      </c>
    </row>
    <row r="3519" ht="15.75" hidden="1" customHeight="1">
      <c r="C3519" s="65" t="s">
        <v>8199</v>
      </c>
      <c r="D3519" s="66" t="s">
        <v>8200</v>
      </c>
      <c r="E3519" s="3" t="str">
        <f t="shared" si="3"/>
        <v>55</v>
      </c>
      <c r="F3519" s="65"/>
      <c r="G3519" s="65">
        <v>6.0</v>
      </c>
      <c r="I3519" s="3" t="str">
        <f t="shared" si="5"/>
        <v/>
      </c>
    </row>
    <row r="3520" ht="15.75" hidden="1" customHeight="1">
      <c r="C3520" s="65" t="s">
        <v>8201</v>
      </c>
      <c r="D3520" s="66" t="s">
        <v>8202</v>
      </c>
      <c r="E3520" s="3" t="str">
        <f t="shared" si="3"/>
        <v>55</v>
      </c>
      <c r="F3520" s="65"/>
      <c r="G3520" s="65">
        <v>6.0</v>
      </c>
      <c r="I3520" s="3" t="str">
        <f t="shared" si="5"/>
        <v/>
      </c>
    </row>
    <row r="3521" ht="15.75" hidden="1" customHeight="1">
      <c r="C3521" s="65" t="s">
        <v>8203</v>
      </c>
      <c r="D3521" s="66" t="s">
        <v>8204</v>
      </c>
      <c r="E3521" s="3" t="str">
        <f t="shared" si="3"/>
        <v>55</v>
      </c>
      <c r="F3521" s="65"/>
      <c r="G3521" s="65">
        <v>6.0</v>
      </c>
      <c r="I3521" s="3" t="str">
        <f t="shared" si="5"/>
        <v/>
      </c>
    </row>
    <row r="3522" ht="15.75" hidden="1" customHeight="1">
      <c r="C3522" s="65" t="s">
        <v>8205</v>
      </c>
      <c r="D3522" s="66" t="s">
        <v>8206</v>
      </c>
      <c r="E3522" s="3" t="str">
        <f t="shared" si="3"/>
        <v>55</v>
      </c>
      <c r="F3522" s="65"/>
      <c r="G3522" s="65">
        <v>4.0</v>
      </c>
      <c r="I3522" s="3" t="str">
        <f t="shared" si="5"/>
        <v/>
      </c>
    </row>
    <row r="3523" ht="15.75" hidden="1" customHeight="1">
      <c r="C3523" s="65" t="s">
        <v>8207</v>
      </c>
      <c r="D3523" s="66" t="s">
        <v>8208</v>
      </c>
      <c r="E3523" s="3" t="str">
        <f t="shared" si="3"/>
        <v>55</v>
      </c>
      <c r="F3523" s="65"/>
      <c r="G3523" s="65">
        <v>6.0</v>
      </c>
      <c r="I3523" s="3" t="str">
        <f t="shared" si="5"/>
        <v/>
      </c>
    </row>
    <row r="3524" ht="15.75" hidden="1" customHeight="1">
      <c r="C3524" s="65" t="s">
        <v>8209</v>
      </c>
      <c r="D3524" s="66" t="s">
        <v>8210</v>
      </c>
      <c r="E3524" s="3" t="str">
        <f t="shared" si="3"/>
        <v>55</v>
      </c>
      <c r="F3524" s="65"/>
      <c r="G3524" s="65">
        <v>6.0</v>
      </c>
      <c r="I3524" s="3" t="str">
        <f t="shared" si="5"/>
        <v/>
      </c>
    </row>
    <row r="3525" ht="15.75" hidden="1" customHeight="1">
      <c r="C3525" s="65" t="s">
        <v>8211</v>
      </c>
      <c r="D3525" s="66" t="s">
        <v>8212</v>
      </c>
      <c r="E3525" s="3" t="str">
        <f t="shared" si="3"/>
        <v>55</v>
      </c>
      <c r="F3525" s="65"/>
      <c r="G3525" s="65">
        <v>6.0</v>
      </c>
      <c r="I3525" s="3" t="str">
        <f t="shared" si="5"/>
        <v/>
      </c>
    </row>
    <row r="3526" ht="15.75" hidden="1" customHeight="1">
      <c r="C3526" s="65" t="s">
        <v>8213</v>
      </c>
      <c r="D3526" s="66" t="s">
        <v>8214</v>
      </c>
      <c r="E3526" s="3" t="str">
        <f t="shared" si="3"/>
        <v>55</v>
      </c>
      <c r="F3526" s="65"/>
      <c r="G3526" s="65">
        <v>6.0</v>
      </c>
      <c r="I3526" s="3" t="str">
        <f t="shared" si="5"/>
        <v/>
      </c>
    </row>
    <row r="3527" ht="15.75" hidden="1" customHeight="1">
      <c r="C3527" s="65" t="s">
        <v>8215</v>
      </c>
      <c r="D3527" s="66" t="s">
        <v>8216</v>
      </c>
      <c r="E3527" s="3" t="str">
        <f t="shared" si="3"/>
        <v>55</v>
      </c>
      <c r="F3527" s="65"/>
      <c r="G3527" s="65">
        <v>6.0</v>
      </c>
      <c r="I3527" s="3" t="str">
        <f t="shared" si="5"/>
        <v/>
      </c>
    </row>
    <row r="3528" ht="15.75" hidden="1" customHeight="1">
      <c r="C3528" s="65" t="s">
        <v>8217</v>
      </c>
      <c r="D3528" s="66" t="s">
        <v>8218</v>
      </c>
      <c r="E3528" s="3" t="str">
        <f t="shared" si="3"/>
        <v>55</v>
      </c>
      <c r="F3528" s="65"/>
      <c r="G3528" s="65">
        <v>6.0</v>
      </c>
      <c r="I3528" s="3" t="str">
        <f t="shared" si="5"/>
        <v/>
      </c>
    </row>
    <row r="3529" ht="15.75" hidden="1" customHeight="1">
      <c r="C3529" s="65" t="s">
        <v>8219</v>
      </c>
      <c r="D3529" s="66" t="s">
        <v>8220</v>
      </c>
      <c r="E3529" s="3" t="str">
        <f t="shared" si="3"/>
        <v>55</v>
      </c>
      <c r="F3529" s="65"/>
      <c r="G3529" s="65">
        <v>6.0</v>
      </c>
      <c r="I3529" s="3" t="str">
        <f t="shared" si="5"/>
        <v/>
      </c>
    </row>
    <row r="3530" ht="15.75" hidden="1" customHeight="1">
      <c r="C3530" s="65" t="s">
        <v>8221</v>
      </c>
      <c r="D3530" s="66" t="s">
        <v>8222</v>
      </c>
      <c r="E3530" s="3" t="str">
        <f t="shared" si="3"/>
        <v>55</v>
      </c>
      <c r="F3530" s="65"/>
      <c r="G3530" s="65">
        <v>6.0</v>
      </c>
      <c r="I3530" s="3" t="str">
        <f t="shared" si="5"/>
        <v/>
      </c>
    </row>
    <row r="3531" ht="15.75" hidden="1" customHeight="1">
      <c r="C3531" s="65" t="s">
        <v>8223</v>
      </c>
      <c r="D3531" s="66" t="s">
        <v>8224</v>
      </c>
      <c r="E3531" s="3" t="str">
        <f t="shared" si="3"/>
        <v>55</v>
      </c>
      <c r="F3531" s="65"/>
      <c r="G3531" s="65">
        <v>6.0</v>
      </c>
      <c r="I3531" s="3" t="str">
        <f t="shared" si="5"/>
        <v/>
      </c>
    </row>
    <row r="3532" ht="15.75" hidden="1" customHeight="1">
      <c r="C3532" s="65" t="s">
        <v>8225</v>
      </c>
      <c r="D3532" s="66" t="s">
        <v>8226</v>
      </c>
      <c r="E3532" s="3" t="str">
        <f t="shared" si="3"/>
        <v>55</v>
      </c>
      <c r="F3532" s="65"/>
      <c r="G3532" s="65">
        <v>6.0</v>
      </c>
      <c r="I3532" s="3" t="str">
        <f t="shared" si="5"/>
        <v/>
      </c>
    </row>
    <row r="3533" ht="15.75" hidden="1" customHeight="1">
      <c r="C3533" s="65" t="s">
        <v>8227</v>
      </c>
      <c r="D3533" s="66" t="s">
        <v>8228</v>
      </c>
      <c r="E3533" s="3" t="str">
        <f t="shared" si="3"/>
        <v>55</v>
      </c>
      <c r="F3533" s="65"/>
      <c r="G3533" s="65">
        <v>6.0</v>
      </c>
      <c r="I3533" s="3" t="str">
        <f t="shared" si="5"/>
        <v/>
      </c>
    </row>
    <row r="3534" ht="15.75" hidden="1" customHeight="1">
      <c r="C3534" s="65" t="s">
        <v>8229</v>
      </c>
      <c r="D3534" s="66" t="s">
        <v>8230</v>
      </c>
      <c r="E3534" s="3" t="str">
        <f t="shared" si="3"/>
        <v>55</v>
      </c>
      <c r="F3534" s="65"/>
      <c r="G3534" s="65">
        <v>6.0</v>
      </c>
      <c r="I3534" s="3" t="str">
        <f t="shared" si="5"/>
        <v/>
      </c>
    </row>
    <row r="3535" ht="15.75" hidden="1" customHeight="1">
      <c r="C3535" s="65" t="s">
        <v>8231</v>
      </c>
      <c r="D3535" s="66" t="s">
        <v>8232</v>
      </c>
      <c r="E3535" s="3" t="str">
        <f t="shared" si="3"/>
        <v>55</v>
      </c>
      <c r="F3535" s="65"/>
      <c r="G3535" s="65">
        <v>4.0</v>
      </c>
      <c r="I3535" s="3" t="str">
        <f t="shared" si="5"/>
        <v/>
      </c>
    </row>
    <row r="3536" ht="15.75" hidden="1" customHeight="1">
      <c r="C3536" s="65" t="s">
        <v>8233</v>
      </c>
      <c r="D3536" s="66" t="s">
        <v>8234</v>
      </c>
      <c r="E3536" s="3" t="str">
        <f t="shared" si="3"/>
        <v>55</v>
      </c>
      <c r="F3536" s="65"/>
      <c r="G3536" s="65">
        <v>6.0</v>
      </c>
      <c r="I3536" s="3" t="str">
        <f t="shared" si="5"/>
        <v/>
      </c>
    </row>
    <row r="3537" ht="15.75" hidden="1" customHeight="1">
      <c r="C3537" s="65" t="s">
        <v>8235</v>
      </c>
      <c r="D3537" s="66" t="s">
        <v>8236</v>
      </c>
      <c r="E3537" s="3" t="str">
        <f t="shared" si="3"/>
        <v>55</v>
      </c>
      <c r="F3537" s="65"/>
      <c r="G3537" s="65">
        <v>6.0</v>
      </c>
      <c r="I3537" s="3" t="str">
        <f t="shared" si="5"/>
        <v/>
      </c>
    </row>
    <row r="3538" ht="15.75" hidden="1" customHeight="1">
      <c r="C3538" s="65" t="s">
        <v>8237</v>
      </c>
      <c r="D3538" s="66" t="s">
        <v>8238</v>
      </c>
      <c r="E3538" s="3" t="str">
        <f t="shared" si="3"/>
        <v>55</v>
      </c>
      <c r="F3538" s="65"/>
      <c r="G3538" s="65">
        <v>6.0</v>
      </c>
      <c r="I3538" s="3" t="str">
        <f t="shared" si="5"/>
        <v/>
      </c>
    </row>
    <row r="3539" ht="15.75" hidden="1" customHeight="1">
      <c r="C3539" s="65" t="s">
        <v>8239</v>
      </c>
      <c r="D3539" s="66" t="s">
        <v>8240</v>
      </c>
      <c r="E3539" s="3" t="str">
        <f t="shared" si="3"/>
        <v>55</v>
      </c>
      <c r="F3539" s="65"/>
      <c r="G3539" s="65">
        <v>6.0</v>
      </c>
      <c r="I3539" s="3" t="str">
        <f t="shared" si="5"/>
        <v/>
      </c>
    </row>
    <row r="3540" ht="15.75" hidden="1" customHeight="1">
      <c r="C3540" s="65" t="s">
        <v>8241</v>
      </c>
      <c r="D3540" s="66" t="s">
        <v>8242</v>
      </c>
      <c r="E3540" s="3" t="str">
        <f t="shared" si="3"/>
        <v>55</v>
      </c>
      <c r="F3540" s="65"/>
      <c r="G3540" s="65">
        <v>6.0</v>
      </c>
      <c r="I3540" s="3" t="str">
        <f t="shared" si="5"/>
        <v/>
      </c>
    </row>
    <row r="3541" ht="15.75" hidden="1" customHeight="1">
      <c r="C3541" s="65" t="s">
        <v>8243</v>
      </c>
      <c r="D3541" s="66" t="s">
        <v>8244</v>
      </c>
      <c r="E3541" s="3" t="str">
        <f t="shared" si="3"/>
        <v>55</v>
      </c>
      <c r="F3541" s="65"/>
      <c r="G3541" s="65">
        <v>6.0</v>
      </c>
      <c r="I3541" s="3" t="str">
        <f t="shared" si="5"/>
        <v/>
      </c>
    </row>
    <row r="3542" ht="15.75" hidden="1" customHeight="1">
      <c r="C3542" s="65" t="s">
        <v>8245</v>
      </c>
      <c r="D3542" s="66" t="s">
        <v>8246</v>
      </c>
      <c r="E3542" s="3" t="str">
        <f t="shared" si="3"/>
        <v>55</v>
      </c>
      <c r="F3542" s="65"/>
      <c r="G3542" s="65">
        <v>6.0</v>
      </c>
      <c r="I3542" s="3" t="str">
        <f t="shared" si="5"/>
        <v/>
      </c>
    </row>
    <row r="3543" ht="15.75" hidden="1" customHeight="1">
      <c r="C3543" s="65" t="s">
        <v>8247</v>
      </c>
      <c r="D3543" s="66" t="s">
        <v>8248</v>
      </c>
      <c r="E3543" s="3" t="str">
        <f t="shared" si="3"/>
        <v>55</v>
      </c>
      <c r="F3543" s="65"/>
      <c r="G3543" s="65">
        <v>6.0</v>
      </c>
      <c r="I3543" s="3" t="str">
        <f t="shared" si="5"/>
        <v/>
      </c>
    </row>
    <row r="3544" ht="15.75" hidden="1" customHeight="1">
      <c r="C3544" s="65" t="s">
        <v>8249</v>
      </c>
      <c r="D3544" s="66" t="s">
        <v>8250</v>
      </c>
      <c r="E3544" s="3" t="str">
        <f t="shared" si="3"/>
        <v>55</v>
      </c>
      <c r="F3544" s="65"/>
      <c r="G3544" s="65">
        <v>6.0</v>
      </c>
      <c r="I3544" s="3" t="str">
        <f t="shared" si="5"/>
        <v/>
      </c>
    </row>
    <row r="3545" ht="15.75" hidden="1" customHeight="1">
      <c r="C3545" s="65" t="s">
        <v>8251</v>
      </c>
      <c r="D3545" s="66" t="s">
        <v>8252</v>
      </c>
      <c r="E3545" s="3" t="str">
        <f t="shared" si="3"/>
        <v>55</v>
      </c>
      <c r="F3545" s="65"/>
      <c r="G3545" s="65">
        <v>4.0</v>
      </c>
      <c r="I3545" s="3" t="str">
        <f t="shared" si="5"/>
        <v/>
      </c>
    </row>
    <row r="3546" ht="15.75" hidden="1" customHeight="1">
      <c r="C3546" s="65" t="s">
        <v>8253</v>
      </c>
      <c r="D3546" s="66" t="s">
        <v>8254</v>
      </c>
      <c r="E3546" s="3" t="str">
        <f t="shared" si="3"/>
        <v>55</v>
      </c>
      <c r="F3546" s="65"/>
      <c r="G3546" s="65">
        <v>6.0</v>
      </c>
      <c r="I3546" s="3" t="str">
        <f t="shared" si="5"/>
        <v/>
      </c>
    </row>
    <row r="3547" ht="15.75" hidden="1" customHeight="1">
      <c r="C3547" s="65" t="s">
        <v>8255</v>
      </c>
      <c r="D3547" s="66" t="s">
        <v>8256</v>
      </c>
      <c r="E3547" s="3" t="str">
        <f t="shared" si="3"/>
        <v>55</v>
      </c>
      <c r="F3547" s="65"/>
      <c r="G3547" s="65">
        <v>6.0</v>
      </c>
      <c r="I3547" s="3" t="str">
        <f t="shared" si="5"/>
        <v/>
      </c>
    </row>
    <row r="3548" ht="15.75" hidden="1" customHeight="1">
      <c r="C3548" s="65" t="s">
        <v>8257</v>
      </c>
      <c r="D3548" s="66" t="s">
        <v>8258</v>
      </c>
      <c r="E3548" s="3" t="str">
        <f t="shared" si="3"/>
        <v>55</v>
      </c>
      <c r="F3548" s="65"/>
      <c r="G3548" s="65">
        <v>6.0</v>
      </c>
      <c r="I3548" s="3" t="str">
        <f t="shared" si="5"/>
        <v/>
      </c>
    </row>
    <row r="3549" ht="15.75" hidden="1" customHeight="1">
      <c r="C3549" s="65" t="s">
        <v>8259</v>
      </c>
      <c r="D3549" s="66" t="s">
        <v>8260</v>
      </c>
      <c r="E3549" s="3" t="str">
        <f t="shared" si="3"/>
        <v>55</v>
      </c>
      <c r="F3549" s="65"/>
      <c r="G3549" s="65">
        <v>6.0</v>
      </c>
      <c r="I3549" s="3" t="str">
        <f t="shared" si="5"/>
        <v/>
      </c>
    </row>
    <row r="3550" ht="15.75" hidden="1" customHeight="1">
      <c r="C3550" s="65" t="s">
        <v>8261</v>
      </c>
      <c r="D3550" s="66" t="s">
        <v>8262</v>
      </c>
      <c r="E3550" s="3" t="str">
        <f t="shared" si="3"/>
        <v>55</v>
      </c>
      <c r="F3550" s="65"/>
      <c r="G3550" s="65">
        <v>6.0</v>
      </c>
      <c r="I3550" s="3" t="str">
        <f t="shared" si="5"/>
        <v/>
      </c>
    </row>
    <row r="3551" ht="15.75" hidden="1" customHeight="1">
      <c r="C3551" s="65" t="s">
        <v>8263</v>
      </c>
      <c r="D3551" s="66" t="s">
        <v>8264</v>
      </c>
      <c r="E3551" s="3" t="str">
        <f t="shared" si="3"/>
        <v>55</v>
      </c>
      <c r="F3551" s="65"/>
      <c r="G3551" s="65">
        <v>6.0</v>
      </c>
      <c r="I3551" s="3" t="str">
        <f t="shared" si="5"/>
        <v/>
      </c>
    </row>
    <row r="3552" ht="15.75" hidden="1" customHeight="1">
      <c r="C3552" s="65" t="s">
        <v>8265</v>
      </c>
      <c r="D3552" s="66" t="s">
        <v>8266</v>
      </c>
      <c r="E3552" s="3" t="str">
        <f t="shared" si="3"/>
        <v>55</v>
      </c>
      <c r="F3552" s="65"/>
      <c r="G3552" s="65">
        <v>6.0</v>
      </c>
      <c r="I3552" s="3" t="str">
        <f t="shared" si="5"/>
        <v/>
      </c>
    </row>
    <row r="3553" ht="15.75" hidden="1" customHeight="1">
      <c r="C3553" s="65" t="s">
        <v>8267</v>
      </c>
      <c r="D3553" s="66" t="s">
        <v>8268</v>
      </c>
      <c r="E3553" s="3" t="str">
        <f t="shared" si="3"/>
        <v>55</v>
      </c>
      <c r="F3553" s="65"/>
      <c r="G3553" s="65">
        <v>6.0</v>
      </c>
      <c r="I3553" s="3" t="str">
        <f t="shared" si="5"/>
        <v/>
      </c>
    </row>
    <row r="3554" ht="15.75" hidden="1" customHeight="1">
      <c r="C3554" s="65" t="s">
        <v>8269</v>
      </c>
      <c r="D3554" s="66" t="s">
        <v>8270</v>
      </c>
      <c r="E3554" s="3" t="str">
        <f t="shared" si="3"/>
        <v>55</v>
      </c>
      <c r="F3554" s="65"/>
      <c r="G3554" s="65">
        <v>6.0</v>
      </c>
      <c r="I3554" s="3" t="str">
        <f t="shared" si="5"/>
        <v/>
      </c>
    </row>
    <row r="3555" ht="15.75" hidden="1" customHeight="1">
      <c r="C3555" s="65" t="s">
        <v>8271</v>
      </c>
      <c r="D3555" s="66" t="s">
        <v>8272</v>
      </c>
      <c r="E3555" s="3" t="str">
        <f t="shared" si="3"/>
        <v>55</v>
      </c>
      <c r="F3555" s="65"/>
      <c r="G3555" s="65">
        <v>6.0</v>
      </c>
      <c r="I3555" s="3" t="str">
        <f t="shared" si="5"/>
        <v/>
      </c>
    </row>
    <row r="3556" ht="15.75" hidden="1" customHeight="1">
      <c r="C3556" s="65" t="s">
        <v>8273</v>
      </c>
      <c r="D3556" s="66" t="s">
        <v>8274</v>
      </c>
      <c r="E3556" s="3" t="str">
        <f t="shared" si="3"/>
        <v>55</v>
      </c>
      <c r="F3556" s="65"/>
      <c r="G3556" s="65">
        <v>6.0</v>
      </c>
      <c r="I3556" s="3" t="str">
        <f t="shared" si="5"/>
        <v/>
      </c>
    </row>
    <row r="3557" ht="15.75" hidden="1" customHeight="1">
      <c r="C3557" s="65" t="s">
        <v>8275</v>
      </c>
      <c r="D3557" s="66" t="s">
        <v>8276</v>
      </c>
      <c r="E3557" s="3" t="str">
        <f t="shared" si="3"/>
        <v>55</v>
      </c>
      <c r="F3557" s="65"/>
      <c r="G3557" s="65">
        <v>6.0</v>
      </c>
      <c r="I3557" s="3" t="str">
        <f t="shared" si="5"/>
        <v/>
      </c>
    </row>
    <row r="3558" ht="15.75" hidden="1" customHeight="1">
      <c r="C3558" s="65" t="s">
        <v>8277</v>
      </c>
      <c r="D3558" s="66" t="s">
        <v>8278</v>
      </c>
      <c r="E3558" s="3" t="str">
        <f t="shared" si="3"/>
        <v>55</v>
      </c>
      <c r="F3558" s="65"/>
      <c r="G3558" s="65">
        <v>6.0</v>
      </c>
      <c r="I3558" s="3" t="str">
        <f t="shared" si="5"/>
        <v/>
      </c>
    </row>
    <row r="3559" ht="15.75" hidden="1" customHeight="1">
      <c r="C3559" s="65" t="s">
        <v>8279</v>
      </c>
      <c r="D3559" s="66" t="s">
        <v>8280</v>
      </c>
      <c r="E3559" s="3" t="str">
        <f t="shared" si="3"/>
        <v>55</v>
      </c>
      <c r="F3559" s="65"/>
      <c r="G3559" s="65">
        <v>6.0</v>
      </c>
      <c r="I3559" s="3" t="str">
        <f t="shared" si="5"/>
        <v/>
      </c>
    </row>
    <row r="3560" ht="15.75" hidden="1" customHeight="1">
      <c r="C3560" s="65" t="s">
        <v>8281</v>
      </c>
      <c r="D3560" s="66" t="s">
        <v>8282</v>
      </c>
      <c r="E3560" s="3" t="str">
        <f t="shared" si="3"/>
        <v>55</v>
      </c>
      <c r="F3560" s="65"/>
      <c r="G3560" s="65">
        <v>6.0</v>
      </c>
      <c r="I3560" s="3" t="str">
        <f t="shared" si="5"/>
        <v/>
      </c>
    </row>
    <row r="3561" ht="15.75" hidden="1" customHeight="1">
      <c r="C3561" s="65" t="s">
        <v>8283</v>
      </c>
      <c r="D3561" s="66" t="s">
        <v>8284</v>
      </c>
      <c r="E3561" s="3" t="str">
        <f t="shared" si="3"/>
        <v>55</v>
      </c>
      <c r="F3561" s="65"/>
      <c r="G3561" s="65">
        <v>6.0</v>
      </c>
      <c r="I3561" s="3" t="str">
        <f t="shared" si="5"/>
        <v/>
      </c>
    </row>
    <row r="3562" ht="15.75" hidden="1" customHeight="1">
      <c r="C3562" s="65" t="s">
        <v>8285</v>
      </c>
      <c r="D3562" s="66" t="s">
        <v>8286</v>
      </c>
      <c r="E3562" s="3" t="str">
        <f t="shared" si="3"/>
        <v>55</v>
      </c>
      <c r="F3562" s="65"/>
      <c r="G3562" s="65">
        <v>6.0</v>
      </c>
      <c r="I3562" s="3" t="str">
        <f t="shared" si="5"/>
        <v/>
      </c>
    </row>
    <row r="3563" ht="15.75" hidden="1" customHeight="1">
      <c r="C3563" s="65" t="s">
        <v>8287</v>
      </c>
      <c r="D3563" s="66" t="s">
        <v>8288</v>
      </c>
      <c r="E3563" s="3" t="str">
        <f t="shared" si="3"/>
        <v>55</v>
      </c>
      <c r="F3563" s="65"/>
      <c r="G3563" s="65">
        <v>6.0</v>
      </c>
      <c r="I3563" s="3" t="str">
        <f t="shared" si="5"/>
        <v/>
      </c>
    </row>
    <row r="3564" ht="15.75" hidden="1" customHeight="1">
      <c r="C3564" s="65" t="s">
        <v>8289</v>
      </c>
      <c r="D3564" s="66" t="s">
        <v>8290</v>
      </c>
      <c r="E3564" s="3" t="str">
        <f t="shared" si="3"/>
        <v>55</v>
      </c>
      <c r="F3564" s="65"/>
      <c r="G3564" s="65">
        <v>6.0</v>
      </c>
      <c r="I3564" s="3" t="str">
        <f t="shared" si="5"/>
        <v/>
      </c>
    </row>
    <row r="3565" ht="15.75" hidden="1" customHeight="1">
      <c r="C3565" s="65" t="s">
        <v>8291</v>
      </c>
      <c r="D3565" s="66" t="s">
        <v>8292</v>
      </c>
      <c r="E3565" s="3" t="str">
        <f t="shared" si="3"/>
        <v>55</v>
      </c>
      <c r="F3565" s="65"/>
      <c r="G3565" s="65">
        <v>6.0</v>
      </c>
      <c r="I3565" s="3" t="str">
        <f t="shared" si="5"/>
        <v/>
      </c>
    </row>
    <row r="3566" ht="15.75" hidden="1" customHeight="1">
      <c r="C3566" s="65" t="s">
        <v>8293</v>
      </c>
      <c r="D3566" s="66" t="s">
        <v>8294</v>
      </c>
      <c r="E3566" s="3" t="str">
        <f t="shared" si="3"/>
        <v>56</v>
      </c>
      <c r="F3566" s="65"/>
      <c r="G3566" s="65">
        <v>2.0</v>
      </c>
      <c r="I3566" s="3" t="str">
        <f t="shared" si="5"/>
        <v/>
      </c>
    </row>
    <row r="3567" ht="15.75" hidden="1" customHeight="1">
      <c r="C3567" s="65" t="s">
        <v>8295</v>
      </c>
      <c r="D3567" s="66" t="s">
        <v>8296</v>
      </c>
      <c r="E3567" s="3" t="str">
        <f t="shared" si="3"/>
        <v>56</v>
      </c>
      <c r="F3567" s="65"/>
      <c r="G3567" s="65">
        <v>4.0</v>
      </c>
      <c r="I3567" s="3" t="str">
        <f t="shared" si="5"/>
        <v/>
      </c>
    </row>
    <row r="3568" ht="15.75" hidden="1" customHeight="1">
      <c r="C3568" s="65" t="s">
        <v>8297</v>
      </c>
      <c r="D3568" s="66" t="s">
        <v>8298</v>
      </c>
      <c r="E3568" s="3" t="str">
        <f t="shared" si="3"/>
        <v>56</v>
      </c>
      <c r="F3568" s="65"/>
      <c r="G3568" s="65">
        <v>6.0</v>
      </c>
      <c r="I3568" s="3" t="str">
        <f t="shared" si="5"/>
        <v/>
      </c>
    </row>
    <row r="3569" ht="15.75" hidden="1" customHeight="1">
      <c r="C3569" s="65" t="s">
        <v>8299</v>
      </c>
      <c r="D3569" s="66" t="s">
        <v>8300</v>
      </c>
      <c r="E3569" s="3" t="str">
        <f t="shared" si="3"/>
        <v>56</v>
      </c>
      <c r="F3569" s="65"/>
      <c r="G3569" s="65">
        <v>6.0</v>
      </c>
      <c r="I3569" s="3" t="str">
        <f t="shared" si="5"/>
        <v/>
      </c>
    </row>
    <row r="3570" ht="15.75" hidden="1" customHeight="1">
      <c r="C3570" s="65" t="s">
        <v>8301</v>
      </c>
      <c r="D3570" s="66" t="s">
        <v>8302</v>
      </c>
      <c r="E3570" s="3" t="str">
        <f t="shared" si="3"/>
        <v>56</v>
      </c>
      <c r="F3570" s="65"/>
      <c r="G3570" s="65">
        <v>6.0</v>
      </c>
      <c r="I3570" s="3" t="str">
        <f t="shared" si="5"/>
        <v/>
      </c>
    </row>
    <row r="3571" ht="15.75" hidden="1" customHeight="1">
      <c r="C3571" s="65" t="s">
        <v>8303</v>
      </c>
      <c r="D3571" s="66" t="s">
        <v>8304</v>
      </c>
      <c r="E3571" s="3" t="str">
        <f t="shared" si="3"/>
        <v>56</v>
      </c>
      <c r="F3571" s="65"/>
      <c r="G3571" s="65">
        <v>6.0</v>
      </c>
      <c r="I3571" s="3" t="str">
        <f t="shared" si="5"/>
        <v/>
      </c>
    </row>
    <row r="3572" ht="15.75" hidden="1" customHeight="1">
      <c r="C3572" s="65" t="s">
        <v>8305</v>
      </c>
      <c r="D3572" s="66" t="s">
        <v>8306</v>
      </c>
      <c r="E3572" s="3" t="str">
        <f t="shared" si="3"/>
        <v>56</v>
      </c>
      <c r="F3572" s="65"/>
      <c r="G3572" s="65">
        <v>4.0</v>
      </c>
      <c r="I3572" s="3" t="str">
        <f t="shared" si="5"/>
        <v/>
      </c>
    </row>
    <row r="3573" ht="15.75" hidden="1" customHeight="1">
      <c r="C3573" s="65" t="s">
        <v>8307</v>
      </c>
      <c r="D3573" s="66" t="s">
        <v>8308</v>
      </c>
      <c r="E3573" s="3" t="str">
        <f t="shared" si="3"/>
        <v>56</v>
      </c>
      <c r="F3573" s="65"/>
      <c r="G3573" s="65">
        <v>6.0</v>
      </c>
      <c r="I3573" s="3" t="str">
        <f t="shared" si="5"/>
        <v/>
      </c>
    </row>
    <row r="3574" ht="15.75" hidden="1" customHeight="1">
      <c r="C3574" s="65" t="s">
        <v>8309</v>
      </c>
      <c r="D3574" s="66" t="s">
        <v>8310</v>
      </c>
      <c r="E3574" s="3" t="str">
        <f t="shared" si="3"/>
        <v>56</v>
      </c>
      <c r="F3574" s="65"/>
      <c r="G3574" s="65">
        <v>6.0</v>
      </c>
      <c r="I3574" s="3" t="str">
        <f t="shared" si="5"/>
        <v/>
      </c>
    </row>
    <row r="3575" ht="15.75" hidden="1" customHeight="1">
      <c r="C3575" s="65" t="s">
        <v>8311</v>
      </c>
      <c r="D3575" s="66" t="s">
        <v>8312</v>
      </c>
      <c r="E3575" s="3" t="str">
        <f t="shared" si="3"/>
        <v>56</v>
      </c>
      <c r="F3575" s="65"/>
      <c r="G3575" s="65">
        <v>6.0</v>
      </c>
      <c r="I3575" s="3" t="str">
        <f t="shared" si="5"/>
        <v/>
      </c>
    </row>
    <row r="3576" ht="15.75" hidden="1" customHeight="1">
      <c r="C3576" s="65" t="s">
        <v>8313</v>
      </c>
      <c r="D3576" s="66" t="s">
        <v>8314</v>
      </c>
      <c r="E3576" s="3" t="str">
        <f t="shared" si="3"/>
        <v>56</v>
      </c>
      <c r="F3576" s="65"/>
      <c r="G3576" s="65">
        <v>6.0</v>
      </c>
      <c r="I3576" s="3" t="str">
        <f t="shared" si="5"/>
        <v/>
      </c>
    </row>
    <row r="3577" ht="15.75" hidden="1" customHeight="1">
      <c r="C3577" s="65" t="s">
        <v>8315</v>
      </c>
      <c r="D3577" s="66" t="s">
        <v>8316</v>
      </c>
      <c r="E3577" s="3" t="str">
        <f t="shared" si="3"/>
        <v>56</v>
      </c>
      <c r="F3577" s="65"/>
      <c r="G3577" s="65">
        <v>4.0</v>
      </c>
      <c r="I3577" s="3" t="str">
        <f t="shared" si="5"/>
        <v/>
      </c>
    </row>
    <row r="3578" ht="15.75" hidden="1" customHeight="1">
      <c r="C3578" s="65" t="s">
        <v>8317</v>
      </c>
      <c r="D3578" s="66" t="s">
        <v>8318</v>
      </c>
      <c r="E3578" s="3" t="str">
        <f t="shared" si="3"/>
        <v>56</v>
      </c>
      <c r="F3578" s="65"/>
      <c r="G3578" s="65">
        <v>6.0</v>
      </c>
      <c r="I3578" s="3" t="str">
        <f t="shared" si="5"/>
        <v/>
      </c>
    </row>
    <row r="3579" ht="15.75" hidden="1" customHeight="1">
      <c r="C3579" s="65" t="s">
        <v>8319</v>
      </c>
      <c r="D3579" s="66" t="s">
        <v>8320</v>
      </c>
      <c r="E3579" s="3" t="str">
        <f t="shared" si="3"/>
        <v>56</v>
      </c>
      <c r="F3579" s="65"/>
      <c r="G3579" s="65">
        <v>6.0</v>
      </c>
      <c r="I3579" s="3" t="str">
        <f t="shared" si="5"/>
        <v/>
      </c>
    </row>
    <row r="3580" ht="15.75" hidden="1" customHeight="1">
      <c r="C3580" s="65" t="s">
        <v>8321</v>
      </c>
      <c r="D3580" s="66" t="s">
        <v>8322</v>
      </c>
      <c r="E3580" s="3" t="str">
        <f t="shared" si="3"/>
        <v>56</v>
      </c>
      <c r="F3580" s="65"/>
      <c r="G3580" s="65">
        <v>6.0</v>
      </c>
      <c r="I3580" s="3" t="str">
        <f t="shared" si="5"/>
        <v/>
      </c>
    </row>
    <row r="3581" ht="15.75" hidden="1" customHeight="1">
      <c r="C3581" s="65" t="s">
        <v>8323</v>
      </c>
      <c r="D3581" s="66" t="s">
        <v>8324</v>
      </c>
      <c r="E3581" s="3" t="str">
        <f t="shared" si="3"/>
        <v>56</v>
      </c>
      <c r="F3581" s="65"/>
      <c r="G3581" s="65">
        <v>6.0</v>
      </c>
      <c r="I3581" s="3" t="str">
        <f t="shared" si="5"/>
        <v/>
      </c>
    </row>
    <row r="3582" ht="15.75" hidden="1" customHeight="1">
      <c r="C3582" s="65" t="s">
        <v>8325</v>
      </c>
      <c r="D3582" s="66" t="s">
        <v>8326</v>
      </c>
      <c r="E3582" s="3" t="str">
        <f t="shared" si="3"/>
        <v>56</v>
      </c>
      <c r="F3582" s="65"/>
      <c r="G3582" s="65">
        <v>6.0</v>
      </c>
      <c r="I3582" s="3" t="str">
        <f t="shared" si="5"/>
        <v/>
      </c>
    </row>
    <row r="3583" ht="15.75" hidden="1" customHeight="1">
      <c r="C3583" s="65" t="s">
        <v>8327</v>
      </c>
      <c r="D3583" s="66" t="s">
        <v>8328</v>
      </c>
      <c r="E3583" s="3" t="str">
        <f t="shared" si="3"/>
        <v>56</v>
      </c>
      <c r="F3583" s="65"/>
      <c r="G3583" s="65">
        <v>6.0</v>
      </c>
      <c r="I3583" s="3" t="str">
        <f t="shared" si="5"/>
        <v/>
      </c>
    </row>
    <row r="3584" ht="15.75" hidden="1" customHeight="1">
      <c r="C3584" s="65" t="s">
        <v>8329</v>
      </c>
      <c r="D3584" s="66" t="s">
        <v>8330</v>
      </c>
      <c r="E3584" s="3" t="str">
        <f t="shared" si="3"/>
        <v>56</v>
      </c>
      <c r="F3584" s="65"/>
      <c r="G3584" s="65">
        <v>6.0</v>
      </c>
      <c r="I3584" s="3" t="str">
        <f t="shared" si="5"/>
        <v/>
      </c>
    </row>
    <row r="3585" ht="15.75" hidden="1" customHeight="1">
      <c r="C3585" s="65" t="s">
        <v>8331</v>
      </c>
      <c r="D3585" s="66" t="s">
        <v>8332</v>
      </c>
      <c r="E3585" s="3" t="str">
        <f t="shared" si="3"/>
        <v>56</v>
      </c>
      <c r="F3585" s="65"/>
      <c r="G3585" s="65">
        <v>6.0</v>
      </c>
      <c r="I3585" s="3" t="str">
        <f t="shared" si="5"/>
        <v/>
      </c>
    </row>
    <row r="3586" ht="15.75" hidden="1" customHeight="1">
      <c r="C3586" s="65" t="s">
        <v>8333</v>
      </c>
      <c r="D3586" s="66" t="s">
        <v>8334</v>
      </c>
      <c r="E3586" s="3" t="str">
        <f t="shared" si="3"/>
        <v>56</v>
      </c>
      <c r="F3586" s="65"/>
      <c r="G3586" s="65">
        <v>4.0</v>
      </c>
      <c r="I3586" s="3" t="str">
        <f t="shared" si="5"/>
        <v/>
      </c>
    </row>
    <row r="3587" ht="15.75" hidden="1" customHeight="1">
      <c r="C3587" s="65" t="s">
        <v>8335</v>
      </c>
      <c r="D3587" s="66" t="s">
        <v>8336</v>
      </c>
      <c r="E3587" s="3" t="str">
        <f t="shared" si="3"/>
        <v>56</v>
      </c>
      <c r="F3587" s="65"/>
      <c r="G3587" s="65">
        <v>6.0</v>
      </c>
      <c r="I3587" s="3" t="str">
        <f t="shared" si="5"/>
        <v/>
      </c>
    </row>
    <row r="3588" ht="15.75" hidden="1" customHeight="1">
      <c r="C3588" s="65" t="s">
        <v>8337</v>
      </c>
      <c r="D3588" s="66" t="s">
        <v>8338</v>
      </c>
      <c r="E3588" s="3" t="str">
        <f t="shared" si="3"/>
        <v>56</v>
      </c>
      <c r="F3588" s="65"/>
      <c r="G3588" s="65">
        <v>6.0</v>
      </c>
      <c r="I3588" s="3" t="str">
        <f t="shared" si="5"/>
        <v/>
      </c>
    </row>
    <row r="3589" ht="15.75" hidden="1" customHeight="1">
      <c r="C3589" s="65" t="s">
        <v>8339</v>
      </c>
      <c r="D3589" s="66" t="s">
        <v>8340</v>
      </c>
      <c r="E3589" s="3" t="str">
        <f t="shared" si="3"/>
        <v>56</v>
      </c>
      <c r="F3589" s="65"/>
      <c r="G3589" s="65">
        <v>4.0</v>
      </c>
      <c r="I3589" s="3" t="str">
        <f t="shared" si="5"/>
        <v/>
      </c>
    </row>
    <row r="3590" ht="15.75" hidden="1" customHeight="1">
      <c r="C3590" s="65" t="s">
        <v>8339</v>
      </c>
      <c r="D3590" s="66" t="s">
        <v>8341</v>
      </c>
      <c r="E3590" s="3" t="str">
        <f t="shared" si="3"/>
        <v>56</v>
      </c>
      <c r="F3590" s="65"/>
      <c r="G3590" s="65">
        <v>6.0</v>
      </c>
      <c r="I3590" s="3" t="str">
        <f t="shared" si="5"/>
        <v/>
      </c>
    </row>
    <row r="3591" ht="15.75" hidden="1" customHeight="1">
      <c r="C3591" s="65" t="s">
        <v>8342</v>
      </c>
      <c r="D3591" s="66" t="s">
        <v>8343</v>
      </c>
      <c r="E3591" s="3" t="str">
        <f t="shared" si="3"/>
        <v>56</v>
      </c>
      <c r="F3591" s="65"/>
      <c r="G3591" s="65">
        <v>4.0</v>
      </c>
      <c r="I3591" s="3" t="str">
        <f t="shared" si="5"/>
        <v/>
      </c>
    </row>
    <row r="3592" ht="15.75" hidden="1" customHeight="1">
      <c r="C3592" s="65" t="s">
        <v>8344</v>
      </c>
      <c r="D3592" s="66" t="s">
        <v>8345</v>
      </c>
      <c r="E3592" s="3" t="str">
        <f t="shared" si="3"/>
        <v>56</v>
      </c>
      <c r="F3592" s="65"/>
      <c r="G3592" s="65">
        <v>6.0</v>
      </c>
      <c r="I3592" s="3" t="str">
        <f t="shared" si="5"/>
        <v/>
      </c>
    </row>
    <row r="3593" ht="15.75" hidden="1" customHeight="1">
      <c r="C3593" s="65" t="s">
        <v>8346</v>
      </c>
      <c r="D3593" s="66" t="s">
        <v>8347</v>
      </c>
      <c r="E3593" s="3" t="str">
        <f t="shared" si="3"/>
        <v>56</v>
      </c>
      <c r="F3593" s="65"/>
      <c r="G3593" s="65">
        <v>4.0</v>
      </c>
      <c r="I3593" s="3" t="str">
        <f t="shared" si="5"/>
        <v/>
      </c>
    </row>
    <row r="3594" ht="15.75" hidden="1" customHeight="1">
      <c r="C3594" s="65" t="s">
        <v>8348</v>
      </c>
      <c r="D3594" s="66" t="s">
        <v>8349</v>
      </c>
      <c r="E3594" s="3" t="str">
        <f t="shared" si="3"/>
        <v>56</v>
      </c>
      <c r="F3594" s="65"/>
      <c r="G3594" s="65">
        <v>6.0</v>
      </c>
      <c r="I3594" s="3" t="str">
        <f t="shared" si="5"/>
        <v/>
      </c>
    </row>
    <row r="3595" ht="15.75" hidden="1" customHeight="1">
      <c r="C3595" s="65" t="s">
        <v>8350</v>
      </c>
      <c r="D3595" s="66" t="s">
        <v>8351</v>
      </c>
      <c r="E3595" s="3" t="str">
        <f t="shared" si="3"/>
        <v>56</v>
      </c>
      <c r="F3595" s="65"/>
      <c r="G3595" s="65">
        <v>6.0</v>
      </c>
      <c r="I3595" s="3" t="str">
        <f t="shared" si="5"/>
        <v/>
      </c>
    </row>
    <row r="3596" ht="15.75" hidden="1" customHeight="1">
      <c r="C3596" s="65" t="s">
        <v>8352</v>
      </c>
      <c r="D3596" s="66" t="s">
        <v>8353</v>
      </c>
      <c r="E3596" s="3" t="str">
        <f t="shared" si="3"/>
        <v>56</v>
      </c>
      <c r="F3596" s="65"/>
      <c r="G3596" s="65">
        <v>6.0</v>
      </c>
      <c r="I3596" s="3" t="str">
        <f t="shared" si="5"/>
        <v/>
      </c>
    </row>
    <row r="3597" ht="15.75" hidden="1" customHeight="1">
      <c r="C3597" s="65" t="s">
        <v>8354</v>
      </c>
      <c r="D3597" s="66" t="s">
        <v>8355</v>
      </c>
      <c r="E3597" s="3" t="str">
        <f t="shared" si="3"/>
        <v>56</v>
      </c>
      <c r="F3597" s="65"/>
      <c r="G3597" s="65">
        <v>6.0</v>
      </c>
      <c r="I3597" s="3" t="str">
        <f t="shared" si="5"/>
        <v/>
      </c>
    </row>
    <row r="3598" ht="15.75" hidden="1" customHeight="1">
      <c r="C3598" s="65" t="s">
        <v>8356</v>
      </c>
      <c r="D3598" s="66" t="s">
        <v>8357</v>
      </c>
      <c r="E3598" s="3" t="str">
        <f t="shared" si="3"/>
        <v>56</v>
      </c>
      <c r="F3598" s="65"/>
      <c r="G3598" s="65">
        <v>6.0</v>
      </c>
      <c r="I3598" s="3" t="str">
        <f t="shared" si="5"/>
        <v/>
      </c>
    </row>
    <row r="3599" ht="15.75" hidden="1" customHeight="1">
      <c r="C3599" s="65" t="s">
        <v>8358</v>
      </c>
      <c r="D3599" s="66" t="s">
        <v>8359</v>
      </c>
      <c r="E3599" s="3" t="str">
        <f t="shared" si="3"/>
        <v>56</v>
      </c>
      <c r="F3599" s="65"/>
      <c r="G3599" s="65">
        <v>6.0</v>
      </c>
      <c r="I3599" s="3" t="str">
        <f t="shared" si="5"/>
        <v/>
      </c>
    </row>
    <row r="3600" ht="15.75" hidden="1" customHeight="1">
      <c r="C3600" s="65" t="s">
        <v>8360</v>
      </c>
      <c r="D3600" s="66" t="s">
        <v>8361</v>
      </c>
      <c r="E3600" s="3" t="str">
        <f t="shared" si="3"/>
        <v>56</v>
      </c>
      <c r="F3600" s="65"/>
      <c r="G3600" s="65">
        <v>4.0</v>
      </c>
      <c r="I3600" s="3" t="str">
        <f t="shared" si="5"/>
        <v/>
      </c>
    </row>
    <row r="3601" ht="15.75" hidden="1" customHeight="1">
      <c r="C3601" s="65" t="s">
        <v>8362</v>
      </c>
      <c r="D3601" s="66" t="s">
        <v>8363</v>
      </c>
      <c r="E3601" s="3" t="str">
        <f t="shared" si="3"/>
        <v>56</v>
      </c>
      <c r="F3601" s="65"/>
      <c r="G3601" s="65">
        <v>6.0</v>
      </c>
      <c r="I3601" s="3" t="str">
        <f t="shared" si="5"/>
        <v/>
      </c>
    </row>
    <row r="3602" ht="15.75" hidden="1" customHeight="1">
      <c r="C3602" s="65" t="s">
        <v>8364</v>
      </c>
      <c r="D3602" s="66" t="s">
        <v>8365</v>
      </c>
      <c r="E3602" s="3" t="str">
        <f t="shared" si="3"/>
        <v>56</v>
      </c>
      <c r="F3602" s="65"/>
      <c r="G3602" s="65">
        <v>6.0</v>
      </c>
      <c r="I3602" s="3" t="str">
        <f t="shared" si="5"/>
        <v/>
      </c>
    </row>
    <row r="3603" ht="15.75" hidden="1" customHeight="1">
      <c r="C3603" s="65" t="s">
        <v>8366</v>
      </c>
      <c r="D3603" s="66" t="s">
        <v>8367</v>
      </c>
      <c r="E3603" s="3" t="str">
        <f t="shared" si="3"/>
        <v>56</v>
      </c>
      <c r="F3603" s="65"/>
      <c r="G3603" s="65">
        <v>6.0</v>
      </c>
      <c r="I3603" s="3" t="str">
        <f t="shared" si="5"/>
        <v/>
      </c>
    </row>
    <row r="3604" ht="15.75" hidden="1" customHeight="1">
      <c r="C3604" s="65" t="s">
        <v>8368</v>
      </c>
      <c r="D3604" s="66" t="s">
        <v>8369</v>
      </c>
      <c r="E3604" s="3" t="str">
        <f t="shared" si="3"/>
        <v>56</v>
      </c>
      <c r="F3604" s="65"/>
      <c r="G3604" s="65">
        <v>4.0</v>
      </c>
      <c r="I3604" s="3" t="str">
        <f t="shared" si="5"/>
        <v/>
      </c>
    </row>
    <row r="3605" ht="15.75" hidden="1" customHeight="1">
      <c r="C3605" s="65" t="s">
        <v>8370</v>
      </c>
      <c r="D3605" s="66" t="s">
        <v>8371</v>
      </c>
      <c r="E3605" s="3" t="str">
        <f t="shared" si="3"/>
        <v>56</v>
      </c>
      <c r="F3605" s="65"/>
      <c r="G3605" s="65">
        <v>6.0</v>
      </c>
      <c r="I3605" s="3" t="str">
        <f t="shared" si="5"/>
        <v/>
      </c>
    </row>
    <row r="3606" ht="15.75" hidden="1" customHeight="1">
      <c r="C3606" s="65" t="s">
        <v>8372</v>
      </c>
      <c r="D3606" s="66" t="s">
        <v>8373</v>
      </c>
      <c r="E3606" s="3" t="str">
        <f t="shared" si="3"/>
        <v>57</v>
      </c>
      <c r="F3606" s="65"/>
      <c r="G3606" s="65">
        <v>2.0</v>
      </c>
      <c r="I3606" s="3" t="str">
        <f t="shared" si="5"/>
        <v/>
      </c>
    </row>
    <row r="3607" ht="15.75" hidden="1" customHeight="1">
      <c r="C3607" s="65" t="s">
        <v>8374</v>
      </c>
      <c r="D3607" s="66" t="s">
        <v>8375</v>
      </c>
      <c r="E3607" s="3" t="str">
        <f t="shared" si="3"/>
        <v>57</v>
      </c>
      <c r="F3607" s="65"/>
      <c r="G3607" s="65">
        <v>4.0</v>
      </c>
      <c r="I3607" s="3" t="str">
        <f t="shared" si="5"/>
        <v/>
      </c>
    </row>
    <row r="3608" ht="15.75" hidden="1" customHeight="1">
      <c r="C3608" s="65" t="s">
        <v>8376</v>
      </c>
      <c r="D3608" s="66" t="s">
        <v>8377</v>
      </c>
      <c r="E3608" s="3" t="str">
        <f t="shared" si="3"/>
        <v>57</v>
      </c>
      <c r="F3608" s="65"/>
      <c r="G3608" s="65">
        <v>6.0</v>
      </c>
      <c r="I3608" s="3" t="str">
        <f t="shared" si="5"/>
        <v/>
      </c>
    </row>
    <row r="3609" ht="15.75" hidden="1" customHeight="1">
      <c r="C3609" s="65" t="s">
        <v>8378</v>
      </c>
      <c r="D3609" s="66" t="s">
        <v>8379</v>
      </c>
      <c r="E3609" s="3" t="str">
        <f t="shared" si="3"/>
        <v>57</v>
      </c>
      <c r="F3609" s="65"/>
      <c r="G3609" s="65">
        <v>6.0</v>
      </c>
      <c r="I3609" s="3" t="str">
        <f t="shared" si="5"/>
        <v/>
      </c>
    </row>
    <row r="3610" ht="15.75" hidden="1" customHeight="1">
      <c r="C3610" s="65" t="s">
        <v>8380</v>
      </c>
      <c r="D3610" s="66" t="s">
        <v>8381</v>
      </c>
      <c r="E3610" s="3" t="str">
        <f t="shared" si="3"/>
        <v>57</v>
      </c>
      <c r="F3610" s="65"/>
      <c r="G3610" s="65">
        <v>4.0</v>
      </c>
      <c r="I3610" s="3" t="str">
        <f t="shared" si="5"/>
        <v/>
      </c>
    </row>
    <row r="3611" ht="15.75" hidden="1" customHeight="1">
      <c r="C3611" s="65" t="s">
        <v>8380</v>
      </c>
      <c r="D3611" s="66" t="s">
        <v>8382</v>
      </c>
      <c r="E3611" s="3" t="str">
        <f t="shared" si="3"/>
        <v>57</v>
      </c>
      <c r="F3611" s="65"/>
      <c r="G3611" s="65">
        <v>6.0</v>
      </c>
      <c r="I3611" s="3" t="str">
        <f t="shared" si="5"/>
        <v/>
      </c>
    </row>
    <row r="3612" ht="15.75" hidden="1" customHeight="1">
      <c r="C3612" s="65" t="s">
        <v>8383</v>
      </c>
      <c r="D3612" s="66" t="s">
        <v>8384</v>
      </c>
      <c r="E3612" s="3" t="str">
        <f t="shared" si="3"/>
        <v>57</v>
      </c>
      <c r="F3612" s="65"/>
      <c r="G3612" s="65">
        <v>6.0</v>
      </c>
      <c r="I3612" s="3" t="str">
        <f t="shared" si="5"/>
        <v/>
      </c>
    </row>
    <row r="3613" ht="15.75" hidden="1" customHeight="1">
      <c r="C3613" s="65" t="s">
        <v>8385</v>
      </c>
      <c r="D3613" s="66" t="s">
        <v>8386</v>
      </c>
      <c r="E3613" s="3" t="str">
        <f t="shared" si="3"/>
        <v>57</v>
      </c>
      <c r="F3613" s="65"/>
      <c r="G3613" s="65">
        <v>6.0</v>
      </c>
      <c r="I3613" s="3" t="str">
        <f t="shared" si="5"/>
        <v/>
      </c>
    </row>
    <row r="3614" ht="15.75" hidden="1" customHeight="1">
      <c r="C3614" s="65" t="s">
        <v>8387</v>
      </c>
      <c r="D3614" s="66" t="s">
        <v>8388</v>
      </c>
      <c r="E3614" s="3" t="str">
        <f t="shared" si="3"/>
        <v>57</v>
      </c>
      <c r="F3614" s="65"/>
      <c r="G3614" s="65">
        <v>6.0</v>
      </c>
      <c r="I3614" s="3" t="str">
        <f t="shared" si="5"/>
        <v/>
      </c>
    </row>
    <row r="3615" ht="15.75" hidden="1" customHeight="1">
      <c r="C3615" s="65" t="s">
        <v>8389</v>
      </c>
      <c r="D3615" s="66" t="s">
        <v>8390</v>
      </c>
      <c r="E3615" s="3" t="str">
        <f t="shared" si="3"/>
        <v>57</v>
      </c>
      <c r="F3615" s="65"/>
      <c r="G3615" s="65">
        <v>6.0</v>
      </c>
      <c r="I3615" s="3" t="str">
        <f t="shared" si="5"/>
        <v/>
      </c>
    </row>
    <row r="3616" ht="15.75" hidden="1" customHeight="1">
      <c r="C3616" s="65" t="s">
        <v>8391</v>
      </c>
      <c r="D3616" s="66" t="s">
        <v>8392</v>
      </c>
      <c r="E3616" s="3" t="str">
        <f t="shared" si="3"/>
        <v>57</v>
      </c>
      <c r="F3616" s="65"/>
      <c r="G3616" s="65">
        <v>6.0</v>
      </c>
      <c r="I3616" s="3" t="str">
        <f t="shared" si="5"/>
        <v/>
      </c>
    </row>
    <row r="3617" ht="15.75" hidden="1" customHeight="1">
      <c r="C3617" s="65" t="s">
        <v>8393</v>
      </c>
      <c r="D3617" s="66" t="s">
        <v>8394</v>
      </c>
      <c r="E3617" s="3" t="str">
        <f t="shared" si="3"/>
        <v>57</v>
      </c>
      <c r="F3617" s="65"/>
      <c r="G3617" s="65">
        <v>6.0</v>
      </c>
      <c r="I3617" s="3" t="str">
        <f t="shared" si="5"/>
        <v/>
      </c>
    </row>
    <row r="3618" ht="15.75" hidden="1" customHeight="1">
      <c r="C3618" s="65" t="s">
        <v>8395</v>
      </c>
      <c r="D3618" s="66" t="s">
        <v>8396</v>
      </c>
      <c r="E3618" s="3" t="str">
        <f t="shared" si="3"/>
        <v>57</v>
      </c>
      <c r="F3618" s="65"/>
      <c r="G3618" s="65">
        <v>6.0</v>
      </c>
      <c r="I3618" s="3" t="str">
        <f t="shared" si="5"/>
        <v/>
      </c>
    </row>
    <row r="3619" ht="15.75" hidden="1" customHeight="1">
      <c r="C3619" s="65" t="s">
        <v>8397</v>
      </c>
      <c r="D3619" s="66" t="s">
        <v>8398</v>
      </c>
      <c r="E3619" s="3" t="str">
        <f t="shared" si="3"/>
        <v>57</v>
      </c>
      <c r="F3619" s="65"/>
      <c r="G3619" s="65">
        <v>6.0</v>
      </c>
      <c r="I3619" s="3" t="str">
        <f t="shared" si="5"/>
        <v/>
      </c>
    </row>
    <row r="3620" ht="15.75" hidden="1" customHeight="1">
      <c r="C3620" s="65" t="s">
        <v>8399</v>
      </c>
      <c r="D3620" s="66" t="s">
        <v>8400</v>
      </c>
      <c r="E3620" s="3" t="str">
        <f t="shared" si="3"/>
        <v>57</v>
      </c>
      <c r="F3620" s="65"/>
      <c r="G3620" s="65">
        <v>6.0</v>
      </c>
      <c r="I3620" s="3" t="str">
        <f t="shared" si="5"/>
        <v/>
      </c>
    </row>
    <row r="3621" ht="15.75" hidden="1" customHeight="1">
      <c r="C3621" s="65" t="s">
        <v>8401</v>
      </c>
      <c r="D3621" s="66" t="s">
        <v>8402</v>
      </c>
      <c r="E3621" s="3" t="str">
        <f t="shared" si="3"/>
        <v>57</v>
      </c>
      <c r="F3621" s="65"/>
      <c r="G3621" s="65">
        <v>6.0</v>
      </c>
      <c r="I3621" s="3" t="str">
        <f t="shared" si="5"/>
        <v/>
      </c>
    </row>
    <row r="3622" ht="15.75" hidden="1" customHeight="1">
      <c r="C3622" s="65" t="s">
        <v>8403</v>
      </c>
      <c r="D3622" s="66" t="s">
        <v>8404</v>
      </c>
      <c r="E3622" s="3" t="str">
        <f t="shared" si="3"/>
        <v>57</v>
      </c>
      <c r="F3622" s="65"/>
      <c r="G3622" s="65">
        <v>6.0</v>
      </c>
      <c r="I3622" s="3" t="str">
        <f t="shared" si="5"/>
        <v/>
      </c>
    </row>
    <row r="3623" ht="15.75" hidden="1" customHeight="1">
      <c r="C3623" s="65" t="s">
        <v>8405</v>
      </c>
      <c r="D3623" s="66" t="s">
        <v>8406</v>
      </c>
      <c r="E3623" s="3" t="str">
        <f t="shared" si="3"/>
        <v>57</v>
      </c>
      <c r="F3623" s="65"/>
      <c r="G3623" s="65">
        <v>4.0</v>
      </c>
      <c r="I3623" s="3" t="str">
        <f t="shared" si="5"/>
        <v/>
      </c>
    </row>
    <row r="3624" ht="15.75" hidden="1" customHeight="1">
      <c r="C3624" s="65" t="s">
        <v>8407</v>
      </c>
      <c r="D3624" s="66" t="s">
        <v>8408</v>
      </c>
      <c r="E3624" s="3" t="str">
        <f t="shared" si="3"/>
        <v>57</v>
      </c>
      <c r="F3624" s="65"/>
      <c r="G3624" s="65">
        <v>6.0</v>
      </c>
      <c r="I3624" s="3" t="str">
        <f t="shared" si="5"/>
        <v/>
      </c>
    </row>
    <row r="3625" ht="15.75" hidden="1" customHeight="1">
      <c r="C3625" s="65" t="s">
        <v>8409</v>
      </c>
      <c r="D3625" s="66" t="s">
        <v>8410</v>
      </c>
      <c r="E3625" s="3" t="str">
        <f t="shared" si="3"/>
        <v>57</v>
      </c>
      <c r="F3625" s="65"/>
      <c r="G3625" s="65">
        <v>6.0</v>
      </c>
      <c r="I3625" s="3" t="str">
        <f t="shared" si="5"/>
        <v/>
      </c>
    </row>
    <row r="3626" ht="15.75" hidden="1" customHeight="1">
      <c r="C3626" s="65" t="s">
        <v>8411</v>
      </c>
      <c r="D3626" s="66" t="s">
        <v>8412</v>
      </c>
      <c r="E3626" s="3" t="str">
        <f t="shared" si="3"/>
        <v>57</v>
      </c>
      <c r="F3626" s="65"/>
      <c r="G3626" s="65">
        <v>6.0</v>
      </c>
      <c r="I3626" s="3" t="str">
        <f t="shared" si="5"/>
        <v/>
      </c>
    </row>
    <row r="3627" ht="15.75" hidden="1" customHeight="1">
      <c r="C3627" s="65" t="s">
        <v>8413</v>
      </c>
      <c r="D3627" s="66" t="s">
        <v>8414</v>
      </c>
      <c r="E3627" s="3" t="str">
        <f t="shared" si="3"/>
        <v>57</v>
      </c>
      <c r="F3627" s="65"/>
      <c r="G3627" s="65">
        <v>6.0</v>
      </c>
      <c r="I3627" s="3" t="str">
        <f t="shared" si="5"/>
        <v/>
      </c>
    </row>
    <row r="3628" ht="15.75" hidden="1" customHeight="1">
      <c r="C3628" s="65" t="s">
        <v>8415</v>
      </c>
      <c r="D3628" s="66" t="s">
        <v>8416</v>
      </c>
      <c r="E3628" s="3" t="str">
        <f t="shared" si="3"/>
        <v>57</v>
      </c>
      <c r="F3628" s="65"/>
      <c r="G3628" s="65">
        <v>4.0</v>
      </c>
      <c r="I3628" s="3" t="str">
        <f t="shared" si="5"/>
        <v/>
      </c>
    </row>
    <row r="3629" ht="15.75" hidden="1" customHeight="1">
      <c r="C3629" s="65" t="s">
        <v>8417</v>
      </c>
      <c r="D3629" s="66" t="s">
        <v>8418</v>
      </c>
      <c r="E3629" s="3" t="str">
        <f t="shared" si="3"/>
        <v>57</v>
      </c>
      <c r="F3629" s="65"/>
      <c r="G3629" s="65">
        <v>6.0</v>
      </c>
      <c r="I3629" s="3" t="str">
        <f t="shared" si="5"/>
        <v/>
      </c>
    </row>
    <row r="3630" ht="15.75" hidden="1" customHeight="1">
      <c r="C3630" s="65" t="s">
        <v>8419</v>
      </c>
      <c r="D3630" s="66" t="s">
        <v>8420</v>
      </c>
      <c r="E3630" s="3" t="str">
        <f t="shared" si="3"/>
        <v>57</v>
      </c>
      <c r="F3630" s="65"/>
      <c r="G3630" s="65">
        <v>6.0</v>
      </c>
      <c r="I3630" s="3" t="str">
        <f t="shared" si="5"/>
        <v/>
      </c>
    </row>
    <row r="3631" ht="15.75" hidden="1" customHeight="1">
      <c r="C3631" s="65" t="s">
        <v>8421</v>
      </c>
      <c r="D3631" s="66" t="s">
        <v>8422</v>
      </c>
      <c r="E3631" s="3" t="str">
        <f t="shared" si="3"/>
        <v>57</v>
      </c>
      <c r="F3631" s="65"/>
      <c r="G3631" s="65">
        <v>6.0</v>
      </c>
      <c r="I3631" s="3" t="str">
        <f t="shared" si="5"/>
        <v/>
      </c>
    </row>
    <row r="3632" ht="15.75" hidden="1" customHeight="1">
      <c r="C3632" s="65" t="s">
        <v>8423</v>
      </c>
      <c r="D3632" s="66" t="s">
        <v>8424</v>
      </c>
      <c r="E3632" s="3" t="str">
        <f t="shared" si="3"/>
        <v>57</v>
      </c>
      <c r="F3632" s="65"/>
      <c r="G3632" s="65">
        <v>4.0</v>
      </c>
      <c r="I3632" s="3" t="str">
        <f t="shared" si="5"/>
        <v/>
      </c>
    </row>
    <row r="3633" ht="15.75" hidden="1" customHeight="1">
      <c r="C3633" s="65" t="s">
        <v>8423</v>
      </c>
      <c r="D3633" s="66" t="s">
        <v>8425</v>
      </c>
      <c r="E3633" s="3" t="str">
        <f t="shared" si="3"/>
        <v>57</v>
      </c>
      <c r="F3633" s="65"/>
      <c r="G3633" s="65">
        <v>6.0</v>
      </c>
      <c r="I3633" s="3" t="str">
        <f t="shared" si="5"/>
        <v/>
      </c>
    </row>
    <row r="3634" ht="15.75" hidden="1" customHeight="1">
      <c r="C3634" s="65" t="s">
        <v>8426</v>
      </c>
      <c r="D3634" s="66" t="s">
        <v>8427</v>
      </c>
      <c r="E3634" s="3" t="str">
        <f t="shared" si="3"/>
        <v>58</v>
      </c>
      <c r="F3634" s="65"/>
      <c r="G3634" s="65">
        <v>2.0</v>
      </c>
      <c r="I3634" s="3" t="str">
        <f t="shared" si="5"/>
        <v/>
      </c>
    </row>
    <row r="3635" ht="15.75" hidden="1" customHeight="1">
      <c r="C3635" s="65" t="s">
        <v>8428</v>
      </c>
      <c r="D3635" s="66" t="s">
        <v>8429</v>
      </c>
      <c r="E3635" s="3" t="str">
        <f t="shared" si="3"/>
        <v>58</v>
      </c>
      <c r="F3635" s="65"/>
      <c r="G3635" s="65">
        <v>4.0</v>
      </c>
      <c r="I3635" s="3" t="str">
        <f t="shared" si="5"/>
        <v/>
      </c>
    </row>
    <row r="3636" ht="15.75" hidden="1" customHeight="1">
      <c r="C3636" s="65" t="s">
        <v>8430</v>
      </c>
      <c r="D3636" s="66" t="s">
        <v>8431</v>
      </c>
      <c r="E3636" s="3" t="str">
        <f t="shared" si="3"/>
        <v>58</v>
      </c>
      <c r="F3636" s="65"/>
      <c r="G3636" s="65">
        <v>6.0</v>
      </c>
      <c r="I3636" s="3" t="str">
        <f t="shared" si="5"/>
        <v/>
      </c>
    </row>
    <row r="3637" ht="15.75" hidden="1" customHeight="1">
      <c r="C3637" s="65" t="s">
        <v>8432</v>
      </c>
      <c r="D3637" s="66" t="s">
        <v>8433</v>
      </c>
      <c r="E3637" s="3" t="str">
        <f t="shared" si="3"/>
        <v>58</v>
      </c>
      <c r="F3637" s="65"/>
      <c r="G3637" s="65">
        <v>6.0</v>
      </c>
      <c r="I3637" s="3" t="str">
        <f t="shared" si="5"/>
        <v/>
      </c>
    </row>
    <row r="3638" ht="15.75" hidden="1" customHeight="1">
      <c r="C3638" s="65" t="s">
        <v>8434</v>
      </c>
      <c r="D3638" s="66" t="s">
        <v>8435</v>
      </c>
      <c r="E3638" s="3" t="str">
        <f t="shared" si="3"/>
        <v>58</v>
      </c>
      <c r="F3638" s="65"/>
      <c r="G3638" s="65">
        <v>6.0</v>
      </c>
      <c r="I3638" s="3" t="str">
        <f t="shared" si="5"/>
        <v/>
      </c>
    </row>
    <row r="3639" ht="15.75" hidden="1" customHeight="1">
      <c r="C3639" s="65" t="s">
        <v>8436</v>
      </c>
      <c r="D3639" s="66" t="s">
        <v>8437</v>
      </c>
      <c r="E3639" s="3" t="str">
        <f t="shared" si="3"/>
        <v>58</v>
      </c>
      <c r="F3639" s="65"/>
      <c r="G3639" s="65">
        <v>6.0</v>
      </c>
      <c r="I3639" s="3" t="str">
        <f t="shared" si="5"/>
        <v/>
      </c>
    </row>
    <row r="3640" ht="15.75" hidden="1" customHeight="1">
      <c r="C3640" s="65" t="s">
        <v>8438</v>
      </c>
      <c r="D3640" s="66" t="s">
        <v>8439</v>
      </c>
      <c r="E3640" s="3" t="str">
        <f t="shared" si="3"/>
        <v>58</v>
      </c>
      <c r="F3640" s="65"/>
      <c r="G3640" s="65">
        <v>6.0</v>
      </c>
      <c r="I3640" s="3" t="str">
        <f t="shared" si="5"/>
        <v/>
      </c>
    </row>
    <row r="3641" ht="15.75" hidden="1" customHeight="1">
      <c r="C3641" s="65" t="s">
        <v>8440</v>
      </c>
      <c r="D3641" s="66" t="s">
        <v>8441</v>
      </c>
      <c r="E3641" s="3" t="str">
        <f t="shared" si="3"/>
        <v>58</v>
      </c>
      <c r="F3641" s="65"/>
      <c r="G3641" s="65">
        <v>6.0</v>
      </c>
      <c r="I3641" s="3" t="str">
        <f t="shared" si="5"/>
        <v/>
      </c>
    </row>
    <row r="3642" ht="15.75" hidden="1" customHeight="1">
      <c r="C3642" s="65" t="s">
        <v>8442</v>
      </c>
      <c r="D3642" s="66" t="s">
        <v>8443</v>
      </c>
      <c r="E3642" s="3" t="str">
        <f t="shared" si="3"/>
        <v>58</v>
      </c>
      <c r="F3642" s="65"/>
      <c r="G3642" s="65">
        <v>6.0</v>
      </c>
      <c r="I3642" s="3" t="str">
        <f t="shared" si="5"/>
        <v/>
      </c>
    </row>
    <row r="3643" ht="15.75" hidden="1" customHeight="1">
      <c r="C3643" s="65" t="s">
        <v>8444</v>
      </c>
      <c r="D3643" s="66" t="s">
        <v>8445</v>
      </c>
      <c r="E3643" s="3" t="str">
        <f t="shared" si="3"/>
        <v>58</v>
      </c>
      <c r="F3643" s="65"/>
      <c r="G3643" s="65">
        <v>6.0</v>
      </c>
      <c r="I3643" s="3" t="str">
        <f t="shared" si="5"/>
        <v/>
      </c>
    </row>
    <row r="3644" ht="15.75" hidden="1" customHeight="1">
      <c r="C3644" s="65" t="s">
        <v>8446</v>
      </c>
      <c r="D3644" s="66" t="s">
        <v>8447</v>
      </c>
      <c r="E3644" s="3" t="str">
        <f t="shared" si="3"/>
        <v>58</v>
      </c>
      <c r="F3644" s="65"/>
      <c r="G3644" s="65">
        <v>6.0</v>
      </c>
      <c r="I3644" s="3" t="str">
        <f t="shared" si="5"/>
        <v/>
      </c>
    </row>
    <row r="3645" ht="15.75" hidden="1" customHeight="1">
      <c r="C3645" s="65" t="s">
        <v>8448</v>
      </c>
      <c r="D3645" s="66" t="s">
        <v>8449</v>
      </c>
      <c r="E3645" s="3" t="str">
        <f t="shared" si="3"/>
        <v>58</v>
      </c>
      <c r="F3645" s="65"/>
      <c r="G3645" s="65">
        <v>6.0</v>
      </c>
      <c r="I3645" s="3" t="str">
        <f t="shared" si="5"/>
        <v/>
      </c>
    </row>
    <row r="3646" ht="15.75" hidden="1" customHeight="1">
      <c r="C3646" s="65" t="s">
        <v>8450</v>
      </c>
      <c r="D3646" s="66" t="s">
        <v>8451</v>
      </c>
      <c r="E3646" s="3" t="str">
        <f t="shared" si="3"/>
        <v>58</v>
      </c>
      <c r="F3646" s="65"/>
      <c r="G3646" s="65">
        <v>6.0</v>
      </c>
      <c r="I3646" s="3" t="str">
        <f t="shared" si="5"/>
        <v/>
      </c>
    </row>
    <row r="3647" ht="15.75" hidden="1" customHeight="1">
      <c r="C3647" s="65" t="s">
        <v>8452</v>
      </c>
      <c r="D3647" s="66" t="s">
        <v>8453</v>
      </c>
      <c r="E3647" s="3" t="str">
        <f t="shared" si="3"/>
        <v>58</v>
      </c>
      <c r="F3647" s="65"/>
      <c r="G3647" s="65">
        <v>6.0</v>
      </c>
      <c r="I3647" s="3" t="str">
        <f t="shared" si="5"/>
        <v/>
      </c>
    </row>
    <row r="3648" ht="15.75" hidden="1" customHeight="1">
      <c r="C3648" s="65" t="s">
        <v>8454</v>
      </c>
      <c r="D3648" s="66" t="s">
        <v>8455</v>
      </c>
      <c r="E3648" s="3" t="str">
        <f t="shared" si="3"/>
        <v>58</v>
      </c>
      <c r="F3648" s="65"/>
      <c r="G3648" s="65">
        <v>4.0</v>
      </c>
      <c r="I3648" s="3" t="str">
        <f t="shared" si="5"/>
        <v/>
      </c>
    </row>
    <row r="3649" ht="15.75" hidden="1" customHeight="1">
      <c r="C3649" s="65" t="s">
        <v>8456</v>
      </c>
      <c r="D3649" s="66" t="s">
        <v>8457</v>
      </c>
      <c r="E3649" s="3" t="str">
        <f t="shared" si="3"/>
        <v>58</v>
      </c>
      <c r="F3649" s="65"/>
      <c r="G3649" s="65">
        <v>6.0</v>
      </c>
      <c r="I3649" s="3" t="str">
        <f t="shared" si="5"/>
        <v/>
      </c>
    </row>
    <row r="3650" ht="15.75" hidden="1" customHeight="1">
      <c r="C3650" s="65" t="s">
        <v>8458</v>
      </c>
      <c r="D3650" s="66" t="s">
        <v>8459</v>
      </c>
      <c r="E3650" s="3" t="str">
        <f t="shared" si="3"/>
        <v>58</v>
      </c>
      <c r="F3650" s="65"/>
      <c r="G3650" s="65">
        <v>6.0</v>
      </c>
      <c r="I3650" s="3" t="str">
        <f t="shared" si="5"/>
        <v/>
      </c>
    </row>
    <row r="3651" ht="15.75" hidden="1" customHeight="1">
      <c r="C3651" s="65" t="s">
        <v>8460</v>
      </c>
      <c r="D3651" s="66" t="s">
        <v>8461</v>
      </c>
      <c r="E3651" s="3" t="str">
        <f t="shared" si="3"/>
        <v>58</v>
      </c>
      <c r="F3651" s="65"/>
      <c r="G3651" s="65">
        <v>6.0</v>
      </c>
      <c r="I3651" s="3" t="str">
        <f t="shared" si="5"/>
        <v/>
      </c>
    </row>
    <row r="3652" ht="15.75" hidden="1" customHeight="1">
      <c r="C3652" s="65" t="s">
        <v>8462</v>
      </c>
      <c r="D3652" s="66" t="s">
        <v>8463</v>
      </c>
      <c r="E3652" s="3" t="str">
        <f t="shared" si="3"/>
        <v>58</v>
      </c>
      <c r="F3652" s="65"/>
      <c r="G3652" s="65">
        <v>6.0</v>
      </c>
      <c r="I3652" s="3" t="str">
        <f t="shared" si="5"/>
        <v/>
      </c>
    </row>
    <row r="3653" ht="15.75" hidden="1" customHeight="1">
      <c r="C3653" s="65" t="s">
        <v>8464</v>
      </c>
      <c r="D3653" s="66" t="s">
        <v>8465</v>
      </c>
      <c r="E3653" s="3" t="str">
        <f t="shared" si="3"/>
        <v>58</v>
      </c>
      <c r="F3653" s="65"/>
      <c r="G3653" s="65">
        <v>4.0</v>
      </c>
      <c r="I3653" s="3" t="str">
        <f t="shared" si="5"/>
        <v/>
      </c>
    </row>
    <row r="3654" ht="15.75" hidden="1" customHeight="1">
      <c r="C3654" s="65" t="s">
        <v>8464</v>
      </c>
      <c r="D3654" s="66" t="s">
        <v>8466</v>
      </c>
      <c r="E3654" s="3" t="str">
        <f t="shared" si="3"/>
        <v>58</v>
      </c>
      <c r="F3654" s="65"/>
      <c r="G3654" s="65">
        <v>6.0</v>
      </c>
      <c r="I3654" s="3" t="str">
        <f t="shared" si="5"/>
        <v/>
      </c>
    </row>
    <row r="3655" ht="15.75" hidden="1" customHeight="1">
      <c r="C3655" s="65" t="s">
        <v>8467</v>
      </c>
      <c r="D3655" s="66" t="s">
        <v>8468</v>
      </c>
      <c r="E3655" s="3" t="str">
        <f t="shared" si="3"/>
        <v>58</v>
      </c>
      <c r="F3655" s="65"/>
      <c r="G3655" s="65">
        <v>4.0</v>
      </c>
      <c r="I3655" s="3" t="str">
        <f t="shared" si="5"/>
        <v/>
      </c>
    </row>
    <row r="3656" ht="15.75" hidden="1" customHeight="1">
      <c r="C3656" s="65" t="s">
        <v>8469</v>
      </c>
      <c r="D3656" s="66" t="s">
        <v>8470</v>
      </c>
      <c r="E3656" s="3" t="str">
        <f t="shared" si="3"/>
        <v>58</v>
      </c>
      <c r="F3656" s="65"/>
      <c r="G3656" s="65">
        <v>6.0</v>
      </c>
      <c r="I3656" s="3" t="str">
        <f t="shared" si="5"/>
        <v/>
      </c>
    </row>
    <row r="3657" ht="15.75" hidden="1" customHeight="1">
      <c r="C3657" s="65" t="s">
        <v>8471</v>
      </c>
      <c r="D3657" s="66" t="s">
        <v>8472</v>
      </c>
      <c r="E3657" s="3" t="str">
        <f t="shared" si="3"/>
        <v>58</v>
      </c>
      <c r="F3657" s="65"/>
      <c r="G3657" s="65">
        <v>6.0</v>
      </c>
      <c r="I3657" s="3" t="str">
        <f t="shared" si="5"/>
        <v/>
      </c>
    </row>
    <row r="3658" ht="15.75" hidden="1" customHeight="1">
      <c r="C3658" s="65" t="s">
        <v>8473</v>
      </c>
      <c r="D3658" s="66" t="s">
        <v>8474</v>
      </c>
      <c r="E3658" s="3" t="str">
        <f t="shared" si="3"/>
        <v>58</v>
      </c>
      <c r="F3658" s="65"/>
      <c r="G3658" s="65">
        <v>6.0</v>
      </c>
      <c r="I3658" s="3" t="str">
        <f t="shared" si="5"/>
        <v/>
      </c>
    </row>
    <row r="3659" ht="15.75" hidden="1" customHeight="1">
      <c r="C3659" s="65" t="s">
        <v>8475</v>
      </c>
      <c r="D3659" s="66" t="s">
        <v>8476</v>
      </c>
      <c r="E3659" s="3" t="str">
        <f t="shared" si="3"/>
        <v>58</v>
      </c>
      <c r="F3659" s="65"/>
      <c r="G3659" s="65">
        <v>6.0</v>
      </c>
      <c r="I3659" s="3" t="str">
        <f t="shared" si="5"/>
        <v/>
      </c>
    </row>
    <row r="3660" ht="15.75" hidden="1" customHeight="1">
      <c r="C3660" s="65" t="s">
        <v>8477</v>
      </c>
      <c r="D3660" s="66" t="s">
        <v>8478</v>
      </c>
      <c r="E3660" s="3" t="str">
        <f t="shared" si="3"/>
        <v>58</v>
      </c>
      <c r="F3660" s="65"/>
      <c r="G3660" s="65">
        <v>4.0</v>
      </c>
      <c r="I3660" s="3" t="str">
        <f t="shared" si="5"/>
        <v/>
      </c>
    </row>
    <row r="3661" ht="15.75" hidden="1" customHeight="1">
      <c r="C3661" s="65" t="s">
        <v>8477</v>
      </c>
      <c r="D3661" s="66" t="s">
        <v>8479</v>
      </c>
      <c r="E3661" s="3" t="str">
        <f t="shared" si="3"/>
        <v>58</v>
      </c>
      <c r="F3661" s="65"/>
      <c r="G3661" s="65">
        <v>6.0</v>
      </c>
      <c r="I3661" s="3" t="str">
        <f t="shared" si="5"/>
        <v/>
      </c>
    </row>
    <row r="3662" ht="15.75" hidden="1" customHeight="1">
      <c r="C3662" s="65" t="s">
        <v>8480</v>
      </c>
      <c r="D3662" s="66" t="s">
        <v>8481</v>
      </c>
      <c r="E3662" s="3" t="str">
        <f t="shared" si="3"/>
        <v>58</v>
      </c>
      <c r="F3662" s="65"/>
      <c r="G3662" s="65">
        <v>4.0</v>
      </c>
      <c r="I3662" s="3" t="str">
        <f t="shared" si="5"/>
        <v/>
      </c>
    </row>
    <row r="3663" ht="15.75" hidden="1" customHeight="1">
      <c r="C3663" s="65" t="s">
        <v>8482</v>
      </c>
      <c r="D3663" s="66" t="s">
        <v>8483</v>
      </c>
      <c r="E3663" s="3" t="str">
        <f t="shared" si="3"/>
        <v>58</v>
      </c>
      <c r="F3663" s="65"/>
      <c r="G3663" s="65">
        <v>6.0</v>
      </c>
      <c r="I3663" s="3" t="str">
        <f t="shared" si="5"/>
        <v/>
      </c>
    </row>
    <row r="3664" ht="15.75" hidden="1" customHeight="1">
      <c r="C3664" s="65" t="s">
        <v>8484</v>
      </c>
      <c r="D3664" s="66" t="s">
        <v>8485</v>
      </c>
      <c r="E3664" s="3" t="str">
        <f t="shared" si="3"/>
        <v>58</v>
      </c>
      <c r="F3664" s="65"/>
      <c r="G3664" s="65">
        <v>6.0</v>
      </c>
      <c r="I3664" s="3" t="str">
        <f t="shared" si="5"/>
        <v/>
      </c>
    </row>
    <row r="3665" ht="15.75" hidden="1" customHeight="1">
      <c r="C3665" s="65" t="s">
        <v>8486</v>
      </c>
      <c r="D3665" s="66" t="s">
        <v>8487</v>
      </c>
      <c r="E3665" s="3" t="str">
        <f t="shared" si="3"/>
        <v>58</v>
      </c>
      <c r="F3665" s="65"/>
      <c r="G3665" s="65">
        <v>6.0</v>
      </c>
      <c r="I3665" s="3" t="str">
        <f t="shared" si="5"/>
        <v/>
      </c>
    </row>
    <row r="3666" ht="15.75" hidden="1" customHeight="1">
      <c r="C3666" s="65" t="s">
        <v>8488</v>
      </c>
      <c r="D3666" s="66" t="s">
        <v>8489</v>
      </c>
      <c r="E3666" s="3" t="str">
        <f t="shared" si="3"/>
        <v>58</v>
      </c>
      <c r="F3666" s="65"/>
      <c r="G3666" s="65">
        <v>6.0</v>
      </c>
      <c r="I3666" s="3" t="str">
        <f t="shared" si="5"/>
        <v/>
      </c>
    </row>
    <row r="3667" ht="15.75" hidden="1" customHeight="1">
      <c r="C3667" s="65" t="s">
        <v>8490</v>
      </c>
      <c r="D3667" s="66" t="s">
        <v>8491</v>
      </c>
      <c r="E3667" s="3" t="str">
        <f t="shared" si="3"/>
        <v>58</v>
      </c>
      <c r="F3667" s="65"/>
      <c r="G3667" s="65">
        <v>6.0</v>
      </c>
      <c r="I3667" s="3" t="str">
        <f t="shared" si="5"/>
        <v/>
      </c>
    </row>
    <row r="3668" ht="15.75" hidden="1" customHeight="1">
      <c r="C3668" s="65" t="s">
        <v>8492</v>
      </c>
      <c r="D3668" s="66" t="s">
        <v>8493</v>
      </c>
      <c r="E3668" s="3" t="str">
        <f t="shared" si="3"/>
        <v>58</v>
      </c>
      <c r="F3668" s="65"/>
      <c r="G3668" s="65">
        <v>6.0</v>
      </c>
      <c r="I3668" s="3" t="str">
        <f t="shared" si="5"/>
        <v/>
      </c>
    </row>
    <row r="3669" ht="15.75" hidden="1" customHeight="1">
      <c r="C3669" s="65" t="s">
        <v>8494</v>
      </c>
      <c r="D3669" s="66" t="s">
        <v>8495</v>
      </c>
      <c r="E3669" s="3" t="str">
        <f t="shared" si="3"/>
        <v>58</v>
      </c>
      <c r="F3669" s="65"/>
      <c r="G3669" s="65">
        <v>4.0</v>
      </c>
      <c r="I3669" s="3" t="str">
        <f t="shared" si="5"/>
        <v/>
      </c>
    </row>
    <row r="3670" ht="15.75" hidden="1" customHeight="1">
      <c r="C3670" s="65" t="s">
        <v>8496</v>
      </c>
      <c r="D3670" s="66" t="s">
        <v>8497</v>
      </c>
      <c r="E3670" s="3" t="str">
        <f t="shared" si="3"/>
        <v>58</v>
      </c>
      <c r="F3670" s="65"/>
      <c r="G3670" s="65">
        <v>6.0</v>
      </c>
      <c r="I3670" s="3" t="str">
        <f t="shared" si="5"/>
        <v/>
      </c>
    </row>
    <row r="3671" ht="15.75" hidden="1" customHeight="1">
      <c r="C3671" s="65" t="s">
        <v>8498</v>
      </c>
      <c r="D3671" s="66" t="s">
        <v>8499</v>
      </c>
      <c r="E3671" s="3" t="str">
        <f t="shared" si="3"/>
        <v>58</v>
      </c>
      <c r="F3671" s="65"/>
      <c r="G3671" s="65">
        <v>6.0</v>
      </c>
      <c r="I3671" s="3" t="str">
        <f t="shared" si="5"/>
        <v/>
      </c>
    </row>
    <row r="3672" ht="15.75" hidden="1" customHeight="1">
      <c r="C3672" s="65" t="s">
        <v>8500</v>
      </c>
      <c r="D3672" s="66" t="s">
        <v>8501</v>
      </c>
      <c r="E3672" s="3" t="str">
        <f t="shared" si="3"/>
        <v>58</v>
      </c>
      <c r="F3672" s="65"/>
      <c r="G3672" s="65">
        <v>4.0</v>
      </c>
      <c r="I3672" s="3" t="str">
        <f t="shared" si="5"/>
        <v/>
      </c>
    </row>
    <row r="3673" ht="15.75" hidden="1" customHeight="1">
      <c r="C3673" s="65" t="s">
        <v>8502</v>
      </c>
      <c r="D3673" s="66" t="s">
        <v>8503</v>
      </c>
      <c r="E3673" s="3" t="str">
        <f t="shared" si="3"/>
        <v>58</v>
      </c>
      <c r="F3673" s="65"/>
      <c r="G3673" s="65">
        <v>6.0</v>
      </c>
      <c r="I3673" s="3" t="str">
        <f t="shared" si="5"/>
        <v/>
      </c>
    </row>
    <row r="3674" ht="15.75" hidden="1" customHeight="1">
      <c r="C3674" s="65" t="s">
        <v>8504</v>
      </c>
      <c r="D3674" s="66" t="s">
        <v>8505</v>
      </c>
      <c r="E3674" s="3" t="str">
        <f t="shared" si="3"/>
        <v>58</v>
      </c>
      <c r="F3674" s="65"/>
      <c r="G3674" s="65">
        <v>6.0</v>
      </c>
      <c r="I3674" s="3" t="str">
        <f t="shared" si="5"/>
        <v/>
      </c>
    </row>
    <row r="3675" ht="15.75" hidden="1" customHeight="1">
      <c r="C3675" s="65" t="s">
        <v>8506</v>
      </c>
      <c r="D3675" s="66" t="s">
        <v>8507</v>
      </c>
      <c r="E3675" s="3" t="str">
        <f t="shared" si="3"/>
        <v>58</v>
      </c>
      <c r="F3675" s="65"/>
      <c r="G3675" s="65">
        <v>4.0</v>
      </c>
      <c r="I3675" s="3" t="str">
        <f t="shared" si="5"/>
        <v/>
      </c>
    </row>
    <row r="3676" ht="15.75" hidden="1" customHeight="1">
      <c r="C3676" s="65" t="s">
        <v>8506</v>
      </c>
      <c r="D3676" s="66" t="s">
        <v>8508</v>
      </c>
      <c r="E3676" s="3" t="str">
        <f t="shared" si="3"/>
        <v>58</v>
      </c>
      <c r="F3676" s="65"/>
      <c r="G3676" s="65">
        <v>6.0</v>
      </c>
      <c r="I3676" s="3" t="str">
        <f t="shared" si="5"/>
        <v/>
      </c>
    </row>
    <row r="3677" ht="15.75" hidden="1" customHeight="1">
      <c r="C3677" s="65" t="s">
        <v>8509</v>
      </c>
      <c r="D3677" s="66" t="s">
        <v>8510</v>
      </c>
      <c r="E3677" s="3" t="str">
        <f t="shared" si="3"/>
        <v>58</v>
      </c>
      <c r="F3677" s="65"/>
      <c r="G3677" s="65">
        <v>4.0</v>
      </c>
      <c r="I3677" s="3" t="str">
        <f t="shared" si="5"/>
        <v/>
      </c>
    </row>
    <row r="3678" ht="15.75" hidden="1" customHeight="1">
      <c r="C3678" s="65" t="s">
        <v>8511</v>
      </c>
      <c r="D3678" s="66" t="s">
        <v>8512</v>
      </c>
      <c r="E3678" s="3" t="str">
        <f t="shared" si="3"/>
        <v>58</v>
      </c>
      <c r="F3678" s="65"/>
      <c r="G3678" s="65">
        <v>6.0</v>
      </c>
      <c r="I3678" s="3" t="str">
        <f t="shared" si="5"/>
        <v/>
      </c>
    </row>
    <row r="3679" ht="15.75" hidden="1" customHeight="1">
      <c r="C3679" s="65" t="s">
        <v>8513</v>
      </c>
      <c r="D3679" s="66" t="s">
        <v>8514</v>
      </c>
      <c r="E3679" s="3" t="str">
        <f t="shared" si="3"/>
        <v>58</v>
      </c>
      <c r="F3679" s="65"/>
      <c r="G3679" s="65">
        <v>6.0</v>
      </c>
      <c r="I3679" s="3" t="str">
        <f t="shared" si="5"/>
        <v/>
      </c>
    </row>
    <row r="3680" ht="15.75" hidden="1" customHeight="1">
      <c r="C3680" s="65" t="s">
        <v>8515</v>
      </c>
      <c r="D3680" s="66" t="s">
        <v>8516</v>
      </c>
      <c r="E3680" s="3" t="str">
        <f t="shared" si="3"/>
        <v>58</v>
      </c>
      <c r="F3680" s="65"/>
      <c r="G3680" s="65">
        <v>6.0</v>
      </c>
      <c r="I3680" s="3" t="str">
        <f t="shared" si="5"/>
        <v/>
      </c>
    </row>
    <row r="3681" ht="15.75" hidden="1" customHeight="1">
      <c r="C3681" s="65" t="s">
        <v>8517</v>
      </c>
      <c r="D3681" s="66" t="s">
        <v>8518</v>
      </c>
      <c r="E3681" s="3" t="str">
        <f t="shared" si="3"/>
        <v>58</v>
      </c>
      <c r="F3681" s="65"/>
      <c r="G3681" s="65">
        <v>6.0</v>
      </c>
      <c r="I3681" s="3" t="str">
        <f t="shared" si="5"/>
        <v/>
      </c>
    </row>
    <row r="3682" ht="15.75" hidden="1" customHeight="1">
      <c r="C3682" s="65" t="s">
        <v>8519</v>
      </c>
      <c r="D3682" s="66" t="s">
        <v>8520</v>
      </c>
      <c r="E3682" s="3" t="str">
        <f t="shared" si="3"/>
        <v>58</v>
      </c>
      <c r="F3682" s="65"/>
      <c r="G3682" s="65">
        <v>4.0</v>
      </c>
      <c r="I3682" s="3" t="str">
        <f t="shared" si="5"/>
        <v/>
      </c>
    </row>
    <row r="3683" ht="15.75" hidden="1" customHeight="1">
      <c r="C3683" s="65" t="s">
        <v>8519</v>
      </c>
      <c r="D3683" s="66" t="s">
        <v>8521</v>
      </c>
      <c r="E3683" s="3" t="str">
        <f t="shared" si="3"/>
        <v>58</v>
      </c>
      <c r="F3683" s="65"/>
      <c r="G3683" s="65">
        <v>6.0</v>
      </c>
      <c r="I3683" s="3" t="str">
        <f t="shared" si="5"/>
        <v/>
      </c>
    </row>
    <row r="3684" ht="15.75" hidden="1" customHeight="1">
      <c r="C3684" s="65" t="s">
        <v>8522</v>
      </c>
      <c r="D3684" s="66" t="s">
        <v>8523</v>
      </c>
      <c r="E3684" s="3" t="str">
        <f t="shared" si="3"/>
        <v>59</v>
      </c>
      <c r="F3684" s="65"/>
      <c r="G3684" s="65">
        <v>2.0</v>
      </c>
      <c r="I3684" s="3" t="str">
        <f t="shared" si="5"/>
        <v/>
      </c>
    </row>
    <row r="3685" ht="15.75" hidden="1" customHeight="1">
      <c r="C3685" s="65" t="s">
        <v>8524</v>
      </c>
      <c r="D3685" s="66" t="s">
        <v>8525</v>
      </c>
      <c r="E3685" s="3" t="str">
        <f t="shared" si="3"/>
        <v>59</v>
      </c>
      <c r="F3685" s="65"/>
      <c r="G3685" s="65">
        <v>4.0</v>
      </c>
      <c r="I3685" s="3" t="str">
        <f t="shared" si="5"/>
        <v/>
      </c>
    </row>
    <row r="3686" ht="15.75" hidden="1" customHeight="1">
      <c r="C3686" s="65" t="s">
        <v>8526</v>
      </c>
      <c r="D3686" s="66" t="s">
        <v>8527</v>
      </c>
      <c r="E3686" s="3" t="str">
        <f t="shared" si="3"/>
        <v>59</v>
      </c>
      <c r="F3686" s="65"/>
      <c r="G3686" s="65">
        <v>6.0</v>
      </c>
      <c r="I3686" s="3" t="str">
        <f t="shared" si="5"/>
        <v/>
      </c>
    </row>
    <row r="3687" ht="15.75" hidden="1" customHeight="1">
      <c r="C3687" s="65" t="s">
        <v>8528</v>
      </c>
      <c r="D3687" s="66" t="s">
        <v>8529</v>
      </c>
      <c r="E3687" s="3" t="str">
        <f t="shared" si="3"/>
        <v>59</v>
      </c>
      <c r="F3687" s="65"/>
      <c r="G3687" s="65">
        <v>6.0</v>
      </c>
      <c r="I3687" s="3" t="str">
        <f t="shared" si="5"/>
        <v/>
      </c>
    </row>
    <row r="3688" ht="15.75" hidden="1" customHeight="1">
      <c r="C3688" s="65" t="s">
        <v>8530</v>
      </c>
      <c r="D3688" s="66" t="s">
        <v>8531</v>
      </c>
      <c r="E3688" s="3" t="str">
        <f t="shared" si="3"/>
        <v>59</v>
      </c>
      <c r="F3688" s="65"/>
      <c r="G3688" s="65">
        <v>4.0</v>
      </c>
      <c r="I3688" s="3" t="str">
        <f t="shared" si="5"/>
        <v/>
      </c>
    </row>
    <row r="3689" ht="15.75" hidden="1" customHeight="1">
      <c r="C3689" s="65" t="s">
        <v>8532</v>
      </c>
      <c r="D3689" s="66" t="s">
        <v>8533</v>
      </c>
      <c r="E3689" s="3" t="str">
        <f t="shared" si="3"/>
        <v>59</v>
      </c>
      <c r="F3689" s="65"/>
      <c r="G3689" s="65">
        <v>6.0</v>
      </c>
      <c r="I3689" s="3" t="str">
        <f t="shared" si="5"/>
        <v/>
      </c>
    </row>
    <row r="3690" ht="15.75" hidden="1" customHeight="1">
      <c r="C3690" s="65" t="s">
        <v>8534</v>
      </c>
      <c r="D3690" s="66" t="s">
        <v>8535</v>
      </c>
      <c r="E3690" s="3" t="str">
        <f t="shared" si="3"/>
        <v>59</v>
      </c>
      <c r="F3690" s="65"/>
      <c r="G3690" s="65">
        <v>6.0</v>
      </c>
      <c r="I3690" s="3" t="str">
        <f t="shared" si="5"/>
        <v/>
      </c>
    </row>
    <row r="3691" ht="15.75" hidden="1" customHeight="1">
      <c r="C3691" s="65" t="s">
        <v>8536</v>
      </c>
      <c r="D3691" s="66" t="s">
        <v>8537</v>
      </c>
      <c r="E3691" s="3" t="str">
        <f t="shared" si="3"/>
        <v>59</v>
      </c>
      <c r="F3691" s="65"/>
      <c r="G3691" s="65">
        <v>6.0</v>
      </c>
      <c r="I3691" s="3" t="str">
        <f t="shared" si="5"/>
        <v/>
      </c>
    </row>
    <row r="3692" ht="15.75" hidden="1" customHeight="1">
      <c r="C3692" s="65" t="s">
        <v>8538</v>
      </c>
      <c r="D3692" s="66" t="s">
        <v>8539</v>
      </c>
      <c r="E3692" s="3" t="str">
        <f t="shared" si="3"/>
        <v>59</v>
      </c>
      <c r="F3692" s="65"/>
      <c r="G3692" s="65">
        <v>4.0</v>
      </c>
      <c r="I3692" s="3" t="str">
        <f t="shared" si="5"/>
        <v/>
      </c>
    </row>
    <row r="3693" ht="15.75" hidden="1" customHeight="1">
      <c r="C3693" s="65" t="s">
        <v>8540</v>
      </c>
      <c r="D3693" s="66" t="s">
        <v>8541</v>
      </c>
      <c r="E3693" s="3" t="str">
        <f t="shared" si="3"/>
        <v>59</v>
      </c>
      <c r="F3693" s="65"/>
      <c r="G3693" s="65">
        <v>6.0</v>
      </c>
      <c r="I3693" s="3" t="str">
        <f t="shared" si="5"/>
        <v/>
      </c>
    </row>
    <row r="3694" ht="15.75" hidden="1" customHeight="1">
      <c r="C3694" s="65" t="s">
        <v>8542</v>
      </c>
      <c r="D3694" s="66" t="s">
        <v>8543</v>
      </c>
      <c r="E3694" s="3" t="str">
        <f t="shared" si="3"/>
        <v>59</v>
      </c>
      <c r="F3694" s="65"/>
      <c r="G3694" s="65">
        <v>6.0</v>
      </c>
      <c r="I3694" s="3" t="str">
        <f t="shared" si="5"/>
        <v/>
      </c>
    </row>
    <row r="3695" ht="15.75" hidden="1" customHeight="1">
      <c r="C3695" s="65" t="s">
        <v>8544</v>
      </c>
      <c r="D3695" s="66" t="s">
        <v>8545</v>
      </c>
      <c r="E3695" s="3" t="str">
        <f t="shared" si="3"/>
        <v>59</v>
      </c>
      <c r="F3695" s="65"/>
      <c r="G3695" s="65">
        <v>6.0</v>
      </c>
      <c r="I3695" s="3" t="str">
        <f t="shared" si="5"/>
        <v/>
      </c>
    </row>
    <row r="3696" ht="15.75" hidden="1" customHeight="1">
      <c r="C3696" s="65" t="s">
        <v>8546</v>
      </c>
      <c r="D3696" s="66" t="s">
        <v>8547</v>
      </c>
      <c r="E3696" s="3" t="str">
        <f t="shared" si="3"/>
        <v>59</v>
      </c>
      <c r="F3696" s="65"/>
      <c r="G3696" s="65">
        <v>4.0</v>
      </c>
      <c r="I3696" s="3" t="str">
        <f t="shared" si="5"/>
        <v/>
      </c>
    </row>
    <row r="3697" ht="15.75" hidden="1" customHeight="1">
      <c r="C3697" s="65" t="s">
        <v>8548</v>
      </c>
      <c r="D3697" s="66" t="s">
        <v>8549</v>
      </c>
      <c r="E3697" s="3" t="str">
        <f t="shared" si="3"/>
        <v>59</v>
      </c>
      <c r="F3697" s="65"/>
      <c r="G3697" s="65">
        <v>6.0</v>
      </c>
      <c r="I3697" s="3" t="str">
        <f t="shared" si="5"/>
        <v/>
      </c>
    </row>
    <row r="3698" ht="15.75" hidden="1" customHeight="1">
      <c r="C3698" s="65" t="s">
        <v>8550</v>
      </c>
      <c r="D3698" s="66" t="s">
        <v>8551</v>
      </c>
      <c r="E3698" s="3" t="str">
        <f t="shared" si="3"/>
        <v>59</v>
      </c>
      <c r="F3698" s="65"/>
      <c r="G3698" s="65">
        <v>6.0</v>
      </c>
      <c r="I3698" s="3" t="str">
        <f t="shared" si="5"/>
        <v/>
      </c>
    </row>
    <row r="3699" ht="15.75" hidden="1" customHeight="1">
      <c r="C3699" s="65" t="s">
        <v>8552</v>
      </c>
      <c r="D3699" s="66" t="s">
        <v>8553</v>
      </c>
      <c r="E3699" s="3" t="str">
        <f t="shared" si="3"/>
        <v>59</v>
      </c>
      <c r="F3699" s="65"/>
      <c r="G3699" s="65">
        <v>4.0</v>
      </c>
      <c r="I3699" s="3" t="str">
        <f t="shared" si="5"/>
        <v/>
      </c>
    </row>
    <row r="3700" ht="15.75" hidden="1" customHeight="1">
      <c r="C3700" s="65" t="s">
        <v>8554</v>
      </c>
      <c r="D3700" s="66" t="s">
        <v>8555</v>
      </c>
      <c r="E3700" s="3" t="str">
        <f t="shared" si="3"/>
        <v>59</v>
      </c>
      <c r="F3700" s="65"/>
      <c r="G3700" s="65">
        <v>6.0</v>
      </c>
      <c r="I3700" s="3" t="str">
        <f t="shared" si="5"/>
        <v/>
      </c>
    </row>
    <row r="3701" ht="15.75" hidden="1" customHeight="1">
      <c r="C3701" s="65" t="s">
        <v>8556</v>
      </c>
      <c r="D3701" s="66" t="s">
        <v>8557</v>
      </c>
      <c r="E3701" s="3" t="str">
        <f t="shared" si="3"/>
        <v>59</v>
      </c>
      <c r="F3701" s="65"/>
      <c r="G3701" s="65">
        <v>4.0</v>
      </c>
      <c r="I3701" s="3" t="str">
        <f t="shared" si="5"/>
        <v/>
      </c>
    </row>
    <row r="3702" ht="15.75" hidden="1" customHeight="1">
      <c r="C3702" s="65" t="s">
        <v>8558</v>
      </c>
      <c r="D3702" s="66" t="s">
        <v>8559</v>
      </c>
      <c r="E3702" s="3" t="str">
        <f t="shared" si="3"/>
        <v>59</v>
      </c>
      <c r="F3702" s="65"/>
      <c r="G3702" s="65">
        <v>6.0</v>
      </c>
      <c r="I3702" s="3" t="str">
        <f t="shared" si="5"/>
        <v/>
      </c>
    </row>
    <row r="3703" ht="15.75" hidden="1" customHeight="1">
      <c r="C3703" s="65" t="s">
        <v>8560</v>
      </c>
      <c r="D3703" s="66" t="s">
        <v>8561</v>
      </c>
      <c r="E3703" s="3" t="str">
        <f t="shared" si="3"/>
        <v>59</v>
      </c>
      <c r="F3703" s="65"/>
      <c r="G3703" s="65">
        <v>6.0</v>
      </c>
      <c r="I3703" s="3" t="str">
        <f t="shared" si="5"/>
        <v/>
      </c>
    </row>
    <row r="3704" ht="15.75" hidden="1" customHeight="1">
      <c r="C3704" s="65" t="s">
        <v>8562</v>
      </c>
      <c r="D3704" s="66" t="s">
        <v>8563</v>
      </c>
      <c r="E3704" s="3" t="str">
        <f t="shared" si="3"/>
        <v>59</v>
      </c>
      <c r="F3704" s="65"/>
      <c r="G3704" s="65">
        <v>6.0</v>
      </c>
      <c r="I3704" s="3" t="str">
        <f t="shared" si="5"/>
        <v/>
      </c>
    </row>
    <row r="3705" ht="15.75" hidden="1" customHeight="1">
      <c r="C3705" s="65" t="s">
        <v>8564</v>
      </c>
      <c r="D3705" s="66" t="s">
        <v>8565</v>
      </c>
      <c r="E3705" s="3" t="str">
        <f t="shared" si="3"/>
        <v>59</v>
      </c>
      <c r="F3705" s="65"/>
      <c r="G3705" s="65">
        <v>4.0</v>
      </c>
      <c r="I3705" s="3" t="str">
        <f t="shared" si="5"/>
        <v/>
      </c>
    </row>
    <row r="3706" ht="15.75" hidden="1" customHeight="1">
      <c r="C3706" s="65" t="s">
        <v>8566</v>
      </c>
      <c r="D3706" s="66" t="s">
        <v>8567</v>
      </c>
      <c r="E3706" s="3" t="str">
        <f t="shared" si="3"/>
        <v>59</v>
      </c>
      <c r="F3706" s="65"/>
      <c r="G3706" s="65">
        <v>6.0</v>
      </c>
      <c r="I3706" s="3" t="str">
        <f t="shared" si="5"/>
        <v/>
      </c>
    </row>
    <row r="3707" ht="15.75" hidden="1" customHeight="1">
      <c r="C3707" s="65" t="s">
        <v>8568</v>
      </c>
      <c r="D3707" s="66" t="s">
        <v>8569</v>
      </c>
      <c r="E3707" s="3" t="str">
        <f t="shared" si="3"/>
        <v>59</v>
      </c>
      <c r="F3707" s="65"/>
      <c r="G3707" s="65">
        <v>4.0</v>
      </c>
      <c r="I3707" s="3" t="str">
        <f t="shared" si="5"/>
        <v/>
      </c>
    </row>
    <row r="3708" ht="15.75" hidden="1" customHeight="1">
      <c r="C3708" s="65" t="s">
        <v>8568</v>
      </c>
      <c r="D3708" s="66" t="s">
        <v>8570</v>
      </c>
      <c r="E3708" s="3" t="str">
        <f t="shared" si="3"/>
        <v>59</v>
      </c>
      <c r="F3708" s="65"/>
      <c r="G3708" s="65">
        <v>6.0</v>
      </c>
      <c r="I3708" s="3" t="str">
        <f t="shared" si="5"/>
        <v/>
      </c>
    </row>
    <row r="3709" ht="15.75" hidden="1" customHeight="1">
      <c r="C3709" s="65" t="s">
        <v>8571</v>
      </c>
      <c r="D3709" s="66" t="s">
        <v>8572</v>
      </c>
      <c r="E3709" s="3" t="str">
        <f t="shared" si="3"/>
        <v>59</v>
      </c>
      <c r="F3709" s="65"/>
      <c r="G3709" s="65">
        <v>4.0</v>
      </c>
      <c r="I3709" s="3" t="str">
        <f t="shared" si="5"/>
        <v/>
      </c>
    </row>
    <row r="3710" ht="15.75" hidden="1" customHeight="1">
      <c r="C3710" s="65" t="s">
        <v>8573</v>
      </c>
      <c r="D3710" s="66" t="s">
        <v>8574</v>
      </c>
      <c r="E3710" s="3" t="str">
        <f t="shared" si="3"/>
        <v>59</v>
      </c>
      <c r="F3710" s="65"/>
      <c r="G3710" s="65">
        <v>6.0</v>
      </c>
      <c r="I3710" s="3" t="str">
        <f t="shared" si="5"/>
        <v/>
      </c>
    </row>
    <row r="3711" ht="15.75" hidden="1" customHeight="1">
      <c r="C3711" s="65" t="s">
        <v>8575</v>
      </c>
      <c r="D3711" s="66" t="s">
        <v>8576</v>
      </c>
      <c r="E3711" s="3" t="str">
        <f t="shared" si="3"/>
        <v>59</v>
      </c>
      <c r="F3711" s="65"/>
      <c r="G3711" s="65">
        <v>4.0</v>
      </c>
      <c r="I3711" s="3" t="str">
        <f t="shared" si="5"/>
        <v/>
      </c>
    </row>
    <row r="3712" ht="15.75" hidden="1" customHeight="1">
      <c r="C3712" s="65" t="s">
        <v>8575</v>
      </c>
      <c r="D3712" s="66" t="s">
        <v>8577</v>
      </c>
      <c r="E3712" s="3" t="str">
        <f t="shared" si="3"/>
        <v>59</v>
      </c>
      <c r="F3712" s="65"/>
      <c r="G3712" s="65">
        <v>6.0</v>
      </c>
      <c r="I3712" s="3" t="str">
        <f t="shared" si="5"/>
        <v/>
      </c>
    </row>
    <row r="3713" ht="15.75" hidden="1" customHeight="1">
      <c r="C3713" s="65" t="s">
        <v>8578</v>
      </c>
      <c r="D3713" s="66" t="s">
        <v>8579</v>
      </c>
      <c r="E3713" s="3" t="str">
        <f t="shared" si="3"/>
        <v>59</v>
      </c>
      <c r="F3713" s="65"/>
      <c r="G3713" s="65">
        <v>4.0</v>
      </c>
      <c r="I3713" s="3" t="str">
        <f t="shared" si="5"/>
        <v/>
      </c>
    </row>
    <row r="3714" ht="15.75" hidden="1" customHeight="1">
      <c r="C3714" s="65" t="s">
        <v>8580</v>
      </c>
      <c r="D3714" s="66" t="s">
        <v>8581</v>
      </c>
      <c r="E3714" s="3" t="str">
        <f t="shared" si="3"/>
        <v>59</v>
      </c>
      <c r="F3714" s="65"/>
      <c r="G3714" s="65">
        <v>6.0</v>
      </c>
      <c r="I3714" s="3" t="str">
        <f t="shared" si="5"/>
        <v/>
      </c>
    </row>
    <row r="3715" ht="15.75" hidden="1" customHeight="1">
      <c r="C3715" s="65" t="s">
        <v>8582</v>
      </c>
      <c r="D3715" s="66" t="s">
        <v>8583</v>
      </c>
      <c r="E3715" s="3" t="str">
        <f t="shared" si="3"/>
        <v>59</v>
      </c>
      <c r="F3715" s="65"/>
      <c r="G3715" s="65">
        <v>6.0</v>
      </c>
      <c r="I3715" s="3" t="str">
        <f t="shared" si="5"/>
        <v/>
      </c>
    </row>
    <row r="3716" ht="15.75" hidden="1" customHeight="1">
      <c r="C3716" s="65" t="s">
        <v>8584</v>
      </c>
      <c r="D3716" s="66" t="s">
        <v>8585</v>
      </c>
      <c r="E3716" s="3" t="str">
        <f t="shared" si="3"/>
        <v>59</v>
      </c>
      <c r="F3716" s="65"/>
      <c r="G3716" s="65">
        <v>6.0</v>
      </c>
      <c r="I3716" s="3" t="str">
        <f t="shared" si="5"/>
        <v/>
      </c>
    </row>
    <row r="3717" ht="15.75" hidden="1" customHeight="1">
      <c r="C3717" s="65" t="s">
        <v>8586</v>
      </c>
      <c r="D3717" s="66" t="s">
        <v>8587</v>
      </c>
      <c r="E3717" s="3" t="str">
        <f t="shared" si="3"/>
        <v>59</v>
      </c>
      <c r="F3717" s="65"/>
      <c r="G3717" s="65">
        <v>6.0</v>
      </c>
      <c r="I3717" s="3" t="str">
        <f t="shared" si="5"/>
        <v/>
      </c>
    </row>
    <row r="3718" ht="15.75" hidden="1" customHeight="1">
      <c r="C3718" s="65" t="s">
        <v>8588</v>
      </c>
      <c r="D3718" s="66" t="s">
        <v>8589</v>
      </c>
      <c r="E3718" s="3" t="str">
        <f t="shared" si="3"/>
        <v>59</v>
      </c>
      <c r="F3718" s="65"/>
      <c r="G3718" s="65">
        <v>6.0</v>
      </c>
      <c r="I3718" s="3" t="str">
        <f t="shared" si="5"/>
        <v/>
      </c>
    </row>
    <row r="3719" ht="15.75" hidden="1" customHeight="1">
      <c r="C3719" s="65" t="s">
        <v>8590</v>
      </c>
      <c r="D3719" s="66" t="s">
        <v>8591</v>
      </c>
      <c r="E3719" s="3" t="str">
        <f t="shared" si="3"/>
        <v>59</v>
      </c>
      <c r="F3719" s="65"/>
      <c r="G3719" s="65">
        <v>6.0</v>
      </c>
      <c r="I3719" s="3" t="str">
        <f t="shared" si="5"/>
        <v/>
      </c>
    </row>
    <row r="3720" ht="15.75" hidden="1" customHeight="1">
      <c r="C3720" s="65" t="s">
        <v>8592</v>
      </c>
      <c r="D3720" s="66" t="s">
        <v>8593</v>
      </c>
      <c r="E3720" s="3" t="str">
        <f t="shared" si="3"/>
        <v>60</v>
      </c>
      <c r="F3720" s="65"/>
      <c r="G3720" s="65">
        <v>2.0</v>
      </c>
      <c r="I3720" s="3" t="str">
        <f t="shared" si="5"/>
        <v/>
      </c>
    </row>
    <row r="3721" ht="15.75" hidden="1" customHeight="1">
      <c r="C3721" s="65" t="s">
        <v>8594</v>
      </c>
      <c r="D3721" s="66" t="s">
        <v>8595</v>
      </c>
      <c r="E3721" s="3" t="str">
        <f t="shared" si="3"/>
        <v>60</v>
      </c>
      <c r="F3721" s="65"/>
      <c r="G3721" s="65">
        <v>4.0</v>
      </c>
      <c r="I3721" s="3" t="str">
        <f t="shared" si="5"/>
        <v/>
      </c>
    </row>
    <row r="3722" ht="15.75" hidden="1" customHeight="1">
      <c r="C3722" s="65" t="s">
        <v>8596</v>
      </c>
      <c r="D3722" s="66" t="s">
        <v>8597</v>
      </c>
      <c r="E3722" s="3" t="str">
        <f t="shared" si="3"/>
        <v>60</v>
      </c>
      <c r="F3722" s="65"/>
      <c r="G3722" s="65">
        <v>6.0</v>
      </c>
      <c r="I3722" s="3" t="str">
        <f t="shared" si="5"/>
        <v/>
      </c>
    </row>
    <row r="3723" ht="15.75" hidden="1" customHeight="1">
      <c r="C3723" s="65" t="s">
        <v>8598</v>
      </c>
      <c r="D3723" s="66" t="s">
        <v>8599</v>
      </c>
      <c r="E3723" s="3" t="str">
        <f t="shared" si="3"/>
        <v>60</v>
      </c>
      <c r="F3723" s="65"/>
      <c r="G3723" s="65">
        <v>6.0</v>
      </c>
      <c r="I3723" s="3" t="str">
        <f t="shared" si="5"/>
        <v/>
      </c>
    </row>
    <row r="3724" ht="15.75" hidden="1" customHeight="1">
      <c r="C3724" s="65" t="s">
        <v>8600</v>
      </c>
      <c r="D3724" s="66" t="s">
        <v>8601</v>
      </c>
      <c r="E3724" s="3" t="str">
        <f t="shared" si="3"/>
        <v>60</v>
      </c>
      <c r="F3724" s="65"/>
      <c r="G3724" s="65">
        <v>6.0</v>
      </c>
      <c r="I3724" s="3" t="str">
        <f t="shared" si="5"/>
        <v/>
      </c>
    </row>
    <row r="3725" ht="15.75" hidden="1" customHeight="1">
      <c r="C3725" s="65" t="s">
        <v>8602</v>
      </c>
      <c r="D3725" s="66" t="s">
        <v>8603</v>
      </c>
      <c r="E3725" s="3" t="str">
        <f t="shared" si="3"/>
        <v>60</v>
      </c>
      <c r="F3725" s="65"/>
      <c r="G3725" s="65">
        <v>6.0</v>
      </c>
      <c r="I3725" s="3" t="str">
        <f t="shared" si="5"/>
        <v/>
      </c>
    </row>
    <row r="3726" ht="15.75" hidden="1" customHeight="1">
      <c r="C3726" s="65" t="s">
        <v>8604</v>
      </c>
      <c r="D3726" s="66" t="s">
        <v>8605</v>
      </c>
      <c r="E3726" s="3" t="str">
        <f t="shared" si="3"/>
        <v>60</v>
      </c>
      <c r="F3726" s="65"/>
      <c r="G3726" s="65">
        <v>6.0</v>
      </c>
      <c r="I3726" s="3" t="str">
        <f t="shared" si="5"/>
        <v/>
      </c>
    </row>
    <row r="3727" ht="15.75" hidden="1" customHeight="1">
      <c r="C3727" s="65" t="s">
        <v>8606</v>
      </c>
      <c r="D3727" s="66" t="s">
        <v>8607</v>
      </c>
      <c r="E3727" s="3" t="str">
        <f t="shared" si="3"/>
        <v>60</v>
      </c>
      <c r="F3727" s="65"/>
      <c r="G3727" s="65">
        <v>6.0</v>
      </c>
      <c r="I3727" s="3" t="str">
        <f t="shared" si="5"/>
        <v/>
      </c>
    </row>
    <row r="3728" ht="15.75" hidden="1" customHeight="1">
      <c r="C3728" s="65" t="s">
        <v>8608</v>
      </c>
      <c r="D3728" s="66" t="s">
        <v>8609</v>
      </c>
      <c r="E3728" s="3" t="str">
        <f t="shared" si="3"/>
        <v>60</v>
      </c>
      <c r="F3728" s="65"/>
      <c r="G3728" s="65">
        <v>6.0</v>
      </c>
      <c r="I3728" s="3" t="str">
        <f t="shared" si="5"/>
        <v/>
      </c>
    </row>
    <row r="3729" ht="15.75" hidden="1" customHeight="1">
      <c r="C3729" s="65" t="s">
        <v>8610</v>
      </c>
      <c r="D3729" s="66" t="s">
        <v>8611</v>
      </c>
      <c r="E3729" s="3" t="str">
        <f t="shared" si="3"/>
        <v>60</v>
      </c>
      <c r="F3729" s="65"/>
      <c r="G3729" s="65">
        <v>4.0</v>
      </c>
      <c r="I3729" s="3" t="str">
        <f t="shared" si="5"/>
        <v/>
      </c>
    </row>
    <row r="3730" ht="15.75" hidden="1" customHeight="1">
      <c r="C3730" s="65" t="s">
        <v>8612</v>
      </c>
      <c r="D3730" s="66" t="s">
        <v>8613</v>
      </c>
      <c r="E3730" s="3" t="str">
        <f t="shared" si="3"/>
        <v>60</v>
      </c>
      <c r="F3730" s="65"/>
      <c r="G3730" s="65">
        <v>6.0</v>
      </c>
      <c r="I3730" s="3" t="str">
        <f t="shared" si="5"/>
        <v/>
      </c>
    </row>
    <row r="3731" ht="15.75" hidden="1" customHeight="1">
      <c r="C3731" s="65" t="s">
        <v>8614</v>
      </c>
      <c r="D3731" s="66" t="s">
        <v>8615</v>
      </c>
      <c r="E3731" s="3" t="str">
        <f t="shared" si="3"/>
        <v>60</v>
      </c>
      <c r="F3731" s="65"/>
      <c r="G3731" s="65">
        <v>6.0</v>
      </c>
      <c r="I3731" s="3" t="str">
        <f t="shared" si="5"/>
        <v/>
      </c>
    </row>
    <row r="3732" ht="15.75" hidden="1" customHeight="1">
      <c r="C3732" s="65" t="s">
        <v>8616</v>
      </c>
      <c r="D3732" s="66" t="s">
        <v>8617</v>
      </c>
      <c r="E3732" s="3" t="str">
        <f t="shared" si="3"/>
        <v>60</v>
      </c>
      <c r="F3732" s="65"/>
      <c r="G3732" s="65">
        <v>4.0</v>
      </c>
      <c r="I3732" s="3" t="str">
        <f t="shared" si="5"/>
        <v/>
      </c>
    </row>
    <row r="3733" ht="15.75" hidden="1" customHeight="1">
      <c r="C3733" s="65" t="s">
        <v>8618</v>
      </c>
      <c r="D3733" s="66" t="s">
        <v>8619</v>
      </c>
      <c r="E3733" s="3" t="str">
        <f t="shared" si="3"/>
        <v>60</v>
      </c>
      <c r="F3733" s="65"/>
      <c r="G3733" s="65">
        <v>6.0</v>
      </c>
      <c r="I3733" s="3" t="str">
        <f t="shared" si="5"/>
        <v/>
      </c>
    </row>
    <row r="3734" ht="15.75" hidden="1" customHeight="1">
      <c r="C3734" s="65" t="s">
        <v>8620</v>
      </c>
      <c r="D3734" s="66" t="s">
        <v>8621</v>
      </c>
      <c r="E3734" s="3" t="str">
        <f t="shared" si="3"/>
        <v>60</v>
      </c>
      <c r="F3734" s="65"/>
      <c r="G3734" s="65">
        <v>6.0</v>
      </c>
      <c r="I3734" s="3" t="str">
        <f t="shared" si="5"/>
        <v/>
      </c>
    </row>
    <row r="3735" ht="15.75" hidden="1" customHeight="1">
      <c r="C3735" s="65" t="s">
        <v>8622</v>
      </c>
      <c r="D3735" s="66" t="s">
        <v>8623</v>
      </c>
      <c r="E3735" s="3" t="str">
        <f t="shared" si="3"/>
        <v>60</v>
      </c>
      <c r="F3735" s="65"/>
      <c r="G3735" s="65">
        <v>6.0</v>
      </c>
      <c r="I3735" s="3" t="str">
        <f t="shared" si="5"/>
        <v/>
      </c>
    </row>
    <row r="3736" ht="15.75" hidden="1" customHeight="1">
      <c r="C3736" s="65" t="s">
        <v>8624</v>
      </c>
      <c r="D3736" s="66" t="s">
        <v>8625</v>
      </c>
      <c r="E3736" s="3" t="str">
        <f t="shared" si="3"/>
        <v>60</v>
      </c>
      <c r="F3736" s="65"/>
      <c r="G3736" s="65">
        <v>6.0</v>
      </c>
      <c r="I3736" s="3" t="str">
        <f t="shared" si="5"/>
        <v/>
      </c>
    </row>
    <row r="3737" ht="15.75" hidden="1" customHeight="1">
      <c r="C3737" s="65" t="s">
        <v>8626</v>
      </c>
      <c r="D3737" s="66" t="s">
        <v>8627</v>
      </c>
      <c r="E3737" s="3" t="str">
        <f t="shared" si="3"/>
        <v>60</v>
      </c>
      <c r="F3737" s="65"/>
      <c r="G3737" s="65">
        <v>6.0</v>
      </c>
      <c r="I3737" s="3" t="str">
        <f t="shared" si="5"/>
        <v/>
      </c>
    </row>
    <row r="3738" ht="15.75" hidden="1" customHeight="1">
      <c r="C3738" s="65" t="s">
        <v>8628</v>
      </c>
      <c r="D3738" s="66" t="s">
        <v>8629</v>
      </c>
      <c r="E3738" s="3" t="str">
        <f t="shared" si="3"/>
        <v>60</v>
      </c>
      <c r="F3738" s="65"/>
      <c r="G3738" s="65">
        <v>4.0</v>
      </c>
      <c r="I3738" s="3" t="str">
        <f t="shared" si="5"/>
        <v/>
      </c>
    </row>
    <row r="3739" ht="15.75" hidden="1" customHeight="1">
      <c r="C3739" s="65" t="s">
        <v>8630</v>
      </c>
      <c r="D3739" s="66" t="s">
        <v>8631</v>
      </c>
      <c r="E3739" s="3" t="str">
        <f t="shared" si="3"/>
        <v>60</v>
      </c>
      <c r="F3739" s="65"/>
      <c r="G3739" s="65">
        <v>6.0</v>
      </c>
      <c r="I3739" s="3" t="str">
        <f t="shared" si="5"/>
        <v/>
      </c>
    </row>
    <row r="3740" ht="15.75" hidden="1" customHeight="1">
      <c r="C3740" s="65" t="s">
        <v>8632</v>
      </c>
      <c r="D3740" s="66" t="s">
        <v>8633</v>
      </c>
      <c r="E3740" s="3" t="str">
        <f t="shared" si="3"/>
        <v>60</v>
      </c>
      <c r="F3740" s="65"/>
      <c r="G3740" s="65">
        <v>6.0</v>
      </c>
      <c r="I3740" s="3" t="str">
        <f t="shared" si="5"/>
        <v/>
      </c>
    </row>
    <row r="3741" ht="15.75" hidden="1" customHeight="1">
      <c r="C3741" s="65" t="s">
        <v>8634</v>
      </c>
      <c r="D3741" s="66" t="s">
        <v>8635</v>
      </c>
      <c r="E3741" s="3" t="str">
        <f t="shared" si="3"/>
        <v>60</v>
      </c>
      <c r="F3741" s="65"/>
      <c r="G3741" s="65">
        <v>4.0</v>
      </c>
      <c r="I3741" s="3" t="str">
        <f t="shared" si="5"/>
        <v/>
      </c>
    </row>
    <row r="3742" ht="15.75" hidden="1" customHeight="1">
      <c r="C3742" s="65" t="s">
        <v>8636</v>
      </c>
      <c r="D3742" s="66" t="s">
        <v>8637</v>
      </c>
      <c r="E3742" s="3" t="str">
        <f t="shared" si="3"/>
        <v>60</v>
      </c>
      <c r="F3742" s="65"/>
      <c r="G3742" s="65">
        <v>6.0</v>
      </c>
      <c r="I3742" s="3" t="str">
        <f t="shared" si="5"/>
        <v/>
      </c>
    </row>
    <row r="3743" ht="15.75" hidden="1" customHeight="1">
      <c r="C3743" s="65" t="s">
        <v>8638</v>
      </c>
      <c r="D3743" s="66" t="s">
        <v>8639</v>
      </c>
      <c r="E3743" s="3" t="str">
        <f t="shared" si="3"/>
        <v>60</v>
      </c>
      <c r="F3743" s="65"/>
      <c r="G3743" s="65">
        <v>6.0</v>
      </c>
      <c r="I3743" s="3" t="str">
        <f t="shared" si="5"/>
        <v/>
      </c>
    </row>
    <row r="3744" ht="15.75" hidden="1" customHeight="1">
      <c r="C3744" s="65" t="s">
        <v>8640</v>
      </c>
      <c r="D3744" s="66" t="s">
        <v>8641</v>
      </c>
      <c r="E3744" s="3" t="str">
        <f t="shared" si="3"/>
        <v>60</v>
      </c>
      <c r="F3744" s="65"/>
      <c r="G3744" s="65">
        <v>6.0</v>
      </c>
      <c r="I3744" s="3" t="str">
        <f t="shared" si="5"/>
        <v/>
      </c>
    </row>
    <row r="3745" ht="15.75" hidden="1" customHeight="1">
      <c r="C3745" s="65" t="s">
        <v>8642</v>
      </c>
      <c r="D3745" s="66" t="s">
        <v>8643</v>
      </c>
      <c r="E3745" s="3" t="str">
        <f t="shared" si="3"/>
        <v>60</v>
      </c>
      <c r="F3745" s="65"/>
      <c r="G3745" s="65">
        <v>6.0</v>
      </c>
      <c r="I3745" s="3" t="str">
        <f t="shared" si="5"/>
        <v/>
      </c>
    </row>
    <row r="3746" ht="15.75" hidden="1" customHeight="1">
      <c r="C3746" s="65" t="s">
        <v>8644</v>
      </c>
      <c r="D3746" s="66" t="s">
        <v>8645</v>
      </c>
      <c r="E3746" s="3" t="str">
        <f t="shared" si="3"/>
        <v>60</v>
      </c>
      <c r="F3746" s="65"/>
      <c r="G3746" s="65">
        <v>6.0</v>
      </c>
      <c r="I3746" s="3" t="str">
        <f t="shared" si="5"/>
        <v/>
      </c>
    </row>
    <row r="3747" ht="15.75" hidden="1" customHeight="1">
      <c r="C3747" s="65" t="s">
        <v>8646</v>
      </c>
      <c r="D3747" s="66" t="s">
        <v>8647</v>
      </c>
      <c r="E3747" s="3" t="str">
        <f t="shared" si="3"/>
        <v>60</v>
      </c>
      <c r="F3747" s="65"/>
      <c r="G3747" s="65">
        <v>6.0</v>
      </c>
      <c r="I3747" s="3" t="str">
        <f t="shared" si="5"/>
        <v/>
      </c>
    </row>
    <row r="3748" ht="15.75" hidden="1" customHeight="1">
      <c r="C3748" s="65" t="s">
        <v>8648</v>
      </c>
      <c r="D3748" s="66" t="s">
        <v>8649</v>
      </c>
      <c r="E3748" s="3" t="str">
        <f t="shared" si="3"/>
        <v>60</v>
      </c>
      <c r="F3748" s="65"/>
      <c r="G3748" s="65">
        <v>6.0</v>
      </c>
      <c r="I3748" s="3" t="str">
        <f t="shared" si="5"/>
        <v/>
      </c>
    </row>
    <row r="3749" ht="15.75" hidden="1" customHeight="1">
      <c r="C3749" s="65" t="s">
        <v>8650</v>
      </c>
      <c r="D3749" s="66" t="s">
        <v>8651</v>
      </c>
      <c r="E3749" s="3" t="str">
        <f t="shared" si="3"/>
        <v>60</v>
      </c>
      <c r="F3749" s="65"/>
      <c r="G3749" s="65">
        <v>6.0</v>
      </c>
      <c r="I3749" s="3" t="str">
        <f t="shared" si="5"/>
        <v/>
      </c>
    </row>
    <row r="3750" ht="15.75" hidden="1" customHeight="1">
      <c r="C3750" s="65" t="s">
        <v>8652</v>
      </c>
      <c r="D3750" s="66" t="s">
        <v>8653</v>
      </c>
      <c r="E3750" s="3" t="str">
        <f t="shared" si="3"/>
        <v>60</v>
      </c>
      <c r="F3750" s="65"/>
      <c r="G3750" s="65">
        <v>6.0</v>
      </c>
      <c r="I3750" s="3" t="str">
        <f t="shared" si="5"/>
        <v/>
      </c>
    </row>
    <row r="3751" ht="15.75" hidden="1" customHeight="1">
      <c r="C3751" s="65" t="s">
        <v>8654</v>
      </c>
      <c r="D3751" s="66" t="s">
        <v>8655</v>
      </c>
      <c r="E3751" s="3" t="str">
        <f t="shared" si="3"/>
        <v>60</v>
      </c>
      <c r="F3751" s="65"/>
      <c r="G3751" s="65">
        <v>6.0</v>
      </c>
      <c r="I3751" s="3" t="str">
        <f t="shared" si="5"/>
        <v/>
      </c>
    </row>
    <row r="3752" ht="15.75" hidden="1" customHeight="1">
      <c r="C3752" s="65" t="s">
        <v>8656</v>
      </c>
      <c r="D3752" s="66" t="s">
        <v>8657</v>
      </c>
      <c r="E3752" s="3" t="str">
        <f t="shared" si="3"/>
        <v>60</v>
      </c>
      <c r="F3752" s="65"/>
      <c r="G3752" s="65">
        <v>6.0</v>
      </c>
      <c r="I3752" s="3" t="str">
        <f t="shared" si="5"/>
        <v/>
      </c>
    </row>
    <row r="3753" ht="15.75" hidden="1" customHeight="1">
      <c r="C3753" s="65" t="s">
        <v>8658</v>
      </c>
      <c r="D3753" s="66" t="s">
        <v>8659</v>
      </c>
      <c r="E3753" s="3" t="str">
        <f t="shared" si="3"/>
        <v>60</v>
      </c>
      <c r="F3753" s="65"/>
      <c r="G3753" s="65">
        <v>6.0</v>
      </c>
      <c r="I3753" s="3" t="str">
        <f t="shared" si="5"/>
        <v/>
      </c>
    </row>
    <row r="3754" ht="15.75" hidden="1" customHeight="1">
      <c r="C3754" s="65" t="s">
        <v>8660</v>
      </c>
      <c r="D3754" s="66" t="s">
        <v>8661</v>
      </c>
      <c r="E3754" s="3" t="str">
        <f t="shared" si="3"/>
        <v>60</v>
      </c>
      <c r="F3754" s="65"/>
      <c r="G3754" s="65">
        <v>6.0</v>
      </c>
      <c r="I3754" s="3" t="str">
        <f t="shared" si="5"/>
        <v/>
      </c>
    </row>
    <row r="3755" ht="15.75" hidden="1" customHeight="1">
      <c r="C3755" s="65" t="s">
        <v>8662</v>
      </c>
      <c r="D3755" s="66" t="s">
        <v>8663</v>
      </c>
      <c r="E3755" s="3" t="str">
        <f t="shared" si="3"/>
        <v>60</v>
      </c>
      <c r="F3755" s="65"/>
      <c r="G3755" s="65">
        <v>6.0</v>
      </c>
      <c r="I3755" s="3" t="str">
        <f t="shared" si="5"/>
        <v/>
      </c>
    </row>
    <row r="3756" ht="15.75" hidden="1" customHeight="1">
      <c r="C3756" s="65" t="s">
        <v>8664</v>
      </c>
      <c r="D3756" s="66" t="s">
        <v>8665</v>
      </c>
      <c r="E3756" s="3" t="str">
        <f t="shared" si="3"/>
        <v>60</v>
      </c>
      <c r="F3756" s="65"/>
      <c r="G3756" s="65">
        <v>4.0</v>
      </c>
      <c r="I3756" s="3" t="str">
        <f t="shared" si="5"/>
        <v/>
      </c>
    </row>
    <row r="3757" ht="15.75" hidden="1" customHeight="1">
      <c r="C3757" s="65" t="s">
        <v>8666</v>
      </c>
      <c r="D3757" s="66" t="s">
        <v>8667</v>
      </c>
      <c r="E3757" s="3" t="str">
        <f t="shared" si="3"/>
        <v>60</v>
      </c>
      <c r="F3757" s="65"/>
      <c r="G3757" s="65">
        <v>6.0</v>
      </c>
      <c r="I3757" s="3" t="str">
        <f t="shared" si="5"/>
        <v/>
      </c>
    </row>
    <row r="3758" ht="15.75" hidden="1" customHeight="1">
      <c r="C3758" s="65" t="s">
        <v>8668</v>
      </c>
      <c r="D3758" s="66" t="s">
        <v>8669</v>
      </c>
      <c r="E3758" s="3" t="str">
        <f t="shared" si="3"/>
        <v>60</v>
      </c>
      <c r="F3758" s="65"/>
      <c r="G3758" s="65">
        <v>6.0</v>
      </c>
      <c r="I3758" s="3" t="str">
        <f t="shared" si="5"/>
        <v/>
      </c>
    </row>
    <row r="3759" ht="15.75" hidden="1" customHeight="1">
      <c r="C3759" s="65" t="s">
        <v>8670</v>
      </c>
      <c r="D3759" s="66" t="s">
        <v>8671</v>
      </c>
      <c r="E3759" s="3" t="str">
        <f t="shared" si="3"/>
        <v>60</v>
      </c>
      <c r="F3759" s="65"/>
      <c r="G3759" s="65">
        <v>6.0</v>
      </c>
      <c r="I3759" s="3" t="str">
        <f t="shared" si="5"/>
        <v/>
      </c>
    </row>
    <row r="3760" ht="15.75" hidden="1" customHeight="1">
      <c r="C3760" s="65" t="s">
        <v>8672</v>
      </c>
      <c r="D3760" s="66" t="s">
        <v>8673</v>
      </c>
      <c r="E3760" s="3" t="str">
        <f t="shared" si="3"/>
        <v>60</v>
      </c>
      <c r="F3760" s="65"/>
      <c r="G3760" s="65">
        <v>6.0</v>
      </c>
      <c r="I3760" s="3" t="str">
        <f t="shared" si="5"/>
        <v/>
      </c>
    </row>
    <row r="3761" ht="15.75" hidden="1" customHeight="1">
      <c r="C3761" s="65" t="s">
        <v>8674</v>
      </c>
      <c r="D3761" s="66" t="s">
        <v>8675</v>
      </c>
      <c r="E3761" s="3" t="str">
        <f t="shared" si="3"/>
        <v>60</v>
      </c>
      <c r="F3761" s="65"/>
      <c r="G3761" s="65">
        <v>6.0</v>
      </c>
      <c r="I3761" s="3" t="str">
        <f t="shared" si="5"/>
        <v/>
      </c>
    </row>
    <row r="3762" ht="15.75" hidden="1" customHeight="1">
      <c r="C3762" s="65" t="s">
        <v>8676</v>
      </c>
      <c r="D3762" s="66" t="s">
        <v>8677</v>
      </c>
      <c r="E3762" s="3" t="str">
        <f t="shared" si="3"/>
        <v>60</v>
      </c>
      <c r="F3762" s="65"/>
      <c r="G3762" s="65">
        <v>6.0</v>
      </c>
      <c r="I3762" s="3" t="str">
        <f t="shared" si="5"/>
        <v/>
      </c>
    </row>
    <row r="3763" ht="15.75" hidden="1" customHeight="1">
      <c r="C3763" s="65" t="s">
        <v>8678</v>
      </c>
      <c r="D3763" s="66" t="s">
        <v>8679</v>
      </c>
      <c r="E3763" s="3" t="str">
        <f t="shared" si="3"/>
        <v>60</v>
      </c>
      <c r="F3763" s="65"/>
      <c r="G3763" s="65">
        <v>6.0</v>
      </c>
      <c r="I3763" s="3" t="str">
        <f t="shared" si="5"/>
        <v/>
      </c>
    </row>
    <row r="3764" ht="15.75" hidden="1" customHeight="1">
      <c r="C3764" s="65" t="s">
        <v>8680</v>
      </c>
      <c r="D3764" s="66" t="s">
        <v>8681</v>
      </c>
      <c r="E3764" s="3" t="str">
        <f t="shared" si="3"/>
        <v>60</v>
      </c>
      <c r="F3764" s="65"/>
      <c r="G3764" s="65">
        <v>6.0</v>
      </c>
      <c r="I3764" s="3" t="str">
        <f t="shared" si="5"/>
        <v/>
      </c>
    </row>
    <row r="3765" ht="15.75" hidden="1" customHeight="1">
      <c r="C3765" s="65" t="s">
        <v>8682</v>
      </c>
      <c r="D3765" s="66" t="s">
        <v>8683</v>
      </c>
      <c r="E3765" s="3" t="str">
        <f t="shared" si="3"/>
        <v>60</v>
      </c>
      <c r="F3765" s="65"/>
      <c r="G3765" s="65">
        <v>6.0</v>
      </c>
      <c r="I3765" s="3" t="str">
        <f t="shared" si="5"/>
        <v/>
      </c>
    </row>
    <row r="3766" ht="15.75" hidden="1" customHeight="1">
      <c r="C3766" s="65" t="s">
        <v>8684</v>
      </c>
      <c r="D3766" s="66" t="s">
        <v>8685</v>
      </c>
      <c r="E3766" s="3" t="str">
        <f t="shared" si="3"/>
        <v>60</v>
      </c>
      <c r="F3766" s="65"/>
      <c r="G3766" s="65">
        <v>6.0</v>
      </c>
      <c r="I3766" s="3" t="str">
        <f t="shared" si="5"/>
        <v/>
      </c>
    </row>
    <row r="3767" ht="15.75" hidden="1" customHeight="1">
      <c r="C3767" s="65" t="s">
        <v>8686</v>
      </c>
      <c r="D3767" s="66" t="s">
        <v>8687</v>
      </c>
      <c r="E3767" s="3" t="str">
        <f t="shared" si="3"/>
        <v>60</v>
      </c>
      <c r="F3767" s="65"/>
      <c r="G3767" s="65">
        <v>6.0</v>
      </c>
      <c r="I3767" s="3" t="str">
        <f t="shared" si="5"/>
        <v/>
      </c>
    </row>
    <row r="3768" ht="15.75" hidden="1" customHeight="1">
      <c r="C3768" s="65" t="s">
        <v>8688</v>
      </c>
      <c r="D3768" s="66" t="s">
        <v>8689</v>
      </c>
      <c r="E3768" s="3" t="str">
        <f t="shared" si="3"/>
        <v>60</v>
      </c>
      <c r="F3768" s="65"/>
      <c r="G3768" s="65">
        <v>6.0</v>
      </c>
      <c r="I3768" s="3" t="str">
        <f t="shared" si="5"/>
        <v/>
      </c>
    </row>
    <row r="3769" ht="15.75" hidden="1" customHeight="1">
      <c r="C3769" s="65" t="s">
        <v>8690</v>
      </c>
      <c r="D3769" s="66" t="s">
        <v>8691</v>
      </c>
      <c r="E3769" s="3" t="str">
        <f t="shared" si="3"/>
        <v>60</v>
      </c>
      <c r="F3769" s="65"/>
      <c r="G3769" s="65">
        <v>6.0</v>
      </c>
      <c r="I3769" s="3" t="str">
        <f t="shared" si="5"/>
        <v/>
      </c>
    </row>
    <row r="3770" ht="15.75" hidden="1" customHeight="1">
      <c r="C3770" s="65" t="s">
        <v>8692</v>
      </c>
      <c r="D3770" s="66" t="s">
        <v>8693</v>
      </c>
      <c r="E3770" s="3" t="str">
        <f t="shared" si="3"/>
        <v>60</v>
      </c>
      <c r="F3770" s="65"/>
      <c r="G3770" s="65">
        <v>6.0</v>
      </c>
      <c r="I3770" s="3" t="str">
        <f t="shared" si="5"/>
        <v/>
      </c>
    </row>
    <row r="3771" ht="15.75" hidden="1" customHeight="1">
      <c r="C3771" s="65" t="s">
        <v>8694</v>
      </c>
      <c r="D3771" s="66" t="s">
        <v>8695</v>
      </c>
      <c r="E3771" s="3" t="str">
        <f t="shared" si="3"/>
        <v>61</v>
      </c>
      <c r="F3771" s="65"/>
      <c r="G3771" s="65">
        <v>2.0</v>
      </c>
      <c r="I3771" s="3" t="str">
        <f t="shared" si="5"/>
        <v/>
      </c>
    </row>
    <row r="3772" ht="15.75" hidden="1" customHeight="1">
      <c r="C3772" s="65" t="s">
        <v>8696</v>
      </c>
      <c r="D3772" s="66" t="s">
        <v>8697</v>
      </c>
      <c r="E3772" s="3" t="str">
        <f t="shared" si="3"/>
        <v>61</v>
      </c>
      <c r="F3772" s="65"/>
      <c r="G3772" s="65">
        <v>4.0</v>
      </c>
      <c r="I3772" s="3" t="str">
        <f t="shared" si="5"/>
        <v/>
      </c>
    </row>
    <row r="3773" ht="15.75" hidden="1" customHeight="1">
      <c r="C3773" s="65" t="s">
        <v>8698</v>
      </c>
      <c r="D3773" s="66" t="s">
        <v>8699</v>
      </c>
      <c r="E3773" s="3" t="str">
        <f t="shared" si="3"/>
        <v>61</v>
      </c>
      <c r="F3773" s="65"/>
      <c r="G3773" s="65">
        <v>6.0</v>
      </c>
      <c r="I3773" s="3" t="str">
        <f t="shared" si="5"/>
        <v/>
      </c>
    </row>
    <row r="3774" ht="15.75" hidden="1" customHeight="1">
      <c r="C3774" s="65" t="s">
        <v>8700</v>
      </c>
      <c r="D3774" s="66" t="s">
        <v>8701</v>
      </c>
      <c r="E3774" s="3" t="str">
        <f t="shared" si="3"/>
        <v>61</v>
      </c>
      <c r="F3774" s="65"/>
      <c r="G3774" s="65">
        <v>6.0</v>
      </c>
      <c r="I3774" s="3" t="str">
        <f t="shared" si="5"/>
        <v/>
      </c>
    </row>
    <row r="3775" ht="15.75" hidden="1" customHeight="1">
      <c r="C3775" s="65" t="s">
        <v>8702</v>
      </c>
      <c r="D3775" s="66" t="s">
        <v>8703</v>
      </c>
      <c r="E3775" s="3" t="str">
        <f t="shared" si="3"/>
        <v>61</v>
      </c>
      <c r="F3775" s="65"/>
      <c r="G3775" s="65">
        <v>6.0</v>
      </c>
      <c r="I3775" s="3" t="str">
        <f t="shared" si="5"/>
        <v/>
      </c>
    </row>
    <row r="3776" ht="15.75" hidden="1" customHeight="1">
      <c r="C3776" s="65" t="s">
        <v>8704</v>
      </c>
      <c r="D3776" s="66" t="s">
        <v>8705</v>
      </c>
      <c r="E3776" s="3" t="str">
        <f t="shared" si="3"/>
        <v>61</v>
      </c>
      <c r="F3776" s="65"/>
      <c r="G3776" s="65">
        <v>4.0</v>
      </c>
      <c r="I3776" s="3" t="str">
        <f t="shared" si="5"/>
        <v/>
      </c>
    </row>
    <row r="3777" ht="15.75" hidden="1" customHeight="1">
      <c r="C3777" s="65" t="s">
        <v>8706</v>
      </c>
      <c r="D3777" s="66" t="s">
        <v>8707</v>
      </c>
      <c r="E3777" s="3" t="str">
        <f t="shared" si="3"/>
        <v>61</v>
      </c>
      <c r="F3777" s="65"/>
      <c r="G3777" s="65">
        <v>6.0</v>
      </c>
      <c r="I3777" s="3" t="str">
        <f t="shared" si="5"/>
        <v/>
      </c>
    </row>
    <row r="3778" ht="15.75" hidden="1" customHeight="1">
      <c r="C3778" s="65" t="s">
        <v>8708</v>
      </c>
      <c r="D3778" s="66" t="s">
        <v>8709</v>
      </c>
      <c r="E3778" s="3" t="str">
        <f t="shared" si="3"/>
        <v>61</v>
      </c>
      <c r="F3778" s="65"/>
      <c r="G3778" s="65">
        <v>6.0</v>
      </c>
      <c r="I3778" s="3" t="str">
        <f t="shared" si="5"/>
        <v/>
      </c>
    </row>
    <row r="3779" ht="15.75" hidden="1" customHeight="1">
      <c r="C3779" s="65" t="s">
        <v>8710</v>
      </c>
      <c r="D3779" s="66" t="s">
        <v>8711</v>
      </c>
      <c r="E3779" s="3" t="str">
        <f t="shared" si="3"/>
        <v>61</v>
      </c>
      <c r="F3779" s="65"/>
      <c r="G3779" s="65">
        <v>6.0</v>
      </c>
      <c r="I3779" s="3" t="str">
        <f t="shared" si="5"/>
        <v/>
      </c>
    </row>
    <row r="3780" ht="15.75" hidden="1" customHeight="1">
      <c r="C3780" s="65" t="s">
        <v>8712</v>
      </c>
      <c r="D3780" s="66" t="s">
        <v>8713</v>
      </c>
      <c r="E3780" s="3" t="str">
        <f t="shared" si="3"/>
        <v>61</v>
      </c>
      <c r="F3780" s="65"/>
      <c r="G3780" s="65">
        <v>6.0</v>
      </c>
      <c r="I3780" s="3" t="str">
        <f t="shared" si="5"/>
        <v/>
      </c>
    </row>
    <row r="3781" ht="15.75" hidden="1" customHeight="1">
      <c r="C3781" s="65" t="s">
        <v>8714</v>
      </c>
      <c r="D3781" s="66" t="s">
        <v>8715</v>
      </c>
      <c r="E3781" s="3" t="str">
        <f t="shared" si="3"/>
        <v>61</v>
      </c>
      <c r="F3781" s="65"/>
      <c r="G3781" s="65">
        <v>4.0</v>
      </c>
      <c r="I3781" s="3" t="str">
        <f t="shared" si="5"/>
        <v/>
      </c>
    </row>
    <row r="3782" ht="15.75" hidden="1" customHeight="1">
      <c r="C3782" s="65" t="s">
        <v>8716</v>
      </c>
      <c r="D3782" s="66" t="s">
        <v>8717</v>
      </c>
      <c r="E3782" s="3" t="str">
        <f t="shared" si="3"/>
        <v>61</v>
      </c>
      <c r="F3782" s="65"/>
      <c r="G3782" s="65">
        <v>6.0</v>
      </c>
      <c r="I3782" s="3" t="str">
        <f t="shared" si="5"/>
        <v/>
      </c>
    </row>
    <row r="3783" ht="15.75" hidden="1" customHeight="1">
      <c r="C3783" s="65" t="s">
        <v>8718</v>
      </c>
      <c r="D3783" s="66" t="s">
        <v>8719</v>
      </c>
      <c r="E3783" s="3" t="str">
        <f t="shared" si="3"/>
        <v>61</v>
      </c>
      <c r="F3783" s="65"/>
      <c r="G3783" s="65">
        <v>6.0</v>
      </c>
      <c r="I3783" s="3" t="str">
        <f t="shared" si="5"/>
        <v/>
      </c>
    </row>
    <row r="3784" ht="15.75" hidden="1" customHeight="1">
      <c r="C3784" s="65" t="s">
        <v>8720</v>
      </c>
      <c r="D3784" s="66" t="s">
        <v>8721</v>
      </c>
      <c r="E3784" s="3" t="str">
        <f t="shared" si="3"/>
        <v>61</v>
      </c>
      <c r="F3784" s="65"/>
      <c r="G3784" s="65">
        <v>6.0</v>
      </c>
      <c r="I3784" s="3" t="str">
        <f t="shared" si="5"/>
        <v/>
      </c>
    </row>
    <row r="3785" ht="15.75" hidden="1" customHeight="1">
      <c r="C3785" s="65" t="s">
        <v>8722</v>
      </c>
      <c r="D3785" s="66" t="s">
        <v>8723</v>
      </c>
      <c r="E3785" s="3" t="str">
        <f t="shared" si="3"/>
        <v>61</v>
      </c>
      <c r="F3785" s="65"/>
      <c r="G3785" s="65">
        <v>6.0</v>
      </c>
      <c r="I3785" s="3" t="str">
        <f t="shared" si="5"/>
        <v/>
      </c>
    </row>
    <row r="3786" ht="15.75" hidden="1" customHeight="1">
      <c r="C3786" s="65" t="s">
        <v>8724</v>
      </c>
      <c r="D3786" s="66" t="s">
        <v>8725</v>
      </c>
      <c r="E3786" s="3" t="str">
        <f t="shared" si="3"/>
        <v>61</v>
      </c>
      <c r="F3786" s="65"/>
      <c r="G3786" s="65">
        <v>6.0</v>
      </c>
      <c r="I3786" s="3" t="str">
        <f t="shared" si="5"/>
        <v/>
      </c>
    </row>
    <row r="3787" ht="15.75" hidden="1" customHeight="1">
      <c r="C3787" s="65" t="s">
        <v>8726</v>
      </c>
      <c r="D3787" s="66" t="s">
        <v>8727</v>
      </c>
      <c r="E3787" s="3" t="str">
        <f t="shared" si="3"/>
        <v>61</v>
      </c>
      <c r="F3787" s="65"/>
      <c r="G3787" s="65">
        <v>6.0</v>
      </c>
      <c r="I3787" s="3" t="str">
        <f t="shared" si="5"/>
        <v/>
      </c>
    </row>
    <row r="3788" ht="15.75" hidden="1" customHeight="1">
      <c r="C3788" s="65" t="s">
        <v>8728</v>
      </c>
      <c r="D3788" s="66" t="s">
        <v>8729</v>
      </c>
      <c r="E3788" s="3" t="str">
        <f t="shared" si="3"/>
        <v>61</v>
      </c>
      <c r="F3788" s="65"/>
      <c r="G3788" s="65">
        <v>6.0</v>
      </c>
      <c r="I3788" s="3" t="str">
        <f t="shared" si="5"/>
        <v/>
      </c>
    </row>
    <row r="3789" ht="15.75" hidden="1" customHeight="1">
      <c r="C3789" s="65" t="s">
        <v>8730</v>
      </c>
      <c r="D3789" s="66" t="s">
        <v>8731</v>
      </c>
      <c r="E3789" s="3" t="str">
        <f t="shared" si="3"/>
        <v>61</v>
      </c>
      <c r="F3789" s="65"/>
      <c r="G3789" s="65">
        <v>6.0</v>
      </c>
      <c r="I3789" s="3" t="str">
        <f t="shared" si="5"/>
        <v/>
      </c>
    </row>
    <row r="3790" ht="15.75" hidden="1" customHeight="1">
      <c r="C3790" s="65" t="s">
        <v>8732</v>
      </c>
      <c r="D3790" s="66" t="s">
        <v>8733</v>
      </c>
      <c r="E3790" s="3" t="str">
        <f t="shared" si="3"/>
        <v>61</v>
      </c>
      <c r="F3790" s="65"/>
      <c r="G3790" s="65">
        <v>6.0</v>
      </c>
      <c r="I3790" s="3" t="str">
        <f t="shared" si="5"/>
        <v/>
      </c>
    </row>
    <row r="3791" ht="15.75" hidden="1" customHeight="1">
      <c r="C3791" s="65" t="s">
        <v>8734</v>
      </c>
      <c r="D3791" s="66" t="s">
        <v>8735</v>
      </c>
      <c r="E3791" s="3" t="str">
        <f t="shared" si="3"/>
        <v>61</v>
      </c>
      <c r="F3791" s="65"/>
      <c r="G3791" s="65">
        <v>6.0</v>
      </c>
      <c r="I3791" s="3" t="str">
        <f t="shared" si="5"/>
        <v/>
      </c>
    </row>
    <row r="3792" ht="15.75" hidden="1" customHeight="1">
      <c r="C3792" s="65" t="s">
        <v>8736</v>
      </c>
      <c r="D3792" s="66" t="s">
        <v>8737</v>
      </c>
      <c r="E3792" s="3" t="str">
        <f t="shared" si="3"/>
        <v>61</v>
      </c>
      <c r="F3792" s="65"/>
      <c r="G3792" s="65">
        <v>6.0</v>
      </c>
      <c r="I3792" s="3" t="str">
        <f t="shared" si="5"/>
        <v/>
      </c>
    </row>
    <row r="3793" ht="15.75" hidden="1" customHeight="1">
      <c r="C3793" s="65" t="s">
        <v>8738</v>
      </c>
      <c r="D3793" s="66" t="s">
        <v>8739</v>
      </c>
      <c r="E3793" s="3" t="str">
        <f t="shared" si="3"/>
        <v>61</v>
      </c>
      <c r="F3793" s="65"/>
      <c r="G3793" s="65">
        <v>6.0</v>
      </c>
      <c r="I3793" s="3" t="str">
        <f t="shared" si="5"/>
        <v/>
      </c>
    </row>
    <row r="3794" ht="15.75" hidden="1" customHeight="1">
      <c r="C3794" s="65" t="s">
        <v>8740</v>
      </c>
      <c r="D3794" s="66" t="s">
        <v>8741</v>
      </c>
      <c r="E3794" s="3" t="str">
        <f t="shared" si="3"/>
        <v>61</v>
      </c>
      <c r="F3794" s="65"/>
      <c r="G3794" s="65">
        <v>4.0</v>
      </c>
      <c r="I3794" s="3" t="str">
        <f t="shared" si="5"/>
        <v/>
      </c>
    </row>
    <row r="3795" ht="15.75" hidden="1" customHeight="1">
      <c r="C3795" s="65" t="s">
        <v>8742</v>
      </c>
      <c r="D3795" s="66" t="s">
        <v>8743</v>
      </c>
      <c r="E3795" s="3" t="str">
        <f t="shared" si="3"/>
        <v>61</v>
      </c>
      <c r="F3795" s="65"/>
      <c r="G3795" s="65">
        <v>6.0</v>
      </c>
      <c r="I3795" s="3" t="str">
        <f t="shared" si="5"/>
        <v/>
      </c>
    </row>
    <row r="3796" ht="15.75" hidden="1" customHeight="1">
      <c r="C3796" s="65" t="s">
        <v>8744</v>
      </c>
      <c r="D3796" s="66" t="s">
        <v>8745</v>
      </c>
      <c r="E3796" s="3" t="str">
        <f t="shared" si="3"/>
        <v>61</v>
      </c>
      <c r="F3796" s="65"/>
      <c r="G3796" s="65">
        <v>6.0</v>
      </c>
      <c r="I3796" s="3" t="str">
        <f t="shared" si="5"/>
        <v/>
      </c>
    </row>
    <row r="3797" ht="15.75" hidden="1" customHeight="1">
      <c r="C3797" s="65" t="s">
        <v>8746</v>
      </c>
      <c r="D3797" s="66" t="s">
        <v>8747</v>
      </c>
      <c r="E3797" s="3" t="str">
        <f t="shared" si="3"/>
        <v>61</v>
      </c>
      <c r="F3797" s="65"/>
      <c r="G3797" s="65">
        <v>6.0</v>
      </c>
      <c r="I3797" s="3" t="str">
        <f t="shared" si="5"/>
        <v/>
      </c>
    </row>
    <row r="3798" ht="15.75" hidden="1" customHeight="1">
      <c r="C3798" s="65" t="s">
        <v>8748</v>
      </c>
      <c r="D3798" s="66" t="s">
        <v>8749</v>
      </c>
      <c r="E3798" s="3" t="str">
        <f t="shared" si="3"/>
        <v>61</v>
      </c>
      <c r="F3798" s="65"/>
      <c r="G3798" s="65">
        <v>6.0</v>
      </c>
      <c r="I3798" s="3" t="str">
        <f t="shared" si="5"/>
        <v/>
      </c>
    </row>
    <row r="3799" ht="15.75" hidden="1" customHeight="1">
      <c r="C3799" s="65" t="s">
        <v>8750</v>
      </c>
      <c r="D3799" s="66" t="s">
        <v>8751</v>
      </c>
      <c r="E3799" s="3" t="str">
        <f t="shared" si="3"/>
        <v>61</v>
      </c>
      <c r="F3799" s="65"/>
      <c r="G3799" s="65">
        <v>6.0</v>
      </c>
      <c r="I3799" s="3" t="str">
        <f t="shared" si="5"/>
        <v/>
      </c>
    </row>
    <row r="3800" ht="15.75" hidden="1" customHeight="1">
      <c r="C3800" s="65" t="s">
        <v>8752</v>
      </c>
      <c r="D3800" s="66" t="s">
        <v>8753</v>
      </c>
      <c r="E3800" s="3" t="str">
        <f t="shared" si="3"/>
        <v>61</v>
      </c>
      <c r="F3800" s="65"/>
      <c r="G3800" s="65">
        <v>6.0</v>
      </c>
      <c r="I3800" s="3" t="str">
        <f t="shared" si="5"/>
        <v/>
      </c>
    </row>
    <row r="3801" ht="15.75" hidden="1" customHeight="1">
      <c r="C3801" s="65" t="s">
        <v>8754</v>
      </c>
      <c r="D3801" s="66" t="s">
        <v>8755</v>
      </c>
      <c r="E3801" s="3" t="str">
        <f t="shared" si="3"/>
        <v>61</v>
      </c>
      <c r="F3801" s="65"/>
      <c r="G3801" s="65">
        <v>6.0</v>
      </c>
      <c r="I3801" s="3" t="str">
        <f t="shared" si="5"/>
        <v/>
      </c>
    </row>
    <row r="3802" ht="15.75" hidden="1" customHeight="1">
      <c r="C3802" s="65" t="s">
        <v>8756</v>
      </c>
      <c r="D3802" s="66" t="s">
        <v>8757</v>
      </c>
      <c r="E3802" s="3" t="str">
        <f t="shared" si="3"/>
        <v>61</v>
      </c>
      <c r="F3802" s="65"/>
      <c r="G3802" s="65">
        <v>6.0</v>
      </c>
      <c r="I3802" s="3" t="str">
        <f t="shared" si="5"/>
        <v/>
      </c>
    </row>
    <row r="3803" ht="15.75" hidden="1" customHeight="1">
      <c r="C3803" s="65" t="s">
        <v>8758</v>
      </c>
      <c r="D3803" s="66" t="s">
        <v>8759</v>
      </c>
      <c r="E3803" s="3" t="str">
        <f t="shared" si="3"/>
        <v>61</v>
      </c>
      <c r="F3803" s="65"/>
      <c r="G3803" s="65">
        <v>6.0</v>
      </c>
      <c r="I3803" s="3" t="str">
        <f t="shared" si="5"/>
        <v/>
      </c>
    </row>
    <row r="3804" ht="15.75" hidden="1" customHeight="1">
      <c r="C3804" s="65" t="s">
        <v>8760</v>
      </c>
      <c r="D3804" s="66" t="s">
        <v>8761</v>
      </c>
      <c r="E3804" s="3" t="str">
        <f t="shared" si="3"/>
        <v>61</v>
      </c>
      <c r="F3804" s="65"/>
      <c r="G3804" s="65">
        <v>6.0</v>
      </c>
      <c r="I3804" s="3" t="str">
        <f t="shared" si="5"/>
        <v/>
      </c>
    </row>
    <row r="3805" ht="15.75" hidden="1" customHeight="1">
      <c r="C3805" s="65" t="s">
        <v>8762</v>
      </c>
      <c r="D3805" s="66" t="s">
        <v>8763</v>
      </c>
      <c r="E3805" s="3" t="str">
        <f t="shared" si="3"/>
        <v>61</v>
      </c>
      <c r="F3805" s="65"/>
      <c r="G3805" s="65">
        <v>6.0</v>
      </c>
      <c r="I3805" s="3" t="str">
        <f t="shared" si="5"/>
        <v/>
      </c>
    </row>
    <row r="3806" ht="15.75" hidden="1" customHeight="1">
      <c r="C3806" s="65" t="s">
        <v>8764</v>
      </c>
      <c r="D3806" s="66" t="s">
        <v>8765</v>
      </c>
      <c r="E3806" s="3" t="str">
        <f t="shared" si="3"/>
        <v>61</v>
      </c>
      <c r="F3806" s="65"/>
      <c r="G3806" s="65">
        <v>6.0</v>
      </c>
      <c r="I3806" s="3" t="str">
        <f t="shared" si="5"/>
        <v/>
      </c>
    </row>
    <row r="3807" ht="15.75" hidden="1" customHeight="1">
      <c r="C3807" s="65" t="s">
        <v>8766</v>
      </c>
      <c r="D3807" s="66" t="s">
        <v>8767</v>
      </c>
      <c r="E3807" s="3" t="str">
        <f t="shared" si="3"/>
        <v>61</v>
      </c>
      <c r="F3807" s="65"/>
      <c r="G3807" s="65">
        <v>6.0</v>
      </c>
      <c r="I3807" s="3" t="str">
        <f t="shared" si="5"/>
        <v/>
      </c>
    </row>
    <row r="3808" ht="15.75" hidden="1" customHeight="1">
      <c r="C3808" s="65" t="s">
        <v>8768</v>
      </c>
      <c r="D3808" s="66" t="s">
        <v>8769</v>
      </c>
      <c r="E3808" s="3" t="str">
        <f t="shared" si="3"/>
        <v>61</v>
      </c>
      <c r="F3808" s="65"/>
      <c r="G3808" s="65">
        <v>6.0</v>
      </c>
      <c r="I3808" s="3" t="str">
        <f t="shared" si="5"/>
        <v/>
      </c>
    </row>
    <row r="3809" ht="15.75" hidden="1" customHeight="1">
      <c r="C3809" s="65" t="s">
        <v>8770</v>
      </c>
      <c r="D3809" s="66" t="s">
        <v>8771</v>
      </c>
      <c r="E3809" s="3" t="str">
        <f t="shared" si="3"/>
        <v>61</v>
      </c>
      <c r="F3809" s="65"/>
      <c r="G3809" s="65">
        <v>6.0</v>
      </c>
      <c r="I3809" s="3" t="str">
        <f t="shared" si="5"/>
        <v/>
      </c>
    </row>
    <row r="3810" ht="15.75" hidden="1" customHeight="1">
      <c r="C3810" s="65" t="s">
        <v>8772</v>
      </c>
      <c r="D3810" s="66" t="s">
        <v>8773</v>
      </c>
      <c r="E3810" s="3" t="str">
        <f t="shared" si="3"/>
        <v>61</v>
      </c>
      <c r="F3810" s="65"/>
      <c r="G3810" s="65">
        <v>6.0</v>
      </c>
      <c r="I3810" s="3" t="str">
        <f t="shared" si="5"/>
        <v/>
      </c>
    </row>
    <row r="3811" ht="15.75" hidden="1" customHeight="1">
      <c r="C3811" s="65" t="s">
        <v>8774</v>
      </c>
      <c r="D3811" s="66" t="s">
        <v>8775</v>
      </c>
      <c r="E3811" s="3" t="str">
        <f t="shared" si="3"/>
        <v>61</v>
      </c>
      <c r="F3811" s="65"/>
      <c r="G3811" s="65">
        <v>6.0</v>
      </c>
      <c r="I3811" s="3" t="str">
        <f t="shared" si="5"/>
        <v/>
      </c>
    </row>
    <row r="3812" ht="15.75" hidden="1" customHeight="1">
      <c r="C3812" s="65" t="s">
        <v>8776</v>
      </c>
      <c r="D3812" s="66" t="s">
        <v>8777</v>
      </c>
      <c r="E3812" s="3" t="str">
        <f t="shared" si="3"/>
        <v>61</v>
      </c>
      <c r="F3812" s="65"/>
      <c r="G3812" s="65">
        <v>6.0</v>
      </c>
      <c r="I3812" s="3" t="str">
        <f t="shared" si="5"/>
        <v/>
      </c>
    </row>
    <row r="3813" ht="15.75" hidden="1" customHeight="1">
      <c r="C3813" s="65" t="s">
        <v>8778</v>
      </c>
      <c r="D3813" s="66" t="s">
        <v>8779</v>
      </c>
      <c r="E3813" s="3" t="str">
        <f t="shared" si="3"/>
        <v>61</v>
      </c>
      <c r="F3813" s="65"/>
      <c r="G3813" s="65">
        <v>6.0</v>
      </c>
      <c r="I3813" s="3" t="str">
        <f t="shared" si="5"/>
        <v/>
      </c>
    </row>
    <row r="3814" ht="15.75" hidden="1" customHeight="1">
      <c r="C3814" s="65" t="s">
        <v>8780</v>
      </c>
      <c r="D3814" s="66" t="s">
        <v>8781</v>
      </c>
      <c r="E3814" s="3" t="str">
        <f t="shared" si="3"/>
        <v>61</v>
      </c>
      <c r="F3814" s="65"/>
      <c r="G3814" s="65">
        <v>6.0</v>
      </c>
      <c r="I3814" s="3" t="str">
        <f t="shared" si="5"/>
        <v/>
      </c>
    </row>
    <row r="3815" ht="15.75" hidden="1" customHeight="1">
      <c r="C3815" s="65" t="s">
        <v>8782</v>
      </c>
      <c r="D3815" s="66" t="s">
        <v>8783</v>
      </c>
      <c r="E3815" s="3" t="str">
        <f t="shared" si="3"/>
        <v>61</v>
      </c>
      <c r="F3815" s="65"/>
      <c r="G3815" s="65">
        <v>6.0</v>
      </c>
      <c r="I3815" s="3" t="str">
        <f t="shared" si="5"/>
        <v/>
      </c>
    </row>
    <row r="3816" ht="15.75" hidden="1" customHeight="1">
      <c r="C3816" s="65" t="s">
        <v>8784</v>
      </c>
      <c r="D3816" s="66" t="s">
        <v>8785</v>
      </c>
      <c r="E3816" s="3" t="str">
        <f t="shared" si="3"/>
        <v>61</v>
      </c>
      <c r="F3816" s="65"/>
      <c r="G3816" s="65">
        <v>6.0</v>
      </c>
      <c r="I3816" s="3" t="str">
        <f t="shared" si="5"/>
        <v/>
      </c>
    </row>
    <row r="3817" ht="15.75" hidden="1" customHeight="1">
      <c r="C3817" s="65" t="s">
        <v>8786</v>
      </c>
      <c r="D3817" s="66" t="s">
        <v>8787</v>
      </c>
      <c r="E3817" s="3" t="str">
        <f t="shared" si="3"/>
        <v>61</v>
      </c>
      <c r="F3817" s="65"/>
      <c r="G3817" s="65">
        <v>4.0</v>
      </c>
      <c r="I3817" s="3" t="str">
        <f t="shared" si="5"/>
        <v/>
      </c>
    </row>
    <row r="3818" ht="15.75" hidden="1" customHeight="1">
      <c r="C3818" s="65" t="s">
        <v>8788</v>
      </c>
      <c r="D3818" s="66" t="s">
        <v>8789</v>
      </c>
      <c r="E3818" s="3" t="str">
        <f t="shared" si="3"/>
        <v>61</v>
      </c>
      <c r="F3818" s="65"/>
      <c r="G3818" s="65">
        <v>6.0</v>
      </c>
      <c r="I3818" s="3" t="str">
        <f t="shared" si="5"/>
        <v/>
      </c>
    </row>
    <row r="3819" ht="15.75" hidden="1" customHeight="1">
      <c r="C3819" s="65" t="s">
        <v>8790</v>
      </c>
      <c r="D3819" s="66" t="s">
        <v>8791</v>
      </c>
      <c r="E3819" s="3" t="str">
        <f t="shared" si="3"/>
        <v>61</v>
      </c>
      <c r="F3819" s="65"/>
      <c r="G3819" s="65">
        <v>6.0</v>
      </c>
      <c r="I3819" s="3" t="str">
        <f t="shared" si="5"/>
        <v/>
      </c>
    </row>
    <row r="3820" ht="15.75" hidden="1" customHeight="1">
      <c r="C3820" s="65" t="s">
        <v>8792</v>
      </c>
      <c r="D3820" s="66" t="s">
        <v>8793</v>
      </c>
      <c r="E3820" s="3" t="str">
        <f t="shared" si="3"/>
        <v>61</v>
      </c>
      <c r="F3820" s="65"/>
      <c r="G3820" s="65">
        <v>6.0</v>
      </c>
      <c r="I3820" s="3" t="str">
        <f t="shared" si="5"/>
        <v/>
      </c>
    </row>
    <row r="3821" ht="15.75" hidden="1" customHeight="1">
      <c r="C3821" s="65" t="s">
        <v>8794</v>
      </c>
      <c r="D3821" s="66" t="s">
        <v>8795</v>
      </c>
      <c r="E3821" s="3" t="str">
        <f t="shared" si="3"/>
        <v>61</v>
      </c>
      <c r="F3821" s="65"/>
      <c r="G3821" s="65">
        <v>4.0</v>
      </c>
      <c r="I3821" s="3" t="str">
        <f t="shared" si="5"/>
        <v/>
      </c>
    </row>
    <row r="3822" ht="15.75" hidden="1" customHeight="1">
      <c r="C3822" s="65" t="s">
        <v>8796</v>
      </c>
      <c r="D3822" s="66" t="s">
        <v>8797</v>
      </c>
      <c r="E3822" s="3" t="str">
        <f t="shared" si="3"/>
        <v>61</v>
      </c>
      <c r="F3822" s="65"/>
      <c r="G3822" s="65">
        <v>6.0</v>
      </c>
      <c r="I3822" s="3" t="str">
        <f t="shared" si="5"/>
        <v/>
      </c>
    </row>
    <row r="3823" ht="15.75" hidden="1" customHeight="1">
      <c r="C3823" s="65" t="s">
        <v>8798</v>
      </c>
      <c r="D3823" s="66" t="s">
        <v>8799</v>
      </c>
      <c r="E3823" s="3" t="str">
        <f t="shared" si="3"/>
        <v>61</v>
      </c>
      <c r="F3823" s="65"/>
      <c r="G3823" s="65">
        <v>6.0</v>
      </c>
      <c r="I3823" s="3" t="str">
        <f t="shared" si="5"/>
        <v/>
      </c>
    </row>
    <row r="3824" ht="15.75" hidden="1" customHeight="1">
      <c r="C3824" s="65" t="s">
        <v>8800</v>
      </c>
      <c r="D3824" s="66" t="s">
        <v>8801</v>
      </c>
      <c r="E3824" s="3" t="str">
        <f t="shared" si="3"/>
        <v>61</v>
      </c>
      <c r="F3824" s="65"/>
      <c r="G3824" s="65">
        <v>6.0</v>
      </c>
      <c r="I3824" s="3" t="str">
        <f t="shared" si="5"/>
        <v/>
      </c>
    </row>
    <row r="3825" ht="15.75" hidden="1" customHeight="1">
      <c r="C3825" s="65" t="s">
        <v>8802</v>
      </c>
      <c r="D3825" s="66" t="s">
        <v>8803</v>
      </c>
      <c r="E3825" s="3" t="str">
        <f t="shared" si="3"/>
        <v>61</v>
      </c>
      <c r="F3825" s="65"/>
      <c r="G3825" s="65">
        <v>4.0</v>
      </c>
      <c r="I3825" s="3" t="str">
        <f t="shared" si="5"/>
        <v/>
      </c>
    </row>
    <row r="3826" ht="15.75" hidden="1" customHeight="1">
      <c r="C3826" s="65" t="s">
        <v>8804</v>
      </c>
      <c r="D3826" s="66" t="s">
        <v>8805</v>
      </c>
      <c r="E3826" s="3" t="str">
        <f t="shared" si="3"/>
        <v>61</v>
      </c>
      <c r="F3826" s="65"/>
      <c r="G3826" s="65">
        <v>6.0</v>
      </c>
      <c r="I3826" s="3" t="str">
        <f t="shared" si="5"/>
        <v/>
      </c>
    </row>
    <row r="3827" ht="15.75" hidden="1" customHeight="1">
      <c r="C3827" s="65" t="s">
        <v>8806</v>
      </c>
      <c r="D3827" s="66" t="s">
        <v>8807</v>
      </c>
      <c r="E3827" s="3" t="str">
        <f t="shared" si="3"/>
        <v>61</v>
      </c>
      <c r="F3827" s="65"/>
      <c r="G3827" s="65">
        <v>6.0</v>
      </c>
      <c r="I3827" s="3" t="str">
        <f t="shared" si="5"/>
        <v/>
      </c>
    </row>
    <row r="3828" ht="15.75" hidden="1" customHeight="1">
      <c r="C3828" s="65" t="s">
        <v>8808</v>
      </c>
      <c r="D3828" s="66" t="s">
        <v>8809</v>
      </c>
      <c r="E3828" s="3" t="str">
        <f t="shared" si="3"/>
        <v>61</v>
      </c>
      <c r="F3828" s="65"/>
      <c r="G3828" s="65">
        <v>6.0</v>
      </c>
      <c r="I3828" s="3" t="str">
        <f t="shared" si="5"/>
        <v/>
      </c>
    </row>
    <row r="3829" ht="15.75" hidden="1" customHeight="1">
      <c r="C3829" s="65" t="s">
        <v>8810</v>
      </c>
      <c r="D3829" s="66" t="s">
        <v>8811</v>
      </c>
      <c r="E3829" s="3" t="str">
        <f t="shared" si="3"/>
        <v>61</v>
      </c>
      <c r="F3829" s="65"/>
      <c r="G3829" s="65">
        <v>6.0</v>
      </c>
      <c r="I3829" s="3" t="str">
        <f t="shared" si="5"/>
        <v/>
      </c>
    </row>
    <row r="3830" ht="15.75" hidden="1" customHeight="1">
      <c r="C3830" s="65" t="s">
        <v>8812</v>
      </c>
      <c r="D3830" s="66" t="s">
        <v>8813</v>
      </c>
      <c r="E3830" s="3" t="str">
        <f t="shared" si="3"/>
        <v>61</v>
      </c>
      <c r="F3830" s="65"/>
      <c r="G3830" s="65">
        <v>6.0</v>
      </c>
      <c r="I3830" s="3" t="str">
        <f t="shared" si="5"/>
        <v/>
      </c>
    </row>
    <row r="3831" ht="15.75" hidden="1" customHeight="1">
      <c r="C3831" s="65" t="s">
        <v>8814</v>
      </c>
      <c r="D3831" s="66" t="s">
        <v>8815</v>
      </c>
      <c r="E3831" s="3" t="str">
        <f t="shared" si="3"/>
        <v>61</v>
      </c>
      <c r="F3831" s="65"/>
      <c r="G3831" s="65">
        <v>6.0</v>
      </c>
      <c r="I3831" s="3" t="str">
        <f t="shared" si="5"/>
        <v/>
      </c>
    </row>
    <row r="3832" ht="15.75" hidden="1" customHeight="1">
      <c r="C3832" s="65" t="s">
        <v>8816</v>
      </c>
      <c r="D3832" s="66" t="s">
        <v>8817</v>
      </c>
      <c r="E3832" s="3" t="str">
        <f t="shared" si="3"/>
        <v>61</v>
      </c>
      <c r="F3832" s="65"/>
      <c r="G3832" s="65">
        <v>6.0</v>
      </c>
      <c r="I3832" s="3" t="str">
        <f t="shared" si="5"/>
        <v/>
      </c>
    </row>
    <row r="3833" ht="15.75" hidden="1" customHeight="1">
      <c r="C3833" s="65" t="s">
        <v>8818</v>
      </c>
      <c r="D3833" s="66" t="s">
        <v>8819</v>
      </c>
      <c r="E3833" s="3" t="str">
        <f t="shared" si="3"/>
        <v>61</v>
      </c>
      <c r="F3833" s="65"/>
      <c r="G3833" s="65">
        <v>6.0</v>
      </c>
      <c r="I3833" s="3" t="str">
        <f t="shared" si="5"/>
        <v/>
      </c>
    </row>
    <row r="3834" ht="15.75" hidden="1" customHeight="1">
      <c r="C3834" s="65" t="s">
        <v>8820</v>
      </c>
      <c r="D3834" s="66" t="s">
        <v>8821</v>
      </c>
      <c r="E3834" s="3" t="str">
        <f t="shared" si="3"/>
        <v>61</v>
      </c>
      <c r="F3834" s="65"/>
      <c r="G3834" s="65">
        <v>4.0</v>
      </c>
      <c r="I3834" s="3" t="str">
        <f t="shared" si="5"/>
        <v/>
      </c>
    </row>
    <row r="3835" ht="15.75" hidden="1" customHeight="1">
      <c r="C3835" s="65" t="s">
        <v>8822</v>
      </c>
      <c r="D3835" s="66" t="s">
        <v>8823</v>
      </c>
      <c r="E3835" s="3" t="str">
        <f t="shared" si="3"/>
        <v>61</v>
      </c>
      <c r="F3835" s="65"/>
      <c r="G3835" s="65">
        <v>6.0</v>
      </c>
      <c r="I3835" s="3" t="str">
        <f t="shared" si="5"/>
        <v/>
      </c>
    </row>
    <row r="3836" ht="15.75" hidden="1" customHeight="1">
      <c r="C3836" s="65" t="s">
        <v>8824</v>
      </c>
      <c r="D3836" s="66" t="s">
        <v>8825</v>
      </c>
      <c r="E3836" s="3" t="str">
        <f t="shared" si="3"/>
        <v>61</v>
      </c>
      <c r="F3836" s="65"/>
      <c r="G3836" s="65">
        <v>6.0</v>
      </c>
      <c r="I3836" s="3" t="str">
        <f t="shared" si="5"/>
        <v/>
      </c>
    </row>
    <row r="3837" ht="15.75" hidden="1" customHeight="1">
      <c r="C3837" s="65" t="s">
        <v>8826</v>
      </c>
      <c r="D3837" s="66" t="s">
        <v>8827</v>
      </c>
      <c r="E3837" s="3" t="str">
        <f t="shared" si="3"/>
        <v>61</v>
      </c>
      <c r="F3837" s="65"/>
      <c r="G3837" s="65">
        <v>6.0</v>
      </c>
      <c r="I3837" s="3" t="str">
        <f t="shared" si="5"/>
        <v/>
      </c>
    </row>
    <row r="3838" ht="15.75" hidden="1" customHeight="1">
      <c r="C3838" s="65" t="s">
        <v>8828</v>
      </c>
      <c r="D3838" s="66" t="s">
        <v>8829</v>
      </c>
      <c r="E3838" s="3" t="str">
        <f t="shared" si="3"/>
        <v>61</v>
      </c>
      <c r="F3838" s="65"/>
      <c r="G3838" s="65">
        <v>6.0</v>
      </c>
      <c r="I3838" s="3" t="str">
        <f t="shared" si="5"/>
        <v/>
      </c>
    </row>
    <row r="3839" ht="15.75" hidden="1" customHeight="1">
      <c r="C3839" s="65" t="s">
        <v>8830</v>
      </c>
      <c r="D3839" s="66" t="s">
        <v>8831</v>
      </c>
      <c r="E3839" s="3" t="str">
        <f t="shared" si="3"/>
        <v>61</v>
      </c>
      <c r="F3839" s="65"/>
      <c r="G3839" s="65">
        <v>6.0</v>
      </c>
      <c r="I3839" s="3" t="str">
        <f t="shared" si="5"/>
        <v/>
      </c>
    </row>
    <row r="3840" ht="15.75" hidden="1" customHeight="1">
      <c r="C3840" s="65" t="s">
        <v>8832</v>
      </c>
      <c r="D3840" s="66" t="s">
        <v>8833</v>
      </c>
      <c r="E3840" s="3" t="str">
        <f t="shared" si="3"/>
        <v>61</v>
      </c>
      <c r="F3840" s="65"/>
      <c r="G3840" s="65">
        <v>6.0</v>
      </c>
      <c r="I3840" s="3" t="str">
        <f t="shared" si="5"/>
        <v/>
      </c>
    </row>
    <row r="3841" ht="15.75" hidden="1" customHeight="1">
      <c r="C3841" s="65" t="s">
        <v>8834</v>
      </c>
      <c r="D3841" s="66" t="s">
        <v>8835</v>
      </c>
      <c r="E3841" s="3" t="str">
        <f t="shared" si="3"/>
        <v>61</v>
      </c>
      <c r="F3841" s="65"/>
      <c r="G3841" s="65">
        <v>6.0</v>
      </c>
      <c r="I3841" s="3" t="str">
        <f t="shared" si="5"/>
        <v/>
      </c>
    </row>
    <row r="3842" ht="15.75" hidden="1" customHeight="1">
      <c r="C3842" s="65" t="s">
        <v>8836</v>
      </c>
      <c r="D3842" s="66" t="s">
        <v>8837</v>
      </c>
      <c r="E3842" s="3" t="str">
        <f t="shared" si="3"/>
        <v>61</v>
      </c>
      <c r="F3842" s="65"/>
      <c r="G3842" s="65">
        <v>6.0</v>
      </c>
      <c r="I3842" s="3" t="str">
        <f t="shared" si="5"/>
        <v/>
      </c>
    </row>
    <row r="3843" ht="15.75" hidden="1" customHeight="1">
      <c r="C3843" s="65" t="s">
        <v>8838</v>
      </c>
      <c r="D3843" s="66" t="s">
        <v>8839</v>
      </c>
      <c r="E3843" s="3" t="str">
        <f t="shared" si="3"/>
        <v>61</v>
      </c>
      <c r="F3843" s="65"/>
      <c r="G3843" s="65">
        <v>6.0</v>
      </c>
      <c r="I3843" s="3" t="str">
        <f t="shared" si="5"/>
        <v/>
      </c>
    </row>
    <row r="3844" ht="15.75" hidden="1" customHeight="1">
      <c r="C3844" s="65" t="s">
        <v>8840</v>
      </c>
      <c r="D3844" s="66" t="s">
        <v>8841</v>
      </c>
      <c r="E3844" s="3" t="str">
        <f t="shared" si="3"/>
        <v>61</v>
      </c>
      <c r="F3844" s="65"/>
      <c r="G3844" s="65">
        <v>6.0</v>
      </c>
      <c r="I3844" s="3" t="str">
        <f t="shared" si="5"/>
        <v/>
      </c>
    </row>
    <row r="3845" ht="15.75" hidden="1" customHeight="1">
      <c r="C3845" s="65" t="s">
        <v>8842</v>
      </c>
      <c r="D3845" s="66" t="s">
        <v>8843</v>
      </c>
      <c r="E3845" s="3" t="str">
        <f t="shared" si="3"/>
        <v>61</v>
      </c>
      <c r="F3845" s="65"/>
      <c r="G3845" s="65">
        <v>6.0</v>
      </c>
      <c r="I3845" s="3" t="str">
        <f t="shared" si="5"/>
        <v/>
      </c>
    </row>
    <row r="3846" ht="15.75" hidden="1" customHeight="1">
      <c r="C3846" s="65" t="s">
        <v>8844</v>
      </c>
      <c r="D3846" s="66" t="s">
        <v>8845</v>
      </c>
      <c r="E3846" s="3" t="str">
        <f t="shared" si="3"/>
        <v>61</v>
      </c>
      <c r="F3846" s="65"/>
      <c r="G3846" s="65">
        <v>4.0</v>
      </c>
      <c r="I3846" s="3" t="str">
        <f t="shared" si="5"/>
        <v/>
      </c>
    </row>
    <row r="3847" ht="15.75" hidden="1" customHeight="1">
      <c r="C3847" s="65" t="s">
        <v>8846</v>
      </c>
      <c r="D3847" s="66" t="s">
        <v>8847</v>
      </c>
      <c r="E3847" s="3" t="str">
        <f t="shared" si="3"/>
        <v>61</v>
      </c>
      <c r="F3847" s="65"/>
      <c r="G3847" s="65">
        <v>6.0</v>
      </c>
      <c r="I3847" s="3" t="str">
        <f t="shared" si="5"/>
        <v/>
      </c>
    </row>
    <row r="3848" ht="15.75" hidden="1" customHeight="1">
      <c r="C3848" s="65" t="s">
        <v>8848</v>
      </c>
      <c r="D3848" s="66" t="s">
        <v>8849</v>
      </c>
      <c r="E3848" s="3" t="str">
        <f t="shared" si="3"/>
        <v>61</v>
      </c>
      <c r="F3848" s="65"/>
      <c r="G3848" s="65">
        <v>6.0</v>
      </c>
      <c r="I3848" s="3" t="str">
        <f t="shared" si="5"/>
        <v/>
      </c>
    </row>
    <row r="3849" ht="15.75" hidden="1" customHeight="1">
      <c r="C3849" s="65" t="s">
        <v>8850</v>
      </c>
      <c r="D3849" s="66" t="s">
        <v>8851</v>
      </c>
      <c r="E3849" s="3" t="str">
        <f t="shared" si="3"/>
        <v>61</v>
      </c>
      <c r="F3849" s="65"/>
      <c r="G3849" s="65">
        <v>4.0</v>
      </c>
      <c r="I3849" s="3" t="str">
        <f t="shared" si="5"/>
        <v/>
      </c>
    </row>
    <row r="3850" ht="15.75" hidden="1" customHeight="1">
      <c r="C3850" s="65" t="s">
        <v>8852</v>
      </c>
      <c r="D3850" s="66" t="s">
        <v>8853</v>
      </c>
      <c r="E3850" s="3" t="str">
        <f t="shared" si="3"/>
        <v>61</v>
      </c>
      <c r="F3850" s="65"/>
      <c r="G3850" s="65">
        <v>6.0</v>
      </c>
      <c r="I3850" s="3" t="str">
        <f t="shared" si="5"/>
        <v/>
      </c>
    </row>
    <row r="3851" ht="15.75" hidden="1" customHeight="1">
      <c r="C3851" s="65" t="s">
        <v>8854</v>
      </c>
      <c r="D3851" s="66" t="s">
        <v>8855</v>
      </c>
      <c r="E3851" s="3" t="str">
        <f t="shared" si="3"/>
        <v>61</v>
      </c>
      <c r="F3851" s="65"/>
      <c r="G3851" s="65">
        <v>6.0</v>
      </c>
      <c r="I3851" s="3" t="str">
        <f t="shared" si="5"/>
        <v/>
      </c>
    </row>
    <row r="3852" ht="15.75" hidden="1" customHeight="1">
      <c r="C3852" s="65" t="s">
        <v>8856</v>
      </c>
      <c r="D3852" s="66" t="s">
        <v>8857</v>
      </c>
      <c r="E3852" s="3" t="str">
        <f t="shared" si="3"/>
        <v>61</v>
      </c>
      <c r="F3852" s="65"/>
      <c r="G3852" s="65">
        <v>6.0</v>
      </c>
      <c r="I3852" s="3" t="str">
        <f t="shared" si="5"/>
        <v/>
      </c>
    </row>
    <row r="3853" ht="15.75" hidden="1" customHeight="1">
      <c r="C3853" s="65" t="s">
        <v>8858</v>
      </c>
      <c r="D3853" s="66" t="s">
        <v>8859</v>
      </c>
      <c r="E3853" s="3" t="str">
        <f t="shared" si="3"/>
        <v>61</v>
      </c>
      <c r="F3853" s="65"/>
      <c r="G3853" s="65">
        <v>6.0</v>
      </c>
      <c r="I3853" s="3" t="str">
        <f t="shared" si="5"/>
        <v/>
      </c>
    </row>
    <row r="3854" ht="15.75" hidden="1" customHeight="1">
      <c r="C3854" s="65" t="s">
        <v>8860</v>
      </c>
      <c r="D3854" s="66" t="s">
        <v>8861</v>
      </c>
      <c r="E3854" s="3" t="str">
        <f t="shared" si="3"/>
        <v>61</v>
      </c>
      <c r="F3854" s="65"/>
      <c r="G3854" s="65">
        <v>6.0</v>
      </c>
      <c r="I3854" s="3" t="str">
        <f t="shared" si="5"/>
        <v/>
      </c>
    </row>
    <row r="3855" ht="15.75" hidden="1" customHeight="1">
      <c r="C3855" s="65" t="s">
        <v>8862</v>
      </c>
      <c r="D3855" s="66" t="s">
        <v>8863</v>
      </c>
      <c r="E3855" s="3" t="str">
        <f t="shared" si="3"/>
        <v>61</v>
      </c>
      <c r="F3855" s="65"/>
      <c r="G3855" s="65">
        <v>6.0</v>
      </c>
      <c r="I3855" s="3" t="str">
        <f t="shared" si="5"/>
        <v/>
      </c>
    </row>
    <row r="3856" ht="15.75" hidden="1" customHeight="1">
      <c r="C3856" s="65" t="s">
        <v>8864</v>
      </c>
      <c r="D3856" s="66" t="s">
        <v>8865</v>
      </c>
      <c r="E3856" s="3" t="str">
        <f t="shared" si="3"/>
        <v>61</v>
      </c>
      <c r="F3856" s="65"/>
      <c r="G3856" s="65">
        <v>4.0</v>
      </c>
      <c r="I3856" s="3" t="str">
        <f t="shared" si="5"/>
        <v/>
      </c>
    </row>
    <row r="3857" ht="15.75" hidden="1" customHeight="1">
      <c r="C3857" s="65" t="s">
        <v>8866</v>
      </c>
      <c r="D3857" s="66" t="s">
        <v>8867</v>
      </c>
      <c r="E3857" s="3" t="str">
        <f t="shared" si="3"/>
        <v>61</v>
      </c>
      <c r="F3857" s="65"/>
      <c r="G3857" s="65">
        <v>6.0</v>
      </c>
      <c r="I3857" s="3" t="str">
        <f t="shared" si="5"/>
        <v/>
      </c>
    </row>
    <row r="3858" ht="15.75" hidden="1" customHeight="1">
      <c r="C3858" s="65" t="s">
        <v>8868</v>
      </c>
      <c r="D3858" s="66" t="s">
        <v>8869</v>
      </c>
      <c r="E3858" s="3" t="str">
        <f t="shared" si="3"/>
        <v>61</v>
      </c>
      <c r="F3858" s="65"/>
      <c r="G3858" s="65">
        <v>6.0</v>
      </c>
      <c r="I3858" s="3" t="str">
        <f t="shared" si="5"/>
        <v/>
      </c>
    </row>
    <row r="3859" ht="15.75" hidden="1" customHeight="1">
      <c r="C3859" s="65" t="s">
        <v>8870</v>
      </c>
      <c r="D3859" s="66" t="s">
        <v>8871</v>
      </c>
      <c r="E3859" s="3" t="str">
        <f t="shared" si="3"/>
        <v>61</v>
      </c>
      <c r="F3859" s="65"/>
      <c r="G3859" s="65">
        <v>6.0</v>
      </c>
      <c r="I3859" s="3" t="str">
        <f t="shared" si="5"/>
        <v/>
      </c>
    </row>
    <row r="3860" ht="15.75" hidden="1" customHeight="1">
      <c r="C3860" s="65" t="s">
        <v>8872</v>
      </c>
      <c r="D3860" s="66" t="s">
        <v>8873</v>
      </c>
      <c r="E3860" s="3" t="str">
        <f t="shared" si="3"/>
        <v>61</v>
      </c>
      <c r="F3860" s="65"/>
      <c r="G3860" s="65">
        <v>4.0</v>
      </c>
      <c r="I3860" s="3" t="str">
        <f t="shared" si="5"/>
        <v/>
      </c>
    </row>
    <row r="3861" ht="15.75" hidden="1" customHeight="1">
      <c r="C3861" s="65" t="s">
        <v>8874</v>
      </c>
      <c r="D3861" s="66" t="s">
        <v>8875</v>
      </c>
      <c r="E3861" s="3" t="str">
        <f t="shared" si="3"/>
        <v>61</v>
      </c>
      <c r="F3861" s="65"/>
      <c r="G3861" s="65">
        <v>6.0</v>
      </c>
      <c r="I3861" s="3" t="str">
        <f t="shared" si="5"/>
        <v/>
      </c>
    </row>
    <row r="3862" ht="15.75" hidden="1" customHeight="1">
      <c r="C3862" s="65" t="s">
        <v>8876</v>
      </c>
      <c r="D3862" s="66" t="s">
        <v>8877</v>
      </c>
      <c r="E3862" s="3" t="str">
        <f t="shared" si="3"/>
        <v>61</v>
      </c>
      <c r="F3862" s="65"/>
      <c r="G3862" s="65">
        <v>6.0</v>
      </c>
      <c r="I3862" s="3" t="str">
        <f t="shared" si="5"/>
        <v/>
      </c>
    </row>
    <row r="3863" ht="15.75" hidden="1" customHeight="1">
      <c r="C3863" s="65" t="s">
        <v>8878</v>
      </c>
      <c r="D3863" s="66" t="s">
        <v>8879</v>
      </c>
      <c r="E3863" s="3" t="str">
        <f t="shared" si="3"/>
        <v>61</v>
      </c>
      <c r="F3863" s="65"/>
      <c r="G3863" s="65">
        <v>6.0</v>
      </c>
      <c r="I3863" s="3" t="str">
        <f t="shared" si="5"/>
        <v/>
      </c>
    </row>
    <row r="3864" ht="15.75" hidden="1" customHeight="1">
      <c r="C3864" s="65" t="s">
        <v>8880</v>
      </c>
      <c r="D3864" s="66" t="s">
        <v>8881</v>
      </c>
      <c r="E3864" s="3" t="str">
        <f t="shared" si="3"/>
        <v>61</v>
      </c>
      <c r="F3864" s="65"/>
      <c r="G3864" s="65">
        <v>6.0</v>
      </c>
      <c r="I3864" s="3" t="str">
        <f t="shared" si="5"/>
        <v/>
      </c>
    </row>
    <row r="3865" ht="15.75" hidden="1" customHeight="1">
      <c r="C3865" s="65" t="s">
        <v>8882</v>
      </c>
      <c r="D3865" s="66" t="s">
        <v>8883</v>
      </c>
      <c r="E3865" s="3" t="str">
        <f t="shared" si="3"/>
        <v>61</v>
      </c>
      <c r="F3865" s="65"/>
      <c r="G3865" s="65">
        <v>6.0</v>
      </c>
      <c r="I3865" s="3" t="str">
        <f t="shared" si="5"/>
        <v/>
      </c>
    </row>
    <row r="3866" ht="15.75" hidden="1" customHeight="1">
      <c r="C3866" s="65" t="s">
        <v>8884</v>
      </c>
      <c r="D3866" s="66" t="s">
        <v>8885</v>
      </c>
      <c r="E3866" s="3" t="str">
        <f t="shared" si="3"/>
        <v>61</v>
      </c>
      <c r="F3866" s="65"/>
      <c r="G3866" s="65">
        <v>6.0</v>
      </c>
      <c r="I3866" s="3" t="str">
        <f t="shared" si="5"/>
        <v/>
      </c>
    </row>
    <row r="3867" ht="15.75" hidden="1" customHeight="1">
      <c r="C3867" s="65" t="s">
        <v>8886</v>
      </c>
      <c r="D3867" s="66" t="s">
        <v>8887</v>
      </c>
      <c r="E3867" s="3" t="str">
        <f t="shared" si="3"/>
        <v>61</v>
      </c>
      <c r="F3867" s="65"/>
      <c r="G3867" s="65">
        <v>6.0</v>
      </c>
      <c r="I3867" s="3" t="str">
        <f t="shared" si="5"/>
        <v/>
      </c>
    </row>
    <row r="3868" ht="15.75" hidden="1" customHeight="1">
      <c r="C3868" s="65" t="s">
        <v>8888</v>
      </c>
      <c r="D3868" s="66" t="s">
        <v>8889</v>
      </c>
      <c r="E3868" s="3" t="str">
        <f t="shared" si="3"/>
        <v>61</v>
      </c>
      <c r="F3868" s="65"/>
      <c r="G3868" s="65">
        <v>6.0</v>
      </c>
      <c r="I3868" s="3" t="str">
        <f t="shared" si="5"/>
        <v/>
      </c>
    </row>
    <row r="3869" ht="15.75" hidden="1" customHeight="1">
      <c r="C3869" s="65" t="s">
        <v>8890</v>
      </c>
      <c r="D3869" s="66" t="s">
        <v>8891</v>
      </c>
      <c r="E3869" s="3" t="str">
        <f t="shared" si="3"/>
        <v>61</v>
      </c>
      <c r="F3869" s="65"/>
      <c r="G3869" s="65">
        <v>4.0</v>
      </c>
      <c r="I3869" s="3" t="str">
        <f t="shared" si="5"/>
        <v/>
      </c>
    </row>
    <row r="3870" ht="15.75" hidden="1" customHeight="1">
      <c r="C3870" s="65" t="s">
        <v>8890</v>
      </c>
      <c r="D3870" s="66" t="s">
        <v>8892</v>
      </c>
      <c r="E3870" s="3" t="str">
        <f t="shared" si="3"/>
        <v>61</v>
      </c>
      <c r="F3870" s="65"/>
      <c r="G3870" s="65">
        <v>6.0</v>
      </c>
      <c r="I3870" s="3" t="str">
        <f t="shared" si="5"/>
        <v/>
      </c>
    </row>
    <row r="3871" ht="15.75" hidden="1" customHeight="1">
      <c r="C3871" s="65" t="s">
        <v>8893</v>
      </c>
      <c r="D3871" s="66" t="s">
        <v>8894</v>
      </c>
      <c r="E3871" s="3" t="str">
        <f t="shared" si="3"/>
        <v>61</v>
      </c>
      <c r="F3871" s="65"/>
      <c r="G3871" s="65">
        <v>4.0</v>
      </c>
      <c r="I3871" s="3" t="str">
        <f t="shared" si="5"/>
        <v/>
      </c>
    </row>
    <row r="3872" ht="15.75" hidden="1" customHeight="1">
      <c r="C3872" s="65" t="s">
        <v>8895</v>
      </c>
      <c r="D3872" s="66" t="s">
        <v>8896</v>
      </c>
      <c r="E3872" s="3" t="str">
        <f t="shared" si="3"/>
        <v>61</v>
      </c>
      <c r="F3872" s="65"/>
      <c r="G3872" s="65">
        <v>6.0</v>
      </c>
      <c r="I3872" s="3" t="str">
        <f t="shared" si="5"/>
        <v/>
      </c>
    </row>
    <row r="3873" ht="15.75" hidden="1" customHeight="1">
      <c r="C3873" s="65" t="s">
        <v>8897</v>
      </c>
      <c r="D3873" s="66" t="s">
        <v>8898</v>
      </c>
      <c r="E3873" s="3" t="str">
        <f t="shared" si="3"/>
        <v>61</v>
      </c>
      <c r="F3873" s="65"/>
      <c r="G3873" s="65">
        <v>6.0</v>
      </c>
      <c r="I3873" s="3" t="str">
        <f t="shared" si="5"/>
        <v/>
      </c>
    </row>
    <row r="3874" ht="15.75" hidden="1" customHeight="1">
      <c r="C3874" s="65" t="s">
        <v>8899</v>
      </c>
      <c r="D3874" s="66" t="s">
        <v>8900</v>
      </c>
      <c r="E3874" s="3" t="str">
        <f t="shared" si="3"/>
        <v>61</v>
      </c>
      <c r="F3874" s="65"/>
      <c r="G3874" s="65">
        <v>6.0</v>
      </c>
      <c r="I3874" s="3" t="str">
        <f t="shared" si="5"/>
        <v/>
      </c>
    </row>
    <row r="3875" ht="15.75" hidden="1" customHeight="1">
      <c r="C3875" s="65" t="s">
        <v>8901</v>
      </c>
      <c r="D3875" s="66" t="s">
        <v>8902</v>
      </c>
      <c r="E3875" s="3" t="str">
        <f t="shared" si="3"/>
        <v>61</v>
      </c>
      <c r="F3875" s="65"/>
      <c r="G3875" s="65">
        <v>4.0</v>
      </c>
      <c r="I3875" s="3" t="str">
        <f t="shared" si="5"/>
        <v/>
      </c>
    </row>
    <row r="3876" ht="15.75" hidden="1" customHeight="1">
      <c r="C3876" s="65" t="s">
        <v>8903</v>
      </c>
      <c r="D3876" s="66" t="s">
        <v>8904</v>
      </c>
      <c r="E3876" s="3" t="str">
        <f t="shared" si="3"/>
        <v>61</v>
      </c>
      <c r="F3876" s="65"/>
      <c r="G3876" s="65">
        <v>6.0</v>
      </c>
      <c r="I3876" s="3" t="str">
        <f t="shared" si="5"/>
        <v/>
      </c>
    </row>
    <row r="3877" ht="15.75" hidden="1" customHeight="1">
      <c r="C3877" s="65" t="s">
        <v>8905</v>
      </c>
      <c r="D3877" s="66" t="s">
        <v>8906</v>
      </c>
      <c r="E3877" s="3" t="str">
        <f t="shared" si="3"/>
        <v>61</v>
      </c>
      <c r="F3877" s="65"/>
      <c r="G3877" s="65">
        <v>6.0</v>
      </c>
      <c r="I3877" s="3" t="str">
        <f t="shared" si="5"/>
        <v/>
      </c>
    </row>
    <row r="3878" ht="15.75" hidden="1" customHeight="1">
      <c r="C3878" s="65" t="s">
        <v>8907</v>
      </c>
      <c r="D3878" s="66" t="s">
        <v>8908</v>
      </c>
      <c r="E3878" s="3" t="str">
        <f t="shared" si="3"/>
        <v>61</v>
      </c>
      <c r="F3878" s="65"/>
      <c r="G3878" s="65">
        <v>6.0</v>
      </c>
      <c r="I3878" s="3" t="str">
        <f t="shared" si="5"/>
        <v/>
      </c>
    </row>
    <row r="3879" ht="15.75" hidden="1" customHeight="1">
      <c r="C3879" s="65" t="s">
        <v>8909</v>
      </c>
      <c r="D3879" s="66" t="s">
        <v>8910</v>
      </c>
      <c r="E3879" s="3" t="str">
        <f t="shared" si="3"/>
        <v>61</v>
      </c>
      <c r="F3879" s="65"/>
      <c r="G3879" s="65">
        <v>6.0</v>
      </c>
      <c r="I3879" s="3" t="str">
        <f t="shared" si="5"/>
        <v/>
      </c>
    </row>
    <row r="3880" ht="15.75" hidden="1" customHeight="1">
      <c r="C3880" s="65" t="s">
        <v>8911</v>
      </c>
      <c r="D3880" s="66" t="s">
        <v>8912</v>
      </c>
      <c r="E3880" s="3" t="str">
        <f t="shared" si="3"/>
        <v>61</v>
      </c>
      <c r="F3880" s="65"/>
      <c r="G3880" s="65">
        <v>6.0</v>
      </c>
      <c r="I3880" s="3" t="str">
        <f t="shared" si="5"/>
        <v/>
      </c>
    </row>
    <row r="3881" ht="15.75" hidden="1" customHeight="1">
      <c r="C3881" s="65" t="s">
        <v>8913</v>
      </c>
      <c r="D3881" s="66" t="s">
        <v>8914</v>
      </c>
      <c r="E3881" s="3" t="str">
        <f t="shared" si="3"/>
        <v>61</v>
      </c>
      <c r="F3881" s="65"/>
      <c r="G3881" s="65">
        <v>6.0</v>
      </c>
      <c r="I3881" s="3" t="str">
        <f t="shared" si="5"/>
        <v/>
      </c>
    </row>
    <row r="3882" ht="15.75" hidden="1" customHeight="1">
      <c r="C3882" s="65" t="s">
        <v>8915</v>
      </c>
      <c r="D3882" s="66" t="s">
        <v>8916</v>
      </c>
      <c r="E3882" s="3" t="str">
        <f t="shared" si="3"/>
        <v>61</v>
      </c>
      <c r="F3882" s="65"/>
      <c r="G3882" s="65">
        <v>6.0</v>
      </c>
      <c r="I3882" s="3" t="str">
        <f t="shared" si="5"/>
        <v/>
      </c>
    </row>
    <row r="3883" ht="15.75" hidden="1" customHeight="1">
      <c r="C3883" s="65" t="s">
        <v>8917</v>
      </c>
      <c r="D3883" s="66" t="s">
        <v>8918</v>
      </c>
      <c r="E3883" s="3" t="str">
        <f t="shared" si="3"/>
        <v>61</v>
      </c>
      <c r="F3883" s="65"/>
      <c r="G3883" s="65">
        <v>6.0</v>
      </c>
      <c r="I3883" s="3" t="str">
        <f t="shared" si="5"/>
        <v/>
      </c>
    </row>
    <row r="3884" ht="15.75" hidden="1" customHeight="1">
      <c r="C3884" s="65" t="s">
        <v>8919</v>
      </c>
      <c r="D3884" s="66" t="s">
        <v>8920</v>
      </c>
      <c r="E3884" s="3" t="str">
        <f t="shared" si="3"/>
        <v>61</v>
      </c>
      <c r="F3884" s="65"/>
      <c r="G3884" s="65">
        <v>6.0</v>
      </c>
      <c r="I3884" s="3" t="str">
        <f t="shared" si="5"/>
        <v/>
      </c>
    </row>
    <row r="3885" ht="15.75" hidden="1" customHeight="1">
      <c r="C3885" s="65" t="s">
        <v>8921</v>
      </c>
      <c r="D3885" s="66" t="s">
        <v>8922</v>
      </c>
      <c r="E3885" s="3" t="str">
        <f t="shared" si="3"/>
        <v>61</v>
      </c>
      <c r="F3885" s="65"/>
      <c r="G3885" s="65">
        <v>4.0</v>
      </c>
      <c r="I3885" s="3" t="str">
        <f t="shared" si="5"/>
        <v/>
      </c>
    </row>
    <row r="3886" ht="15.75" hidden="1" customHeight="1">
      <c r="C3886" s="65" t="s">
        <v>8923</v>
      </c>
      <c r="D3886" s="66" t="s">
        <v>8924</v>
      </c>
      <c r="E3886" s="3" t="str">
        <f t="shared" si="3"/>
        <v>61</v>
      </c>
      <c r="F3886" s="65"/>
      <c r="G3886" s="65">
        <v>6.0</v>
      </c>
      <c r="I3886" s="3" t="str">
        <f t="shared" si="5"/>
        <v/>
      </c>
    </row>
    <row r="3887" ht="15.75" hidden="1" customHeight="1">
      <c r="C3887" s="65" t="s">
        <v>8925</v>
      </c>
      <c r="D3887" s="66" t="s">
        <v>8926</v>
      </c>
      <c r="E3887" s="3" t="str">
        <f t="shared" si="3"/>
        <v>61</v>
      </c>
      <c r="F3887" s="65"/>
      <c r="G3887" s="65">
        <v>6.0</v>
      </c>
      <c r="I3887" s="3" t="str">
        <f t="shared" si="5"/>
        <v/>
      </c>
    </row>
    <row r="3888" ht="15.75" hidden="1" customHeight="1">
      <c r="C3888" s="65" t="s">
        <v>8927</v>
      </c>
      <c r="D3888" s="66" t="s">
        <v>8928</v>
      </c>
      <c r="E3888" s="3" t="str">
        <f t="shared" si="3"/>
        <v>61</v>
      </c>
      <c r="F3888" s="65"/>
      <c r="G3888" s="65">
        <v>6.0</v>
      </c>
      <c r="I3888" s="3" t="str">
        <f t="shared" si="5"/>
        <v/>
      </c>
    </row>
    <row r="3889" ht="15.75" hidden="1" customHeight="1">
      <c r="C3889" s="65" t="s">
        <v>8929</v>
      </c>
      <c r="D3889" s="66" t="s">
        <v>8930</v>
      </c>
      <c r="E3889" s="3" t="str">
        <f t="shared" si="3"/>
        <v>61</v>
      </c>
      <c r="F3889" s="65"/>
      <c r="G3889" s="65">
        <v>6.0</v>
      </c>
      <c r="I3889" s="3" t="str">
        <f t="shared" si="5"/>
        <v/>
      </c>
    </row>
    <row r="3890" ht="15.75" hidden="1" customHeight="1">
      <c r="C3890" s="65" t="s">
        <v>8931</v>
      </c>
      <c r="D3890" s="66" t="s">
        <v>8932</v>
      </c>
      <c r="E3890" s="3" t="str">
        <f t="shared" si="3"/>
        <v>61</v>
      </c>
      <c r="F3890" s="65"/>
      <c r="G3890" s="65">
        <v>6.0</v>
      </c>
      <c r="I3890" s="3" t="str">
        <f t="shared" si="5"/>
        <v/>
      </c>
    </row>
    <row r="3891" ht="15.75" hidden="1" customHeight="1">
      <c r="C3891" s="65" t="s">
        <v>8933</v>
      </c>
      <c r="D3891" s="66" t="s">
        <v>8934</v>
      </c>
      <c r="E3891" s="3" t="str">
        <f t="shared" si="3"/>
        <v>61</v>
      </c>
      <c r="F3891" s="65"/>
      <c r="G3891" s="65">
        <v>4.0</v>
      </c>
      <c r="I3891" s="3" t="str">
        <f t="shared" si="5"/>
        <v/>
      </c>
    </row>
    <row r="3892" ht="15.75" hidden="1" customHeight="1">
      <c r="C3892" s="65" t="s">
        <v>8935</v>
      </c>
      <c r="D3892" s="66" t="s">
        <v>8936</v>
      </c>
      <c r="E3892" s="3" t="str">
        <f t="shared" si="3"/>
        <v>61</v>
      </c>
      <c r="F3892" s="65"/>
      <c r="G3892" s="65">
        <v>6.0</v>
      </c>
      <c r="I3892" s="3" t="str">
        <f t="shared" si="5"/>
        <v/>
      </c>
    </row>
    <row r="3893" ht="15.75" hidden="1" customHeight="1">
      <c r="C3893" s="65" t="s">
        <v>8937</v>
      </c>
      <c r="D3893" s="66" t="s">
        <v>8938</v>
      </c>
      <c r="E3893" s="3" t="str">
        <f t="shared" si="3"/>
        <v>61</v>
      </c>
      <c r="F3893" s="65"/>
      <c r="G3893" s="65">
        <v>6.0</v>
      </c>
      <c r="I3893" s="3" t="str">
        <f t="shared" si="5"/>
        <v/>
      </c>
    </row>
    <row r="3894" ht="15.75" hidden="1" customHeight="1">
      <c r="C3894" s="65" t="s">
        <v>8939</v>
      </c>
      <c r="D3894" s="66" t="s">
        <v>8940</v>
      </c>
      <c r="E3894" s="3" t="str">
        <f t="shared" si="3"/>
        <v>61</v>
      </c>
      <c r="F3894" s="65"/>
      <c r="G3894" s="65">
        <v>6.0</v>
      </c>
      <c r="I3894" s="3" t="str">
        <f t="shared" si="5"/>
        <v/>
      </c>
    </row>
    <row r="3895" ht="15.75" hidden="1" customHeight="1">
      <c r="C3895" s="65" t="s">
        <v>8941</v>
      </c>
      <c r="D3895" s="66" t="s">
        <v>8942</v>
      </c>
      <c r="E3895" s="3" t="str">
        <f t="shared" si="3"/>
        <v>62</v>
      </c>
      <c r="F3895" s="65"/>
      <c r="G3895" s="65">
        <v>2.0</v>
      </c>
      <c r="I3895" s="3" t="str">
        <f t="shared" si="5"/>
        <v/>
      </c>
    </row>
    <row r="3896" ht="15.75" hidden="1" customHeight="1">
      <c r="C3896" s="65" t="s">
        <v>8943</v>
      </c>
      <c r="D3896" s="66" t="s">
        <v>8944</v>
      </c>
      <c r="E3896" s="3" t="str">
        <f t="shared" si="3"/>
        <v>62</v>
      </c>
      <c r="F3896" s="65"/>
      <c r="G3896" s="65">
        <v>4.0</v>
      </c>
      <c r="I3896" s="3" t="str">
        <f t="shared" si="5"/>
        <v/>
      </c>
    </row>
    <row r="3897" ht="15.75" hidden="1" customHeight="1">
      <c r="C3897" s="65" t="s">
        <v>8945</v>
      </c>
      <c r="D3897" s="66" t="s">
        <v>8946</v>
      </c>
      <c r="E3897" s="3" t="str">
        <f t="shared" si="3"/>
        <v>62</v>
      </c>
      <c r="F3897" s="65"/>
      <c r="G3897" s="65">
        <v>6.0</v>
      </c>
      <c r="I3897" s="3" t="str">
        <f t="shared" si="5"/>
        <v/>
      </c>
    </row>
    <row r="3898" ht="15.75" hidden="1" customHeight="1">
      <c r="C3898" s="65" t="s">
        <v>8947</v>
      </c>
      <c r="D3898" s="66" t="s">
        <v>8948</v>
      </c>
      <c r="E3898" s="3" t="str">
        <f t="shared" si="3"/>
        <v>62</v>
      </c>
      <c r="F3898" s="65"/>
      <c r="G3898" s="65">
        <v>6.0</v>
      </c>
      <c r="I3898" s="3" t="str">
        <f t="shared" si="5"/>
        <v/>
      </c>
    </row>
    <row r="3899" ht="15.75" hidden="1" customHeight="1">
      <c r="C3899" s="65" t="s">
        <v>8949</v>
      </c>
      <c r="D3899" s="66" t="s">
        <v>8950</v>
      </c>
      <c r="E3899" s="3" t="str">
        <f t="shared" si="3"/>
        <v>62</v>
      </c>
      <c r="F3899" s="65"/>
      <c r="G3899" s="65">
        <v>6.0</v>
      </c>
      <c r="I3899" s="3" t="str">
        <f t="shared" si="5"/>
        <v/>
      </c>
    </row>
    <row r="3900" ht="15.75" hidden="1" customHeight="1">
      <c r="C3900" s="65" t="s">
        <v>8951</v>
      </c>
      <c r="D3900" s="66" t="s">
        <v>8952</v>
      </c>
      <c r="E3900" s="3" t="str">
        <f t="shared" si="3"/>
        <v>62</v>
      </c>
      <c r="F3900" s="65"/>
      <c r="G3900" s="65">
        <v>6.0</v>
      </c>
      <c r="I3900" s="3" t="str">
        <f t="shared" si="5"/>
        <v/>
      </c>
    </row>
    <row r="3901" ht="15.75" hidden="1" customHeight="1">
      <c r="C3901" s="65" t="s">
        <v>8953</v>
      </c>
      <c r="D3901" s="66" t="s">
        <v>8954</v>
      </c>
      <c r="E3901" s="3" t="str">
        <f t="shared" si="3"/>
        <v>62</v>
      </c>
      <c r="F3901" s="65"/>
      <c r="G3901" s="65">
        <v>6.0</v>
      </c>
      <c r="I3901" s="3" t="str">
        <f t="shared" si="5"/>
        <v/>
      </c>
    </row>
    <row r="3902" ht="15.75" hidden="1" customHeight="1">
      <c r="C3902" s="65" t="s">
        <v>8955</v>
      </c>
      <c r="D3902" s="66" t="s">
        <v>8956</v>
      </c>
      <c r="E3902" s="3" t="str">
        <f t="shared" si="3"/>
        <v>62</v>
      </c>
      <c r="F3902" s="65"/>
      <c r="G3902" s="65">
        <v>6.0</v>
      </c>
      <c r="I3902" s="3" t="str">
        <f t="shared" si="5"/>
        <v/>
      </c>
    </row>
    <row r="3903" ht="15.75" hidden="1" customHeight="1">
      <c r="C3903" s="65" t="s">
        <v>8957</v>
      </c>
      <c r="D3903" s="66" t="s">
        <v>8958</v>
      </c>
      <c r="E3903" s="3" t="str">
        <f t="shared" si="3"/>
        <v>62</v>
      </c>
      <c r="F3903" s="65"/>
      <c r="G3903" s="65">
        <v>6.0</v>
      </c>
      <c r="I3903" s="3" t="str">
        <f t="shared" si="5"/>
        <v/>
      </c>
    </row>
    <row r="3904" ht="15.75" hidden="1" customHeight="1">
      <c r="C3904" s="65" t="s">
        <v>8959</v>
      </c>
      <c r="D3904" s="66" t="s">
        <v>8960</v>
      </c>
      <c r="E3904" s="3" t="str">
        <f t="shared" si="3"/>
        <v>62</v>
      </c>
      <c r="F3904" s="65"/>
      <c r="G3904" s="65">
        <v>6.0</v>
      </c>
      <c r="I3904" s="3" t="str">
        <f t="shared" si="5"/>
        <v/>
      </c>
    </row>
    <row r="3905" ht="15.75" hidden="1" customHeight="1">
      <c r="C3905" s="65" t="s">
        <v>8961</v>
      </c>
      <c r="D3905" s="66" t="s">
        <v>8962</v>
      </c>
      <c r="E3905" s="3" t="str">
        <f t="shared" si="3"/>
        <v>62</v>
      </c>
      <c r="F3905" s="65"/>
      <c r="G3905" s="65">
        <v>4.0</v>
      </c>
      <c r="I3905" s="3" t="str">
        <f t="shared" si="5"/>
        <v/>
      </c>
    </row>
    <row r="3906" ht="15.75" hidden="1" customHeight="1">
      <c r="C3906" s="65" t="s">
        <v>8963</v>
      </c>
      <c r="D3906" s="66" t="s">
        <v>8964</v>
      </c>
      <c r="E3906" s="3" t="str">
        <f t="shared" si="3"/>
        <v>62</v>
      </c>
      <c r="F3906" s="65"/>
      <c r="G3906" s="65">
        <v>6.0</v>
      </c>
      <c r="I3906" s="3" t="str">
        <f t="shared" si="5"/>
        <v/>
      </c>
    </row>
    <row r="3907" ht="15.75" hidden="1" customHeight="1">
      <c r="C3907" s="65" t="s">
        <v>8965</v>
      </c>
      <c r="D3907" s="66" t="s">
        <v>8966</v>
      </c>
      <c r="E3907" s="3" t="str">
        <f t="shared" si="3"/>
        <v>62</v>
      </c>
      <c r="F3907" s="65"/>
      <c r="G3907" s="65">
        <v>6.0</v>
      </c>
      <c r="I3907" s="3" t="str">
        <f t="shared" si="5"/>
        <v/>
      </c>
    </row>
    <row r="3908" ht="15.75" hidden="1" customHeight="1">
      <c r="C3908" s="65" t="s">
        <v>8967</v>
      </c>
      <c r="D3908" s="66" t="s">
        <v>8968</v>
      </c>
      <c r="E3908" s="3" t="str">
        <f t="shared" si="3"/>
        <v>62</v>
      </c>
      <c r="F3908" s="65"/>
      <c r="G3908" s="65">
        <v>6.0</v>
      </c>
      <c r="I3908" s="3" t="str">
        <f t="shared" si="5"/>
        <v/>
      </c>
    </row>
    <row r="3909" ht="15.75" hidden="1" customHeight="1">
      <c r="C3909" s="65" t="s">
        <v>8969</v>
      </c>
      <c r="D3909" s="66" t="s">
        <v>8970</v>
      </c>
      <c r="E3909" s="3" t="str">
        <f t="shared" si="3"/>
        <v>62</v>
      </c>
      <c r="F3909" s="65"/>
      <c r="G3909" s="65">
        <v>6.0</v>
      </c>
      <c r="I3909" s="3" t="str">
        <f t="shared" si="5"/>
        <v/>
      </c>
    </row>
    <row r="3910" ht="15.75" hidden="1" customHeight="1">
      <c r="C3910" s="65" t="s">
        <v>8971</v>
      </c>
      <c r="D3910" s="66" t="s">
        <v>8972</v>
      </c>
      <c r="E3910" s="3" t="str">
        <f t="shared" si="3"/>
        <v>62</v>
      </c>
      <c r="F3910" s="65"/>
      <c r="G3910" s="65">
        <v>6.0</v>
      </c>
      <c r="I3910" s="3" t="str">
        <f t="shared" si="5"/>
        <v/>
      </c>
    </row>
    <row r="3911" ht="15.75" hidden="1" customHeight="1">
      <c r="C3911" s="65" t="s">
        <v>8973</v>
      </c>
      <c r="D3911" s="66" t="s">
        <v>8974</v>
      </c>
      <c r="E3911" s="3" t="str">
        <f t="shared" si="3"/>
        <v>62</v>
      </c>
      <c r="F3911" s="65"/>
      <c r="G3911" s="65">
        <v>6.0</v>
      </c>
      <c r="I3911" s="3" t="str">
        <f t="shared" si="5"/>
        <v/>
      </c>
    </row>
    <row r="3912" ht="15.75" hidden="1" customHeight="1">
      <c r="C3912" s="65" t="s">
        <v>8975</v>
      </c>
      <c r="D3912" s="66" t="s">
        <v>8976</v>
      </c>
      <c r="E3912" s="3" t="str">
        <f t="shared" si="3"/>
        <v>62</v>
      </c>
      <c r="F3912" s="65"/>
      <c r="G3912" s="65">
        <v>6.0</v>
      </c>
      <c r="I3912" s="3" t="str">
        <f t="shared" si="5"/>
        <v/>
      </c>
    </row>
    <row r="3913" ht="15.75" hidden="1" customHeight="1">
      <c r="C3913" s="65" t="s">
        <v>8977</v>
      </c>
      <c r="D3913" s="66" t="s">
        <v>8978</v>
      </c>
      <c r="E3913" s="3" t="str">
        <f t="shared" si="3"/>
        <v>62</v>
      </c>
      <c r="F3913" s="65"/>
      <c r="G3913" s="65">
        <v>6.0</v>
      </c>
      <c r="I3913" s="3" t="str">
        <f t="shared" si="5"/>
        <v/>
      </c>
    </row>
    <row r="3914" ht="15.75" hidden="1" customHeight="1">
      <c r="C3914" s="65" t="s">
        <v>8979</v>
      </c>
      <c r="D3914" s="66" t="s">
        <v>8980</v>
      </c>
      <c r="E3914" s="3" t="str">
        <f t="shared" si="3"/>
        <v>62</v>
      </c>
      <c r="F3914" s="65"/>
      <c r="G3914" s="65">
        <v>4.0</v>
      </c>
      <c r="I3914" s="3" t="str">
        <f t="shared" si="5"/>
        <v/>
      </c>
    </row>
    <row r="3915" ht="15.75" hidden="1" customHeight="1">
      <c r="C3915" s="65" t="s">
        <v>8981</v>
      </c>
      <c r="D3915" s="66" t="s">
        <v>8982</v>
      </c>
      <c r="E3915" s="3" t="str">
        <f t="shared" si="3"/>
        <v>62</v>
      </c>
      <c r="F3915" s="65"/>
      <c r="G3915" s="65">
        <v>6.0</v>
      </c>
      <c r="I3915" s="3" t="str">
        <f t="shared" si="5"/>
        <v/>
      </c>
    </row>
    <row r="3916" ht="15.75" hidden="1" customHeight="1">
      <c r="C3916" s="65" t="s">
        <v>8983</v>
      </c>
      <c r="D3916" s="66" t="s">
        <v>8984</v>
      </c>
      <c r="E3916" s="3" t="str">
        <f t="shared" si="3"/>
        <v>62</v>
      </c>
      <c r="F3916" s="65"/>
      <c r="G3916" s="65">
        <v>6.0</v>
      </c>
      <c r="I3916" s="3" t="str">
        <f t="shared" si="5"/>
        <v/>
      </c>
    </row>
    <row r="3917" ht="15.75" hidden="1" customHeight="1">
      <c r="C3917" s="65" t="s">
        <v>8985</v>
      </c>
      <c r="D3917" s="66" t="s">
        <v>8986</v>
      </c>
      <c r="E3917" s="3" t="str">
        <f t="shared" si="3"/>
        <v>62</v>
      </c>
      <c r="F3917" s="65"/>
      <c r="G3917" s="65">
        <v>6.0</v>
      </c>
      <c r="I3917" s="3" t="str">
        <f t="shared" si="5"/>
        <v/>
      </c>
    </row>
    <row r="3918" ht="15.75" hidden="1" customHeight="1">
      <c r="C3918" s="65" t="s">
        <v>8987</v>
      </c>
      <c r="D3918" s="66" t="s">
        <v>8988</v>
      </c>
      <c r="E3918" s="3" t="str">
        <f t="shared" si="3"/>
        <v>62</v>
      </c>
      <c r="F3918" s="65"/>
      <c r="G3918" s="65">
        <v>6.0</v>
      </c>
      <c r="I3918" s="3" t="str">
        <f t="shared" si="5"/>
        <v/>
      </c>
    </row>
    <row r="3919" ht="15.75" hidden="1" customHeight="1">
      <c r="C3919" s="65" t="s">
        <v>8989</v>
      </c>
      <c r="D3919" s="66" t="s">
        <v>8990</v>
      </c>
      <c r="E3919" s="3" t="str">
        <f t="shared" si="3"/>
        <v>62</v>
      </c>
      <c r="F3919" s="65"/>
      <c r="G3919" s="65">
        <v>6.0</v>
      </c>
      <c r="I3919" s="3" t="str">
        <f t="shared" si="5"/>
        <v/>
      </c>
    </row>
    <row r="3920" ht="15.75" hidden="1" customHeight="1">
      <c r="C3920" s="65" t="s">
        <v>8991</v>
      </c>
      <c r="D3920" s="66" t="s">
        <v>8992</v>
      </c>
      <c r="E3920" s="3" t="str">
        <f t="shared" si="3"/>
        <v>62</v>
      </c>
      <c r="F3920" s="65"/>
      <c r="G3920" s="65">
        <v>6.0</v>
      </c>
      <c r="I3920" s="3" t="str">
        <f t="shared" si="5"/>
        <v/>
      </c>
    </row>
    <row r="3921" ht="15.75" hidden="1" customHeight="1">
      <c r="C3921" s="65" t="s">
        <v>8993</v>
      </c>
      <c r="D3921" s="66" t="s">
        <v>8994</v>
      </c>
      <c r="E3921" s="3" t="str">
        <f t="shared" si="3"/>
        <v>62</v>
      </c>
      <c r="F3921" s="65"/>
      <c r="G3921" s="65">
        <v>6.0</v>
      </c>
      <c r="I3921" s="3" t="str">
        <f t="shared" si="5"/>
        <v/>
      </c>
    </row>
    <row r="3922" ht="15.75" hidden="1" customHeight="1">
      <c r="C3922" s="65" t="s">
        <v>8995</v>
      </c>
      <c r="D3922" s="66" t="s">
        <v>8996</v>
      </c>
      <c r="E3922" s="3" t="str">
        <f t="shared" si="3"/>
        <v>62</v>
      </c>
      <c r="F3922" s="65"/>
      <c r="G3922" s="65">
        <v>6.0</v>
      </c>
      <c r="I3922" s="3" t="str">
        <f t="shared" si="5"/>
        <v/>
      </c>
    </row>
    <row r="3923" ht="15.75" hidden="1" customHeight="1">
      <c r="C3923" s="65" t="s">
        <v>8997</v>
      </c>
      <c r="D3923" s="66" t="s">
        <v>8998</v>
      </c>
      <c r="E3923" s="3" t="str">
        <f t="shared" si="3"/>
        <v>62</v>
      </c>
      <c r="F3923" s="65"/>
      <c r="G3923" s="65">
        <v>6.0</v>
      </c>
      <c r="I3923" s="3" t="str">
        <f t="shared" si="5"/>
        <v/>
      </c>
    </row>
    <row r="3924" ht="15.75" hidden="1" customHeight="1">
      <c r="C3924" s="65" t="s">
        <v>8999</v>
      </c>
      <c r="D3924" s="66" t="s">
        <v>9000</v>
      </c>
      <c r="E3924" s="3" t="str">
        <f t="shared" si="3"/>
        <v>62</v>
      </c>
      <c r="F3924" s="65"/>
      <c r="G3924" s="65">
        <v>6.0</v>
      </c>
      <c r="I3924" s="3" t="str">
        <f t="shared" si="5"/>
        <v/>
      </c>
    </row>
    <row r="3925" ht="15.75" hidden="1" customHeight="1">
      <c r="C3925" s="65" t="s">
        <v>9001</v>
      </c>
      <c r="D3925" s="66" t="s">
        <v>9002</v>
      </c>
      <c r="E3925" s="3" t="str">
        <f t="shared" si="3"/>
        <v>62</v>
      </c>
      <c r="F3925" s="65"/>
      <c r="G3925" s="65">
        <v>6.0</v>
      </c>
      <c r="I3925" s="3" t="str">
        <f t="shared" si="5"/>
        <v/>
      </c>
    </row>
    <row r="3926" ht="15.75" hidden="1" customHeight="1">
      <c r="C3926" s="65" t="s">
        <v>9003</v>
      </c>
      <c r="D3926" s="66" t="s">
        <v>9004</v>
      </c>
      <c r="E3926" s="3" t="str">
        <f t="shared" si="3"/>
        <v>62</v>
      </c>
      <c r="F3926" s="65"/>
      <c r="G3926" s="65">
        <v>6.0</v>
      </c>
      <c r="I3926" s="3" t="str">
        <f t="shared" si="5"/>
        <v/>
      </c>
    </row>
    <row r="3927" ht="15.75" hidden="1" customHeight="1">
      <c r="C3927" s="65" t="s">
        <v>9005</v>
      </c>
      <c r="D3927" s="66" t="s">
        <v>9006</v>
      </c>
      <c r="E3927" s="3" t="str">
        <f t="shared" si="3"/>
        <v>62</v>
      </c>
      <c r="F3927" s="65"/>
      <c r="G3927" s="65">
        <v>6.0</v>
      </c>
      <c r="I3927" s="3" t="str">
        <f t="shared" si="5"/>
        <v/>
      </c>
    </row>
    <row r="3928" ht="15.75" hidden="1" customHeight="1">
      <c r="C3928" s="65" t="s">
        <v>9007</v>
      </c>
      <c r="D3928" s="66" t="s">
        <v>9008</v>
      </c>
      <c r="E3928" s="3" t="str">
        <f t="shared" si="3"/>
        <v>62</v>
      </c>
      <c r="F3928" s="65"/>
      <c r="G3928" s="65">
        <v>6.0</v>
      </c>
      <c r="I3928" s="3" t="str">
        <f t="shared" si="5"/>
        <v/>
      </c>
    </row>
    <row r="3929" ht="15.75" hidden="1" customHeight="1">
      <c r="C3929" s="65" t="s">
        <v>9009</v>
      </c>
      <c r="D3929" s="66" t="s">
        <v>9010</v>
      </c>
      <c r="E3929" s="3" t="str">
        <f t="shared" si="3"/>
        <v>62</v>
      </c>
      <c r="F3929" s="65"/>
      <c r="G3929" s="65">
        <v>4.0</v>
      </c>
      <c r="I3929" s="3" t="str">
        <f t="shared" si="5"/>
        <v/>
      </c>
    </row>
    <row r="3930" ht="15.75" hidden="1" customHeight="1">
      <c r="C3930" s="65" t="s">
        <v>9011</v>
      </c>
      <c r="D3930" s="66" t="s">
        <v>9012</v>
      </c>
      <c r="E3930" s="3" t="str">
        <f t="shared" si="3"/>
        <v>62</v>
      </c>
      <c r="F3930" s="65"/>
      <c r="G3930" s="65">
        <v>6.0</v>
      </c>
      <c r="I3930" s="3" t="str">
        <f t="shared" si="5"/>
        <v/>
      </c>
    </row>
    <row r="3931" ht="15.75" hidden="1" customHeight="1">
      <c r="C3931" s="65" t="s">
        <v>9013</v>
      </c>
      <c r="D3931" s="66" t="s">
        <v>9014</v>
      </c>
      <c r="E3931" s="3" t="str">
        <f t="shared" si="3"/>
        <v>62</v>
      </c>
      <c r="F3931" s="65"/>
      <c r="G3931" s="65">
        <v>6.0</v>
      </c>
      <c r="I3931" s="3" t="str">
        <f t="shared" si="5"/>
        <v/>
      </c>
    </row>
    <row r="3932" ht="15.75" hidden="1" customHeight="1">
      <c r="C3932" s="65" t="s">
        <v>9015</v>
      </c>
      <c r="D3932" s="66" t="s">
        <v>9016</v>
      </c>
      <c r="E3932" s="3" t="str">
        <f t="shared" si="3"/>
        <v>62</v>
      </c>
      <c r="F3932" s="65"/>
      <c r="G3932" s="65">
        <v>6.0</v>
      </c>
      <c r="I3932" s="3" t="str">
        <f t="shared" si="5"/>
        <v/>
      </c>
    </row>
    <row r="3933" ht="15.75" hidden="1" customHeight="1">
      <c r="C3933" s="65" t="s">
        <v>9017</v>
      </c>
      <c r="D3933" s="66" t="s">
        <v>9018</v>
      </c>
      <c r="E3933" s="3" t="str">
        <f t="shared" si="3"/>
        <v>62</v>
      </c>
      <c r="F3933" s="65"/>
      <c r="G3933" s="65">
        <v>6.0</v>
      </c>
      <c r="I3933" s="3" t="str">
        <f t="shared" si="5"/>
        <v/>
      </c>
    </row>
    <row r="3934" ht="15.75" hidden="1" customHeight="1">
      <c r="C3934" s="65" t="s">
        <v>9019</v>
      </c>
      <c r="D3934" s="66" t="s">
        <v>9020</v>
      </c>
      <c r="E3934" s="3" t="str">
        <f t="shared" si="3"/>
        <v>62</v>
      </c>
      <c r="F3934" s="65"/>
      <c r="G3934" s="65">
        <v>6.0</v>
      </c>
      <c r="I3934" s="3" t="str">
        <f t="shared" si="5"/>
        <v/>
      </c>
    </row>
    <row r="3935" ht="15.75" hidden="1" customHeight="1">
      <c r="C3935" s="65" t="s">
        <v>9021</v>
      </c>
      <c r="D3935" s="66" t="s">
        <v>9022</v>
      </c>
      <c r="E3935" s="3" t="str">
        <f t="shared" si="3"/>
        <v>62</v>
      </c>
      <c r="F3935" s="65"/>
      <c r="G3935" s="65">
        <v>6.0</v>
      </c>
      <c r="I3935" s="3" t="str">
        <f t="shared" si="5"/>
        <v/>
      </c>
    </row>
    <row r="3936" ht="15.75" hidden="1" customHeight="1">
      <c r="C3936" s="65" t="s">
        <v>9023</v>
      </c>
      <c r="D3936" s="66" t="s">
        <v>9024</v>
      </c>
      <c r="E3936" s="3" t="str">
        <f t="shared" si="3"/>
        <v>62</v>
      </c>
      <c r="F3936" s="65"/>
      <c r="G3936" s="65">
        <v>6.0</v>
      </c>
      <c r="I3936" s="3" t="str">
        <f t="shared" si="5"/>
        <v/>
      </c>
    </row>
    <row r="3937" ht="15.75" hidden="1" customHeight="1">
      <c r="C3937" s="65" t="s">
        <v>9025</v>
      </c>
      <c r="D3937" s="66" t="s">
        <v>9026</v>
      </c>
      <c r="E3937" s="3" t="str">
        <f t="shared" si="3"/>
        <v>62</v>
      </c>
      <c r="F3937" s="65"/>
      <c r="G3937" s="65">
        <v>6.0</v>
      </c>
      <c r="I3937" s="3" t="str">
        <f t="shared" si="5"/>
        <v/>
      </c>
    </row>
    <row r="3938" ht="15.75" hidden="1" customHeight="1">
      <c r="C3938" s="65" t="s">
        <v>9027</v>
      </c>
      <c r="D3938" s="66" t="s">
        <v>9028</v>
      </c>
      <c r="E3938" s="3" t="str">
        <f t="shared" si="3"/>
        <v>62</v>
      </c>
      <c r="F3938" s="65"/>
      <c r="G3938" s="65">
        <v>6.0</v>
      </c>
      <c r="I3938" s="3" t="str">
        <f t="shared" si="5"/>
        <v/>
      </c>
    </row>
    <row r="3939" ht="15.75" hidden="1" customHeight="1">
      <c r="C3939" s="65" t="s">
        <v>9029</v>
      </c>
      <c r="D3939" s="66" t="s">
        <v>9030</v>
      </c>
      <c r="E3939" s="3" t="str">
        <f t="shared" si="3"/>
        <v>62</v>
      </c>
      <c r="F3939" s="65"/>
      <c r="G3939" s="65">
        <v>6.0</v>
      </c>
      <c r="I3939" s="3" t="str">
        <f t="shared" si="5"/>
        <v/>
      </c>
    </row>
    <row r="3940" ht="15.75" hidden="1" customHeight="1">
      <c r="C3940" s="65" t="s">
        <v>9031</v>
      </c>
      <c r="D3940" s="66" t="s">
        <v>9032</v>
      </c>
      <c r="E3940" s="3" t="str">
        <f t="shared" si="3"/>
        <v>62</v>
      </c>
      <c r="F3940" s="65"/>
      <c r="G3940" s="65">
        <v>6.0</v>
      </c>
      <c r="I3940" s="3" t="str">
        <f t="shared" si="5"/>
        <v/>
      </c>
    </row>
    <row r="3941" ht="15.75" hidden="1" customHeight="1">
      <c r="C3941" s="65" t="s">
        <v>9033</v>
      </c>
      <c r="D3941" s="66" t="s">
        <v>9034</v>
      </c>
      <c r="E3941" s="3" t="str">
        <f t="shared" si="3"/>
        <v>62</v>
      </c>
      <c r="F3941" s="65"/>
      <c r="G3941" s="65">
        <v>6.0</v>
      </c>
      <c r="I3941" s="3" t="str">
        <f t="shared" si="5"/>
        <v/>
      </c>
    </row>
    <row r="3942" ht="15.75" hidden="1" customHeight="1">
      <c r="C3942" s="65" t="s">
        <v>9035</v>
      </c>
      <c r="D3942" s="66" t="s">
        <v>9036</v>
      </c>
      <c r="E3942" s="3" t="str">
        <f t="shared" si="3"/>
        <v>62</v>
      </c>
      <c r="F3942" s="65"/>
      <c r="G3942" s="65">
        <v>6.0</v>
      </c>
      <c r="I3942" s="3" t="str">
        <f t="shared" si="5"/>
        <v/>
      </c>
    </row>
    <row r="3943" ht="15.75" hidden="1" customHeight="1">
      <c r="C3943" s="65" t="s">
        <v>9037</v>
      </c>
      <c r="D3943" s="66" t="s">
        <v>9038</v>
      </c>
      <c r="E3943" s="3" t="str">
        <f t="shared" si="3"/>
        <v>62</v>
      </c>
      <c r="F3943" s="65"/>
      <c r="G3943" s="65">
        <v>6.0</v>
      </c>
      <c r="I3943" s="3" t="str">
        <f t="shared" si="5"/>
        <v/>
      </c>
    </row>
    <row r="3944" ht="15.75" hidden="1" customHeight="1">
      <c r="C3944" s="65" t="s">
        <v>9039</v>
      </c>
      <c r="D3944" s="66" t="s">
        <v>9040</v>
      </c>
      <c r="E3944" s="3" t="str">
        <f t="shared" si="3"/>
        <v>62</v>
      </c>
      <c r="F3944" s="65"/>
      <c r="G3944" s="65">
        <v>6.0</v>
      </c>
      <c r="I3944" s="3" t="str">
        <f t="shared" si="5"/>
        <v/>
      </c>
    </row>
    <row r="3945" ht="15.75" hidden="1" customHeight="1">
      <c r="C3945" s="65" t="s">
        <v>9041</v>
      </c>
      <c r="D3945" s="66" t="s">
        <v>9042</v>
      </c>
      <c r="E3945" s="3" t="str">
        <f t="shared" si="3"/>
        <v>62</v>
      </c>
      <c r="F3945" s="65"/>
      <c r="G3945" s="65">
        <v>6.0</v>
      </c>
      <c r="I3945" s="3" t="str">
        <f t="shared" si="5"/>
        <v/>
      </c>
    </row>
    <row r="3946" ht="15.75" hidden="1" customHeight="1">
      <c r="C3946" s="65" t="s">
        <v>9043</v>
      </c>
      <c r="D3946" s="66" t="s">
        <v>9044</v>
      </c>
      <c r="E3946" s="3" t="str">
        <f t="shared" si="3"/>
        <v>62</v>
      </c>
      <c r="F3946" s="65"/>
      <c r="G3946" s="65">
        <v>6.0</v>
      </c>
      <c r="I3946" s="3" t="str">
        <f t="shared" si="5"/>
        <v/>
      </c>
    </row>
    <row r="3947" ht="15.75" hidden="1" customHeight="1">
      <c r="C3947" s="65" t="s">
        <v>9045</v>
      </c>
      <c r="D3947" s="66" t="s">
        <v>9046</v>
      </c>
      <c r="E3947" s="3" t="str">
        <f t="shared" si="3"/>
        <v>62</v>
      </c>
      <c r="F3947" s="65"/>
      <c r="G3947" s="65">
        <v>6.0</v>
      </c>
      <c r="I3947" s="3" t="str">
        <f t="shared" si="5"/>
        <v/>
      </c>
    </row>
    <row r="3948" ht="15.75" hidden="1" customHeight="1">
      <c r="C3948" s="65" t="s">
        <v>9047</v>
      </c>
      <c r="D3948" s="66" t="s">
        <v>9048</v>
      </c>
      <c r="E3948" s="3" t="str">
        <f t="shared" si="3"/>
        <v>62</v>
      </c>
      <c r="F3948" s="65"/>
      <c r="G3948" s="65">
        <v>6.0</v>
      </c>
      <c r="I3948" s="3" t="str">
        <f t="shared" si="5"/>
        <v/>
      </c>
    </row>
    <row r="3949" ht="15.75" hidden="1" customHeight="1">
      <c r="C3949" s="65" t="s">
        <v>9049</v>
      </c>
      <c r="D3949" s="66" t="s">
        <v>9050</v>
      </c>
      <c r="E3949" s="3" t="str">
        <f t="shared" si="3"/>
        <v>62</v>
      </c>
      <c r="F3949" s="65"/>
      <c r="G3949" s="65">
        <v>6.0</v>
      </c>
      <c r="I3949" s="3" t="str">
        <f t="shared" si="5"/>
        <v/>
      </c>
    </row>
    <row r="3950" ht="15.75" hidden="1" customHeight="1">
      <c r="C3950" s="65" t="s">
        <v>9051</v>
      </c>
      <c r="D3950" s="66" t="s">
        <v>9052</v>
      </c>
      <c r="E3950" s="3" t="str">
        <f t="shared" si="3"/>
        <v>62</v>
      </c>
      <c r="F3950" s="65"/>
      <c r="G3950" s="65">
        <v>6.0</v>
      </c>
      <c r="I3950" s="3" t="str">
        <f t="shared" si="5"/>
        <v/>
      </c>
    </row>
    <row r="3951" ht="15.75" hidden="1" customHeight="1">
      <c r="C3951" s="65" t="s">
        <v>9053</v>
      </c>
      <c r="D3951" s="66" t="s">
        <v>9054</v>
      </c>
      <c r="E3951" s="3" t="str">
        <f t="shared" si="3"/>
        <v>62</v>
      </c>
      <c r="F3951" s="65"/>
      <c r="G3951" s="65">
        <v>6.0</v>
      </c>
      <c r="I3951" s="3" t="str">
        <f t="shared" si="5"/>
        <v/>
      </c>
    </row>
    <row r="3952" ht="15.75" hidden="1" customHeight="1">
      <c r="C3952" s="65" t="s">
        <v>9055</v>
      </c>
      <c r="D3952" s="66" t="s">
        <v>9056</v>
      </c>
      <c r="E3952" s="3" t="str">
        <f t="shared" si="3"/>
        <v>62</v>
      </c>
      <c r="F3952" s="65"/>
      <c r="G3952" s="65">
        <v>6.0</v>
      </c>
      <c r="I3952" s="3" t="str">
        <f t="shared" si="5"/>
        <v/>
      </c>
    </row>
    <row r="3953" ht="15.75" hidden="1" customHeight="1">
      <c r="C3953" s="65" t="s">
        <v>9057</v>
      </c>
      <c r="D3953" s="66" t="s">
        <v>9058</v>
      </c>
      <c r="E3953" s="3" t="str">
        <f t="shared" si="3"/>
        <v>62</v>
      </c>
      <c r="F3953" s="65"/>
      <c r="G3953" s="65">
        <v>6.0</v>
      </c>
      <c r="I3953" s="3" t="str">
        <f t="shared" si="5"/>
        <v/>
      </c>
    </row>
    <row r="3954" ht="15.75" hidden="1" customHeight="1">
      <c r="C3954" s="65" t="s">
        <v>9059</v>
      </c>
      <c r="D3954" s="66" t="s">
        <v>9060</v>
      </c>
      <c r="E3954" s="3" t="str">
        <f t="shared" si="3"/>
        <v>62</v>
      </c>
      <c r="F3954" s="65"/>
      <c r="G3954" s="65">
        <v>6.0</v>
      </c>
      <c r="I3954" s="3" t="str">
        <f t="shared" si="5"/>
        <v/>
      </c>
    </row>
    <row r="3955" ht="15.75" hidden="1" customHeight="1">
      <c r="C3955" s="65" t="s">
        <v>9061</v>
      </c>
      <c r="D3955" s="66" t="s">
        <v>9062</v>
      </c>
      <c r="E3955" s="3" t="str">
        <f t="shared" si="3"/>
        <v>62</v>
      </c>
      <c r="F3955" s="65"/>
      <c r="G3955" s="65">
        <v>4.0</v>
      </c>
      <c r="I3955" s="3" t="str">
        <f t="shared" si="5"/>
        <v/>
      </c>
    </row>
    <row r="3956" ht="15.75" hidden="1" customHeight="1">
      <c r="C3956" s="65" t="s">
        <v>9063</v>
      </c>
      <c r="D3956" s="66" t="s">
        <v>9064</v>
      </c>
      <c r="E3956" s="3" t="str">
        <f t="shared" si="3"/>
        <v>62</v>
      </c>
      <c r="F3956" s="65"/>
      <c r="G3956" s="65">
        <v>6.0</v>
      </c>
      <c r="I3956" s="3" t="str">
        <f t="shared" si="5"/>
        <v/>
      </c>
    </row>
    <row r="3957" ht="15.75" hidden="1" customHeight="1">
      <c r="C3957" s="65" t="s">
        <v>9065</v>
      </c>
      <c r="D3957" s="66" t="s">
        <v>9066</v>
      </c>
      <c r="E3957" s="3" t="str">
        <f t="shared" si="3"/>
        <v>62</v>
      </c>
      <c r="F3957" s="65"/>
      <c r="G3957" s="65">
        <v>6.0</v>
      </c>
      <c r="I3957" s="3" t="str">
        <f t="shared" si="5"/>
        <v/>
      </c>
    </row>
    <row r="3958" ht="15.75" hidden="1" customHeight="1">
      <c r="C3958" s="65" t="s">
        <v>9067</v>
      </c>
      <c r="D3958" s="66" t="s">
        <v>9068</v>
      </c>
      <c r="E3958" s="3" t="str">
        <f t="shared" si="3"/>
        <v>62</v>
      </c>
      <c r="F3958" s="65"/>
      <c r="G3958" s="65">
        <v>6.0</v>
      </c>
      <c r="I3958" s="3" t="str">
        <f t="shared" si="5"/>
        <v/>
      </c>
    </row>
    <row r="3959" ht="15.75" hidden="1" customHeight="1">
      <c r="C3959" s="65" t="s">
        <v>9069</v>
      </c>
      <c r="D3959" s="66" t="s">
        <v>9070</v>
      </c>
      <c r="E3959" s="3" t="str">
        <f t="shared" si="3"/>
        <v>62</v>
      </c>
      <c r="F3959" s="65"/>
      <c r="G3959" s="65">
        <v>4.0</v>
      </c>
      <c r="I3959" s="3" t="str">
        <f t="shared" si="5"/>
        <v/>
      </c>
    </row>
    <row r="3960" ht="15.75" hidden="1" customHeight="1">
      <c r="C3960" s="65" t="s">
        <v>9071</v>
      </c>
      <c r="D3960" s="66" t="s">
        <v>9072</v>
      </c>
      <c r="E3960" s="3" t="str">
        <f t="shared" si="3"/>
        <v>62</v>
      </c>
      <c r="F3960" s="65"/>
      <c r="G3960" s="65">
        <v>6.0</v>
      </c>
      <c r="I3960" s="3" t="str">
        <f t="shared" si="5"/>
        <v/>
      </c>
    </row>
    <row r="3961" ht="15.75" hidden="1" customHeight="1">
      <c r="C3961" s="65" t="s">
        <v>9073</v>
      </c>
      <c r="D3961" s="66" t="s">
        <v>9074</v>
      </c>
      <c r="E3961" s="3" t="str">
        <f t="shared" si="3"/>
        <v>62</v>
      </c>
      <c r="F3961" s="65"/>
      <c r="G3961" s="65">
        <v>6.0</v>
      </c>
      <c r="I3961" s="3" t="str">
        <f t="shared" si="5"/>
        <v/>
      </c>
    </row>
    <row r="3962" ht="15.75" hidden="1" customHeight="1">
      <c r="C3962" s="65" t="s">
        <v>9075</v>
      </c>
      <c r="D3962" s="66" t="s">
        <v>9076</v>
      </c>
      <c r="E3962" s="3" t="str">
        <f t="shared" si="3"/>
        <v>62</v>
      </c>
      <c r="F3962" s="65"/>
      <c r="G3962" s="65">
        <v>6.0</v>
      </c>
      <c r="I3962" s="3" t="str">
        <f t="shared" si="5"/>
        <v/>
      </c>
    </row>
    <row r="3963" ht="15.75" hidden="1" customHeight="1">
      <c r="C3963" s="65" t="s">
        <v>9077</v>
      </c>
      <c r="D3963" s="66" t="s">
        <v>9078</v>
      </c>
      <c r="E3963" s="3" t="str">
        <f t="shared" si="3"/>
        <v>62</v>
      </c>
      <c r="F3963" s="65"/>
      <c r="G3963" s="65">
        <v>6.0</v>
      </c>
      <c r="I3963" s="3" t="str">
        <f t="shared" si="5"/>
        <v/>
      </c>
    </row>
    <row r="3964" ht="15.75" hidden="1" customHeight="1">
      <c r="C3964" s="65" t="s">
        <v>9079</v>
      </c>
      <c r="D3964" s="66" t="s">
        <v>9080</v>
      </c>
      <c r="E3964" s="3" t="str">
        <f t="shared" si="3"/>
        <v>62</v>
      </c>
      <c r="F3964" s="65"/>
      <c r="G3964" s="65">
        <v>6.0</v>
      </c>
      <c r="I3964" s="3" t="str">
        <f t="shared" si="5"/>
        <v/>
      </c>
    </row>
    <row r="3965" ht="15.75" hidden="1" customHeight="1">
      <c r="C3965" s="65" t="s">
        <v>9081</v>
      </c>
      <c r="D3965" s="66" t="s">
        <v>9082</v>
      </c>
      <c r="E3965" s="3" t="str">
        <f t="shared" si="3"/>
        <v>62</v>
      </c>
      <c r="F3965" s="65"/>
      <c r="G3965" s="65">
        <v>4.0</v>
      </c>
      <c r="I3965" s="3" t="str">
        <f t="shared" si="5"/>
        <v/>
      </c>
    </row>
    <row r="3966" ht="15.75" hidden="1" customHeight="1">
      <c r="C3966" s="65" t="s">
        <v>9083</v>
      </c>
      <c r="D3966" s="66" t="s">
        <v>9084</v>
      </c>
      <c r="E3966" s="3" t="str">
        <f t="shared" si="3"/>
        <v>62</v>
      </c>
      <c r="F3966" s="65"/>
      <c r="G3966" s="65">
        <v>6.0</v>
      </c>
      <c r="I3966" s="3" t="str">
        <f t="shared" si="5"/>
        <v/>
      </c>
    </row>
    <row r="3967" ht="15.75" hidden="1" customHeight="1">
      <c r="C3967" s="65" t="s">
        <v>9085</v>
      </c>
      <c r="D3967" s="66" t="s">
        <v>9086</v>
      </c>
      <c r="E3967" s="3" t="str">
        <f t="shared" si="3"/>
        <v>62</v>
      </c>
      <c r="F3967" s="65"/>
      <c r="G3967" s="65">
        <v>6.0</v>
      </c>
      <c r="I3967" s="3" t="str">
        <f t="shared" si="5"/>
        <v/>
      </c>
    </row>
    <row r="3968" ht="15.75" hidden="1" customHeight="1">
      <c r="C3968" s="65" t="s">
        <v>9087</v>
      </c>
      <c r="D3968" s="66" t="s">
        <v>9088</v>
      </c>
      <c r="E3968" s="3" t="str">
        <f t="shared" si="3"/>
        <v>62</v>
      </c>
      <c r="F3968" s="65"/>
      <c r="G3968" s="65">
        <v>6.0</v>
      </c>
      <c r="I3968" s="3" t="str">
        <f t="shared" si="5"/>
        <v/>
      </c>
    </row>
    <row r="3969" ht="15.75" hidden="1" customHeight="1">
      <c r="C3969" s="65" t="s">
        <v>9089</v>
      </c>
      <c r="D3969" s="66" t="s">
        <v>9090</v>
      </c>
      <c r="E3969" s="3" t="str">
        <f t="shared" si="3"/>
        <v>62</v>
      </c>
      <c r="F3969" s="65"/>
      <c r="G3969" s="65">
        <v>6.0</v>
      </c>
      <c r="I3969" s="3" t="str">
        <f t="shared" si="5"/>
        <v/>
      </c>
    </row>
    <row r="3970" ht="15.75" hidden="1" customHeight="1">
      <c r="C3970" s="65" t="s">
        <v>9091</v>
      </c>
      <c r="D3970" s="66" t="s">
        <v>9092</v>
      </c>
      <c r="E3970" s="3" t="str">
        <f t="shared" si="3"/>
        <v>62</v>
      </c>
      <c r="F3970" s="65"/>
      <c r="G3970" s="65">
        <v>6.0</v>
      </c>
      <c r="I3970" s="3" t="str">
        <f t="shared" si="5"/>
        <v/>
      </c>
    </row>
    <row r="3971" ht="15.75" hidden="1" customHeight="1">
      <c r="C3971" s="65" t="s">
        <v>9093</v>
      </c>
      <c r="D3971" s="66" t="s">
        <v>9094</v>
      </c>
      <c r="E3971" s="3" t="str">
        <f t="shared" si="3"/>
        <v>62</v>
      </c>
      <c r="F3971" s="65"/>
      <c r="G3971" s="65">
        <v>6.0</v>
      </c>
      <c r="I3971" s="3" t="str">
        <f t="shared" si="5"/>
        <v/>
      </c>
    </row>
    <row r="3972" ht="15.75" hidden="1" customHeight="1">
      <c r="C3972" s="65" t="s">
        <v>9095</v>
      </c>
      <c r="D3972" s="66" t="s">
        <v>9096</v>
      </c>
      <c r="E3972" s="3" t="str">
        <f t="shared" si="3"/>
        <v>62</v>
      </c>
      <c r="F3972" s="65"/>
      <c r="G3972" s="65">
        <v>6.0</v>
      </c>
      <c r="I3972" s="3" t="str">
        <f t="shared" si="5"/>
        <v/>
      </c>
    </row>
    <row r="3973" ht="15.75" hidden="1" customHeight="1">
      <c r="C3973" s="65" t="s">
        <v>9097</v>
      </c>
      <c r="D3973" s="66" t="s">
        <v>9098</v>
      </c>
      <c r="E3973" s="3" t="str">
        <f t="shared" si="3"/>
        <v>62</v>
      </c>
      <c r="F3973" s="65"/>
      <c r="G3973" s="65">
        <v>4.0</v>
      </c>
      <c r="I3973" s="3" t="str">
        <f t="shared" si="5"/>
        <v/>
      </c>
    </row>
    <row r="3974" ht="15.75" hidden="1" customHeight="1">
      <c r="C3974" s="65" t="s">
        <v>9099</v>
      </c>
      <c r="D3974" s="66" t="s">
        <v>9100</v>
      </c>
      <c r="E3974" s="3" t="str">
        <f t="shared" si="3"/>
        <v>62</v>
      </c>
      <c r="F3974" s="65"/>
      <c r="G3974" s="65">
        <v>6.0</v>
      </c>
      <c r="I3974" s="3" t="str">
        <f t="shared" si="5"/>
        <v/>
      </c>
    </row>
    <row r="3975" ht="15.75" hidden="1" customHeight="1">
      <c r="C3975" s="65" t="s">
        <v>9101</v>
      </c>
      <c r="D3975" s="66" t="s">
        <v>9102</v>
      </c>
      <c r="E3975" s="3" t="str">
        <f t="shared" si="3"/>
        <v>62</v>
      </c>
      <c r="F3975" s="65"/>
      <c r="G3975" s="65">
        <v>6.0</v>
      </c>
      <c r="I3975" s="3" t="str">
        <f t="shared" si="5"/>
        <v/>
      </c>
    </row>
    <row r="3976" ht="15.75" hidden="1" customHeight="1">
      <c r="C3976" s="65" t="s">
        <v>9103</v>
      </c>
      <c r="D3976" s="66" t="s">
        <v>9104</v>
      </c>
      <c r="E3976" s="3" t="str">
        <f t="shared" si="3"/>
        <v>62</v>
      </c>
      <c r="F3976" s="65"/>
      <c r="G3976" s="65">
        <v>6.0</v>
      </c>
      <c r="I3976" s="3" t="str">
        <f t="shared" si="5"/>
        <v/>
      </c>
    </row>
    <row r="3977" ht="15.75" hidden="1" customHeight="1">
      <c r="C3977" s="65" t="s">
        <v>9105</v>
      </c>
      <c r="D3977" s="66" t="s">
        <v>9106</v>
      </c>
      <c r="E3977" s="3" t="str">
        <f t="shared" si="3"/>
        <v>62</v>
      </c>
      <c r="F3977" s="65"/>
      <c r="G3977" s="65">
        <v>6.0</v>
      </c>
      <c r="I3977" s="3" t="str">
        <f t="shared" si="5"/>
        <v/>
      </c>
    </row>
    <row r="3978" ht="15.75" hidden="1" customHeight="1">
      <c r="C3978" s="65" t="s">
        <v>9107</v>
      </c>
      <c r="D3978" s="66" t="s">
        <v>9108</v>
      </c>
      <c r="E3978" s="3" t="str">
        <f t="shared" si="3"/>
        <v>62</v>
      </c>
      <c r="F3978" s="65"/>
      <c r="G3978" s="65">
        <v>6.0</v>
      </c>
      <c r="I3978" s="3" t="str">
        <f t="shared" si="5"/>
        <v/>
      </c>
    </row>
    <row r="3979" ht="15.75" hidden="1" customHeight="1">
      <c r="C3979" s="65" t="s">
        <v>9109</v>
      </c>
      <c r="D3979" s="66" t="s">
        <v>9110</v>
      </c>
      <c r="E3979" s="3" t="str">
        <f t="shared" si="3"/>
        <v>62</v>
      </c>
      <c r="F3979" s="65"/>
      <c r="G3979" s="65">
        <v>6.0</v>
      </c>
      <c r="I3979" s="3" t="str">
        <f t="shared" si="5"/>
        <v/>
      </c>
    </row>
    <row r="3980" ht="15.75" hidden="1" customHeight="1">
      <c r="C3980" s="65" t="s">
        <v>9111</v>
      </c>
      <c r="D3980" s="66" t="s">
        <v>9112</v>
      </c>
      <c r="E3980" s="3" t="str">
        <f t="shared" si="3"/>
        <v>62</v>
      </c>
      <c r="F3980" s="65"/>
      <c r="G3980" s="65">
        <v>6.0</v>
      </c>
      <c r="I3980" s="3" t="str">
        <f t="shared" si="5"/>
        <v/>
      </c>
    </row>
    <row r="3981" ht="15.75" hidden="1" customHeight="1">
      <c r="C3981" s="65" t="s">
        <v>9113</v>
      </c>
      <c r="D3981" s="66" t="s">
        <v>9114</v>
      </c>
      <c r="E3981" s="3" t="str">
        <f t="shared" si="3"/>
        <v>62</v>
      </c>
      <c r="F3981" s="65"/>
      <c r="G3981" s="65">
        <v>6.0</v>
      </c>
      <c r="I3981" s="3" t="str">
        <f t="shared" si="5"/>
        <v/>
      </c>
    </row>
    <row r="3982" ht="15.75" hidden="1" customHeight="1">
      <c r="C3982" s="65" t="s">
        <v>9115</v>
      </c>
      <c r="D3982" s="66" t="s">
        <v>9116</v>
      </c>
      <c r="E3982" s="3" t="str">
        <f t="shared" si="3"/>
        <v>62</v>
      </c>
      <c r="F3982" s="65"/>
      <c r="G3982" s="65">
        <v>4.0</v>
      </c>
      <c r="I3982" s="3" t="str">
        <f t="shared" si="5"/>
        <v/>
      </c>
    </row>
    <row r="3983" ht="15.75" hidden="1" customHeight="1">
      <c r="C3983" s="65" t="s">
        <v>9117</v>
      </c>
      <c r="D3983" s="66" t="s">
        <v>9118</v>
      </c>
      <c r="E3983" s="3" t="str">
        <f t="shared" si="3"/>
        <v>62</v>
      </c>
      <c r="F3983" s="65"/>
      <c r="G3983" s="65">
        <v>6.0</v>
      </c>
      <c r="I3983" s="3" t="str">
        <f t="shared" si="5"/>
        <v/>
      </c>
    </row>
    <row r="3984" ht="15.75" hidden="1" customHeight="1">
      <c r="C3984" s="65" t="s">
        <v>9119</v>
      </c>
      <c r="D3984" s="66" t="s">
        <v>9120</v>
      </c>
      <c r="E3984" s="3" t="str">
        <f t="shared" si="3"/>
        <v>62</v>
      </c>
      <c r="F3984" s="65"/>
      <c r="G3984" s="65">
        <v>6.0</v>
      </c>
      <c r="I3984" s="3" t="str">
        <f t="shared" si="5"/>
        <v/>
      </c>
    </row>
    <row r="3985" ht="15.75" hidden="1" customHeight="1">
      <c r="C3985" s="65" t="s">
        <v>9121</v>
      </c>
      <c r="D3985" s="66" t="s">
        <v>9122</v>
      </c>
      <c r="E3985" s="3" t="str">
        <f t="shared" si="3"/>
        <v>62</v>
      </c>
      <c r="F3985" s="65"/>
      <c r="G3985" s="65">
        <v>6.0</v>
      </c>
      <c r="I3985" s="3" t="str">
        <f t="shared" si="5"/>
        <v/>
      </c>
    </row>
    <row r="3986" ht="15.75" hidden="1" customHeight="1">
      <c r="C3986" s="65" t="s">
        <v>9123</v>
      </c>
      <c r="D3986" s="66" t="s">
        <v>9124</v>
      </c>
      <c r="E3986" s="3" t="str">
        <f t="shared" si="3"/>
        <v>62</v>
      </c>
      <c r="F3986" s="65"/>
      <c r="G3986" s="65">
        <v>4.0</v>
      </c>
      <c r="I3986" s="3" t="str">
        <f t="shared" si="5"/>
        <v/>
      </c>
    </row>
    <row r="3987" ht="15.75" hidden="1" customHeight="1">
      <c r="C3987" s="65" t="s">
        <v>9125</v>
      </c>
      <c r="D3987" s="66" t="s">
        <v>9126</v>
      </c>
      <c r="E3987" s="3" t="str">
        <f t="shared" si="3"/>
        <v>62</v>
      </c>
      <c r="F3987" s="65"/>
      <c r="G3987" s="65">
        <v>6.0</v>
      </c>
      <c r="I3987" s="3" t="str">
        <f t="shared" si="5"/>
        <v/>
      </c>
    </row>
    <row r="3988" ht="15.75" hidden="1" customHeight="1">
      <c r="C3988" s="65" t="s">
        <v>9127</v>
      </c>
      <c r="D3988" s="66" t="s">
        <v>9128</v>
      </c>
      <c r="E3988" s="3" t="str">
        <f t="shared" si="3"/>
        <v>62</v>
      </c>
      <c r="F3988" s="65"/>
      <c r="G3988" s="65">
        <v>6.0</v>
      </c>
      <c r="I3988" s="3" t="str">
        <f t="shared" si="5"/>
        <v/>
      </c>
    </row>
    <row r="3989" ht="15.75" hidden="1" customHeight="1">
      <c r="C3989" s="65" t="s">
        <v>9129</v>
      </c>
      <c r="D3989" s="66" t="s">
        <v>9130</v>
      </c>
      <c r="E3989" s="3" t="str">
        <f t="shared" si="3"/>
        <v>62</v>
      </c>
      <c r="F3989" s="65"/>
      <c r="G3989" s="65">
        <v>6.0</v>
      </c>
      <c r="I3989" s="3" t="str">
        <f t="shared" si="5"/>
        <v/>
      </c>
    </row>
    <row r="3990" ht="15.75" hidden="1" customHeight="1">
      <c r="C3990" s="65" t="s">
        <v>9131</v>
      </c>
      <c r="D3990" s="66" t="s">
        <v>9132</v>
      </c>
      <c r="E3990" s="3" t="str">
        <f t="shared" si="3"/>
        <v>62</v>
      </c>
      <c r="F3990" s="65"/>
      <c r="G3990" s="65">
        <v>6.0</v>
      </c>
      <c r="I3990" s="3" t="str">
        <f t="shared" si="5"/>
        <v/>
      </c>
    </row>
    <row r="3991" ht="15.75" hidden="1" customHeight="1">
      <c r="C3991" s="65" t="s">
        <v>9133</v>
      </c>
      <c r="D3991" s="66" t="s">
        <v>9134</v>
      </c>
      <c r="E3991" s="3" t="str">
        <f t="shared" si="3"/>
        <v>62</v>
      </c>
      <c r="F3991" s="65"/>
      <c r="G3991" s="65">
        <v>6.0</v>
      </c>
      <c r="I3991" s="3" t="str">
        <f t="shared" si="5"/>
        <v/>
      </c>
    </row>
    <row r="3992" ht="15.75" hidden="1" customHeight="1">
      <c r="C3992" s="65" t="s">
        <v>9135</v>
      </c>
      <c r="D3992" s="66" t="s">
        <v>9136</v>
      </c>
      <c r="E3992" s="3" t="str">
        <f t="shared" si="3"/>
        <v>62</v>
      </c>
      <c r="F3992" s="65"/>
      <c r="G3992" s="65">
        <v>4.0</v>
      </c>
      <c r="I3992" s="3" t="str">
        <f t="shared" si="5"/>
        <v/>
      </c>
    </row>
    <row r="3993" ht="15.75" hidden="1" customHeight="1">
      <c r="C3993" s="65" t="s">
        <v>9137</v>
      </c>
      <c r="D3993" s="66" t="s">
        <v>9138</v>
      </c>
      <c r="E3993" s="3" t="str">
        <f t="shared" si="3"/>
        <v>62</v>
      </c>
      <c r="F3993" s="65"/>
      <c r="G3993" s="65">
        <v>6.0</v>
      </c>
      <c r="I3993" s="3" t="str">
        <f t="shared" si="5"/>
        <v/>
      </c>
    </row>
    <row r="3994" ht="15.75" hidden="1" customHeight="1">
      <c r="C3994" s="65" t="s">
        <v>9139</v>
      </c>
      <c r="D3994" s="66" t="s">
        <v>9140</v>
      </c>
      <c r="E3994" s="3" t="str">
        <f t="shared" si="3"/>
        <v>62</v>
      </c>
      <c r="F3994" s="65"/>
      <c r="G3994" s="65">
        <v>6.0</v>
      </c>
      <c r="I3994" s="3" t="str">
        <f t="shared" si="5"/>
        <v/>
      </c>
    </row>
    <row r="3995" ht="15.75" hidden="1" customHeight="1">
      <c r="C3995" s="65" t="s">
        <v>9141</v>
      </c>
      <c r="D3995" s="66" t="s">
        <v>9142</v>
      </c>
      <c r="E3995" s="3" t="str">
        <f t="shared" si="3"/>
        <v>62</v>
      </c>
      <c r="F3995" s="65"/>
      <c r="G3995" s="65">
        <v>6.0</v>
      </c>
      <c r="I3995" s="3" t="str">
        <f t="shared" si="5"/>
        <v/>
      </c>
    </row>
    <row r="3996" ht="15.75" hidden="1" customHeight="1">
      <c r="C3996" s="65" t="s">
        <v>9143</v>
      </c>
      <c r="D3996" s="66" t="s">
        <v>9144</v>
      </c>
      <c r="E3996" s="3" t="str">
        <f t="shared" si="3"/>
        <v>62</v>
      </c>
      <c r="F3996" s="65"/>
      <c r="G3996" s="65">
        <v>6.0</v>
      </c>
      <c r="I3996" s="3" t="str">
        <f t="shared" si="5"/>
        <v/>
      </c>
    </row>
    <row r="3997" ht="15.75" hidden="1" customHeight="1">
      <c r="C3997" s="65" t="s">
        <v>9145</v>
      </c>
      <c r="D3997" s="66" t="s">
        <v>9146</v>
      </c>
      <c r="E3997" s="3" t="str">
        <f t="shared" si="3"/>
        <v>62</v>
      </c>
      <c r="F3997" s="65"/>
      <c r="G3997" s="65">
        <v>6.0</v>
      </c>
      <c r="I3997" s="3" t="str">
        <f t="shared" si="5"/>
        <v/>
      </c>
    </row>
    <row r="3998" ht="15.75" hidden="1" customHeight="1">
      <c r="C3998" s="65" t="s">
        <v>9147</v>
      </c>
      <c r="D3998" s="66" t="s">
        <v>9148</v>
      </c>
      <c r="E3998" s="3" t="str">
        <f t="shared" si="3"/>
        <v>62</v>
      </c>
      <c r="F3998" s="65"/>
      <c r="G3998" s="65">
        <v>6.0</v>
      </c>
      <c r="I3998" s="3" t="str">
        <f t="shared" si="5"/>
        <v/>
      </c>
    </row>
    <row r="3999" ht="15.75" hidden="1" customHeight="1">
      <c r="C3999" s="65" t="s">
        <v>9149</v>
      </c>
      <c r="D3999" s="66" t="s">
        <v>9150</v>
      </c>
      <c r="E3999" s="3" t="str">
        <f t="shared" si="3"/>
        <v>62</v>
      </c>
      <c r="F3999" s="65"/>
      <c r="G3999" s="65">
        <v>6.0</v>
      </c>
      <c r="I3999" s="3" t="str">
        <f t="shared" si="5"/>
        <v/>
      </c>
    </row>
    <row r="4000" ht="15.75" hidden="1" customHeight="1">
      <c r="C4000" s="65" t="s">
        <v>9151</v>
      </c>
      <c r="D4000" s="66" t="s">
        <v>9152</v>
      </c>
      <c r="E4000" s="3" t="str">
        <f t="shared" si="3"/>
        <v>62</v>
      </c>
      <c r="F4000" s="65"/>
      <c r="G4000" s="65">
        <v>6.0</v>
      </c>
      <c r="I4000" s="3" t="str">
        <f t="shared" si="5"/>
        <v/>
      </c>
    </row>
    <row r="4001" ht="15.75" hidden="1" customHeight="1">
      <c r="C4001" s="65" t="s">
        <v>9153</v>
      </c>
      <c r="D4001" s="66" t="s">
        <v>9154</v>
      </c>
      <c r="E4001" s="3" t="str">
        <f t="shared" si="3"/>
        <v>62</v>
      </c>
      <c r="F4001" s="65"/>
      <c r="G4001" s="65">
        <v>6.0</v>
      </c>
      <c r="I4001" s="3" t="str">
        <f t="shared" si="5"/>
        <v/>
      </c>
    </row>
    <row r="4002" ht="15.75" hidden="1" customHeight="1">
      <c r="C4002" s="65" t="s">
        <v>9155</v>
      </c>
      <c r="D4002" s="66" t="s">
        <v>9156</v>
      </c>
      <c r="E4002" s="3" t="str">
        <f t="shared" si="3"/>
        <v>62</v>
      </c>
      <c r="F4002" s="65"/>
      <c r="G4002" s="65">
        <v>4.0</v>
      </c>
      <c r="I4002" s="3" t="str">
        <f t="shared" si="5"/>
        <v/>
      </c>
    </row>
    <row r="4003" ht="15.75" hidden="1" customHeight="1">
      <c r="C4003" s="65" t="s">
        <v>9157</v>
      </c>
      <c r="D4003" s="66" t="s">
        <v>9158</v>
      </c>
      <c r="E4003" s="3" t="str">
        <f t="shared" si="3"/>
        <v>62</v>
      </c>
      <c r="F4003" s="65"/>
      <c r="G4003" s="65">
        <v>6.0</v>
      </c>
      <c r="I4003" s="3" t="str">
        <f t="shared" si="5"/>
        <v/>
      </c>
    </row>
    <row r="4004" ht="15.75" hidden="1" customHeight="1">
      <c r="C4004" s="65" t="s">
        <v>9159</v>
      </c>
      <c r="D4004" s="66" t="s">
        <v>9160</v>
      </c>
      <c r="E4004" s="3" t="str">
        <f t="shared" si="3"/>
        <v>62</v>
      </c>
      <c r="F4004" s="65"/>
      <c r="G4004" s="65">
        <v>6.0</v>
      </c>
      <c r="I4004" s="3" t="str">
        <f t="shared" si="5"/>
        <v/>
      </c>
    </row>
    <row r="4005" ht="15.75" hidden="1" customHeight="1">
      <c r="C4005" s="65" t="s">
        <v>9161</v>
      </c>
      <c r="D4005" s="66" t="s">
        <v>9162</v>
      </c>
      <c r="E4005" s="3" t="str">
        <f t="shared" si="3"/>
        <v>62</v>
      </c>
      <c r="F4005" s="65"/>
      <c r="G4005" s="65">
        <v>6.0</v>
      </c>
      <c r="I4005" s="3" t="str">
        <f t="shared" si="5"/>
        <v/>
      </c>
    </row>
    <row r="4006" ht="15.75" hidden="1" customHeight="1">
      <c r="C4006" s="65" t="s">
        <v>9163</v>
      </c>
      <c r="D4006" s="66" t="s">
        <v>9164</v>
      </c>
      <c r="E4006" s="3" t="str">
        <f t="shared" si="3"/>
        <v>62</v>
      </c>
      <c r="F4006" s="65"/>
      <c r="G4006" s="65">
        <v>6.0</v>
      </c>
      <c r="I4006" s="3" t="str">
        <f t="shared" si="5"/>
        <v/>
      </c>
    </row>
    <row r="4007" ht="15.75" hidden="1" customHeight="1">
      <c r="C4007" s="65" t="s">
        <v>9165</v>
      </c>
      <c r="D4007" s="66" t="s">
        <v>9166</v>
      </c>
      <c r="E4007" s="3" t="str">
        <f t="shared" si="3"/>
        <v>62</v>
      </c>
      <c r="F4007" s="65"/>
      <c r="G4007" s="65">
        <v>4.0</v>
      </c>
      <c r="I4007" s="3" t="str">
        <f t="shared" si="5"/>
        <v/>
      </c>
    </row>
    <row r="4008" ht="15.75" hidden="1" customHeight="1">
      <c r="C4008" s="65" t="s">
        <v>9167</v>
      </c>
      <c r="D4008" s="66" t="s">
        <v>9168</v>
      </c>
      <c r="E4008" s="3" t="str">
        <f t="shared" si="3"/>
        <v>62</v>
      </c>
      <c r="F4008" s="65"/>
      <c r="G4008" s="65">
        <v>6.0</v>
      </c>
      <c r="I4008" s="3" t="str">
        <f t="shared" si="5"/>
        <v/>
      </c>
    </row>
    <row r="4009" ht="15.75" hidden="1" customHeight="1">
      <c r="C4009" s="65" t="s">
        <v>9169</v>
      </c>
      <c r="D4009" s="66" t="s">
        <v>9170</v>
      </c>
      <c r="E4009" s="3" t="str">
        <f t="shared" si="3"/>
        <v>62</v>
      </c>
      <c r="F4009" s="65"/>
      <c r="G4009" s="65">
        <v>6.0</v>
      </c>
      <c r="I4009" s="3" t="str">
        <f t="shared" si="5"/>
        <v/>
      </c>
    </row>
    <row r="4010" ht="15.75" hidden="1" customHeight="1">
      <c r="C4010" s="65" t="s">
        <v>9171</v>
      </c>
      <c r="D4010" s="66" t="s">
        <v>9172</v>
      </c>
      <c r="E4010" s="3" t="str">
        <f t="shared" si="3"/>
        <v>62</v>
      </c>
      <c r="F4010" s="65"/>
      <c r="G4010" s="65">
        <v>4.0</v>
      </c>
      <c r="I4010" s="3" t="str">
        <f t="shared" si="5"/>
        <v/>
      </c>
    </row>
    <row r="4011" ht="15.75" hidden="1" customHeight="1">
      <c r="C4011" s="65" t="s">
        <v>9173</v>
      </c>
      <c r="D4011" s="66" t="s">
        <v>9174</v>
      </c>
      <c r="E4011" s="3" t="str">
        <f t="shared" si="3"/>
        <v>62</v>
      </c>
      <c r="F4011" s="65"/>
      <c r="G4011" s="65">
        <v>6.0</v>
      </c>
      <c r="I4011" s="3" t="str">
        <f t="shared" si="5"/>
        <v/>
      </c>
    </row>
    <row r="4012" ht="15.75" hidden="1" customHeight="1">
      <c r="C4012" s="65" t="s">
        <v>9175</v>
      </c>
      <c r="D4012" s="66" t="s">
        <v>9176</v>
      </c>
      <c r="E4012" s="3" t="str">
        <f t="shared" si="3"/>
        <v>62</v>
      </c>
      <c r="F4012" s="65"/>
      <c r="G4012" s="65">
        <v>6.0</v>
      </c>
      <c r="I4012" s="3" t="str">
        <f t="shared" si="5"/>
        <v/>
      </c>
    </row>
    <row r="4013" ht="15.75" hidden="1" customHeight="1">
      <c r="C4013" s="65" t="s">
        <v>9177</v>
      </c>
      <c r="D4013" s="66" t="s">
        <v>9178</v>
      </c>
      <c r="E4013" s="3" t="str">
        <f t="shared" si="3"/>
        <v>62</v>
      </c>
      <c r="F4013" s="65"/>
      <c r="G4013" s="65">
        <v>6.0</v>
      </c>
      <c r="I4013" s="3" t="str">
        <f t="shared" si="5"/>
        <v/>
      </c>
    </row>
    <row r="4014" ht="15.75" hidden="1" customHeight="1">
      <c r="C4014" s="65" t="s">
        <v>9179</v>
      </c>
      <c r="D4014" s="66" t="s">
        <v>9180</v>
      </c>
      <c r="E4014" s="3" t="str">
        <f t="shared" si="3"/>
        <v>62</v>
      </c>
      <c r="F4014" s="65"/>
      <c r="G4014" s="65">
        <v>6.0</v>
      </c>
      <c r="I4014" s="3" t="str">
        <f t="shared" si="5"/>
        <v/>
      </c>
    </row>
    <row r="4015" ht="15.75" hidden="1" customHeight="1">
      <c r="C4015" s="65" t="s">
        <v>9181</v>
      </c>
      <c r="D4015" s="66" t="s">
        <v>9182</v>
      </c>
      <c r="E4015" s="3" t="str">
        <f t="shared" si="3"/>
        <v>62</v>
      </c>
      <c r="F4015" s="65"/>
      <c r="G4015" s="65">
        <v>6.0</v>
      </c>
      <c r="I4015" s="3" t="str">
        <f t="shared" si="5"/>
        <v/>
      </c>
    </row>
    <row r="4016" ht="15.75" hidden="1" customHeight="1">
      <c r="C4016" s="65" t="s">
        <v>9183</v>
      </c>
      <c r="D4016" s="66" t="s">
        <v>9184</v>
      </c>
      <c r="E4016" s="3" t="str">
        <f t="shared" si="3"/>
        <v>62</v>
      </c>
      <c r="F4016" s="65"/>
      <c r="G4016" s="65">
        <v>4.0</v>
      </c>
      <c r="I4016" s="3" t="str">
        <f t="shared" si="5"/>
        <v/>
      </c>
    </row>
    <row r="4017" ht="15.75" hidden="1" customHeight="1">
      <c r="C4017" s="65" t="s">
        <v>9185</v>
      </c>
      <c r="D4017" s="66" t="s">
        <v>9186</v>
      </c>
      <c r="E4017" s="3" t="str">
        <f t="shared" si="3"/>
        <v>62</v>
      </c>
      <c r="F4017" s="65"/>
      <c r="G4017" s="65">
        <v>6.0</v>
      </c>
      <c r="I4017" s="3" t="str">
        <f t="shared" si="5"/>
        <v/>
      </c>
    </row>
    <row r="4018" ht="15.75" hidden="1" customHeight="1">
      <c r="C4018" s="65" t="s">
        <v>9187</v>
      </c>
      <c r="D4018" s="66" t="s">
        <v>9188</v>
      </c>
      <c r="E4018" s="3" t="str">
        <f t="shared" si="3"/>
        <v>62</v>
      </c>
      <c r="F4018" s="65"/>
      <c r="G4018" s="65">
        <v>6.0</v>
      </c>
      <c r="I4018" s="3" t="str">
        <f t="shared" si="5"/>
        <v/>
      </c>
    </row>
    <row r="4019" ht="15.75" hidden="1" customHeight="1">
      <c r="C4019" s="65" t="s">
        <v>9189</v>
      </c>
      <c r="D4019" s="66" t="s">
        <v>9190</v>
      </c>
      <c r="E4019" s="3" t="str">
        <f t="shared" si="3"/>
        <v>62</v>
      </c>
      <c r="F4019" s="65"/>
      <c r="G4019" s="65">
        <v>6.0</v>
      </c>
      <c r="I4019" s="3" t="str">
        <f t="shared" si="5"/>
        <v/>
      </c>
    </row>
    <row r="4020" ht="15.75" hidden="1" customHeight="1">
      <c r="C4020" s="65" t="s">
        <v>9191</v>
      </c>
      <c r="D4020" s="66" t="s">
        <v>9192</v>
      </c>
      <c r="E4020" s="3" t="str">
        <f t="shared" si="3"/>
        <v>62</v>
      </c>
      <c r="F4020" s="65"/>
      <c r="G4020" s="65">
        <v>4.0</v>
      </c>
      <c r="I4020" s="3" t="str">
        <f t="shared" si="5"/>
        <v/>
      </c>
    </row>
    <row r="4021" ht="15.75" hidden="1" customHeight="1">
      <c r="C4021" s="65" t="s">
        <v>9191</v>
      </c>
      <c r="D4021" s="66" t="s">
        <v>9193</v>
      </c>
      <c r="E4021" s="3" t="str">
        <f t="shared" si="3"/>
        <v>62</v>
      </c>
      <c r="F4021" s="65"/>
      <c r="G4021" s="65">
        <v>6.0</v>
      </c>
      <c r="I4021" s="3" t="str">
        <f t="shared" si="5"/>
        <v/>
      </c>
    </row>
    <row r="4022" ht="15.75" hidden="1" customHeight="1">
      <c r="C4022" s="65" t="s">
        <v>9194</v>
      </c>
      <c r="D4022" s="66" t="s">
        <v>9195</v>
      </c>
      <c r="E4022" s="3" t="str">
        <f t="shared" si="3"/>
        <v>62</v>
      </c>
      <c r="F4022" s="65"/>
      <c r="G4022" s="65">
        <v>4.0</v>
      </c>
      <c r="I4022" s="3" t="str">
        <f t="shared" si="5"/>
        <v/>
      </c>
    </row>
    <row r="4023" ht="15.75" hidden="1" customHeight="1">
      <c r="C4023" s="65" t="s">
        <v>9196</v>
      </c>
      <c r="D4023" s="66" t="s">
        <v>9197</v>
      </c>
      <c r="E4023" s="3" t="str">
        <f t="shared" si="3"/>
        <v>62</v>
      </c>
      <c r="F4023" s="65"/>
      <c r="G4023" s="65">
        <v>6.0</v>
      </c>
      <c r="I4023" s="3" t="str">
        <f t="shared" si="5"/>
        <v/>
      </c>
    </row>
    <row r="4024" ht="15.75" hidden="1" customHeight="1">
      <c r="C4024" s="65" t="s">
        <v>9198</v>
      </c>
      <c r="D4024" s="66" t="s">
        <v>9199</v>
      </c>
      <c r="E4024" s="3" t="str">
        <f t="shared" si="3"/>
        <v>62</v>
      </c>
      <c r="F4024" s="65"/>
      <c r="G4024" s="65">
        <v>6.0</v>
      </c>
      <c r="I4024" s="3" t="str">
        <f t="shared" si="5"/>
        <v/>
      </c>
    </row>
    <row r="4025" ht="15.75" hidden="1" customHeight="1">
      <c r="C4025" s="65" t="s">
        <v>9200</v>
      </c>
      <c r="D4025" s="66" t="s">
        <v>9201</v>
      </c>
      <c r="E4025" s="3" t="str">
        <f t="shared" si="3"/>
        <v>63</v>
      </c>
      <c r="F4025" s="65"/>
      <c r="G4025" s="65">
        <v>2.0</v>
      </c>
      <c r="I4025" s="3" t="str">
        <f t="shared" si="5"/>
        <v/>
      </c>
    </row>
    <row r="4026" ht="15.75" hidden="1" customHeight="1">
      <c r="C4026" s="65" t="s">
        <v>9202</v>
      </c>
      <c r="D4026" s="66" t="s">
        <v>9203</v>
      </c>
      <c r="E4026" s="3" t="str">
        <f t="shared" si="3"/>
        <v>63</v>
      </c>
      <c r="F4026" s="65"/>
      <c r="G4026" s="65">
        <v>4.0</v>
      </c>
      <c r="I4026" s="3" t="str">
        <f t="shared" si="5"/>
        <v/>
      </c>
    </row>
    <row r="4027" ht="15.75" hidden="1" customHeight="1">
      <c r="C4027" s="65" t="s">
        <v>9204</v>
      </c>
      <c r="D4027" s="66" t="s">
        <v>9205</v>
      </c>
      <c r="E4027" s="3" t="str">
        <f t="shared" si="3"/>
        <v>63</v>
      </c>
      <c r="F4027" s="65"/>
      <c r="G4027" s="65">
        <v>6.0</v>
      </c>
      <c r="I4027" s="3" t="str">
        <f t="shared" si="5"/>
        <v/>
      </c>
    </row>
    <row r="4028" ht="15.75" hidden="1" customHeight="1">
      <c r="C4028" s="65" t="s">
        <v>9206</v>
      </c>
      <c r="D4028" s="66" t="s">
        <v>9207</v>
      </c>
      <c r="E4028" s="3" t="str">
        <f t="shared" si="3"/>
        <v>63</v>
      </c>
      <c r="F4028" s="65"/>
      <c r="G4028" s="65">
        <v>6.0</v>
      </c>
      <c r="I4028" s="3" t="str">
        <f t="shared" si="5"/>
        <v/>
      </c>
    </row>
    <row r="4029" ht="15.75" hidden="1" customHeight="1">
      <c r="C4029" s="65" t="s">
        <v>9208</v>
      </c>
      <c r="D4029" s="66" t="s">
        <v>9209</v>
      </c>
      <c r="E4029" s="3" t="str">
        <f t="shared" si="3"/>
        <v>63</v>
      </c>
      <c r="F4029" s="65"/>
      <c r="G4029" s="65">
        <v>6.0</v>
      </c>
      <c r="I4029" s="3" t="str">
        <f t="shared" si="5"/>
        <v/>
      </c>
    </row>
    <row r="4030" ht="15.75" hidden="1" customHeight="1">
      <c r="C4030" s="65" t="s">
        <v>9210</v>
      </c>
      <c r="D4030" s="66" t="s">
        <v>9211</v>
      </c>
      <c r="E4030" s="3" t="str">
        <f t="shared" si="3"/>
        <v>63</v>
      </c>
      <c r="F4030" s="65"/>
      <c r="G4030" s="65">
        <v>6.0</v>
      </c>
      <c r="I4030" s="3" t="str">
        <f t="shared" si="5"/>
        <v/>
      </c>
    </row>
    <row r="4031" ht="15.75" hidden="1" customHeight="1">
      <c r="C4031" s="65" t="s">
        <v>9212</v>
      </c>
      <c r="D4031" s="66" t="s">
        <v>9213</v>
      </c>
      <c r="E4031" s="3" t="str">
        <f t="shared" si="3"/>
        <v>63</v>
      </c>
      <c r="F4031" s="65"/>
      <c r="G4031" s="65">
        <v>6.0</v>
      </c>
      <c r="I4031" s="3" t="str">
        <f t="shared" si="5"/>
        <v/>
      </c>
    </row>
    <row r="4032" ht="15.75" hidden="1" customHeight="1">
      <c r="C4032" s="65" t="s">
        <v>9214</v>
      </c>
      <c r="D4032" s="66" t="s">
        <v>9215</v>
      </c>
      <c r="E4032" s="3" t="str">
        <f t="shared" si="3"/>
        <v>63</v>
      </c>
      <c r="F4032" s="65"/>
      <c r="G4032" s="65">
        <v>4.0</v>
      </c>
      <c r="I4032" s="3" t="str">
        <f t="shared" si="5"/>
        <v/>
      </c>
    </row>
    <row r="4033" ht="15.75" hidden="1" customHeight="1">
      <c r="C4033" s="65" t="s">
        <v>9216</v>
      </c>
      <c r="D4033" s="66" t="s">
        <v>9217</v>
      </c>
      <c r="E4033" s="3" t="str">
        <f t="shared" si="3"/>
        <v>63</v>
      </c>
      <c r="F4033" s="65"/>
      <c r="G4033" s="65">
        <v>6.0</v>
      </c>
      <c r="I4033" s="3" t="str">
        <f t="shared" si="5"/>
        <v/>
      </c>
    </row>
    <row r="4034" ht="15.75" hidden="1" customHeight="1">
      <c r="C4034" s="65" t="s">
        <v>9218</v>
      </c>
      <c r="D4034" s="66" t="s">
        <v>9219</v>
      </c>
      <c r="E4034" s="3" t="str">
        <f t="shared" si="3"/>
        <v>63</v>
      </c>
      <c r="F4034" s="65"/>
      <c r="G4034" s="65">
        <v>6.0</v>
      </c>
      <c r="I4034" s="3" t="str">
        <f t="shared" si="5"/>
        <v/>
      </c>
    </row>
    <row r="4035" ht="15.75" hidden="1" customHeight="1">
      <c r="C4035" s="65" t="s">
        <v>9220</v>
      </c>
      <c r="D4035" s="66" t="s">
        <v>9221</v>
      </c>
      <c r="E4035" s="3" t="str">
        <f t="shared" si="3"/>
        <v>63</v>
      </c>
      <c r="F4035" s="65"/>
      <c r="G4035" s="65">
        <v>6.0</v>
      </c>
      <c r="I4035" s="3" t="str">
        <f t="shared" si="5"/>
        <v/>
      </c>
    </row>
    <row r="4036" ht="15.75" hidden="1" customHeight="1">
      <c r="C4036" s="65" t="s">
        <v>9222</v>
      </c>
      <c r="D4036" s="66" t="s">
        <v>9223</v>
      </c>
      <c r="E4036" s="3" t="str">
        <f t="shared" si="3"/>
        <v>63</v>
      </c>
      <c r="F4036" s="65"/>
      <c r="G4036" s="65">
        <v>6.0</v>
      </c>
      <c r="I4036" s="3" t="str">
        <f t="shared" si="5"/>
        <v/>
      </c>
    </row>
    <row r="4037" ht="15.75" hidden="1" customHeight="1">
      <c r="C4037" s="65" t="s">
        <v>9224</v>
      </c>
      <c r="D4037" s="66" t="s">
        <v>9225</v>
      </c>
      <c r="E4037" s="3" t="str">
        <f t="shared" si="3"/>
        <v>63</v>
      </c>
      <c r="F4037" s="65"/>
      <c r="G4037" s="65">
        <v>6.0</v>
      </c>
      <c r="I4037" s="3" t="str">
        <f t="shared" si="5"/>
        <v/>
      </c>
    </row>
    <row r="4038" ht="15.75" hidden="1" customHeight="1">
      <c r="C4038" s="65" t="s">
        <v>9226</v>
      </c>
      <c r="D4038" s="66" t="s">
        <v>9227</v>
      </c>
      <c r="E4038" s="3" t="str">
        <f t="shared" si="3"/>
        <v>63</v>
      </c>
      <c r="F4038" s="65"/>
      <c r="G4038" s="65">
        <v>6.0</v>
      </c>
      <c r="I4038" s="3" t="str">
        <f t="shared" si="5"/>
        <v/>
      </c>
    </row>
    <row r="4039" ht="15.75" hidden="1" customHeight="1">
      <c r="C4039" s="65" t="s">
        <v>9228</v>
      </c>
      <c r="D4039" s="66" t="s">
        <v>9229</v>
      </c>
      <c r="E4039" s="3" t="str">
        <f t="shared" si="3"/>
        <v>63</v>
      </c>
      <c r="F4039" s="65"/>
      <c r="G4039" s="65">
        <v>6.0</v>
      </c>
      <c r="I4039" s="3" t="str">
        <f t="shared" si="5"/>
        <v/>
      </c>
    </row>
    <row r="4040" ht="15.75" hidden="1" customHeight="1">
      <c r="C4040" s="65" t="s">
        <v>9230</v>
      </c>
      <c r="D4040" s="66" t="s">
        <v>9231</v>
      </c>
      <c r="E4040" s="3" t="str">
        <f t="shared" si="3"/>
        <v>63</v>
      </c>
      <c r="F4040" s="65"/>
      <c r="G4040" s="65">
        <v>6.0</v>
      </c>
      <c r="I4040" s="3" t="str">
        <f t="shared" si="5"/>
        <v/>
      </c>
    </row>
    <row r="4041" ht="15.75" hidden="1" customHeight="1">
      <c r="C4041" s="65" t="s">
        <v>9232</v>
      </c>
      <c r="D4041" s="66" t="s">
        <v>9233</v>
      </c>
      <c r="E4041" s="3" t="str">
        <f t="shared" si="3"/>
        <v>63</v>
      </c>
      <c r="F4041" s="65"/>
      <c r="G4041" s="65">
        <v>6.0</v>
      </c>
      <c r="I4041" s="3" t="str">
        <f t="shared" si="5"/>
        <v/>
      </c>
    </row>
    <row r="4042" ht="15.75" hidden="1" customHeight="1">
      <c r="C4042" s="65" t="s">
        <v>9234</v>
      </c>
      <c r="D4042" s="66" t="s">
        <v>9235</v>
      </c>
      <c r="E4042" s="3" t="str">
        <f t="shared" si="3"/>
        <v>63</v>
      </c>
      <c r="F4042" s="65"/>
      <c r="G4042" s="65">
        <v>6.0</v>
      </c>
      <c r="I4042" s="3" t="str">
        <f t="shared" si="5"/>
        <v/>
      </c>
    </row>
    <row r="4043" ht="15.75" hidden="1" customHeight="1">
      <c r="C4043" s="65" t="s">
        <v>9236</v>
      </c>
      <c r="D4043" s="66" t="s">
        <v>9237</v>
      </c>
      <c r="E4043" s="3" t="str">
        <f t="shared" si="3"/>
        <v>63</v>
      </c>
      <c r="F4043" s="65"/>
      <c r="G4043" s="65">
        <v>6.0</v>
      </c>
      <c r="I4043" s="3" t="str">
        <f t="shared" si="5"/>
        <v/>
      </c>
    </row>
    <row r="4044" ht="15.75" hidden="1" customHeight="1">
      <c r="C4044" s="65" t="s">
        <v>9238</v>
      </c>
      <c r="D4044" s="66" t="s">
        <v>9239</v>
      </c>
      <c r="E4044" s="3" t="str">
        <f t="shared" si="3"/>
        <v>63</v>
      </c>
      <c r="F4044" s="65"/>
      <c r="G4044" s="65">
        <v>6.0</v>
      </c>
      <c r="I4044" s="3" t="str">
        <f t="shared" si="5"/>
        <v/>
      </c>
    </row>
    <row r="4045" ht="15.75" hidden="1" customHeight="1">
      <c r="C4045" s="65" t="s">
        <v>9240</v>
      </c>
      <c r="D4045" s="66" t="s">
        <v>9241</v>
      </c>
      <c r="E4045" s="3" t="str">
        <f t="shared" si="3"/>
        <v>63</v>
      </c>
      <c r="F4045" s="65"/>
      <c r="G4045" s="65">
        <v>6.0</v>
      </c>
      <c r="I4045" s="3" t="str">
        <f t="shared" si="5"/>
        <v/>
      </c>
    </row>
    <row r="4046" ht="15.75" hidden="1" customHeight="1">
      <c r="C4046" s="65" t="s">
        <v>9242</v>
      </c>
      <c r="D4046" s="66" t="s">
        <v>9243</v>
      </c>
      <c r="E4046" s="3" t="str">
        <f t="shared" si="3"/>
        <v>63</v>
      </c>
      <c r="F4046" s="65"/>
      <c r="G4046" s="65">
        <v>6.0</v>
      </c>
      <c r="I4046" s="3" t="str">
        <f t="shared" si="5"/>
        <v/>
      </c>
    </row>
    <row r="4047" ht="15.75" hidden="1" customHeight="1">
      <c r="C4047" s="65" t="s">
        <v>9244</v>
      </c>
      <c r="D4047" s="66" t="s">
        <v>9245</v>
      </c>
      <c r="E4047" s="3" t="str">
        <f t="shared" si="3"/>
        <v>63</v>
      </c>
      <c r="F4047" s="65"/>
      <c r="G4047" s="65">
        <v>6.0</v>
      </c>
      <c r="I4047" s="3" t="str">
        <f t="shared" si="5"/>
        <v/>
      </c>
    </row>
    <row r="4048" ht="15.75" hidden="1" customHeight="1">
      <c r="C4048" s="65" t="s">
        <v>9246</v>
      </c>
      <c r="D4048" s="66" t="s">
        <v>9247</v>
      </c>
      <c r="E4048" s="3" t="str">
        <f t="shared" si="3"/>
        <v>63</v>
      </c>
      <c r="F4048" s="65"/>
      <c r="G4048" s="65">
        <v>4.0</v>
      </c>
      <c r="I4048" s="3" t="str">
        <f t="shared" si="5"/>
        <v/>
      </c>
    </row>
    <row r="4049" ht="15.75" hidden="1" customHeight="1">
      <c r="C4049" s="65" t="s">
        <v>9248</v>
      </c>
      <c r="D4049" s="66" t="s">
        <v>9249</v>
      </c>
      <c r="E4049" s="3" t="str">
        <f t="shared" si="3"/>
        <v>63</v>
      </c>
      <c r="F4049" s="65"/>
      <c r="G4049" s="65">
        <v>6.0</v>
      </c>
      <c r="I4049" s="3" t="str">
        <f t="shared" si="5"/>
        <v/>
      </c>
    </row>
    <row r="4050" ht="15.75" hidden="1" customHeight="1">
      <c r="C4050" s="65" t="s">
        <v>9250</v>
      </c>
      <c r="D4050" s="66" t="s">
        <v>9251</v>
      </c>
      <c r="E4050" s="3" t="str">
        <f t="shared" si="3"/>
        <v>63</v>
      </c>
      <c r="F4050" s="65"/>
      <c r="G4050" s="65">
        <v>6.0</v>
      </c>
      <c r="I4050" s="3" t="str">
        <f t="shared" si="5"/>
        <v/>
      </c>
    </row>
    <row r="4051" ht="15.75" hidden="1" customHeight="1">
      <c r="C4051" s="65" t="s">
        <v>9252</v>
      </c>
      <c r="D4051" s="66" t="s">
        <v>9253</v>
      </c>
      <c r="E4051" s="3" t="str">
        <f t="shared" si="3"/>
        <v>63</v>
      </c>
      <c r="F4051" s="65"/>
      <c r="G4051" s="65">
        <v>6.0</v>
      </c>
      <c r="I4051" s="3" t="str">
        <f t="shared" si="5"/>
        <v/>
      </c>
    </row>
    <row r="4052" ht="15.75" hidden="1" customHeight="1">
      <c r="C4052" s="65" t="s">
        <v>9254</v>
      </c>
      <c r="D4052" s="66" t="s">
        <v>9255</v>
      </c>
      <c r="E4052" s="3" t="str">
        <f t="shared" si="3"/>
        <v>63</v>
      </c>
      <c r="F4052" s="65"/>
      <c r="G4052" s="65">
        <v>6.0</v>
      </c>
      <c r="I4052" s="3" t="str">
        <f t="shared" si="5"/>
        <v/>
      </c>
    </row>
    <row r="4053" ht="15.75" hidden="1" customHeight="1">
      <c r="C4053" s="65" t="s">
        <v>9256</v>
      </c>
      <c r="D4053" s="66" t="s">
        <v>9257</v>
      </c>
      <c r="E4053" s="3" t="str">
        <f t="shared" si="3"/>
        <v>63</v>
      </c>
      <c r="F4053" s="65"/>
      <c r="G4053" s="65">
        <v>6.0</v>
      </c>
      <c r="I4053" s="3" t="str">
        <f t="shared" si="5"/>
        <v/>
      </c>
    </row>
    <row r="4054" ht="15.75" hidden="1" customHeight="1">
      <c r="C4054" s="65" t="s">
        <v>9258</v>
      </c>
      <c r="D4054" s="66" t="s">
        <v>9259</v>
      </c>
      <c r="E4054" s="3" t="str">
        <f t="shared" si="3"/>
        <v>63</v>
      </c>
      <c r="F4054" s="65"/>
      <c r="G4054" s="65">
        <v>4.0</v>
      </c>
      <c r="I4054" s="3" t="str">
        <f t="shared" si="5"/>
        <v/>
      </c>
    </row>
    <row r="4055" ht="15.75" hidden="1" customHeight="1">
      <c r="C4055" s="65" t="s">
        <v>9260</v>
      </c>
      <c r="D4055" s="66" t="s">
        <v>9261</v>
      </c>
      <c r="E4055" s="3" t="str">
        <f t="shared" si="3"/>
        <v>63</v>
      </c>
      <c r="F4055" s="65"/>
      <c r="G4055" s="65">
        <v>6.0</v>
      </c>
      <c r="I4055" s="3" t="str">
        <f t="shared" si="5"/>
        <v/>
      </c>
    </row>
    <row r="4056" ht="15.75" hidden="1" customHeight="1">
      <c r="C4056" s="65" t="s">
        <v>9262</v>
      </c>
      <c r="D4056" s="66" t="s">
        <v>9263</v>
      </c>
      <c r="E4056" s="3" t="str">
        <f t="shared" si="3"/>
        <v>63</v>
      </c>
      <c r="F4056" s="65"/>
      <c r="G4056" s="65">
        <v>6.0</v>
      </c>
      <c r="I4056" s="3" t="str">
        <f t="shared" si="5"/>
        <v/>
      </c>
    </row>
    <row r="4057" ht="15.75" hidden="1" customHeight="1">
      <c r="C4057" s="65" t="s">
        <v>9264</v>
      </c>
      <c r="D4057" s="66" t="s">
        <v>9265</v>
      </c>
      <c r="E4057" s="3" t="str">
        <f t="shared" si="3"/>
        <v>63</v>
      </c>
      <c r="F4057" s="65"/>
      <c r="G4057" s="65">
        <v>6.0</v>
      </c>
      <c r="I4057" s="3" t="str">
        <f t="shared" si="5"/>
        <v/>
      </c>
    </row>
    <row r="4058" ht="15.75" hidden="1" customHeight="1">
      <c r="C4058" s="65" t="s">
        <v>9266</v>
      </c>
      <c r="D4058" s="66" t="s">
        <v>9267</v>
      </c>
      <c r="E4058" s="3" t="str">
        <f t="shared" si="3"/>
        <v>63</v>
      </c>
      <c r="F4058" s="65"/>
      <c r="G4058" s="65">
        <v>6.0</v>
      </c>
      <c r="I4058" s="3" t="str">
        <f t="shared" si="5"/>
        <v/>
      </c>
    </row>
    <row r="4059" ht="15.75" hidden="1" customHeight="1">
      <c r="C4059" s="65" t="s">
        <v>9268</v>
      </c>
      <c r="D4059" s="66" t="s">
        <v>9269</v>
      </c>
      <c r="E4059" s="3" t="str">
        <f t="shared" si="3"/>
        <v>63</v>
      </c>
      <c r="F4059" s="65"/>
      <c r="G4059" s="65">
        <v>6.0</v>
      </c>
      <c r="I4059" s="3" t="str">
        <f t="shared" si="5"/>
        <v/>
      </c>
    </row>
    <row r="4060" ht="15.75" hidden="1" customHeight="1">
      <c r="C4060" s="65" t="s">
        <v>9270</v>
      </c>
      <c r="D4060" s="66" t="s">
        <v>9271</v>
      </c>
      <c r="E4060" s="3" t="str">
        <f t="shared" si="3"/>
        <v>63</v>
      </c>
      <c r="F4060" s="65"/>
      <c r="G4060" s="65">
        <v>6.0</v>
      </c>
      <c r="I4060" s="3" t="str">
        <f t="shared" si="5"/>
        <v/>
      </c>
    </row>
    <row r="4061" ht="15.75" hidden="1" customHeight="1">
      <c r="C4061" s="65" t="s">
        <v>9272</v>
      </c>
      <c r="D4061" s="66" t="s">
        <v>9273</v>
      </c>
      <c r="E4061" s="3" t="str">
        <f t="shared" si="3"/>
        <v>63</v>
      </c>
      <c r="F4061" s="65"/>
      <c r="G4061" s="65">
        <v>6.0</v>
      </c>
      <c r="I4061" s="3" t="str">
        <f t="shared" si="5"/>
        <v/>
      </c>
    </row>
    <row r="4062" ht="15.75" hidden="1" customHeight="1">
      <c r="C4062" s="65" t="s">
        <v>9274</v>
      </c>
      <c r="D4062" s="66" t="s">
        <v>9275</v>
      </c>
      <c r="E4062" s="3" t="str">
        <f t="shared" si="3"/>
        <v>63</v>
      </c>
      <c r="F4062" s="65"/>
      <c r="G4062" s="65">
        <v>4.0</v>
      </c>
      <c r="I4062" s="3" t="str">
        <f t="shared" si="5"/>
        <v/>
      </c>
    </row>
    <row r="4063" ht="15.75" hidden="1" customHeight="1">
      <c r="C4063" s="65" t="s">
        <v>9276</v>
      </c>
      <c r="D4063" s="66" t="s">
        <v>9277</v>
      </c>
      <c r="E4063" s="3" t="str">
        <f t="shared" si="3"/>
        <v>63</v>
      </c>
      <c r="F4063" s="65"/>
      <c r="G4063" s="65">
        <v>6.0</v>
      </c>
      <c r="I4063" s="3" t="str">
        <f t="shared" si="5"/>
        <v/>
      </c>
    </row>
    <row r="4064" ht="15.75" hidden="1" customHeight="1">
      <c r="C4064" s="65" t="s">
        <v>9278</v>
      </c>
      <c r="D4064" s="66" t="s">
        <v>9279</v>
      </c>
      <c r="E4064" s="3" t="str">
        <f t="shared" si="3"/>
        <v>63</v>
      </c>
      <c r="F4064" s="65"/>
      <c r="G4064" s="65">
        <v>6.0</v>
      </c>
      <c r="I4064" s="3" t="str">
        <f t="shared" si="5"/>
        <v/>
      </c>
    </row>
    <row r="4065" ht="15.75" hidden="1" customHeight="1">
      <c r="C4065" s="65" t="s">
        <v>9280</v>
      </c>
      <c r="D4065" s="66" t="s">
        <v>9281</v>
      </c>
      <c r="E4065" s="3" t="str">
        <f t="shared" si="3"/>
        <v>63</v>
      </c>
      <c r="F4065" s="65"/>
      <c r="G4065" s="65">
        <v>6.0</v>
      </c>
      <c r="I4065" s="3" t="str">
        <f t="shared" si="5"/>
        <v/>
      </c>
    </row>
    <row r="4066" ht="15.75" hidden="1" customHeight="1">
      <c r="C4066" s="65" t="s">
        <v>9282</v>
      </c>
      <c r="D4066" s="66" t="s">
        <v>9283</v>
      </c>
      <c r="E4066" s="3" t="str">
        <f t="shared" si="3"/>
        <v>63</v>
      </c>
      <c r="F4066" s="65"/>
      <c r="G4066" s="65">
        <v>6.0</v>
      </c>
      <c r="I4066" s="3" t="str">
        <f t="shared" si="5"/>
        <v/>
      </c>
    </row>
    <row r="4067" ht="15.75" hidden="1" customHeight="1">
      <c r="C4067" s="65" t="s">
        <v>9284</v>
      </c>
      <c r="D4067" s="66" t="s">
        <v>9285</v>
      </c>
      <c r="E4067" s="3" t="str">
        <f t="shared" si="3"/>
        <v>63</v>
      </c>
      <c r="F4067" s="65"/>
      <c r="G4067" s="65">
        <v>6.0</v>
      </c>
      <c r="I4067" s="3" t="str">
        <f t="shared" si="5"/>
        <v/>
      </c>
    </row>
    <row r="4068" ht="15.75" hidden="1" customHeight="1">
      <c r="C4068" s="65" t="s">
        <v>9286</v>
      </c>
      <c r="D4068" s="66" t="s">
        <v>9287</v>
      </c>
      <c r="E4068" s="3" t="str">
        <f t="shared" si="3"/>
        <v>63</v>
      </c>
      <c r="F4068" s="65"/>
      <c r="G4068" s="65">
        <v>6.0</v>
      </c>
      <c r="I4068" s="3" t="str">
        <f t="shared" si="5"/>
        <v/>
      </c>
    </row>
    <row r="4069" ht="15.75" hidden="1" customHeight="1">
      <c r="C4069" s="65" t="s">
        <v>9288</v>
      </c>
      <c r="D4069" s="66" t="s">
        <v>9289</v>
      </c>
      <c r="E4069" s="3" t="str">
        <f t="shared" si="3"/>
        <v>63</v>
      </c>
      <c r="F4069" s="65"/>
      <c r="G4069" s="65">
        <v>4.0</v>
      </c>
      <c r="I4069" s="3" t="str">
        <f t="shared" si="5"/>
        <v/>
      </c>
    </row>
    <row r="4070" ht="15.75" hidden="1" customHeight="1">
      <c r="C4070" s="65" t="s">
        <v>9290</v>
      </c>
      <c r="D4070" s="66" t="s">
        <v>9291</v>
      </c>
      <c r="E4070" s="3" t="str">
        <f t="shared" si="3"/>
        <v>63</v>
      </c>
      <c r="F4070" s="65"/>
      <c r="G4070" s="65">
        <v>6.0</v>
      </c>
      <c r="I4070" s="3" t="str">
        <f t="shared" si="5"/>
        <v/>
      </c>
    </row>
    <row r="4071" ht="15.75" hidden="1" customHeight="1">
      <c r="C4071" s="65" t="s">
        <v>9292</v>
      </c>
      <c r="D4071" s="66" t="s">
        <v>9293</v>
      </c>
      <c r="E4071" s="3" t="str">
        <f t="shared" si="3"/>
        <v>63</v>
      </c>
      <c r="F4071" s="65"/>
      <c r="G4071" s="65">
        <v>6.0</v>
      </c>
      <c r="I4071" s="3" t="str">
        <f t="shared" si="5"/>
        <v/>
      </c>
    </row>
    <row r="4072" ht="15.75" hidden="1" customHeight="1">
      <c r="C4072" s="65" t="s">
        <v>9294</v>
      </c>
      <c r="D4072" s="66" t="s">
        <v>9295</v>
      </c>
      <c r="E4072" s="3" t="str">
        <f t="shared" si="3"/>
        <v>63</v>
      </c>
      <c r="F4072" s="65"/>
      <c r="G4072" s="65">
        <v>6.0</v>
      </c>
      <c r="I4072" s="3" t="str">
        <f t="shared" si="5"/>
        <v/>
      </c>
    </row>
    <row r="4073" ht="15.75" hidden="1" customHeight="1">
      <c r="C4073" s="65" t="s">
        <v>9296</v>
      </c>
      <c r="D4073" s="66" t="s">
        <v>9297</v>
      </c>
      <c r="E4073" s="3" t="str">
        <f t="shared" si="3"/>
        <v>63</v>
      </c>
      <c r="F4073" s="65"/>
      <c r="G4073" s="65">
        <v>6.0</v>
      </c>
      <c r="I4073" s="3" t="str">
        <f t="shared" si="5"/>
        <v/>
      </c>
    </row>
    <row r="4074" ht="15.75" hidden="1" customHeight="1">
      <c r="C4074" s="65" t="s">
        <v>9298</v>
      </c>
      <c r="D4074" s="66" t="s">
        <v>9299</v>
      </c>
      <c r="E4074" s="3" t="str">
        <f t="shared" si="3"/>
        <v>63</v>
      </c>
      <c r="F4074" s="65"/>
      <c r="G4074" s="65">
        <v>6.0</v>
      </c>
      <c r="I4074" s="3" t="str">
        <f t="shared" si="5"/>
        <v/>
      </c>
    </row>
    <row r="4075" ht="15.75" hidden="1" customHeight="1">
      <c r="C4075" s="65" t="s">
        <v>9300</v>
      </c>
      <c r="D4075" s="66" t="s">
        <v>9301</v>
      </c>
      <c r="E4075" s="3" t="str">
        <f t="shared" si="3"/>
        <v>63</v>
      </c>
      <c r="F4075" s="65"/>
      <c r="G4075" s="65">
        <v>6.0</v>
      </c>
      <c r="I4075" s="3" t="str">
        <f t="shared" si="5"/>
        <v/>
      </c>
    </row>
    <row r="4076" ht="15.75" hidden="1" customHeight="1">
      <c r="C4076" s="65" t="s">
        <v>9302</v>
      </c>
      <c r="D4076" s="66" t="s">
        <v>9303</v>
      </c>
      <c r="E4076" s="3" t="str">
        <f t="shared" si="3"/>
        <v>63</v>
      </c>
      <c r="F4076" s="65"/>
      <c r="G4076" s="65">
        <v>6.0</v>
      </c>
      <c r="I4076" s="3" t="str">
        <f t="shared" si="5"/>
        <v/>
      </c>
    </row>
    <row r="4077" ht="15.75" hidden="1" customHeight="1">
      <c r="C4077" s="65" t="s">
        <v>9304</v>
      </c>
      <c r="D4077" s="66" t="s">
        <v>9305</v>
      </c>
      <c r="E4077" s="3" t="str">
        <f t="shared" si="3"/>
        <v>63</v>
      </c>
      <c r="F4077" s="65"/>
      <c r="G4077" s="65">
        <v>4.0</v>
      </c>
      <c r="I4077" s="3" t="str">
        <f t="shared" si="5"/>
        <v/>
      </c>
    </row>
    <row r="4078" ht="15.75" hidden="1" customHeight="1">
      <c r="C4078" s="65" t="s">
        <v>9306</v>
      </c>
      <c r="D4078" s="66" t="s">
        <v>9307</v>
      </c>
      <c r="E4078" s="3" t="str">
        <f t="shared" si="3"/>
        <v>63</v>
      </c>
      <c r="F4078" s="65"/>
      <c r="G4078" s="65">
        <v>6.0</v>
      </c>
      <c r="I4078" s="3" t="str">
        <f t="shared" si="5"/>
        <v/>
      </c>
    </row>
    <row r="4079" ht="15.75" hidden="1" customHeight="1">
      <c r="C4079" s="65" t="s">
        <v>9308</v>
      </c>
      <c r="D4079" s="66" t="s">
        <v>9309</v>
      </c>
      <c r="E4079" s="3" t="str">
        <f t="shared" si="3"/>
        <v>63</v>
      </c>
      <c r="F4079" s="65"/>
      <c r="G4079" s="65">
        <v>6.0</v>
      </c>
      <c r="I4079" s="3" t="str">
        <f t="shared" si="5"/>
        <v/>
      </c>
    </row>
    <row r="4080" ht="15.75" hidden="1" customHeight="1">
      <c r="C4080" s="65" t="s">
        <v>9310</v>
      </c>
      <c r="D4080" s="66" t="s">
        <v>9311</v>
      </c>
      <c r="E4080" s="3" t="str">
        <f t="shared" si="3"/>
        <v>63</v>
      </c>
      <c r="F4080" s="65"/>
      <c r="G4080" s="65">
        <v>6.0</v>
      </c>
      <c r="I4080" s="3" t="str">
        <f t="shared" si="5"/>
        <v/>
      </c>
    </row>
    <row r="4081" ht="15.75" hidden="1" customHeight="1">
      <c r="C4081" s="65" t="s">
        <v>9312</v>
      </c>
      <c r="D4081" s="66" t="s">
        <v>9313</v>
      </c>
      <c r="E4081" s="3" t="str">
        <f t="shared" si="3"/>
        <v>63</v>
      </c>
      <c r="F4081" s="65"/>
      <c r="G4081" s="65">
        <v>4.0</v>
      </c>
      <c r="I4081" s="3" t="str">
        <f t="shared" si="5"/>
        <v/>
      </c>
    </row>
    <row r="4082" ht="15.75" hidden="1" customHeight="1">
      <c r="C4082" s="65" t="s">
        <v>9314</v>
      </c>
      <c r="D4082" s="66" t="s">
        <v>9315</v>
      </c>
      <c r="E4082" s="3" t="str">
        <f t="shared" si="3"/>
        <v>63</v>
      </c>
      <c r="F4082" s="65"/>
      <c r="G4082" s="65">
        <v>6.0</v>
      </c>
      <c r="I4082" s="3" t="str">
        <f t="shared" si="5"/>
        <v/>
      </c>
    </row>
    <row r="4083" ht="15.75" hidden="1" customHeight="1">
      <c r="C4083" s="65" t="s">
        <v>9316</v>
      </c>
      <c r="D4083" s="66" t="s">
        <v>9317</v>
      </c>
      <c r="E4083" s="3" t="str">
        <f t="shared" si="3"/>
        <v>63</v>
      </c>
      <c r="F4083" s="65"/>
      <c r="G4083" s="65">
        <v>4.0</v>
      </c>
      <c r="I4083" s="3" t="str">
        <f t="shared" si="5"/>
        <v/>
      </c>
    </row>
    <row r="4084" ht="15.75" hidden="1" customHeight="1">
      <c r="C4084" s="65" t="s">
        <v>9318</v>
      </c>
      <c r="D4084" s="66" t="s">
        <v>9319</v>
      </c>
      <c r="E4084" s="3" t="str">
        <f t="shared" si="3"/>
        <v>63</v>
      </c>
      <c r="F4084" s="65"/>
      <c r="G4084" s="65">
        <v>6.0</v>
      </c>
      <c r="I4084" s="3" t="str">
        <f t="shared" si="5"/>
        <v/>
      </c>
    </row>
    <row r="4085" ht="15.75" hidden="1" customHeight="1">
      <c r="C4085" s="65" t="s">
        <v>9320</v>
      </c>
      <c r="D4085" s="66" t="s">
        <v>9321</v>
      </c>
      <c r="E4085" s="3" t="str">
        <f t="shared" si="3"/>
        <v>63</v>
      </c>
      <c r="F4085" s="65"/>
      <c r="G4085" s="65">
        <v>4.0</v>
      </c>
      <c r="I4085" s="3" t="str">
        <f t="shared" si="5"/>
        <v/>
      </c>
    </row>
    <row r="4086" ht="15.75" hidden="1" customHeight="1">
      <c r="C4086" s="65" t="s">
        <v>9322</v>
      </c>
      <c r="D4086" s="66" t="s">
        <v>9323</v>
      </c>
      <c r="E4086" s="3" t="str">
        <f t="shared" si="3"/>
        <v>63</v>
      </c>
      <c r="F4086" s="65"/>
      <c r="G4086" s="65">
        <v>6.0</v>
      </c>
      <c r="I4086" s="3" t="str">
        <f t="shared" si="5"/>
        <v/>
      </c>
    </row>
    <row r="4087" ht="15.75" hidden="1" customHeight="1">
      <c r="C4087" s="65" t="s">
        <v>9324</v>
      </c>
      <c r="D4087" s="66" t="s">
        <v>9325</v>
      </c>
      <c r="E4087" s="3" t="str">
        <f t="shared" si="3"/>
        <v>63</v>
      </c>
      <c r="F4087" s="65"/>
      <c r="G4087" s="65">
        <v>6.0</v>
      </c>
      <c r="I4087" s="3" t="str">
        <f t="shared" si="5"/>
        <v/>
      </c>
    </row>
    <row r="4088" ht="15.75" hidden="1" customHeight="1">
      <c r="C4088" s="65" t="s">
        <v>9326</v>
      </c>
      <c r="D4088" s="66" t="s">
        <v>9327</v>
      </c>
      <c r="E4088" s="3" t="str">
        <f t="shared" si="3"/>
        <v>64</v>
      </c>
      <c r="F4088" s="65"/>
      <c r="G4088" s="65">
        <v>2.0</v>
      </c>
      <c r="I4088" s="3" t="str">
        <f t="shared" si="5"/>
        <v/>
      </c>
    </row>
    <row r="4089" ht="15.75" hidden="1" customHeight="1">
      <c r="C4089" s="65" t="s">
        <v>9328</v>
      </c>
      <c r="D4089" s="66" t="s">
        <v>9329</v>
      </c>
      <c r="E4089" s="3" t="str">
        <f t="shared" si="3"/>
        <v>64</v>
      </c>
      <c r="F4089" s="65"/>
      <c r="G4089" s="65">
        <v>4.0</v>
      </c>
      <c r="I4089" s="3" t="str">
        <f t="shared" si="5"/>
        <v/>
      </c>
    </row>
    <row r="4090" ht="15.75" hidden="1" customHeight="1">
      <c r="C4090" s="65" t="s">
        <v>9330</v>
      </c>
      <c r="D4090" s="66" t="s">
        <v>9331</v>
      </c>
      <c r="E4090" s="3" t="str">
        <f t="shared" si="3"/>
        <v>64</v>
      </c>
      <c r="F4090" s="65"/>
      <c r="G4090" s="65">
        <v>6.0</v>
      </c>
      <c r="I4090" s="3" t="str">
        <f t="shared" si="5"/>
        <v/>
      </c>
    </row>
    <row r="4091" ht="15.75" hidden="1" customHeight="1">
      <c r="C4091" s="65" t="s">
        <v>9332</v>
      </c>
      <c r="D4091" s="66" t="s">
        <v>9333</v>
      </c>
      <c r="E4091" s="3" t="str">
        <f t="shared" si="3"/>
        <v>64</v>
      </c>
      <c r="F4091" s="65"/>
      <c r="G4091" s="65">
        <v>6.0</v>
      </c>
      <c r="I4091" s="3" t="str">
        <f t="shared" si="5"/>
        <v/>
      </c>
    </row>
    <row r="4092" ht="15.75" hidden="1" customHeight="1">
      <c r="C4092" s="65" t="s">
        <v>9334</v>
      </c>
      <c r="D4092" s="66" t="s">
        <v>9335</v>
      </c>
      <c r="E4092" s="3" t="str">
        <f t="shared" si="3"/>
        <v>64</v>
      </c>
      <c r="F4092" s="65"/>
      <c r="G4092" s="65">
        <v>6.0</v>
      </c>
      <c r="I4092" s="3" t="str">
        <f t="shared" si="5"/>
        <v/>
      </c>
    </row>
    <row r="4093" ht="15.75" hidden="1" customHeight="1">
      <c r="C4093" s="65" t="s">
        <v>9336</v>
      </c>
      <c r="D4093" s="66" t="s">
        <v>9337</v>
      </c>
      <c r="E4093" s="3" t="str">
        <f t="shared" si="3"/>
        <v>64</v>
      </c>
      <c r="F4093" s="65"/>
      <c r="G4093" s="65">
        <v>4.0</v>
      </c>
      <c r="I4093" s="3" t="str">
        <f t="shared" si="5"/>
        <v/>
      </c>
    </row>
    <row r="4094" ht="15.75" hidden="1" customHeight="1">
      <c r="C4094" s="65" t="s">
        <v>9338</v>
      </c>
      <c r="D4094" s="66" t="s">
        <v>9339</v>
      </c>
      <c r="E4094" s="3" t="str">
        <f t="shared" si="3"/>
        <v>64</v>
      </c>
      <c r="F4094" s="65"/>
      <c r="G4094" s="65">
        <v>6.0</v>
      </c>
      <c r="I4094" s="3" t="str">
        <f t="shared" si="5"/>
        <v/>
      </c>
    </row>
    <row r="4095" ht="15.75" hidden="1" customHeight="1">
      <c r="C4095" s="65" t="s">
        <v>9340</v>
      </c>
      <c r="D4095" s="66" t="s">
        <v>9341</v>
      </c>
      <c r="E4095" s="3" t="str">
        <f t="shared" si="3"/>
        <v>64</v>
      </c>
      <c r="F4095" s="65"/>
      <c r="G4095" s="65">
        <v>6.0</v>
      </c>
      <c r="I4095" s="3" t="str">
        <f t="shared" si="5"/>
        <v/>
      </c>
    </row>
    <row r="4096" ht="15.75" hidden="1" customHeight="1">
      <c r="C4096" s="65" t="s">
        <v>9342</v>
      </c>
      <c r="D4096" s="66" t="s">
        <v>9343</v>
      </c>
      <c r="E4096" s="3" t="str">
        <f t="shared" si="3"/>
        <v>64</v>
      </c>
      <c r="F4096" s="65"/>
      <c r="G4096" s="65">
        <v>6.0</v>
      </c>
      <c r="I4096" s="3" t="str">
        <f t="shared" si="5"/>
        <v/>
      </c>
    </row>
    <row r="4097" ht="15.75" hidden="1" customHeight="1">
      <c r="C4097" s="65" t="s">
        <v>9344</v>
      </c>
      <c r="D4097" s="66" t="s">
        <v>9345</v>
      </c>
      <c r="E4097" s="3" t="str">
        <f t="shared" si="3"/>
        <v>64</v>
      </c>
      <c r="F4097" s="65"/>
      <c r="G4097" s="65">
        <v>6.0</v>
      </c>
      <c r="I4097" s="3" t="str">
        <f t="shared" si="5"/>
        <v/>
      </c>
    </row>
    <row r="4098" ht="15.75" hidden="1" customHeight="1">
      <c r="C4098" s="65" t="s">
        <v>9346</v>
      </c>
      <c r="D4098" s="66" t="s">
        <v>9347</v>
      </c>
      <c r="E4098" s="3" t="str">
        <f t="shared" si="3"/>
        <v>64</v>
      </c>
      <c r="F4098" s="65"/>
      <c r="G4098" s="65">
        <v>6.0</v>
      </c>
      <c r="I4098" s="3" t="str">
        <f t="shared" si="5"/>
        <v/>
      </c>
    </row>
    <row r="4099" ht="15.75" hidden="1" customHeight="1">
      <c r="C4099" s="65" t="s">
        <v>9348</v>
      </c>
      <c r="D4099" s="66" t="s">
        <v>9349</v>
      </c>
      <c r="E4099" s="3" t="str">
        <f t="shared" si="3"/>
        <v>64</v>
      </c>
      <c r="F4099" s="65"/>
      <c r="G4099" s="65">
        <v>4.0</v>
      </c>
      <c r="I4099" s="3" t="str">
        <f t="shared" si="5"/>
        <v/>
      </c>
    </row>
    <row r="4100" ht="15.75" hidden="1" customHeight="1">
      <c r="C4100" s="65" t="s">
        <v>9350</v>
      </c>
      <c r="D4100" s="66" t="s">
        <v>9351</v>
      </c>
      <c r="E4100" s="3" t="str">
        <f t="shared" si="3"/>
        <v>64</v>
      </c>
      <c r="F4100" s="65"/>
      <c r="G4100" s="65">
        <v>6.0</v>
      </c>
      <c r="I4100" s="3" t="str">
        <f t="shared" si="5"/>
        <v/>
      </c>
    </row>
    <row r="4101" ht="15.75" hidden="1" customHeight="1">
      <c r="C4101" s="65" t="s">
        <v>9352</v>
      </c>
      <c r="D4101" s="66" t="s">
        <v>9353</v>
      </c>
      <c r="E4101" s="3" t="str">
        <f t="shared" si="3"/>
        <v>64</v>
      </c>
      <c r="F4101" s="65"/>
      <c r="G4101" s="65">
        <v>6.0</v>
      </c>
      <c r="I4101" s="3" t="str">
        <f t="shared" si="5"/>
        <v/>
      </c>
    </row>
    <row r="4102" ht="15.75" hidden="1" customHeight="1">
      <c r="C4102" s="65" t="s">
        <v>9354</v>
      </c>
      <c r="D4102" s="66" t="s">
        <v>9355</v>
      </c>
      <c r="E4102" s="3" t="str">
        <f t="shared" si="3"/>
        <v>64</v>
      </c>
      <c r="F4102" s="65"/>
      <c r="G4102" s="65">
        <v>6.0</v>
      </c>
      <c r="I4102" s="3" t="str">
        <f t="shared" si="5"/>
        <v/>
      </c>
    </row>
    <row r="4103" ht="15.75" hidden="1" customHeight="1">
      <c r="C4103" s="65" t="s">
        <v>9356</v>
      </c>
      <c r="D4103" s="66" t="s">
        <v>9357</v>
      </c>
      <c r="E4103" s="3" t="str">
        <f t="shared" si="3"/>
        <v>64</v>
      </c>
      <c r="F4103" s="65"/>
      <c r="G4103" s="65">
        <v>6.0</v>
      </c>
      <c r="I4103" s="3" t="str">
        <f t="shared" si="5"/>
        <v/>
      </c>
    </row>
    <row r="4104" ht="15.75" hidden="1" customHeight="1">
      <c r="C4104" s="65" t="s">
        <v>9358</v>
      </c>
      <c r="D4104" s="66" t="s">
        <v>9359</v>
      </c>
      <c r="E4104" s="3" t="str">
        <f t="shared" si="3"/>
        <v>64</v>
      </c>
      <c r="F4104" s="65"/>
      <c r="G4104" s="65">
        <v>6.0</v>
      </c>
      <c r="I4104" s="3" t="str">
        <f t="shared" si="5"/>
        <v/>
      </c>
    </row>
    <row r="4105" ht="15.75" hidden="1" customHeight="1">
      <c r="C4105" s="65" t="s">
        <v>9360</v>
      </c>
      <c r="D4105" s="66" t="s">
        <v>9361</v>
      </c>
      <c r="E4105" s="3" t="str">
        <f t="shared" si="3"/>
        <v>64</v>
      </c>
      <c r="F4105" s="65"/>
      <c r="G4105" s="65">
        <v>6.0</v>
      </c>
      <c r="I4105" s="3" t="str">
        <f t="shared" si="5"/>
        <v/>
      </c>
    </row>
    <row r="4106" ht="15.75" hidden="1" customHeight="1">
      <c r="C4106" s="65" t="s">
        <v>9362</v>
      </c>
      <c r="D4106" s="66" t="s">
        <v>9363</v>
      </c>
      <c r="E4106" s="3" t="str">
        <f t="shared" si="3"/>
        <v>64</v>
      </c>
      <c r="F4106" s="65"/>
      <c r="G4106" s="65">
        <v>6.0</v>
      </c>
      <c r="I4106" s="3" t="str">
        <f t="shared" si="5"/>
        <v/>
      </c>
    </row>
    <row r="4107" ht="15.75" hidden="1" customHeight="1">
      <c r="C4107" s="65" t="s">
        <v>9364</v>
      </c>
      <c r="D4107" s="66" t="s">
        <v>9365</v>
      </c>
      <c r="E4107" s="3" t="str">
        <f t="shared" si="3"/>
        <v>64</v>
      </c>
      <c r="F4107" s="65"/>
      <c r="G4107" s="65">
        <v>6.0</v>
      </c>
      <c r="I4107" s="3" t="str">
        <f t="shared" si="5"/>
        <v/>
      </c>
    </row>
    <row r="4108" ht="15.75" hidden="1" customHeight="1">
      <c r="C4108" s="65" t="s">
        <v>9366</v>
      </c>
      <c r="D4108" s="66" t="s">
        <v>9367</v>
      </c>
      <c r="E4108" s="3" t="str">
        <f t="shared" si="3"/>
        <v>64</v>
      </c>
      <c r="F4108" s="65"/>
      <c r="G4108" s="65">
        <v>4.0</v>
      </c>
      <c r="I4108" s="3" t="str">
        <f t="shared" si="5"/>
        <v/>
      </c>
    </row>
    <row r="4109" ht="15.75" hidden="1" customHeight="1">
      <c r="C4109" s="65" t="s">
        <v>9368</v>
      </c>
      <c r="D4109" s="66" t="s">
        <v>9369</v>
      </c>
      <c r="E4109" s="3" t="str">
        <f t="shared" si="3"/>
        <v>64</v>
      </c>
      <c r="F4109" s="65"/>
      <c r="G4109" s="65">
        <v>6.0</v>
      </c>
      <c r="I4109" s="3" t="str">
        <f t="shared" si="5"/>
        <v/>
      </c>
    </row>
    <row r="4110" ht="15.75" hidden="1" customHeight="1">
      <c r="C4110" s="65" t="s">
        <v>9370</v>
      </c>
      <c r="D4110" s="66" t="s">
        <v>9371</v>
      </c>
      <c r="E4110" s="3" t="str">
        <f t="shared" si="3"/>
        <v>64</v>
      </c>
      <c r="F4110" s="65"/>
      <c r="G4110" s="65">
        <v>6.0</v>
      </c>
      <c r="I4110" s="3" t="str">
        <f t="shared" si="5"/>
        <v/>
      </c>
    </row>
    <row r="4111" ht="15.75" hidden="1" customHeight="1">
      <c r="C4111" s="65" t="s">
        <v>9372</v>
      </c>
      <c r="D4111" s="66" t="s">
        <v>9373</v>
      </c>
      <c r="E4111" s="3" t="str">
        <f t="shared" si="3"/>
        <v>64</v>
      </c>
      <c r="F4111" s="65"/>
      <c r="G4111" s="65">
        <v>6.0</v>
      </c>
      <c r="I4111" s="3" t="str">
        <f t="shared" si="5"/>
        <v/>
      </c>
    </row>
    <row r="4112" ht="15.75" hidden="1" customHeight="1">
      <c r="C4112" s="65" t="s">
        <v>9374</v>
      </c>
      <c r="D4112" s="66" t="s">
        <v>9375</v>
      </c>
      <c r="E4112" s="3" t="str">
        <f t="shared" si="3"/>
        <v>64</v>
      </c>
      <c r="F4112" s="65"/>
      <c r="G4112" s="65">
        <v>4.0</v>
      </c>
      <c r="I4112" s="3" t="str">
        <f t="shared" si="5"/>
        <v/>
      </c>
    </row>
    <row r="4113" ht="15.75" hidden="1" customHeight="1">
      <c r="C4113" s="65" t="s">
        <v>9376</v>
      </c>
      <c r="D4113" s="66" t="s">
        <v>9377</v>
      </c>
      <c r="E4113" s="3" t="str">
        <f t="shared" si="3"/>
        <v>64</v>
      </c>
      <c r="F4113" s="65"/>
      <c r="G4113" s="65">
        <v>6.0</v>
      </c>
      <c r="I4113" s="3" t="str">
        <f t="shared" si="5"/>
        <v/>
      </c>
    </row>
    <row r="4114" ht="15.75" hidden="1" customHeight="1">
      <c r="C4114" s="65" t="s">
        <v>9378</v>
      </c>
      <c r="D4114" s="66" t="s">
        <v>9379</v>
      </c>
      <c r="E4114" s="3" t="str">
        <f t="shared" si="3"/>
        <v>64</v>
      </c>
      <c r="F4114" s="65"/>
      <c r="G4114" s="65">
        <v>6.0</v>
      </c>
      <c r="I4114" s="3" t="str">
        <f t="shared" si="5"/>
        <v/>
      </c>
    </row>
    <row r="4115" ht="15.75" hidden="1" customHeight="1">
      <c r="C4115" s="65" t="s">
        <v>9380</v>
      </c>
      <c r="D4115" s="66" t="s">
        <v>9381</v>
      </c>
      <c r="E4115" s="3" t="str">
        <f t="shared" si="3"/>
        <v>64</v>
      </c>
      <c r="F4115" s="65"/>
      <c r="G4115" s="65">
        <v>6.0</v>
      </c>
      <c r="I4115" s="3" t="str">
        <f t="shared" si="5"/>
        <v/>
      </c>
    </row>
    <row r="4116" ht="15.75" hidden="1" customHeight="1">
      <c r="C4116" s="65" t="s">
        <v>9382</v>
      </c>
      <c r="D4116" s="66" t="s">
        <v>9383</v>
      </c>
      <c r="E4116" s="3" t="str">
        <f t="shared" si="3"/>
        <v>64</v>
      </c>
      <c r="F4116" s="65"/>
      <c r="G4116" s="65">
        <v>4.0</v>
      </c>
      <c r="I4116" s="3" t="str">
        <f t="shared" si="5"/>
        <v/>
      </c>
    </row>
    <row r="4117" ht="15.75" hidden="1" customHeight="1">
      <c r="C4117" s="65" t="s">
        <v>9384</v>
      </c>
      <c r="D4117" s="66" t="s">
        <v>9385</v>
      </c>
      <c r="E4117" s="3" t="str">
        <f t="shared" si="3"/>
        <v>64</v>
      </c>
      <c r="F4117" s="65"/>
      <c r="G4117" s="65">
        <v>6.0</v>
      </c>
      <c r="I4117" s="3" t="str">
        <f t="shared" si="5"/>
        <v/>
      </c>
    </row>
    <row r="4118" ht="15.75" hidden="1" customHeight="1">
      <c r="C4118" s="65" t="s">
        <v>9386</v>
      </c>
      <c r="D4118" s="66" t="s">
        <v>9387</v>
      </c>
      <c r="E4118" s="3" t="str">
        <f t="shared" si="3"/>
        <v>64</v>
      </c>
      <c r="F4118" s="65"/>
      <c r="G4118" s="65">
        <v>6.0</v>
      </c>
      <c r="I4118" s="3" t="str">
        <f t="shared" si="5"/>
        <v/>
      </c>
    </row>
    <row r="4119" ht="15.75" hidden="1" customHeight="1">
      <c r="C4119" s="65" t="s">
        <v>9388</v>
      </c>
      <c r="D4119" s="66" t="s">
        <v>9389</v>
      </c>
      <c r="E4119" s="3" t="str">
        <f t="shared" si="3"/>
        <v>64</v>
      </c>
      <c r="F4119" s="65"/>
      <c r="G4119" s="65">
        <v>6.0</v>
      </c>
      <c r="I4119" s="3" t="str">
        <f t="shared" si="5"/>
        <v/>
      </c>
    </row>
    <row r="4120" ht="15.75" hidden="1" customHeight="1">
      <c r="C4120" s="65" t="s">
        <v>9390</v>
      </c>
      <c r="D4120" s="66" t="s">
        <v>9391</v>
      </c>
      <c r="E4120" s="3" t="str">
        <f t="shared" si="3"/>
        <v>65</v>
      </c>
      <c r="F4120" s="65"/>
      <c r="G4120" s="65">
        <v>2.0</v>
      </c>
      <c r="I4120" s="3" t="str">
        <f t="shared" si="5"/>
        <v/>
      </c>
    </row>
    <row r="4121" ht="15.75" hidden="1" customHeight="1">
      <c r="C4121" s="65" t="s">
        <v>9392</v>
      </c>
      <c r="D4121" s="66" t="s">
        <v>9393</v>
      </c>
      <c r="E4121" s="3" t="str">
        <f t="shared" si="3"/>
        <v>65</v>
      </c>
      <c r="F4121" s="65"/>
      <c r="G4121" s="65">
        <v>4.0</v>
      </c>
      <c r="I4121" s="3" t="str">
        <f t="shared" si="5"/>
        <v/>
      </c>
    </row>
    <row r="4122" ht="15.75" hidden="1" customHeight="1">
      <c r="C4122" s="65" t="s">
        <v>9392</v>
      </c>
      <c r="D4122" s="66" t="s">
        <v>9394</v>
      </c>
      <c r="E4122" s="3" t="str">
        <f t="shared" si="3"/>
        <v>65</v>
      </c>
      <c r="F4122" s="65"/>
      <c r="G4122" s="65">
        <v>6.0</v>
      </c>
      <c r="I4122" s="3" t="str">
        <f t="shared" si="5"/>
        <v/>
      </c>
    </row>
    <row r="4123" ht="15.75" hidden="1" customHeight="1">
      <c r="C4123" s="65" t="s">
        <v>9395</v>
      </c>
      <c r="D4123" s="66" t="s">
        <v>9396</v>
      </c>
      <c r="E4123" s="3" t="str">
        <f t="shared" si="3"/>
        <v>65</v>
      </c>
      <c r="F4123" s="65"/>
      <c r="G4123" s="65">
        <v>4.0</v>
      </c>
      <c r="I4123" s="3" t="str">
        <f t="shared" si="5"/>
        <v/>
      </c>
    </row>
    <row r="4124" ht="15.75" hidden="1" customHeight="1">
      <c r="C4124" s="65" t="s">
        <v>9395</v>
      </c>
      <c r="D4124" s="66" t="s">
        <v>9397</v>
      </c>
      <c r="E4124" s="3" t="str">
        <f t="shared" si="3"/>
        <v>65</v>
      </c>
      <c r="F4124" s="65"/>
      <c r="G4124" s="65">
        <v>6.0</v>
      </c>
      <c r="I4124" s="3" t="str">
        <f t="shared" si="5"/>
        <v/>
      </c>
    </row>
    <row r="4125" ht="15.75" hidden="1" customHeight="1">
      <c r="C4125" s="65" t="s">
        <v>9398</v>
      </c>
      <c r="D4125" s="66" t="s">
        <v>9399</v>
      </c>
      <c r="E4125" s="3" t="str">
        <f t="shared" si="3"/>
        <v>65</v>
      </c>
      <c r="F4125" s="65"/>
      <c r="G4125" s="65">
        <v>4.0</v>
      </c>
      <c r="I4125" s="3" t="str">
        <f t="shared" si="5"/>
        <v/>
      </c>
    </row>
    <row r="4126" ht="15.75" hidden="1" customHeight="1">
      <c r="C4126" s="65" t="s">
        <v>9398</v>
      </c>
      <c r="D4126" s="66" t="s">
        <v>9400</v>
      </c>
      <c r="E4126" s="3" t="str">
        <f t="shared" si="3"/>
        <v>65</v>
      </c>
      <c r="F4126" s="65"/>
      <c r="G4126" s="65">
        <v>6.0</v>
      </c>
      <c r="I4126" s="3" t="str">
        <f t="shared" si="5"/>
        <v/>
      </c>
    </row>
    <row r="4127" ht="15.75" hidden="1" customHeight="1">
      <c r="C4127" s="65" t="s">
        <v>9401</v>
      </c>
      <c r="D4127" s="66" t="s">
        <v>9402</v>
      </c>
      <c r="E4127" s="3" t="str">
        <f t="shared" si="3"/>
        <v>65</v>
      </c>
      <c r="F4127" s="65"/>
      <c r="G4127" s="65">
        <v>4.0</v>
      </c>
      <c r="I4127" s="3" t="str">
        <f t="shared" si="5"/>
        <v/>
      </c>
    </row>
    <row r="4128" ht="15.75" hidden="1" customHeight="1">
      <c r="C4128" s="65" t="s">
        <v>9401</v>
      </c>
      <c r="D4128" s="66" t="s">
        <v>9403</v>
      </c>
      <c r="E4128" s="3" t="str">
        <f t="shared" si="3"/>
        <v>65</v>
      </c>
      <c r="F4128" s="65"/>
      <c r="G4128" s="65">
        <v>6.0</v>
      </c>
      <c r="I4128" s="3" t="str">
        <f t="shared" si="5"/>
        <v/>
      </c>
    </row>
    <row r="4129" ht="15.75" hidden="1" customHeight="1">
      <c r="C4129" s="65" t="s">
        <v>9404</v>
      </c>
      <c r="D4129" s="66" t="s">
        <v>9405</v>
      </c>
      <c r="E4129" s="3" t="str">
        <f t="shared" si="3"/>
        <v>65</v>
      </c>
      <c r="F4129" s="65"/>
      <c r="G4129" s="65">
        <v>4.0</v>
      </c>
      <c r="I4129" s="3" t="str">
        <f t="shared" si="5"/>
        <v/>
      </c>
    </row>
    <row r="4130" ht="15.75" hidden="1" customHeight="1">
      <c r="C4130" s="65" t="s">
        <v>9406</v>
      </c>
      <c r="D4130" s="66" t="s">
        <v>9407</v>
      </c>
      <c r="E4130" s="3" t="str">
        <f t="shared" si="3"/>
        <v>65</v>
      </c>
      <c r="F4130" s="65"/>
      <c r="G4130" s="65">
        <v>6.0</v>
      </c>
      <c r="I4130" s="3" t="str">
        <f t="shared" si="5"/>
        <v/>
      </c>
    </row>
    <row r="4131" ht="15.75" hidden="1" customHeight="1">
      <c r="C4131" s="65" t="s">
        <v>9408</v>
      </c>
      <c r="D4131" s="66" t="s">
        <v>9409</v>
      </c>
      <c r="E4131" s="3" t="str">
        <f t="shared" si="3"/>
        <v>65</v>
      </c>
      <c r="F4131" s="65"/>
      <c r="G4131" s="65">
        <v>6.0</v>
      </c>
      <c r="I4131" s="3" t="str">
        <f t="shared" si="5"/>
        <v/>
      </c>
    </row>
    <row r="4132" ht="15.75" hidden="1" customHeight="1">
      <c r="C4132" s="65" t="s">
        <v>9410</v>
      </c>
      <c r="D4132" s="66" t="s">
        <v>9411</v>
      </c>
      <c r="E4132" s="3" t="str">
        <f t="shared" si="3"/>
        <v>65</v>
      </c>
      <c r="F4132" s="65"/>
      <c r="G4132" s="65">
        <v>6.0</v>
      </c>
      <c r="I4132" s="3" t="str">
        <f t="shared" si="5"/>
        <v/>
      </c>
    </row>
    <row r="4133" ht="15.75" hidden="1" customHeight="1">
      <c r="C4133" s="65" t="s">
        <v>9412</v>
      </c>
      <c r="D4133" s="66" t="s">
        <v>9413</v>
      </c>
      <c r="E4133" s="3" t="str">
        <f t="shared" si="3"/>
        <v>65</v>
      </c>
      <c r="F4133" s="65"/>
      <c r="G4133" s="65">
        <v>4.0</v>
      </c>
      <c r="I4133" s="3" t="str">
        <f t="shared" si="5"/>
        <v/>
      </c>
    </row>
    <row r="4134" ht="15.75" hidden="1" customHeight="1">
      <c r="C4134" s="65" t="s">
        <v>9414</v>
      </c>
      <c r="D4134" s="66" t="s">
        <v>9415</v>
      </c>
      <c r="E4134" s="3" t="str">
        <f t="shared" si="3"/>
        <v>65</v>
      </c>
      <c r="F4134" s="65"/>
      <c r="G4134" s="65">
        <v>6.0</v>
      </c>
      <c r="I4134" s="3" t="str">
        <f t="shared" si="5"/>
        <v/>
      </c>
    </row>
    <row r="4135" ht="15.75" hidden="1" customHeight="1">
      <c r="C4135" s="65" t="s">
        <v>9416</v>
      </c>
      <c r="D4135" s="66" t="s">
        <v>9417</v>
      </c>
      <c r="E4135" s="3" t="str">
        <f t="shared" si="3"/>
        <v>66</v>
      </c>
      <c r="F4135" s="65"/>
      <c r="G4135" s="65">
        <v>2.0</v>
      </c>
      <c r="I4135" s="3" t="str">
        <f t="shared" si="5"/>
        <v/>
      </c>
    </row>
    <row r="4136" ht="15.75" hidden="1" customHeight="1">
      <c r="C4136" s="65" t="s">
        <v>9418</v>
      </c>
      <c r="D4136" s="66" t="s">
        <v>9419</v>
      </c>
      <c r="E4136" s="3" t="str">
        <f t="shared" si="3"/>
        <v>66</v>
      </c>
      <c r="F4136" s="65"/>
      <c r="G4136" s="65">
        <v>4.0</v>
      </c>
      <c r="I4136" s="3" t="str">
        <f t="shared" si="5"/>
        <v/>
      </c>
    </row>
    <row r="4137" ht="15.75" hidden="1" customHeight="1">
      <c r="C4137" s="65" t="s">
        <v>9420</v>
      </c>
      <c r="D4137" s="66" t="s">
        <v>9421</v>
      </c>
      <c r="E4137" s="3" t="str">
        <f t="shared" si="3"/>
        <v>66</v>
      </c>
      <c r="F4137" s="65"/>
      <c r="G4137" s="65">
        <v>6.0</v>
      </c>
      <c r="I4137" s="3" t="str">
        <f t="shared" si="5"/>
        <v/>
      </c>
    </row>
    <row r="4138" ht="15.75" hidden="1" customHeight="1">
      <c r="C4138" s="65" t="s">
        <v>9422</v>
      </c>
      <c r="D4138" s="66" t="s">
        <v>9423</v>
      </c>
      <c r="E4138" s="3" t="str">
        <f t="shared" si="3"/>
        <v>66</v>
      </c>
      <c r="F4138" s="65"/>
      <c r="G4138" s="65">
        <v>6.0</v>
      </c>
      <c r="I4138" s="3" t="str">
        <f t="shared" si="5"/>
        <v/>
      </c>
    </row>
    <row r="4139" ht="15.75" hidden="1" customHeight="1">
      <c r="C4139" s="65" t="s">
        <v>9424</v>
      </c>
      <c r="D4139" s="66" t="s">
        <v>9425</v>
      </c>
      <c r="E4139" s="3" t="str">
        <f t="shared" si="3"/>
        <v>66</v>
      </c>
      <c r="F4139" s="65"/>
      <c r="G4139" s="65">
        <v>6.0</v>
      </c>
      <c r="I4139" s="3" t="str">
        <f t="shared" si="5"/>
        <v/>
      </c>
    </row>
    <row r="4140" ht="15.75" hidden="1" customHeight="1">
      <c r="C4140" s="65" t="s">
        <v>9426</v>
      </c>
      <c r="D4140" s="66" t="s">
        <v>9427</v>
      </c>
      <c r="E4140" s="3" t="str">
        <f t="shared" si="3"/>
        <v>66</v>
      </c>
      <c r="F4140" s="65"/>
      <c r="G4140" s="65">
        <v>4.0</v>
      </c>
      <c r="I4140" s="3" t="str">
        <f t="shared" si="5"/>
        <v/>
      </c>
    </row>
    <row r="4141" ht="15.75" hidden="1" customHeight="1">
      <c r="C4141" s="65" t="s">
        <v>9426</v>
      </c>
      <c r="D4141" s="66" t="s">
        <v>9428</v>
      </c>
      <c r="E4141" s="3" t="str">
        <f t="shared" si="3"/>
        <v>66</v>
      </c>
      <c r="F4141" s="65"/>
      <c r="G4141" s="65">
        <v>6.0</v>
      </c>
      <c r="I4141" s="3" t="str">
        <f t="shared" si="5"/>
        <v/>
      </c>
    </row>
    <row r="4142" ht="15.75" hidden="1" customHeight="1">
      <c r="C4142" s="65" t="s">
        <v>9429</v>
      </c>
      <c r="D4142" s="66" t="s">
        <v>9430</v>
      </c>
      <c r="E4142" s="3" t="str">
        <f t="shared" si="3"/>
        <v>66</v>
      </c>
      <c r="F4142" s="65"/>
      <c r="G4142" s="65">
        <v>4.0</v>
      </c>
      <c r="I4142" s="3" t="str">
        <f t="shared" si="5"/>
        <v/>
      </c>
    </row>
    <row r="4143" ht="15.75" hidden="1" customHeight="1">
      <c r="C4143" s="65" t="s">
        <v>9431</v>
      </c>
      <c r="D4143" s="66" t="s">
        <v>9432</v>
      </c>
      <c r="E4143" s="3" t="str">
        <f t="shared" si="3"/>
        <v>66</v>
      </c>
      <c r="F4143" s="65"/>
      <c r="G4143" s="65">
        <v>6.0</v>
      </c>
      <c r="I4143" s="3" t="str">
        <f t="shared" si="5"/>
        <v/>
      </c>
    </row>
    <row r="4144" ht="15.75" hidden="1" customHeight="1">
      <c r="C4144" s="65" t="s">
        <v>9433</v>
      </c>
      <c r="D4144" s="66" t="s">
        <v>9434</v>
      </c>
      <c r="E4144" s="3" t="str">
        <f t="shared" si="3"/>
        <v>66</v>
      </c>
      <c r="F4144" s="65"/>
      <c r="G4144" s="65">
        <v>6.0</v>
      </c>
      <c r="I4144" s="3" t="str">
        <f t="shared" si="5"/>
        <v/>
      </c>
    </row>
    <row r="4145" ht="15.75" hidden="1" customHeight="1">
      <c r="C4145" s="65" t="s">
        <v>9435</v>
      </c>
      <c r="D4145" s="66" t="s">
        <v>9436</v>
      </c>
      <c r="E4145" s="3" t="str">
        <f t="shared" si="3"/>
        <v>67</v>
      </c>
      <c r="F4145" s="65"/>
      <c r="G4145" s="65">
        <v>2.0</v>
      </c>
      <c r="I4145" s="3" t="str">
        <f t="shared" si="5"/>
        <v/>
      </c>
    </row>
    <row r="4146" ht="15.75" hidden="1" customHeight="1">
      <c r="C4146" s="65" t="s">
        <v>9437</v>
      </c>
      <c r="D4146" s="66" t="s">
        <v>9438</v>
      </c>
      <c r="E4146" s="3" t="str">
        <f t="shared" si="3"/>
        <v>67</v>
      </c>
      <c r="F4146" s="65"/>
      <c r="G4146" s="65">
        <v>4.0</v>
      </c>
      <c r="I4146" s="3" t="str">
        <f t="shared" si="5"/>
        <v/>
      </c>
    </row>
    <row r="4147" ht="15.75" hidden="1" customHeight="1">
      <c r="C4147" s="65" t="s">
        <v>9439</v>
      </c>
      <c r="D4147" s="66" t="s">
        <v>9440</v>
      </c>
      <c r="E4147" s="3" t="str">
        <f t="shared" si="3"/>
        <v>67</v>
      </c>
      <c r="F4147" s="65"/>
      <c r="G4147" s="65">
        <v>6.0</v>
      </c>
      <c r="I4147" s="3" t="str">
        <f t="shared" si="5"/>
        <v/>
      </c>
    </row>
    <row r="4148" ht="15.75" hidden="1" customHeight="1">
      <c r="C4148" s="65" t="s">
        <v>9441</v>
      </c>
      <c r="D4148" s="66" t="s">
        <v>9442</v>
      </c>
      <c r="E4148" s="3" t="str">
        <f t="shared" si="3"/>
        <v>67</v>
      </c>
      <c r="F4148" s="65"/>
      <c r="G4148" s="65">
        <v>4.0</v>
      </c>
      <c r="I4148" s="3" t="str">
        <f t="shared" si="5"/>
        <v/>
      </c>
    </row>
    <row r="4149" ht="15.75" hidden="1" customHeight="1">
      <c r="C4149" s="65" t="s">
        <v>9443</v>
      </c>
      <c r="D4149" s="66" t="s">
        <v>9444</v>
      </c>
      <c r="E4149" s="3" t="str">
        <f t="shared" si="3"/>
        <v>67</v>
      </c>
      <c r="F4149" s="65"/>
      <c r="G4149" s="65">
        <v>6.0</v>
      </c>
      <c r="I4149" s="3" t="str">
        <f t="shared" si="5"/>
        <v/>
      </c>
    </row>
    <row r="4150" ht="15.75" hidden="1" customHeight="1">
      <c r="C4150" s="65" t="s">
        <v>9445</v>
      </c>
      <c r="D4150" s="66" t="s">
        <v>9446</v>
      </c>
      <c r="E4150" s="3" t="str">
        <f t="shared" si="3"/>
        <v>67</v>
      </c>
      <c r="F4150" s="65"/>
      <c r="G4150" s="65">
        <v>6.0</v>
      </c>
      <c r="I4150" s="3" t="str">
        <f t="shared" si="5"/>
        <v/>
      </c>
    </row>
    <row r="4151" ht="15.75" hidden="1" customHeight="1">
      <c r="C4151" s="65" t="s">
        <v>9447</v>
      </c>
      <c r="D4151" s="66" t="s">
        <v>9448</v>
      </c>
      <c r="E4151" s="3" t="str">
        <f t="shared" si="3"/>
        <v>67</v>
      </c>
      <c r="F4151" s="65"/>
      <c r="G4151" s="65">
        <v>4.0</v>
      </c>
      <c r="I4151" s="3" t="str">
        <f t="shared" si="5"/>
        <v/>
      </c>
    </row>
    <row r="4152" ht="15.75" hidden="1" customHeight="1">
      <c r="C4152" s="65" t="s">
        <v>9447</v>
      </c>
      <c r="D4152" s="66" t="s">
        <v>9449</v>
      </c>
      <c r="E4152" s="3" t="str">
        <f t="shared" si="3"/>
        <v>67</v>
      </c>
      <c r="F4152" s="65"/>
      <c r="G4152" s="65">
        <v>6.0</v>
      </c>
      <c r="I4152" s="3" t="str">
        <f t="shared" si="5"/>
        <v/>
      </c>
    </row>
    <row r="4153" ht="15.75" hidden="1" customHeight="1">
      <c r="C4153" s="65" t="s">
        <v>9450</v>
      </c>
      <c r="D4153" s="66" t="s">
        <v>9451</v>
      </c>
      <c r="E4153" s="3" t="str">
        <f t="shared" si="3"/>
        <v>67</v>
      </c>
      <c r="F4153" s="65"/>
      <c r="G4153" s="65">
        <v>4.0</v>
      </c>
      <c r="I4153" s="3" t="str">
        <f t="shared" si="5"/>
        <v/>
      </c>
    </row>
    <row r="4154" ht="15.75" hidden="1" customHeight="1">
      <c r="C4154" s="65" t="s">
        <v>9452</v>
      </c>
      <c r="D4154" s="66" t="s">
        <v>9453</v>
      </c>
      <c r="E4154" s="3" t="str">
        <f t="shared" si="3"/>
        <v>67</v>
      </c>
      <c r="F4154" s="65"/>
      <c r="G4154" s="65">
        <v>6.0</v>
      </c>
      <c r="I4154" s="3" t="str">
        <f t="shared" si="5"/>
        <v/>
      </c>
    </row>
    <row r="4155" ht="15.75" hidden="1" customHeight="1">
      <c r="C4155" s="65" t="s">
        <v>9454</v>
      </c>
      <c r="D4155" s="66" t="s">
        <v>9455</v>
      </c>
      <c r="E4155" s="3" t="str">
        <f t="shared" si="3"/>
        <v>67</v>
      </c>
      <c r="F4155" s="65"/>
      <c r="G4155" s="65">
        <v>6.0</v>
      </c>
      <c r="I4155" s="3" t="str">
        <f t="shared" si="5"/>
        <v/>
      </c>
    </row>
    <row r="4156" ht="15.75" hidden="1" customHeight="1">
      <c r="C4156" s="65" t="s">
        <v>9456</v>
      </c>
      <c r="D4156" s="66" t="s">
        <v>9457</v>
      </c>
      <c r="E4156" s="3" t="str">
        <f t="shared" si="3"/>
        <v>67</v>
      </c>
      <c r="F4156" s="65"/>
      <c r="G4156" s="65">
        <v>6.0</v>
      </c>
      <c r="I4156" s="3" t="str">
        <f t="shared" si="5"/>
        <v/>
      </c>
    </row>
    <row r="4157" ht="15.75" hidden="1" customHeight="1">
      <c r="C4157" s="65" t="s">
        <v>9458</v>
      </c>
      <c r="D4157" s="66" t="s">
        <v>9459</v>
      </c>
      <c r="E4157" s="3" t="str">
        <f t="shared" si="3"/>
        <v>67</v>
      </c>
      <c r="F4157" s="65"/>
      <c r="G4157" s="65">
        <v>6.0</v>
      </c>
      <c r="I4157" s="3" t="str">
        <f t="shared" si="5"/>
        <v/>
      </c>
    </row>
    <row r="4158" ht="15.75" hidden="1" customHeight="1">
      <c r="C4158" s="65" t="s">
        <v>9460</v>
      </c>
      <c r="D4158" s="66" t="s">
        <v>9461</v>
      </c>
      <c r="E4158" s="3" t="str">
        <f t="shared" si="3"/>
        <v>68</v>
      </c>
      <c r="F4158" s="65"/>
      <c r="G4158" s="65">
        <v>2.0</v>
      </c>
      <c r="I4158" s="3" t="str">
        <f t="shared" si="5"/>
        <v/>
      </c>
    </row>
    <row r="4159" ht="15.75" hidden="1" customHeight="1">
      <c r="C4159" s="65" t="s">
        <v>9462</v>
      </c>
      <c r="D4159" s="66" t="s">
        <v>9463</v>
      </c>
      <c r="E4159" s="3" t="str">
        <f t="shared" si="3"/>
        <v>68</v>
      </c>
      <c r="F4159" s="65"/>
      <c r="G4159" s="65">
        <v>4.0</v>
      </c>
      <c r="I4159" s="3" t="str">
        <f t="shared" si="5"/>
        <v/>
      </c>
    </row>
    <row r="4160" ht="15.75" hidden="1" customHeight="1">
      <c r="C4160" s="65" t="s">
        <v>9462</v>
      </c>
      <c r="D4160" s="66" t="s">
        <v>9464</v>
      </c>
      <c r="E4160" s="3" t="str">
        <f t="shared" si="3"/>
        <v>68</v>
      </c>
      <c r="F4160" s="65"/>
      <c r="G4160" s="65">
        <v>6.0</v>
      </c>
      <c r="I4160" s="3" t="str">
        <f t="shared" si="5"/>
        <v/>
      </c>
    </row>
    <row r="4161" ht="15.75" hidden="1" customHeight="1">
      <c r="C4161" s="65" t="s">
        <v>9465</v>
      </c>
      <c r="D4161" s="66" t="s">
        <v>9466</v>
      </c>
      <c r="E4161" s="3" t="str">
        <f t="shared" si="3"/>
        <v>68</v>
      </c>
      <c r="F4161" s="65"/>
      <c r="G4161" s="65">
        <v>4.0</v>
      </c>
      <c r="I4161" s="3" t="str">
        <f t="shared" si="5"/>
        <v/>
      </c>
    </row>
    <row r="4162" ht="15.75" hidden="1" customHeight="1">
      <c r="C4162" s="65" t="s">
        <v>9467</v>
      </c>
      <c r="D4162" s="66" t="s">
        <v>9468</v>
      </c>
      <c r="E4162" s="3" t="str">
        <f t="shared" si="3"/>
        <v>68</v>
      </c>
      <c r="F4162" s="65"/>
      <c r="G4162" s="65">
        <v>6.0</v>
      </c>
      <c r="I4162" s="3" t="str">
        <f t="shared" si="5"/>
        <v/>
      </c>
    </row>
    <row r="4163" ht="15.75" hidden="1" customHeight="1">
      <c r="C4163" s="65" t="s">
        <v>9469</v>
      </c>
      <c r="D4163" s="66" t="s">
        <v>9470</v>
      </c>
      <c r="E4163" s="3" t="str">
        <f t="shared" si="3"/>
        <v>68</v>
      </c>
      <c r="F4163" s="65"/>
      <c r="G4163" s="65">
        <v>6.0</v>
      </c>
      <c r="I4163" s="3" t="str">
        <f t="shared" si="5"/>
        <v/>
      </c>
    </row>
    <row r="4164" ht="15.75" hidden="1" customHeight="1">
      <c r="C4164" s="65" t="s">
        <v>9471</v>
      </c>
      <c r="D4164" s="66" t="s">
        <v>9472</v>
      </c>
      <c r="E4164" s="3" t="str">
        <f t="shared" si="3"/>
        <v>68</v>
      </c>
      <c r="F4164" s="65"/>
      <c r="G4164" s="65">
        <v>6.0</v>
      </c>
      <c r="I4164" s="3" t="str">
        <f t="shared" si="5"/>
        <v/>
      </c>
    </row>
    <row r="4165" ht="15.75" hidden="1" customHeight="1">
      <c r="C4165" s="65" t="s">
        <v>9473</v>
      </c>
      <c r="D4165" s="66" t="s">
        <v>9474</v>
      </c>
      <c r="E4165" s="3" t="str">
        <f t="shared" si="3"/>
        <v>68</v>
      </c>
      <c r="F4165" s="65"/>
      <c r="G4165" s="65">
        <v>6.0</v>
      </c>
      <c r="I4165" s="3" t="str">
        <f t="shared" si="5"/>
        <v/>
      </c>
    </row>
    <row r="4166" ht="15.75" hidden="1" customHeight="1">
      <c r="C4166" s="65" t="s">
        <v>9475</v>
      </c>
      <c r="D4166" s="66" t="s">
        <v>9476</v>
      </c>
      <c r="E4166" s="3" t="str">
        <f t="shared" si="3"/>
        <v>68</v>
      </c>
      <c r="F4166" s="65"/>
      <c r="G4166" s="65">
        <v>6.0</v>
      </c>
      <c r="I4166" s="3" t="str">
        <f t="shared" si="5"/>
        <v/>
      </c>
    </row>
    <row r="4167" ht="15.75" hidden="1" customHeight="1">
      <c r="C4167" s="65" t="s">
        <v>9477</v>
      </c>
      <c r="D4167" s="66" t="s">
        <v>9478</v>
      </c>
      <c r="E4167" s="3" t="str">
        <f t="shared" si="3"/>
        <v>68</v>
      </c>
      <c r="F4167" s="65"/>
      <c r="G4167" s="65">
        <v>6.0</v>
      </c>
      <c r="I4167" s="3" t="str">
        <f t="shared" si="5"/>
        <v/>
      </c>
    </row>
    <row r="4168" ht="15.75" hidden="1" customHeight="1">
      <c r="C4168" s="65" t="s">
        <v>9479</v>
      </c>
      <c r="D4168" s="66" t="s">
        <v>9480</v>
      </c>
      <c r="E4168" s="3" t="str">
        <f t="shared" si="3"/>
        <v>68</v>
      </c>
      <c r="F4168" s="65"/>
      <c r="G4168" s="65">
        <v>6.0</v>
      </c>
      <c r="I4168" s="3" t="str">
        <f t="shared" si="5"/>
        <v/>
      </c>
    </row>
    <row r="4169" ht="15.75" hidden="1" customHeight="1">
      <c r="C4169" s="65" t="s">
        <v>9481</v>
      </c>
      <c r="D4169" s="66" t="s">
        <v>9482</v>
      </c>
      <c r="E4169" s="3" t="str">
        <f t="shared" si="3"/>
        <v>68</v>
      </c>
      <c r="F4169" s="65"/>
      <c r="G4169" s="65">
        <v>6.0</v>
      </c>
      <c r="I4169" s="3" t="str">
        <f t="shared" si="5"/>
        <v/>
      </c>
    </row>
    <row r="4170" ht="15.75" hidden="1" customHeight="1">
      <c r="C4170" s="65" t="s">
        <v>9483</v>
      </c>
      <c r="D4170" s="66" t="s">
        <v>9484</v>
      </c>
      <c r="E4170" s="3" t="str">
        <f t="shared" si="3"/>
        <v>68</v>
      </c>
      <c r="F4170" s="65"/>
      <c r="G4170" s="65">
        <v>4.0</v>
      </c>
      <c r="I4170" s="3" t="str">
        <f t="shared" si="5"/>
        <v/>
      </c>
    </row>
    <row r="4171" ht="15.75" hidden="1" customHeight="1">
      <c r="C4171" s="65" t="s">
        <v>9483</v>
      </c>
      <c r="D4171" s="66" t="s">
        <v>9485</v>
      </c>
      <c r="E4171" s="3" t="str">
        <f t="shared" si="3"/>
        <v>68</v>
      </c>
      <c r="F4171" s="65"/>
      <c r="G4171" s="65">
        <v>6.0</v>
      </c>
      <c r="I4171" s="3" t="str">
        <f t="shared" si="5"/>
        <v/>
      </c>
    </row>
    <row r="4172" ht="15.75" hidden="1" customHeight="1">
      <c r="C4172" s="65" t="s">
        <v>9486</v>
      </c>
      <c r="D4172" s="66" t="s">
        <v>9487</v>
      </c>
      <c r="E4172" s="3" t="str">
        <f t="shared" si="3"/>
        <v>68</v>
      </c>
      <c r="F4172" s="65"/>
      <c r="G4172" s="65">
        <v>4.0</v>
      </c>
      <c r="I4172" s="3" t="str">
        <f t="shared" si="5"/>
        <v/>
      </c>
    </row>
    <row r="4173" ht="15.75" hidden="1" customHeight="1">
      <c r="C4173" s="65" t="s">
        <v>9488</v>
      </c>
      <c r="D4173" s="66" t="s">
        <v>9489</v>
      </c>
      <c r="E4173" s="3" t="str">
        <f t="shared" si="3"/>
        <v>68</v>
      </c>
      <c r="F4173" s="65"/>
      <c r="G4173" s="65">
        <v>6.0</v>
      </c>
      <c r="I4173" s="3" t="str">
        <f t="shared" si="5"/>
        <v/>
      </c>
    </row>
    <row r="4174" ht="15.75" hidden="1" customHeight="1">
      <c r="C4174" s="65" t="s">
        <v>9490</v>
      </c>
      <c r="D4174" s="66" t="s">
        <v>9491</v>
      </c>
      <c r="E4174" s="3" t="str">
        <f t="shared" si="3"/>
        <v>68</v>
      </c>
      <c r="F4174" s="65"/>
      <c r="G4174" s="65">
        <v>6.0</v>
      </c>
      <c r="I4174" s="3" t="str">
        <f t="shared" si="5"/>
        <v/>
      </c>
    </row>
    <row r="4175" ht="15.75" hidden="1" customHeight="1">
      <c r="C4175" s="65" t="s">
        <v>9492</v>
      </c>
      <c r="D4175" s="66" t="s">
        <v>9493</v>
      </c>
      <c r="E4175" s="3" t="str">
        <f t="shared" si="3"/>
        <v>68</v>
      </c>
      <c r="F4175" s="65"/>
      <c r="G4175" s="65">
        <v>6.0</v>
      </c>
      <c r="I4175" s="3" t="str">
        <f t="shared" si="5"/>
        <v/>
      </c>
    </row>
    <row r="4176" ht="15.75" hidden="1" customHeight="1">
      <c r="C4176" s="65" t="s">
        <v>9494</v>
      </c>
      <c r="D4176" s="66" t="s">
        <v>9495</v>
      </c>
      <c r="E4176" s="3" t="str">
        <f t="shared" si="3"/>
        <v>68</v>
      </c>
      <c r="F4176" s="65"/>
      <c r="G4176" s="65">
        <v>6.0</v>
      </c>
      <c r="I4176" s="3" t="str">
        <f t="shared" si="5"/>
        <v/>
      </c>
    </row>
    <row r="4177" ht="15.75" hidden="1" customHeight="1">
      <c r="C4177" s="65" t="s">
        <v>9496</v>
      </c>
      <c r="D4177" s="66" t="s">
        <v>9497</v>
      </c>
      <c r="E4177" s="3" t="str">
        <f t="shared" si="3"/>
        <v>68</v>
      </c>
      <c r="F4177" s="65"/>
      <c r="G4177" s="65">
        <v>6.0</v>
      </c>
      <c r="I4177" s="3" t="str">
        <f t="shared" si="5"/>
        <v/>
      </c>
    </row>
    <row r="4178" ht="15.75" hidden="1" customHeight="1">
      <c r="C4178" s="65" t="s">
        <v>9498</v>
      </c>
      <c r="D4178" s="66" t="s">
        <v>9499</v>
      </c>
      <c r="E4178" s="3" t="str">
        <f t="shared" si="3"/>
        <v>68</v>
      </c>
      <c r="F4178" s="65"/>
      <c r="G4178" s="65">
        <v>4.0</v>
      </c>
      <c r="I4178" s="3" t="str">
        <f t="shared" si="5"/>
        <v/>
      </c>
    </row>
    <row r="4179" ht="15.75" hidden="1" customHeight="1">
      <c r="C4179" s="65" t="s">
        <v>9500</v>
      </c>
      <c r="D4179" s="66" t="s">
        <v>9501</v>
      </c>
      <c r="E4179" s="3" t="str">
        <f t="shared" si="3"/>
        <v>68</v>
      </c>
      <c r="F4179" s="65"/>
      <c r="G4179" s="65">
        <v>6.0</v>
      </c>
      <c r="I4179" s="3" t="str">
        <f t="shared" si="5"/>
        <v/>
      </c>
    </row>
    <row r="4180" ht="15.75" hidden="1" customHeight="1">
      <c r="C4180" s="65" t="s">
        <v>9502</v>
      </c>
      <c r="D4180" s="66" t="s">
        <v>9503</v>
      </c>
      <c r="E4180" s="3" t="str">
        <f t="shared" si="3"/>
        <v>68</v>
      </c>
      <c r="F4180" s="65"/>
      <c r="G4180" s="65">
        <v>6.0</v>
      </c>
      <c r="I4180" s="3" t="str">
        <f t="shared" si="5"/>
        <v/>
      </c>
    </row>
    <row r="4181" ht="15.75" hidden="1" customHeight="1">
      <c r="C4181" s="65" t="s">
        <v>9504</v>
      </c>
      <c r="D4181" s="66" t="s">
        <v>9505</v>
      </c>
      <c r="E4181" s="3" t="str">
        <f t="shared" si="3"/>
        <v>68</v>
      </c>
      <c r="F4181" s="65"/>
      <c r="G4181" s="65">
        <v>6.0</v>
      </c>
      <c r="I4181" s="3" t="str">
        <f t="shared" si="5"/>
        <v/>
      </c>
    </row>
    <row r="4182" ht="15.75" hidden="1" customHeight="1">
      <c r="C4182" s="65" t="s">
        <v>9506</v>
      </c>
      <c r="D4182" s="66" t="s">
        <v>9507</v>
      </c>
      <c r="E4182" s="3" t="str">
        <f t="shared" si="3"/>
        <v>68</v>
      </c>
      <c r="F4182" s="65"/>
      <c r="G4182" s="65">
        <v>4.0</v>
      </c>
      <c r="I4182" s="3" t="str">
        <f t="shared" si="5"/>
        <v/>
      </c>
    </row>
    <row r="4183" ht="15.75" hidden="1" customHeight="1">
      <c r="C4183" s="65" t="s">
        <v>9508</v>
      </c>
      <c r="D4183" s="66" t="s">
        <v>9509</v>
      </c>
      <c r="E4183" s="3" t="str">
        <f t="shared" si="3"/>
        <v>68</v>
      </c>
      <c r="F4183" s="65"/>
      <c r="G4183" s="65">
        <v>6.0</v>
      </c>
      <c r="I4183" s="3" t="str">
        <f t="shared" si="5"/>
        <v/>
      </c>
    </row>
    <row r="4184" ht="15.75" hidden="1" customHeight="1">
      <c r="C4184" s="65" t="s">
        <v>9510</v>
      </c>
      <c r="D4184" s="66" t="s">
        <v>9511</v>
      </c>
      <c r="E4184" s="3" t="str">
        <f t="shared" si="3"/>
        <v>68</v>
      </c>
      <c r="F4184" s="65"/>
      <c r="G4184" s="65">
        <v>6.0</v>
      </c>
      <c r="I4184" s="3" t="str">
        <f t="shared" si="5"/>
        <v/>
      </c>
    </row>
    <row r="4185" ht="15.75" hidden="1" customHeight="1">
      <c r="C4185" s="65" t="s">
        <v>9512</v>
      </c>
      <c r="D4185" s="66" t="s">
        <v>9513</v>
      </c>
      <c r="E4185" s="3" t="str">
        <f t="shared" si="3"/>
        <v>68</v>
      </c>
      <c r="F4185" s="65"/>
      <c r="G4185" s="65">
        <v>6.0</v>
      </c>
      <c r="I4185" s="3" t="str">
        <f t="shared" si="5"/>
        <v/>
      </c>
    </row>
    <row r="4186" ht="15.75" hidden="1" customHeight="1">
      <c r="C4186" s="65" t="s">
        <v>9514</v>
      </c>
      <c r="D4186" s="66" t="s">
        <v>9515</v>
      </c>
      <c r="E4186" s="3" t="str">
        <f t="shared" si="3"/>
        <v>68</v>
      </c>
      <c r="F4186" s="65"/>
      <c r="G4186" s="65">
        <v>4.0</v>
      </c>
      <c r="I4186" s="3" t="str">
        <f t="shared" si="5"/>
        <v/>
      </c>
    </row>
    <row r="4187" ht="15.75" hidden="1" customHeight="1">
      <c r="C4187" s="65" t="s">
        <v>9516</v>
      </c>
      <c r="D4187" s="66" t="s">
        <v>9517</v>
      </c>
      <c r="E4187" s="3" t="str">
        <f t="shared" si="3"/>
        <v>68</v>
      </c>
      <c r="F4187" s="65"/>
      <c r="G4187" s="65">
        <v>6.0</v>
      </c>
      <c r="I4187" s="3" t="str">
        <f t="shared" si="5"/>
        <v/>
      </c>
    </row>
    <row r="4188" ht="15.75" hidden="1" customHeight="1">
      <c r="C4188" s="65" t="s">
        <v>9518</v>
      </c>
      <c r="D4188" s="66" t="s">
        <v>9519</v>
      </c>
      <c r="E4188" s="3" t="str">
        <f t="shared" si="3"/>
        <v>68</v>
      </c>
      <c r="F4188" s="65"/>
      <c r="G4188" s="65">
        <v>6.0</v>
      </c>
      <c r="I4188" s="3" t="str">
        <f t="shared" si="5"/>
        <v/>
      </c>
    </row>
    <row r="4189" ht="15.75" hidden="1" customHeight="1">
      <c r="C4189" s="65" t="s">
        <v>9520</v>
      </c>
      <c r="D4189" s="66" t="s">
        <v>9521</v>
      </c>
      <c r="E4189" s="3" t="str">
        <f t="shared" si="3"/>
        <v>68</v>
      </c>
      <c r="F4189" s="65"/>
      <c r="G4189" s="65">
        <v>4.0</v>
      </c>
      <c r="I4189" s="3" t="str">
        <f t="shared" si="5"/>
        <v/>
      </c>
    </row>
    <row r="4190" ht="15.75" hidden="1" customHeight="1">
      <c r="C4190" s="65" t="s">
        <v>9520</v>
      </c>
      <c r="D4190" s="66" t="s">
        <v>9522</v>
      </c>
      <c r="E4190" s="3" t="str">
        <f t="shared" si="3"/>
        <v>68</v>
      </c>
      <c r="F4190" s="65"/>
      <c r="G4190" s="65">
        <v>6.0</v>
      </c>
      <c r="I4190" s="3" t="str">
        <f t="shared" si="5"/>
        <v/>
      </c>
    </row>
    <row r="4191" ht="15.75" hidden="1" customHeight="1">
      <c r="C4191" s="65" t="s">
        <v>9523</v>
      </c>
      <c r="D4191" s="66" t="s">
        <v>9524</v>
      </c>
      <c r="E4191" s="3" t="str">
        <f t="shared" si="3"/>
        <v>68</v>
      </c>
      <c r="F4191" s="65"/>
      <c r="G4191" s="65">
        <v>4.0</v>
      </c>
      <c r="I4191" s="3" t="str">
        <f t="shared" si="5"/>
        <v/>
      </c>
    </row>
    <row r="4192" ht="15.75" hidden="1" customHeight="1">
      <c r="C4192" s="65" t="s">
        <v>9525</v>
      </c>
      <c r="D4192" s="66" t="s">
        <v>9526</v>
      </c>
      <c r="E4192" s="3" t="str">
        <f t="shared" si="3"/>
        <v>68</v>
      </c>
      <c r="F4192" s="65"/>
      <c r="G4192" s="65">
        <v>6.0</v>
      </c>
      <c r="I4192" s="3" t="str">
        <f t="shared" si="5"/>
        <v/>
      </c>
    </row>
    <row r="4193" ht="15.75" hidden="1" customHeight="1">
      <c r="C4193" s="65" t="s">
        <v>9527</v>
      </c>
      <c r="D4193" s="66" t="s">
        <v>9528</v>
      </c>
      <c r="E4193" s="3" t="str">
        <f t="shared" si="3"/>
        <v>68</v>
      </c>
      <c r="F4193" s="65"/>
      <c r="G4193" s="65">
        <v>6.0</v>
      </c>
      <c r="I4193" s="3" t="str">
        <f t="shared" si="5"/>
        <v/>
      </c>
    </row>
    <row r="4194" ht="15.75" hidden="1" customHeight="1">
      <c r="C4194" s="65" t="s">
        <v>9529</v>
      </c>
      <c r="D4194" s="66" t="s">
        <v>9530</v>
      </c>
      <c r="E4194" s="3" t="str">
        <f t="shared" si="3"/>
        <v>68</v>
      </c>
      <c r="F4194" s="65"/>
      <c r="G4194" s="65">
        <v>6.0</v>
      </c>
      <c r="I4194" s="3" t="str">
        <f t="shared" si="5"/>
        <v/>
      </c>
    </row>
    <row r="4195" ht="15.75" hidden="1" customHeight="1">
      <c r="C4195" s="65" t="s">
        <v>9531</v>
      </c>
      <c r="D4195" s="66" t="s">
        <v>9532</v>
      </c>
      <c r="E4195" s="3" t="str">
        <f t="shared" si="3"/>
        <v>68</v>
      </c>
      <c r="F4195" s="65"/>
      <c r="G4195" s="65">
        <v>4.0</v>
      </c>
      <c r="I4195" s="3" t="str">
        <f t="shared" si="5"/>
        <v/>
      </c>
    </row>
    <row r="4196" ht="15.75" hidden="1" customHeight="1">
      <c r="C4196" s="65" t="s">
        <v>9533</v>
      </c>
      <c r="D4196" s="66" t="s">
        <v>9534</v>
      </c>
      <c r="E4196" s="3" t="str">
        <f t="shared" si="3"/>
        <v>68</v>
      </c>
      <c r="F4196" s="65"/>
      <c r="G4196" s="65">
        <v>6.0</v>
      </c>
      <c r="I4196" s="3" t="str">
        <f t="shared" si="5"/>
        <v/>
      </c>
    </row>
    <row r="4197" ht="15.75" hidden="1" customHeight="1">
      <c r="C4197" s="65" t="s">
        <v>9535</v>
      </c>
      <c r="D4197" s="66" t="s">
        <v>9536</v>
      </c>
      <c r="E4197" s="3" t="str">
        <f t="shared" si="3"/>
        <v>68</v>
      </c>
      <c r="F4197" s="65"/>
      <c r="G4197" s="65">
        <v>6.0</v>
      </c>
      <c r="I4197" s="3" t="str">
        <f t="shared" si="5"/>
        <v/>
      </c>
    </row>
    <row r="4198" ht="15.75" hidden="1" customHeight="1">
      <c r="C4198" s="65" t="s">
        <v>9537</v>
      </c>
      <c r="D4198" s="66" t="s">
        <v>9538</v>
      </c>
      <c r="E4198" s="3" t="str">
        <f t="shared" si="3"/>
        <v>68</v>
      </c>
      <c r="F4198" s="65"/>
      <c r="G4198" s="65">
        <v>6.0</v>
      </c>
      <c r="I4198" s="3" t="str">
        <f t="shared" si="5"/>
        <v/>
      </c>
    </row>
    <row r="4199" ht="15.75" hidden="1" customHeight="1">
      <c r="C4199" s="65" t="s">
        <v>9539</v>
      </c>
      <c r="D4199" s="66" t="s">
        <v>9540</v>
      </c>
      <c r="E4199" s="3" t="str">
        <f t="shared" si="3"/>
        <v>68</v>
      </c>
      <c r="F4199" s="65"/>
      <c r="G4199" s="65">
        <v>6.0</v>
      </c>
      <c r="I4199" s="3" t="str">
        <f t="shared" si="5"/>
        <v/>
      </c>
    </row>
    <row r="4200" ht="15.75" hidden="1" customHeight="1">
      <c r="C4200" s="65" t="s">
        <v>9541</v>
      </c>
      <c r="D4200" s="66" t="s">
        <v>9542</v>
      </c>
      <c r="E4200" s="3" t="str">
        <f t="shared" si="3"/>
        <v>68</v>
      </c>
      <c r="F4200" s="65"/>
      <c r="G4200" s="65">
        <v>4.0</v>
      </c>
      <c r="I4200" s="3" t="str">
        <f t="shared" si="5"/>
        <v/>
      </c>
    </row>
    <row r="4201" ht="15.75" hidden="1" customHeight="1">
      <c r="C4201" s="65" t="s">
        <v>9543</v>
      </c>
      <c r="D4201" s="66" t="s">
        <v>9544</v>
      </c>
      <c r="E4201" s="3" t="str">
        <f t="shared" si="3"/>
        <v>68</v>
      </c>
      <c r="F4201" s="65"/>
      <c r="G4201" s="65">
        <v>6.0</v>
      </c>
      <c r="I4201" s="3" t="str">
        <f t="shared" si="5"/>
        <v/>
      </c>
    </row>
    <row r="4202" ht="15.75" hidden="1" customHeight="1">
      <c r="C4202" s="65" t="s">
        <v>9545</v>
      </c>
      <c r="D4202" s="66" t="s">
        <v>9546</v>
      </c>
      <c r="E4202" s="3" t="str">
        <f t="shared" si="3"/>
        <v>68</v>
      </c>
      <c r="F4202" s="65"/>
      <c r="G4202" s="65">
        <v>6.0</v>
      </c>
      <c r="I4202" s="3" t="str">
        <f t="shared" si="5"/>
        <v/>
      </c>
    </row>
    <row r="4203" ht="15.75" hidden="1" customHeight="1">
      <c r="C4203" s="65" t="s">
        <v>9547</v>
      </c>
      <c r="D4203" s="66" t="s">
        <v>9548</v>
      </c>
      <c r="E4203" s="3" t="str">
        <f t="shared" si="3"/>
        <v>68</v>
      </c>
      <c r="F4203" s="65"/>
      <c r="G4203" s="65">
        <v>6.0</v>
      </c>
      <c r="I4203" s="3" t="str">
        <f t="shared" si="5"/>
        <v/>
      </c>
    </row>
    <row r="4204" ht="15.75" hidden="1" customHeight="1">
      <c r="C4204" s="65" t="s">
        <v>9549</v>
      </c>
      <c r="D4204" s="66" t="s">
        <v>9550</v>
      </c>
      <c r="E4204" s="3" t="str">
        <f t="shared" si="3"/>
        <v>68</v>
      </c>
      <c r="F4204" s="65"/>
      <c r="G4204" s="65">
        <v>6.0</v>
      </c>
      <c r="I4204" s="3" t="str">
        <f t="shared" si="5"/>
        <v/>
      </c>
    </row>
    <row r="4205" ht="15.75" hidden="1" customHeight="1">
      <c r="C4205" s="65" t="s">
        <v>9551</v>
      </c>
      <c r="D4205" s="66" t="s">
        <v>9552</v>
      </c>
      <c r="E4205" s="3" t="str">
        <f t="shared" si="3"/>
        <v>68</v>
      </c>
      <c r="F4205" s="65"/>
      <c r="G4205" s="65">
        <v>4.0</v>
      </c>
      <c r="I4205" s="3" t="str">
        <f t="shared" si="5"/>
        <v/>
      </c>
    </row>
    <row r="4206" ht="15.75" hidden="1" customHeight="1">
      <c r="C4206" s="65" t="s">
        <v>9553</v>
      </c>
      <c r="D4206" s="66" t="s">
        <v>9554</v>
      </c>
      <c r="E4206" s="3" t="str">
        <f t="shared" si="3"/>
        <v>68</v>
      </c>
      <c r="F4206" s="65"/>
      <c r="G4206" s="65">
        <v>6.0</v>
      </c>
      <c r="I4206" s="3" t="str">
        <f t="shared" si="5"/>
        <v/>
      </c>
    </row>
    <row r="4207" ht="15.75" hidden="1" customHeight="1">
      <c r="C4207" s="65" t="s">
        <v>9555</v>
      </c>
      <c r="D4207" s="66" t="s">
        <v>9556</v>
      </c>
      <c r="E4207" s="3" t="str">
        <f t="shared" si="3"/>
        <v>68</v>
      </c>
      <c r="F4207" s="65"/>
      <c r="G4207" s="65">
        <v>6.0</v>
      </c>
      <c r="I4207" s="3" t="str">
        <f t="shared" si="5"/>
        <v/>
      </c>
    </row>
    <row r="4208" ht="15.75" hidden="1" customHeight="1">
      <c r="C4208" s="65" t="s">
        <v>9557</v>
      </c>
      <c r="D4208" s="66" t="s">
        <v>9558</v>
      </c>
      <c r="E4208" s="3" t="str">
        <f t="shared" si="3"/>
        <v>68</v>
      </c>
      <c r="F4208" s="65"/>
      <c r="G4208" s="65">
        <v>6.0</v>
      </c>
      <c r="I4208" s="3" t="str">
        <f t="shared" si="5"/>
        <v/>
      </c>
    </row>
    <row r="4209" ht="15.75" hidden="1" customHeight="1">
      <c r="C4209" s="65" t="s">
        <v>9559</v>
      </c>
      <c r="D4209" s="66" t="s">
        <v>9560</v>
      </c>
      <c r="E4209" s="3" t="str">
        <f t="shared" si="3"/>
        <v>68</v>
      </c>
      <c r="F4209" s="65"/>
      <c r="G4209" s="65">
        <v>6.0</v>
      </c>
      <c r="I4209" s="3" t="str">
        <f t="shared" si="5"/>
        <v/>
      </c>
    </row>
    <row r="4210" ht="15.75" hidden="1" customHeight="1">
      <c r="C4210" s="65" t="s">
        <v>9561</v>
      </c>
      <c r="D4210" s="66" t="s">
        <v>9562</v>
      </c>
      <c r="E4210" s="3" t="str">
        <f t="shared" si="3"/>
        <v>68</v>
      </c>
      <c r="F4210" s="65"/>
      <c r="G4210" s="65">
        <v>6.0</v>
      </c>
      <c r="I4210" s="3" t="str">
        <f t="shared" si="5"/>
        <v/>
      </c>
    </row>
    <row r="4211" ht="15.75" hidden="1" customHeight="1">
      <c r="C4211" s="65" t="s">
        <v>9563</v>
      </c>
      <c r="D4211" s="66" t="s">
        <v>9564</v>
      </c>
      <c r="E4211" s="3" t="str">
        <f t="shared" si="3"/>
        <v>68</v>
      </c>
      <c r="F4211" s="65"/>
      <c r="G4211" s="65">
        <v>4.0</v>
      </c>
      <c r="I4211" s="3" t="str">
        <f t="shared" si="5"/>
        <v/>
      </c>
    </row>
    <row r="4212" ht="15.75" hidden="1" customHeight="1">
      <c r="C4212" s="65" t="s">
        <v>9565</v>
      </c>
      <c r="D4212" s="66" t="s">
        <v>9566</v>
      </c>
      <c r="E4212" s="3" t="str">
        <f t="shared" si="3"/>
        <v>68</v>
      </c>
      <c r="F4212" s="65"/>
      <c r="G4212" s="65">
        <v>6.0</v>
      </c>
      <c r="I4212" s="3" t="str">
        <f t="shared" si="5"/>
        <v/>
      </c>
    </row>
    <row r="4213" ht="15.75" hidden="1" customHeight="1">
      <c r="C4213" s="65" t="s">
        <v>9567</v>
      </c>
      <c r="D4213" s="66" t="s">
        <v>9568</v>
      </c>
      <c r="E4213" s="3" t="str">
        <f t="shared" si="3"/>
        <v>68</v>
      </c>
      <c r="F4213" s="65"/>
      <c r="G4213" s="65">
        <v>6.0</v>
      </c>
      <c r="I4213" s="3" t="str">
        <f t="shared" si="5"/>
        <v/>
      </c>
    </row>
    <row r="4214" ht="15.75" hidden="1" customHeight="1">
      <c r="C4214" s="65" t="s">
        <v>9569</v>
      </c>
      <c r="D4214" s="66" t="s">
        <v>9570</v>
      </c>
      <c r="E4214" s="3" t="str">
        <f t="shared" si="3"/>
        <v>68</v>
      </c>
      <c r="F4214" s="65"/>
      <c r="G4214" s="65">
        <v>6.0</v>
      </c>
      <c r="I4214" s="3" t="str">
        <f t="shared" si="5"/>
        <v/>
      </c>
    </row>
    <row r="4215" ht="15.75" hidden="1" customHeight="1">
      <c r="C4215" s="65" t="s">
        <v>9571</v>
      </c>
      <c r="D4215" s="66" t="s">
        <v>9572</v>
      </c>
      <c r="E4215" s="3" t="str">
        <f t="shared" si="3"/>
        <v>68</v>
      </c>
      <c r="F4215" s="65"/>
      <c r="G4215" s="65">
        <v>4.0</v>
      </c>
      <c r="I4215" s="3" t="str">
        <f t="shared" si="5"/>
        <v/>
      </c>
    </row>
    <row r="4216" ht="15.75" hidden="1" customHeight="1">
      <c r="C4216" s="65" t="s">
        <v>9573</v>
      </c>
      <c r="D4216" s="66" t="s">
        <v>9574</v>
      </c>
      <c r="E4216" s="3" t="str">
        <f t="shared" si="3"/>
        <v>68</v>
      </c>
      <c r="F4216" s="65"/>
      <c r="G4216" s="65">
        <v>6.0</v>
      </c>
      <c r="I4216" s="3" t="str">
        <f t="shared" si="5"/>
        <v/>
      </c>
    </row>
    <row r="4217" ht="15.75" hidden="1" customHeight="1">
      <c r="C4217" s="65" t="s">
        <v>9575</v>
      </c>
      <c r="D4217" s="66" t="s">
        <v>9576</v>
      </c>
      <c r="E4217" s="3" t="str">
        <f t="shared" si="3"/>
        <v>68</v>
      </c>
      <c r="F4217" s="65"/>
      <c r="G4217" s="65">
        <v>6.0</v>
      </c>
      <c r="I4217" s="3" t="str">
        <f t="shared" si="5"/>
        <v/>
      </c>
    </row>
    <row r="4218" ht="15.75" hidden="1" customHeight="1">
      <c r="C4218" s="65" t="s">
        <v>9577</v>
      </c>
      <c r="D4218" s="66" t="s">
        <v>9578</v>
      </c>
      <c r="E4218" s="3" t="str">
        <f t="shared" si="3"/>
        <v>68</v>
      </c>
      <c r="F4218" s="65"/>
      <c r="G4218" s="65">
        <v>4.0</v>
      </c>
      <c r="I4218" s="3" t="str">
        <f t="shared" si="5"/>
        <v/>
      </c>
    </row>
    <row r="4219" ht="15.75" hidden="1" customHeight="1">
      <c r="C4219" s="65" t="s">
        <v>9579</v>
      </c>
      <c r="D4219" s="66" t="s">
        <v>9580</v>
      </c>
      <c r="E4219" s="3" t="str">
        <f t="shared" si="3"/>
        <v>68</v>
      </c>
      <c r="F4219" s="65"/>
      <c r="G4219" s="65">
        <v>6.0</v>
      </c>
      <c r="I4219" s="3" t="str">
        <f t="shared" si="5"/>
        <v/>
      </c>
    </row>
    <row r="4220" ht="15.75" hidden="1" customHeight="1">
      <c r="C4220" s="65" t="s">
        <v>9581</v>
      </c>
      <c r="D4220" s="66" t="s">
        <v>9582</v>
      </c>
      <c r="E4220" s="3" t="str">
        <f t="shared" si="3"/>
        <v>68</v>
      </c>
      <c r="F4220" s="65"/>
      <c r="G4220" s="65">
        <v>6.0</v>
      </c>
      <c r="I4220" s="3" t="str">
        <f t="shared" si="5"/>
        <v/>
      </c>
    </row>
    <row r="4221" ht="15.75" hidden="1" customHeight="1">
      <c r="C4221" s="65" t="s">
        <v>9583</v>
      </c>
      <c r="D4221" s="66" t="s">
        <v>9584</v>
      </c>
      <c r="E4221" s="3" t="str">
        <f t="shared" si="3"/>
        <v>68</v>
      </c>
      <c r="F4221" s="65"/>
      <c r="G4221" s="65">
        <v>6.0</v>
      </c>
      <c r="I4221" s="3" t="str">
        <f t="shared" si="5"/>
        <v/>
      </c>
    </row>
    <row r="4222" ht="15.75" hidden="1" customHeight="1">
      <c r="C4222" s="65" t="s">
        <v>9585</v>
      </c>
      <c r="D4222" s="66" t="s">
        <v>9586</v>
      </c>
      <c r="E4222" s="3" t="str">
        <f t="shared" si="3"/>
        <v>68</v>
      </c>
      <c r="F4222" s="65"/>
      <c r="G4222" s="65">
        <v>6.0</v>
      </c>
      <c r="I4222" s="3" t="str">
        <f t="shared" si="5"/>
        <v/>
      </c>
    </row>
    <row r="4223" ht="15.75" hidden="1" customHeight="1">
      <c r="C4223" s="65" t="s">
        <v>9587</v>
      </c>
      <c r="D4223" s="66" t="s">
        <v>9588</v>
      </c>
      <c r="E4223" s="3" t="str">
        <f t="shared" si="3"/>
        <v>69</v>
      </c>
      <c r="F4223" s="65"/>
      <c r="G4223" s="65">
        <v>2.0</v>
      </c>
      <c r="I4223" s="3" t="str">
        <f t="shared" si="5"/>
        <v/>
      </c>
    </row>
    <row r="4224" ht="15.75" hidden="1" customHeight="1">
      <c r="C4224" s="65" t="s">
        <v>9589</v>
      </c>
      <c r="D4224" s="66" t="s">
        <v>9590</v>
      </c>
      <c r="E4224" s="3" t="str">
        <f t="shared" si="3"/>
        <v>69</v>
      </c>
      <c r="F4224" s="65"/>
      <c r="G4224" s="65">
        <v>4.0</v>
      </c>
      <c r="I4224" s="3" t="str">
        <f t="shared" si="5"/>
        <v/>
      </c>
    </row>
    <row r="4225" ht="15.75" hidden="1" customHeight="1">
      <c r="C4225" s="65" t="s">
        <v>9589</v>
      </c>
      <c r="D4225" s="66" t="s">
        <v>9591</v>
      </c>
      <c r="E4225" s="3" t="str">
        <f t="shared" si="3"/>
        <v>69</v>
      </c>
      <c r="F4225" s="65"/>
      <c r="G4225" s="65">
        <v>6.0</v>
      </c>
      <c r="I4225" s="3" t="str">
        <f t="shared" si="5"/>
        <v/>
      </c>
    </row>
    <row r="4226" ht="15.75" hidden="1" customHeight="1">
      <c r="C4226" s="65" t="s">
        <v>9592</v>
      </c>
      <c r="D4226" s="66" t="s">
        <v>9593</v>
      </c>
      <c r="E4226" s="3" t="str">
        <f t="shared" si="3"/>
        <v>69</v>
      </c>
      <c r="F4226" s="65"/>
      <c r="G4226" s="65">
        <v>4.0</v>
      </c>
      <c r="I4226" s="3" t="str">
        <f t="shared" si="5"/>
        <v/>
      </c>
    </row>
    <row r="4227" ht="15.75" hidden="1" customHeight="1">
      <c r="C4227" s="65" t="s">
        <v>9594</v>
      </c>
      <c r="D4227" s="66" t="s">
        <v>9595</v>
      </c>
      <c r="E4227" s="3" t="str">
        <f t="shared" si="3"/>
        <v>69</v>
      </c>
      <c r="F4227" s="65"/>
      <c r="G4227" s="65">
        <v>6.0</v>
      </c>
      <c r="I4227" s="3" t="str">
        <f t="shared" si="5"/>
        <v/>
      </c>
    </row>
    <row r="4228" ht="15.75" hidden="1" customHeight="1">
      <c r="C4228" s="65" t="s">
        <v>9596</v>
      </c>
      <c r="D4228" s="66" t="s">
        <v>9597</v>
      </c>
      <c r="E4228" s="3" t="str">
        <f t="shared" si="3"/>
        <v>69</v>
      </c>
      <c r="F4228" s="65"/>
      <c r="G4228" s="65">
        <v>6.0</v>
      </c>
      <c r="I4228" s="3" t="str">
        <f t="shared" si="5"/>
        <v/>
      </c>
    </row>
    <row r="4229" ht="15.75" hidden="1" customHeight="1">
      <c r="C4229" s="65" t="s">
        <v>9598</v>
      </c>
      <c r="D4229" s="66" t="s">
        <v>9599</v>
      </c>
      <c r="E4229" s="3" t="str">
        <f t="shared" si="3"/>
        <v>69</v>
      </c>
      <c r="F4229" s="65"/>
      <c r="G4229" s="65">
        <v>6.0</v>
      </c>
      <c r="I4229" s="3" t="str">
        <f t="shared" si="5"/>
        <v/>
      </c>
    </row>
    <row r="4230" ht="15.75" hidden="1" customHeight="1">
      <c r="C4230" s="65" t="s">
        <v>9600</v>
      </c>
      <c r="D4230" s="66" t="s">
        <v>9601</v>
      </c>
      <c r="E4230" s="3" t="str">
        <f t="shared" si="3"/>
        <v>69</v>
      </c>
      <c r="F4230" s="65"/>
      <c r="G4230" s="65">
        <v>4.0</v>
      </c>
      <c r="I4230" s="3" t="str">
        <f t="shared" si="5"/>
        <v/>
      </c>
    </row>
    <row r="4231" ht="15.75" hidden="1" customHeight="1">
      <c r="C4231" s="65" t="s">
        <v>9602</v>
      </c>
      <c r="D4231" s="66" t="s">
        <v>9603</v>
      </c>
      <c r="E4231" s="3" t="str">
        <f t="shared" si="3"/>
        <v>69</v>
      </c>
      <c r="F4231" s="65"/>
      <c r="G4231" s="65">
        <v>6.0</v>
      </c>
      <c r="I4231" s="3" t="str">
        <f t="shared" si="5"/>
        <v/>
      </c>
    </row>
    <row r="4232" ht="15.75" hidden="1" customHeight="1">
      <c r="C4232" s="65" t="s">
        <v>9604</v>
      </c>
      <c r="D4232" s="66" t="s">
        <v>9605</v>
      </c>
      <c r="E4232" s="3" t="str">
        <f t="shared" si="3"/>
        <v>69</v>
      </c>
      <c r="F4232" s="65"/>
      <c r="G4232" s="65">
        <v>6.0</v>
      </c>
      <c r="I4232" s="3" t="str">
        <f t="shared" si="5"/>
        <v/>
      </c>
    </row>
    <row r="4233" ht="15.75" hidden="1" customHeight="1">
      <c r="C4233" s="65" t="s">
        <v>9606</v>
      </c>
      <c r="D4233" s="66" t="s">
        <v>9607</v>
      </c>
      <c r="E4233" s="3" t="str">
        <f t="shared" si="3"/>
        <v>69</v>
      </c>
      <c r="F4233" s="65"/>
      <c r="G4233" s="65">
        <v>6.0</v>
      </c>
      <c r="I4233" s="3" t="str">
        <f t="shared" si="5"/>
        <v/>
      </c>
    </row>
    <row r="4234" ht="15.75" hidden="1" customHeight="1">
      <c r="C4234" s="65" t="s">
        <v>9608</v>
      </c>
      <c r="D4234" s="66" t="s">
        <v>9609</v>
      </c>
      <c r="E4234" s="3" t="str">
        <f t="shared" si="3"/>
        <v>69</v>
      </c>
      <c r="F4234" s="65"/>
      <c r="G4234" s="65">
        <v>4.0</v>
      </c>
      <c r="I4234" s="3" t="str">
        <f t="shared" si="5"/>
        <v/>
      </c>
    </row>
    <row r="4235" ht="15.75" hidden="1" customHeight="1">
      <c r="C4235" s="65" t="s">
        <v>9610</v>
      </c>
      <c r="D4235" s="66" t="s">
        <v>9611</v>
      </c>
      <c r="E4235" s="3" t="str">
        <f t="shared" si="3"/>
        <v>69</v>
      </c>
      <c r="F4235" s="65"/>
      <c r="G4235" s="65">
        <v>6.0</v>
      </c>
      <c r="I4235" s="3" t="str">
        <f t="shared" si="5"/>
        <v/>
      </c>
    </row>
    <row r="4236" ht="15.75" hidden="1" customHeight="1">
      <c r="C4236" s="65" t="s">
        <v>9612</v>
      </c>
      <c r="D4236" s="66" t="s">
        <v>9613</v>
      </c>
      <c r="E4236" s="3" t="str">
        <f t="shared" si="3"/>
        <v>69</v>
      </c>
      <c r="F4236" s="65"/>
      <c r="G4236" s="65">
        <v>6.0</v>
      </c>
      <c r="I4236" s="3" t="str">
        <f t="shared" si="5"/>
        <v/>
      </c>
    </row>
    <row r="4237" ht="15.75" hidden="1" customHeight="1">
      <c r="C4237" s="65" t="s">
        <v>9614</v>
      </c>
      <c r="D4237" s="66" t="s">
        <v>9615</v>
      </c>
      <c r="E4237" s="3" t="str">
        <f t="shared" si="3"/>
        <v>69</v>
      </c>
      <c r="F4237" s="65"/>
      <c r="G4237" s="65">
        <v>4.0</v>
      </c>
      <c r="I4237" s="3" t="str">
        <f t="shared" si="5"/>
        <v/>
      </c>
    </row>
    <row r="4238" ht="15.75" hidden="1" customHeight="1">
      <c r="C4238" s="65" t="s">
        <v>9616</v>
      </c>
      <c r="D4238" s="66" t="s">
        <v>9617</v>
      </c>
      <c r="E4238" s="3" t="str">
        <f t="shared" si="3"/>
        <v>69</v>
      </c>
      <c r="F4238" s="65"/>
      <c r="G4238" s="65">
        <v>6.0</v>
      </c>
      <c r="I4238" s="3" t="str">
        <f t="shared" si="5"/>
        <v/>
      </c>
    </row>
    <row r="4239" ht="15.75" hidden="1" customHeight="1">
      <c r="C4239" s="65" t="s">
        <v>9618</v>
      </c>
      <c r="D4239" s="66" t="s">
        <v>9619</v>
      </c>
      <c r="E4239" s="3" t="str">
        <f t="shared" si="3"/>
        <v>69</v>
      </c>
      <c r="F4239" s="65"/>
      <c r="G4239" s="65">
        <v>6.0</v>
      </c>
      <c r="I4239" s="3" t="str">
        <f t="shared" si="5"/>
        <v/>
      </c>
    </row>
    <row r="4240" ht="15.75" hidden="1" customHeight="1">
      <c r="C4240" s="65" t="s">
        <v>9620</v>
      </c>
      <c r="D4240" s="66" t="s">
        <v>9621</v>
      </c>
      <c r="E4240" s="3" t="str">
        <f t="shared" si="3"/>
        <v>69</v>
      </c>
      <c r="F4240" s="65"/>
      <c r="G4240" s="65">
        <v>4.0</v>
      </c>
      <c r="I4240" s="3" t="str">
        <f t="shared" si="5"/>
        <v/>
      </c>
    </row>
    <row r="4241" ht="15.75" hidden="1" customHeight="1">
      <c r="C4241" s="65" t="s">
        <v>9620</v>
      </c>
      <c r="D4241" s="66" t="s">
        <v>9622</v>
      </c>
      <c r="E4241" s="3" t="str">
        <f t="shared" si="3"/>
        <v>69</v>
      </c>
      <c r="F4241" s="65"/>
      <c r="G4241" s="65">
        <v>6.0</v>
      </c>
      <c r="I4241" s="3" t="str">
        <f t="shared" si="5"/>
        <v/>
      </c>
    </row>
    <row r="4242" ht="15.75" hidden="1" customHeight="1">
      <c r="C4242" s="65" t="s">
        <v>9623</v>
      </c>
      <c r="D4242" s="66" t="s">
        <v>9624</v>
      </c>
      <c r="E4242" s="3" t="str">
        <f t="shared" si="3"/>
        <v>69</v>
      </c>
      <c r="F4242" s="65"/>
      <c r="G4242" s="65">
        <v>4.0</v>
      </c>
      <c r="I4242" s="3" t="str">
        <f t="shared" si="5"/>
        <v/>
      </c>
    </row>
    <row r="4243" ht="15.75" hidden="1" customHeight="1">
      <c r="C4243" s="65" t="s">
        <v>9625</v>
      </c>
      <c r="D4243" s="66" t="s">
        <v>9626</v>
      </c>
      <c r="E4243" s="3" t="str">
        <f t="shared" si="3"/>
        <v>69</v>
      </c>
      <c r="F4243" s="65"/>
      <c r="G4243" s="65">
        <v>6.0</v>
      </c>
      <c r="I4243" s="3" t="str">
        <f t="shared" si="5"/>
        <v/>
      </c>
    </row>
    <row r="4244" ht="15.75" hidden="1" customHeight="1">
      <c r="C4244" s="65" t="s">
        <v>9627</v>
      </c>
      <c r="D4244" s="66" t="s">
        <v>9628</v>
      </c>
      <c r="E4244" s="3" t="str">
        <f t="shared" si="3"/>
        <v>69</v>
      </c>
      <c r="F4244" s="65"/>
      <c r="G4244" s="65">
        <v>6.0</v>
      </c>
      <c r="I4244" s="3" t="str">
        <f t="shared" si="5"/>
        <v/>
      </c>
    </row>
    <row r="4245" ht="15.75" hidden="1" customHeight="1">
      <c r="C4245" s="65" t="s">
        <v>9629</v>
      </c>
      <c r="D4245" s="66" t="s">
        <v>9630</v>
      </c>
      <c r="E4245" s="3" t="str">
        <f t="shared" si="3"/>
        <v>69</v>
      </c>
      <c r="F4245" s="65"/>
      <c r="G4245" s="65">
        <v>6.0</v>
      </c>
      <c r="I4245" s="3" t="str">
        <f t="shared" si="5"/>
        <v/>
      </c>
    </row>
    <row r="4246" ht="15.75" hidden="1" customHeight="1">
      <c r="C4246" s="65" t="s">
        <v>9631</v>
      </c>
      <c r="D4246" s="66" t="s">
        <v>9632</v>
      </c>
      <c r="E4246" s="3" t="str">
        <f t="shared" si="3"/>
        <v>69</v>
      </c>
      <c r="F4246" s="65"/>
      <c r="G4246" s="65">
        <v>6.0</v>
      </c>
      <c r="I4246" s="3" t="str">
        <f t="shared" si="5"/>
        <v/>
      </c>
    </row>
    <row r="4247" ht="15.75" hidden="1" customHeight="1">
      <c r="C4247" s="65" t="s">
        <v>9633</v>
      </c>
      <c r="D4247" s="66" t="s">
        <v>9634</v>
      </c>
      <c r="E4247" s="3" t="str">
        <f t="shared" si="3"/>
        <v>69</v>
      </c>
      <c r="F4247" s="65"/>
      <c r="G4247" s="65">
        <v>6.0</v>
      </c>
      <c r="I4247" s="3" t="str">
        <f t="shared" si="5"/>
        <v/>
      </c>
    </row>
    <row r="4248" ht="15.75" hidden="1" customHeight="1">
      <c r="C4248" s="65" t="s">
        <v>9635</v>
      </c>
      <c r="D4248" s="66" t="s">
        <v>9636</v>
      </c>
      <c r="E4248" s="3" t="str">
        <f t="shared" si="3"/>
        <v>69</v>
      </c>
      <c r="F4248" s="65"/>
      <c r="G4248" s="65">
        <v>4.0</v>
      </c>
      <c r="I4248" s="3" t="str">
        <f t="shared" si="5"/>
        <v/>
      </c>
    </row>
    <row r="4249" ht="15.75" hidden="1" customHeight="1">
      <c r="C4249" s="65" t="s">
        <v>9637</v>
      </c>
      <c r="D4249" s="66" t="s">
        <v>9638</v>
      </c>
      <c r="E4249" s="3" t="str">
        <f t="shared" si="3"/>
        <v>69</v>
      </c>
      <c r="F4249" s="65"/>
      <c r="G4249" s="65">
        <v>6.0</v>
      </c>
      <c r="I4249" s="3" t="str">
        <f t="shared" si="5"/>
        <v/>
      </c>
    </row>
    <row r="4250" ht="15.75" hidden="1" customHeight="1">
      <c r="C4250" s="65" t="s">
        <v>9639</v>
      </c>
      <c r="D4250" s="66" t="s">
        <v>9640</v>
      </c>
      <c r="E4250" s="3" t="str">
        <f t="shared" si="3"/>
        <v>69</v>
      </c>
      <c r="F4250" s="65"/>
      <c r="G4250" s="65">
        <v>6.0</v>
      </c>
      <c r="I4250" s="3" t="str">
        <f t="shared" si="5"/>
        <v/>
      </c>
    </row>
    <row r="4251" ht="15.75" hidden="1" customHeight="1">
      <c r="C4251" s="65" t="s">
        <v>9641</v>
      </c>
      <c r="D4251" s="66" t="s">
        <v>9642</v>
      </c>
      <c r="E4251" s="3" t="str">
        <f t="shared" si="3"/>
        <v>69</v>
      </c>
      <c r="F4251" s="65"/>
      <c r="G4251" s="65">
        <v>6.0</v>
      </c>
      <c r="I4251" s="3" t="str">
        <f t="shared" si="5"/>
        <v/>
      </c>
    </row>
    <row r="4252" ht="15.75" hidden="1" customHeight="1">
      <c r="C4252" s="65" t="s">
        <v>9643</v>
      </c>
      <c r="D4252" s="66" t="s">
        <v>9644</v>
      </c>
      <c r="E4252" s="3" t="str">
        <f t="shared" si="3"/>
        <v>69</v>
      </c>
      <c r="F4252" s="65"/>
      <c r="G4252" s="65">
        <v>6.0</v>
      </c>
      <c r="I4252" s="3" t="str">
        <f t="shared" si="5"/>
        <v/>
      </c>
    </row>
    <row r="4253" ht="15.75" hidden="1" customHeight="1">
      <c r="C4253" s="65" t="s">
        <v>9645</v>
      </c>
      <c r="D4253" s="66" t="s">
        <v>9646</v>
      </c>
      <c r="E4253" s="3" t="str">
        <f t="shared" si="3"/>
        <v>69</v>
      </c>
      <c r="F4253" s="65"/>
      <c r="G4253" s="65">
        <v>4.0</v>
      </c>
      <c r="I4253" s="3" t="str">
        <f t="shared" si="5"/>
        <v/>
      </c>
    </row>
    <row r="4254" ht="15.75" hidden="1" customHeight="1">
      <c r="C4254" s="65" t="s">
        <v>9647</v>
      </c>
      <c r="D4254" s="66" t="s">
        <v>9648</v>
      </c>
      <c r="E4254" s="3" t="str">
        <f t="shared" si="3"/>
        <v>69</v>
      </c>
      <c r="F4254" s="65"/>
      <c r="G4254" s="65">
        <v>6.0</v>
      </c>
      <c r="I4254" s="3" t="str">
        <f t="shared" si="5"/>
        <v/>
      </c>
    </row>
    <row r="4255" ht="15.75" hidden="1" customHeight="1">
      <c r="C4255" s="65" t="s">
        <v>9649</v>
      </c>
      <c r="D4255" s="66" t="s">
        <v>9650</v>
      </c>
      <c r="E4255" s="3" t="str">
        <f t="shared" si="3"/>
        <v>69</v>
      </c>
      <c r="F4255" s="65"/>
      <c r="G4255" s="65">
        <v>6.0</v>
      </c>
      <c r="I4255" s="3" t="str">
        <f t="shared" si="5"/>
        <v/>
      </c>
    </row>
    <row r="4256" ht="15.75" hidden="1" customHeight="1">
      <c r="C4256" s="65" t="s">
        <v>9651</v>
      </c>
      <c r="D4256" s="66" t="s">
        <v>9652</v>
      </c>
      <c r="E4256" s="3" t="str">
        <f t="shared" si="3"/>
        <v>69</v>
      </c>
      <c r="F4256" s="65"/>
      <c r="G4256" s="65">
        <v>4.0</v>
      </c>
      <c r="I4256" s="3" t="str">
        <f t="shared" si="5"/>
        <v/>
      </c>
    </row>
    <row r="4257" ht="15.75" hidden="1" customHeight="1">
      <c r="C4257" s="65" t="s">
        <v>9653</v>
      </c>
      <c r="D4257" s="66" t="s">
        <v>9654</v>
      </c>
      <c r="E4257" s="3" t="str">
        <f t="shared" si="3"/>
        <v>69</v>
      </c>
      <c r="F4257" s="65"/>
      <c r="G4257" s="65">
        <v>6.0</v>
      </c>
      <c r="I4257" s="3" t="str">
        <f t="shared" si="5"/>
        <v/>
      </c>
    </row>
    <row r="4258" ht="15.75" hidden="1" customHeight="1">
      <c r="C4258" s="65" t="s">
        <v>9655</v>
      </c>
      <c r="D4258" s="66" t="s">
        <v>9656</v>
      </c>
      <c r="E4258" s="3" t="str">
        <f t="shared" si="3"/>
        <v>69</v>
      </c>
      <c r="F4258" s="65"/>
      <c r="G4258" s="65">
        <v>6.0</v>
      </c>
      <c r="I4258" s="3" t="str">
        <f t="shared" si="5"/>
        <v/>
      </c>
    </row>
    <row r="4259" ht="15.75" hidden="1" customHeight="1">
      <c r="C4259" s="65" t="s">
        <v>9657</v>
      </c>
      <c r="D4259" s="66" t="s">
        <v>9658</v>
      </c>
      <c r="E4259" s="3" t="str">
        <f t="shared" si="3"/>
        <v>69</v>
      </c>
      <c r="F4259" s="65"/>
      <c r="G4259" s="65">
        <v>4.0</v>
      </c>
      <c r="I4259" s="3" t="str">
        <f t="shared" si="5"/>
        <v/>
      </c>
    </row>
    <row r="4260" ht="15.75" hidden="1" customHeight="1">
      <c r="C4260" s="65" t="s">
        <v>9657</v>
      </c>
      <c r="D4260" s="66" t="s">
        <v>9659</v>
      </c>
      <c r="E4260" s="3" t="str">
        <f t="shared" si="3"/>
        <v>69</v>
      </c>
      <c r="F4260" s="65"/>
      <c r="G4260" s="65">
        <v>6.0</v>
      </c>
      <c r="I4260" s="3" t="str">
        <f t="shared" si="5"/>
        <v/>
      </c>
    </row>
    <row r="4261" ht="15.75" hidden="1" customHeight="1">
      <c r="C4261" s="65" t="s">
        <v>9660</v>
      </c>
      <c r="D4261" s="66" t="s">
        <v>9661</v>
      </c>
      <c r="E4261" s="3" t="str">
        <f t="shared" si="3"/>
        <v>69</v>
      </c>
      <c r="F4261" s="65"/>
      <c r="G4261" s="65">
        <v>4.0</v>
      </c>
      <c r="I4261" s="3" t="str">
        <f t="shared" si="5"/>
        <v/>
      </c>
    </row>
    <row r="4262" ht="15.75" hidden="1" customHeight="1">
      <c r="C4262" s="65" t="s">
        <v>9662</v>
      </c>
      <c r="D4262" s="66" t="s">
        <v>9663</v>
      </c>
      <c r="E4262" s="3" t="str">
        <f t="shared" si="3"/>
        <v>69</v>
      </c>
      <c r="F4262" s="65"/>
      <c r="G4262" s="65">
        <v>6.0</v>
      </c>
      <c r="I4262" s="3" t="str">
        <f t="shared" si="5"/>
        <v/>
      </c>
    </row>
    <row r="4263" ht="15.75" hidden="1" customHeight="1">
      <c r="C4263" s="65" t="s">
        <v>9664</v>
      </c>
      <c r="D4263" s="66" t="s">
        <v>9665</v>
      </c>
      <c r="E4263" s="3" t="str">
        <f t="shared" si="3"/>
        <v>69</v>
      </c>
      <c r="F4263" s="65"/>
      <c r="G4263" s="65">
        <v>6.0</v>
      </c>
      <c r="I4263" s="3" t="str">
        <f t="shared" si="5"/>
        <v/>
      </c>
    </row>
    <row r="4264" ht="15.75" hidden="1" customHeight="1">
      <c r="C4264" s="65" t="s">
        <v>9666</v>
      </c>
      <c r="D4264" s="66" t="s">
        <v>9667</v>
      </c>
      <c r="E4264" s="3" t="str">
        <f t="shared" si="3"/>
        <v>69</v>
      </c>
      <c r="F4264" s="65"/>
      <c r="G4264" s="65">
        <v>4.0</v>
      </c>
      <c r="I4264" s="3" t="str">
        <f t="shared" si="5"/>
        <v/>
      </c>
    </row>
    <row r="4265" ht="15.75" hidden="1" customHeight="1">
      <c r="C4265" s="65" t="s">
        <v>9668</v>
      </c>
      <c r="D4265" s="66" t="s">
        <v>9669</v>
      </c>
      <c r="E4265" s="3" t="str">
        <f t="shared" si="3"/>
        <v>69</v>
      </c>
      <c r="F4265" s="65"/>
      <c r="G4265" s="65">
        <v>6.0</v>
      </c>
      <c r="I4265" s="3" t="str">
        <f t="shared" si="5"/>
        <v/>
      </c>
    </row>
    <row r="4266" ht="15.75" hidden="1" customHeight="1">
      <c r="C4266" s="65" t="s">
        <v>9670</v>
      </c>
      <c r="D4266" s="66" t="s">
        <v>9671</v>
      </c>
      <c r="E4266" s="3" t="str">
        <f t="shared" si="3"/>
        <v>69</v>
      </c>
      <c r="F4266" s="65"/>
      <c r="G4266" s="65">
        <v>6.0</v>
      </c>
      <c r="I4266" s="3" t="str">
        <f t="shared" si="5"/>
        <v/>
      </c>
    </row>
    <row r="4267" ht="15.75" hidden="1" customHeight="1">
      <c r="C4267" s="65" t="s">
        <v>9672</v>
      </c>
      <c r="D4267" s="66" t="s">
        <v>9673</v>
      </c>
      <c r="E4267" s="3" t="str">
        <f t="shared" si="3"/>
        <v>70</v>
      </c>
      <c r="F4267" s="65"/>
      <c r="G4267" s="65">
        <v>2.0</v>
      </c>
      <c r="I4267" s="3" t="str">
        <f t="shared" si="5"/>
        <v/>
      </c>
    </row>
    <row r="4268" ht="15.75" hidden="1" customHeight="1">
      <c r="C4268" s="65" t="s">
        <v>9674</v>
      </c>
      <c r="D4268" s="66" t="s">
        <v>9675</v>
      </c>
      <c r="E4268" s="3" t="str">
        <f t="shared" si="3"/>
        <v>70</v>
      </c>
      <c r="F4268" s="65"/>
      <c r="G4268" s="65">
        <v>4.0</v>
      </c>
      <c r="I4268" s="3" t="str">
        <f t="shared" si="5"/>
        <v/>
      </c>
    </row>
    <row r="4269" ht="15.75" hidden="1" customHeight="1">
      <c r="C4269" s="65" t="s">
        <v>9674</v>
      </c>
      <c r="D4269" s="66" t="s">
        <v>9676</v>
      </c>
      <c r="E4269" s="3" t="str">
        <f t="shared" si="3"/>
        <v>70</v>
      </c>
      <c r="F4269" s="65"/>
      <c r="G4269" s="65">
        <v>6.0</v>
      </c>
      <c r="I4269" s="3" t="str">
        <f t="shared" si="5"/>
        <v/>
      </c>
    </row>
    <row r="4270" ht="15.75" hidden="1" customHeight="1">
      <c r="C4270" s="65" t="s">
        <v>9677</v>
      </c>
      <c r="D4270" s="66" t="s">
        <v>9678</v>
      </c>
      <c r="E4270" s="3" t="str">
        <f t="shared" si="3"/>
        <v>70</v>
      </c>
      <c r="F4270" s="65"/>
      <c r="G4270" s="65">
        <v>4.0</v>
      </c>
      <c r="I4270" s="3" t="str">
        <f t="shared" si="5"/>
        <v/>
      </c>
    </row>
    <row r="4271" ht="15.75" hidden="1" customHeight="1">
      <c r="C4271" s="65" t="s">
        <v>9679</v>
      </c>
      <c r="D4271" s="66" t="s">
        <v>9680</v>
      </c>
      <c r="E4271" s="3" t="str">
        <f t="shared" si="3"/>
        <v>70</v>
      </c>
      <c r="F4271" s="65"/>
      <c r="G4271" s="65">
        <v>6.0</v>
      </c>
      <c r="I4271" s="3" t="str">
        <f t="shared" si="5"/>
        <v/>
      </c>
    </row>
    <row r="4272" ht="15.75" hidden="1" customHeight="1">
      <c r="C4272" s="65" t="s">
        <v>9681</v>
      </c>
      <c r="D4272" s="66" t="s">
        <v>9682</v>
      </c>
      <c r="E4272" s="3" t="str">
        <f t="shared" si="3"/>
        <v>70</v>
      </c>
      <c r="F4272" s="65"/>
      <c r="G4272" s="65">
        <v>6.0</v>
      </c>
      <c r="I4272" s="3" t="str">
        <f t="shared" si="5"/>
        <v/>
      </c>
    </row>
    <row r="4273" ht="15.75" hidden="1" customHeight="1">
      <c r="C4273" s="65" t="s">
        <v>9683</v>
      </c>
      <c r="D4273" s="66" t="s">
        <v>9684</v>
      </c>
      <c r="E4273" s="3" t="str">
        <f t="shared" si="3"/>
        <v>70</v>
      </c>
      <c r="F4273" s="65"/>
      <c r="G4273" s="65">
        <v>6.0</v>
      </c>
      <c r="I4273" s="3" t="str">
        <f t="shared" si="5"/>
        <v/>
      </c>
    </row>
    <row r="4274" ht="15.75" hidden="1" customHeight="1">
      <c r="C4274" s="65" t="s">
        <v>9685</v>
      </c>
      <c r="D4274" s="66" t="s">
        <v>9686</v>
      </c>
      <c r="E4274" s="3" t="str">
        <f t="shared" si="3"/>
        <v>70</v>
      </c>
      <c r="F4274" s="65"/>
      <c r="G4274" s="65">
        <v>6.0</v>
      </c>
      <c r="I4274" s="3" t="str">
        <f t="shared" si="5"/>
        <v/>
      </c>
    </row>
    <row r="4275" ht="15.75" hidden="1" customHeight="1">
      <c r="C4275" s="65" t="s">
        <v>9687</v>
      </c>
      <c r="D4275" s="66" t="s">
        <v>9688</v>
      </c>
      <c r="E4275" s="3" t="str">
        <f t="shared" si="3"/>
        <v>70</v>
      </c>
      <c r="F4275" s="65"/>
      <c r="G4275" s="65">
        <v>6.0</v>
      </c>
      <c r="I4275" s="3" t="str">
        <f t="shared" si="5"/>
        <v/>
      </c>
    </row>
    <row r="4276" ht="15.75" hidden="1" customHeight="1">
      <c r="C4276" s="65" t="s">
        <v>9689</v>
      </c>
      <c r="D4276" s="66" t="s">
        <v>9690</v>
      </c>
      <c r="E4276" s="3" t="str">
        <f t="shared" si="3"/>
        <v>70</v>
      </c>
      <c r="F4276" s="65"/>
      <c r="G4276" s="65">
        <v>4.0</v>
      </c>
      <c r="I4276" s="3" t="str">
        <f t="shared" si="5"/>
        <v/>
      </c>
    </row>
    <row r="4277" ht="15.75" hidden="1" customHeight="1">
      <c r="C4277" s="65" t="s">
        <v>9691</v>
      </c>
      <c r="D4277" s="66" t="s">
        <v>9692</v>
      </c>
      <c r="E4277" s="3" t="str">
        <f t="shared" si="3"/>
        <v>70</v>
      </c>
      <c r="F4277" s="65"/>
      <c r="G4277" s="65">
        <v>6.0</v>
      </c>
      <c r="I4277" s="3" t="str">
        <f t="shared" si="5"/>
        <v/>
      </c>
    </row>
    <row r="4278" ht="15.75" hidden="1" customHeight="1">
      <c r="C4278" s="65" t="s">
        <v>9693</v>
      </c>
      <c r="D4278" s="66" t="s">
        <v>9694</v>
      </c>
      <c r="E4278" s="3" t="str">
        <f t="shared" si="3"/>
        <v>70</v>
      </c>
      <c r="F4278" s="65"/>
      <c r="G4278" s="65">
        <v>6.0</v>
      </c>
      <c r="I4278" s="3" t="str">
        <f t="shared" si="5"/>
        <v/>
      </c>
    </row>
    <row r="4279" ht="15.75" hidden="1" customHeight="1">
      <c r="C4279" s="65" t="s">
        <v>9695</v>
      </c>
      <c r="D4279" s="66" t="s">
        <v>9696</v>
      </c>
      <c r="E4279" s="3" t="str">
        <f t="shared" si="3"/>
        <v>70</v>
      </c>
      <c r="F4279" s="65"/>
      <c r="G4279" s="65">
        <v>6.0</v>
      </c>
      <c r="I4279" s="3" t="str">
        <f t="shared" si="5"/>
        <v/>
      </c>
    </row>
    <row r="4280" ht="15.75" hidden="1" customHeight="1">
      <c r="C4280" s="65" t="s">
        <v>9697</v>
      </c>
      <c r="D4280" s="66" t="s">
        <v>9698</v>
      </c>
      <c r="E4280" s="3" t="str">
        <f t="shared" si="3"/>
        <v>70</v>
      </c>
      <c r="F4280" s="65"/>
      <c r="G4280" s="65">
        <v>6.0</v>
      </c>
      <c r="I4280" s="3" t="str">
        <f t="shared" si="5"/>
        <v/>
      </c>
    </row>
    <row r="4281" ht="15.75" hidden="1" customHeight="1">
      <c r="C4281" s="65" t="s">
        <v>9699</v>
      </c>
      <c r="D4281" s="66" t="s">
        <v>9700</v>
      </c>
      <c r="E4281" s="3" t="str">
        <f t="shared" si="3"/>
        <v>70</v>
      </c>
      <c r="F4281" s="65"/>
      <c r="G4281" s="65">
        <v>4.0</v>
      </c>
      <c r="I4281" s="3" t="str">
        <f t="shared" si="5"/>
        <v/>
      </c>
    </row>
    <row r="4282" ht="15.75" hidden="1" customHeight="1">
      <c r="C4282" s="65" t="s">
        <v>9701</v>
      </c>
      <c r="D4282" s="66" t="s">
        <v>9702</v>
      </c>
      <c r="E4282" s="3" t="str">
        <f t="shared" si="3"/>
        <v>70</v>
      </c>
      <c r="F4282" s="65"/>
      <c r="G4282" s="65">
        <v>6.0</v>
      </c>
      <c r="I4282" s="3" t="str">
        <f t="shared" si="5"/>
        <v/>
      </c>
    </row>
    <row r="4283" ht="15.75" hidden="1" customHeight="1">
      <c r="C4283" s="65" t="s">
        <v>9703</v>
      </c>
      <c r="D4283" s="66" t="s">
        <v>9704</v>
      </c>
      <c r="E4283" s="3" t="str">
        <f t="shared" si="3"/>
        <v>70</v>
      </c>
      <c r="F4283" s="65"/>
      <c r="G4283" s="65">
        <v>6.0</v>
      </c>
      <c r="I4283" s="3" t="str">
        <f t="shared" si="5"/>
        <v/>
      </c>
    </row>
    <row r="4284" ht="15.75" hidden="1" customHeight="1">
      <c r="C4284" s="65" t="s">
        <v>9705</v>
      </c>
      <c r="D4284" s="66" t="s">
        <v>9706</v>
      </c>
      <c r="E4284" s="3" t="str">
        <f t="shared" si="3"/>
        <v>70</v>
      </c>
      <c r="F4284" s="65"/>
      <c r="G4284" s="65">
        <v>4.0</v>
      </c>
      <c r="I4284" s="3" t="str">
        <f t="shared" si="5"/>
        <v/>
      </c>
    </row>
    <row r="4285" ht="15.75" hidden="1" customHeight="1">
      <c r="C4285" s="65" t="s">
        <v>9707</v>
      </c>
      <c r="D4285" s="66" t="s">
        <v>9708</v>
      </c>
      <c r="E4285" s="3" t="str">
        <f t="shared" si="3"/>
        <v>70</v>
      </c>
      <c r="F4285" s="65"/>
      <c r="G4285" s="65">
        <v>6.0</v>
      </c>
      <c r="I4285" s="3" t="str">
        <f t="shared" si="5"/>
        <v/>
      </c>
    </row>
    <row r="4286" ht="15.75" hidden="1" customHeight="1">
      <c r="C4286" s="65" t="s">
        <v>9709</v>
      </c>
      <c r="D4286" s="66" t="s">
        <v>9710</v>
      </c>
      <c r="E4286" s="3" t="str">
        <f t="shared" si="3"/>
        <v>70</v>
      </c>
      <c r="F4286" s="65"/>
      <c r="G4286" s="65">
        <v>6.0</v>
      </c>
      <c r="I4286" s="3" t="str">
        <f t="shared" si="5"/>
        <v/>
      </c>
    </row>
    <row r="4287" ht="15.75" hidden="1" customHeight="1">
      <c r="C4287" s="65" t="s">
        <v>9711</v>
      </c>
      <c r="D4287" s="66" t="s">
        <v>9712</v>
      </c>
      <c r="E4287" s="3" t="str">
        <f t="shared" si="3"/>
        <v>70</v>
      </c>
      <c r="F4287" s="65"/>
      <c r="G4287" s="65">
        <v>6.0</v>
      </c>
      <c r="I4287" s="3" t="str">
        <f t="shared" si="5"/>
        <v/>
      </c>
    </row>
    <row r="4288" ht="15.75" hidden="1" customHeight="1">
      <c r="C4288" s="65" t="s">
        <v>9713</v>
      </c>
      <c r="D4288" s="66" t="s">
        <v>9714</v>
      </c>
      <c r="E4288" s="3" t="str">
        <f t="shared" si="3"/>
        <v>70</v>
      </c>
      <c r="F4288" s="65"/>
      <c r="G4288" s="65">
        <v>6.0</v>
      </c>
      <c r="I4288" s="3" t="str">
        <f t="shared" si="5"/>
        <v/>
      </c>
    </row>
    <row r="4289" ht="15.75" hidden="1" customHeight="1">
      <c r="C4289" s="65" t="s">
        <v>9715</v>
      </c>
      <c r="D4289" s="66" t="s">
        <v>9716</v>
      </c>
      <c r="E4289" s="3" t="str">
        <f t="shared" si="3"/>
        <v>70</v>
      </c>
      <c r="F4289" s="65"/>
      <c r="G4289" s="65">
        <v>4.0</v>
      </c>
      <c r="I4289" s="3" t="str">
        <f t="shared" si="5"/>
        <v/>
      </c>
    </row>
    <row r="4290" ht="15.75" hidden="1" customHeight="1">
      <c r="C4290" s="65" t="s">
        <v>9717</v>
      </c>
      <c r="D4290" s="66" t="s">
        <v>9718</v>
      </c>
      <c r="E4290" s="3" t="str">
        <f t="shared" si="3"/>
        <v>70</v>
      </c>
      <c r="F4290" s="65"/>
      <c r="G4290" s="65">
        <v>6.0</v>
      </c>
      <c r="I4290" s="3" t="str">
        <f t="shared" si="5"/>
        <v/>
      </c>
    </row>
    <row r="4291" ht="15.75" hidden="1" customHeight="1">
      <c r="C4291" s="65" t="s">
        <v>9719</v>
      </c>
      <c r="D4291" s="66" t="s">
        <v>9720</v>
      </c>
      <c r="E4291" s="3" t="str">
        <f t="shared" si="3"/>
        <v>70</v>
      </c>
      <c r="F4291" s="65"/>
      <c r="G4291" s="65">
        <v>4.0</v>
      </c>
      <c r="I4291" s="3" t="str">
        <f t="shared" si="5"/>
        <v/>
      </c>
    </row>
    <row r="4292" ht="15.75" hidden="1" customHeight="1">
      <c r="C4292" s="65" t="s">
        <v>9721</v>
      </c>
      <c r="D4292" s="66" t="s">
        <v>9722</v>
      </c>
      <c r="E4292" s="3" t="str">
        <f t="shared" si="3"/>
        <v>70</v>
      </c>
      <c r="F4292" s="65"/>
      <c r="G4292" s="65">
        <v>6.0</v>
      </c>
      <c r="I4292" s="3" t="str">
        <f t="shared" si="5"/>
        <v/>
      </c>
    </row>
    <row r="4293" ht="15.75" hidden="1" customHeight="1">
      <c r="C4293" s="65" t="s">
        <v>9723</v>
      </c>
      <c r="D4293" s="66" t="s">
        <v>9724</v>
      </c>
      <c r="E4293" s="3" t="str">
        <f t="shared" si="3"/>
        <v>70</v>
      </c>
      <c r="F4293" s="65"/>
      <c r="G4293" s="65">
        <v>6.0</v>
      </c>
      <c r="I4293" s="3" t="str">
        <f t="shared" si="5"/>
        <v/>
      </c>
    </row>
    <row r="4294" ht="15.75" hidden="1" customHeight="1">
      <c r="C4294" s="65" t="s">
        <v>9725</v>
      </c>
      <c r="D4294" s="66" t="s">
        <v>9726</v>
      </c>
      <c r="E4294" s="3" t="str">
        <f t="shared" si="3"/>
        <v>70</v>
      </c>
      <c r="F4294" s="65"/>
      <c r="G4294" s="65">
        <v>6.0</v>
      </c>
      <c r="I4294" s="3" t="str">
        <f t="shared" si="5"/>
        <v/>
      </c>
    </row>
    <row r="4295" ht="15.75" hidden="1" customHeight="1">
      <c r="C4295" s="65" t="s">
        <v>9727</v>
      </c>
      <c r="D4295" s="66" t="s">
        <v>9728</v>
      </c>
      <c r="E4295" s="3" t="str">
        <f t="shared" si="3"/>
        <v>70</v>
      </c>
      <c r="F4295" s="65"/>
      <c r="G4295" s="65">
        <v>6.0</v>
      </c>
      <c r="I4295" s="3" t="str">
        <f t="shared" si="5"/>
        <v/>
      </c>
    </row>
    <row r="4296" ht="15.75" hidden="1" customHeight="1">
      <c r="C4296" s="65" t="s">
        <v>9729</v>
      </c>
      <c r="D4296" s="66" t="s">
        <v>9730</v>
      </c>
      <c r="E4296" s="3" t="str">
        <f t="shared" si="3"/>
        <v>70</v>
      </c>
      <c r="F4296" s="65"/>
      <c r="G4296" s="65">
        <v>4.0</v>
      </c>
      <c r="I4296" s="3" t="str">
        <f t="shared" si="5"/>
        <v/>
      </c>
    </row>
    <row r="4297" ht="15.75" hidden="1" customHeight="1">
      <c r="C4297" s="65" t="s">
        <v>9729</v>
      </c>
      <c r="D4297" s="66" t="s">
        <v>9731</v>
      </c>
      <c r="E4297" s="3" t="str">
        <f t="shared" si="3"/>
        <v>70</v>
      </c>
      <c r="F4297" s="65"/>
      <c r="G4297" s="65">
        <v>6.0</v>
      </c>
      <c r="I4297" s="3" t="str">
        <f t="shared" si="5"/>
        <v/>
      </c>
    </row>
    <row r="4298" ht="15.75" hidden="1" customHeight="1">
      <c r="C4298" s="65" t="s">
        <v>9732</v>
      </c>
      <c r="D4298" s="66" t="s">
        <v>9733</v>
      </c>
      <c r="E4298" s="3" t="str">
        <f t="shared" si="3"/>
        <v>70</v>
      </c>
      <c r="F4298" s="65"/>
      <c r="G4298" s="65">
        <v>4.0</v>
      </c>
      <c r="I4298" s="3" t="str">
        <f t="shared" si="5"/>
        <v/>
      </c>
    </row>
    <row r="4299" ht="15.75" hidden="1" customHeight="1">
      <c r="C4299" s="65" t="s">
        <v>9734</v>
      </c>
      <c r="D4299" s="66" t="s">
        <v>9735</v>
      </c>
      <c r="E4299" s="3" t="str">
        <f t="shared" si="3"/>
        <v>70</v>
      </c>
      <c r="F4299" s="65"/>
      <c r="G4299" s="65">
        <v>6.0</v>
      </c>
      <c r="I4299" s="3" t="str">
        <f t="shared" si="5"/>
        <v/>
      </c>
    </row>
    <row r="4300" ht="15.75" hidden="1" customHeight="1">
      <c r="C4300" s="65" t="s">
        <v>9736</v>
      </c>
      <c r="D4300" s="66" t="s">
        <v>9737</v>
      </c>
      <c r="E4300" s="3" t="str">
        <f t="shared" si="3"/>
        <v>70</v>
      </c>
      <c r="F4300" s="65"/>
      <c r="G4300" s="65">
        <v>6.0</v>
      </c>
      <c r="I4300" s="3" t="str">
        <f t="shared" si="5"/>
        <v/>
      </c>
    </row>
    <row r="4301" ht="15.75" hidden="1" customHeight="1">
      <c r="C4301" s="65" t="s">
        <v>9738</v>
      </c>
      <c r="D4301" s="66" t="s">
        <v>9739</v>
      </c>
      <c r="E4301" s="3" t="str">
        <f t="shared" si="3"/>
        <v>70</v>
      </c>
      <c r="F4301" s="65"/>
      <c r="G4301" s="65">
        <v>6.0</v>
      </c>
      <c r="I4301" s="3" t="str">
        <f t="shared" si="5"/>
        <v/>
      </c>
    </row>
    <row r="4302" ht="15.75" hidden="1" customHeight="1">
      <c r="C4302" s="65" t="s">
        <v>9740</v>
      </c>
      <c r="D4302" s="66" t="s">
        <v>9741</v>
      </c>
      <c r="E4302" s="3" t="str">
        <f t="shared" si="3"/>
        <v>70</v>
      </c>
      <c r="F4302" s="65"/>
      <c r="G4302" s="65">
        <v>4.0</v>
      </c>
      <c r="I4302" s="3" t="str">
        <f t="shared" si="5"/>
        <v/>
      </c>
    </row>
    <row r="4303" ht="15.75" hidden="1" customHeight="1">
      <c r="C4303" s="65" t="s">
        <v>9742</v>
      </c>
      <c r="D4303" s="66" t="s">
        <v>9743</v>
      </c>
      <c r="E4303" s="3" t="str">
        <f t="shared" si="3"/>
        <v>70</v>
      </c>
      <c r="F4303" s="65"/>
      <c r="G4303" s="65">
        <v>6.0</v>
      </c>
      <c r="I4303" s="3" t="str">
        <f t="shared" si="5"/>
        <v/>
      </c>
    </row>
    <row r="4304" ht="15.75" hidden="1" customHeight="1">
      <c r="C4304" s="65" t="s">
        <v>9744</v>
      </c>
      <c r="D4304" s="66" t="s">
        <v>9745</v>
      </c>
      <c r="E4304" s="3" t="str">
        <f t="shared" si="3"/>
        <v>70</v>
      </c>
      <c r="F4304" s="65"/>
      <c r="G4304" s="65">
        <v>6.0</v>
      </c>
      <c r="I4304" s="3" t="str">
        <f t="shared" si="5"/>
        <v/>
      </c>
    </row>
    <row r="4305" ht="15.75" hidden="1" customHeight="1">
      <c r="C4305" s="65" t="s">
        <v>9746</v>
      </c>
      <c r="D4305" s="66" t="s">
        <v>9747</v>
      </c>
      <c r="E4305" s="3" t="str">
        <f t="shared" si="3"/>
        <v>70</v>
      </c>
      <c r="F4305" s="65"/>
      <c r="G4305" s="65">
        <v>6.0</v>
      </c>
      <c r="I4305" s="3" t="str">
        <f t="shared" si="5"/>
        <v/>
      </c>
    </row>
    <row r="4306" ht="15.75" hidden="1" customHeight="1">
      <c r="C4306" s="65" t="s">
        <v>9748</v>
      </c>
      <c r="D4306" s="66" t="s">
        <v>9749</v>
      </c>
      <c r="E4306" s="3" t="str">
        <f t="shared" si="3"/>
        <v>70</v>
      </c>
      <c r="F4306" s="65"/>
      <c r="G4306" s="65">
        <v>4.0</v>
      </c>
      <c r="I4306" s="3" t="str">
        <f t="shared" si="5"/>
        <v/>
      </c>
    </row>
    <row r="4307" ht="15.75" hidden="1" customHeight="1">
      <c r="C4307" s="65" t="s">
        <v>9750</v>
      </c>
      <c r="D4307" s="66" t="s">
        <v>9751</v>
      </c>
      <c r="E4307" s="3" t="str">
        <f t="shared" si="3"/>
        <v>70</v>
      </c>
      <c r="F4307" s="65"/>
      <c r="G4307" s="65">
        <v>6.0</v>
      </c>
      <c r="I4307" s="3" t="str">
        <f t="shared" si="5"/>
        <v/>
      </c>
    </row>
    <row r="4308" ht="15.75" hidden="1" customHeight="1">
      <c r="C4308" s="65" t="s">
        <v>9752</v>
      </c>
      <c r="D4308" s="66" t="s">
        <v>9753</v>
      </c>
      <c r="E4308" s="3" t="str">
        <f t="shared" si="3"/>
        <v>70</v>
      </c>
      <c r="F4308" s="65"/>
      <c r="G4308" s="65">
        <v>6.0</v>
      </c>
      <c r="I4308" s="3" t="str">
        <f t="shared" si="5"/>
        <v/>
      </c>
    </row>
    <row r="4309" ht="15.75" hidden="1" customHeight="1">
      <c r="C4309" s="65" t="s">
        <v>9754</v>
      </c>
      <c r="D4309" s="66" t="s">
        <v>9755</v>
      </c>
      <c r="E4309" s="3" t="str">
        <f t="shared" si="3"/>
        <v>70</v>
      </c>
      <c r="F4309" s="65"/>
      <c r="G4309" s="65">
        <v>6.0</v>
      </c>
      <c r="I4309" s="3" t="str">
        <f t="shared" si="5"/>
        <v/>
      </c>
    </row>
    <row r="4310" ht="15.75" hidden="1" customHeight="1">
      <c r="C4310" s="65" t="s">
        <v>9756</v>
      </c>
      <c r="D4310" s="66" t="s">
        <v>9757</v>
      </c>
      <c r="E4310" s="3" t="str">
        <f t="shared" si="3"/>
        <v>70</v>
      </c>
      <c r="F4310" s="65"/>
      <c r="G4310" s="65">
        <v>4.0</v>
      </c>
      <c r="I4310" s="3" t="str">
        <f t="shared" si="5"/>
        <v/>
      </c>
    </row>
    <row r="4311" ht="15.75" hidden="1" customHeight="1">
      <c r="C4311" s="65" t="s">
        <v>9758</v>
      </c>
      <c r="D4311" s="66" t="s">
        <v>9759</v>
      </c>
      <c r="E4311" s="3" t="str">
        <f t="shared" si="3"/>
        <v>70</v>
      </c>
      <c r="F4311" s="65"/>
      <c r="G4311" s="65">
        <v>6.0</v>
      </c>
      <c r="I4311" s="3" t="str">
        <f t="shared" si="5"/>
        <v/>
      </c>
    </row>
    <row r="4312" ht="15.75" hidden="1" customHeight="1">
      <c r="C4312" s="65" t="s">
        <v>9760</v>
      </c>
      <c r="D4312" s="66" t="s">
        <v>9761</v>
      </c>
      <c r="E4312" s="3" t="str">
        <f t="shared" si="3"/>
        <v>70</v>
      </c>
      <c r="F4312" s="65"/>
      <c r="G4312" s="65">
        <v>6.0</v>
      </c>
      <c r="I4312" s="3" t="str">
        <f t="shared" si="5"/>
        <v/>
      </c>
    </row>
    <row r="4313" ht="15.75" hidden="1" customHeight="1">
      <c r="C4313" s="65" t="s">
        <v>9762</v>
      </c>
      <c r="D4313" s="66" t="s">
        <v>9763</v>
      </c>
      <c r="E4313" s="3" t="str">
        <f t="shared" si="3"/>
        <v>70</v>
      </c>
      <c r="F4313" s="65"/>
      <c r="G4313" s="65">
        <v>6.0</v>
      </c>
      <c r="I4313" s="3" t="str">
        <f t="shared" si="5"/>
        <v/>
      </c>
    </row>
    <row r="4314" ht="15.75" hidden="1" customHeight="1">
      <c r="C4314" s="65" t="s">
        <v>9764</v>
      </c>
      <c r="D4314" s="66" t="s">
        <v>9765</v>
      </c>
      <c r="E4314" s="3" t="str">
        <f t="shared" si="3"/>
        <v>70</v>
      </c>
      <c r="F4314" s="65"/>
      <c r="G4314" s="65">
        <v>6.0</v>
      </c>
      <c r="I4314" s="3" t="str">
        <f t="shared" si="5"/>
        <v/>
      </c>
    </row>
    <row r="4315" ht="15.75" hidden="1" customHeight="1">
      <c r="C4315" s="65" t="s">
        <v>9766</v>
      </c>
      <c r="D4315" s="66" t="s">
        <v>9767</v>
      </c>
      <c r="E4315" s="3" t="str">
        <f t="shared" si="3"/>
        <v>70</v>
      </c>
      <c r="F4315" s="65"/>
      <c r="G4315" s="65">
        <v>6.0</v>
      </c>
      <c r="I4315" s="3" t="str">
        <f t="shared" si="5"/>
        <v/>
      </c>
    </row>
    <row r="4316" ht="15.75" hidden="1" customHeight="1">
      <c r="C4316" s="65" t="s">
        <v>9768</v>
      </c>
      <c r="D4316" s="66" t="s">
        <v>9769</v>
      </c>
      <c r="E4316" s="3" t="str">
        <f t="shared" si="3"/>
        <v>70</v>
      </c>
      <c r="F4316" s="65"/>
      <c r="G4316" s="65">
        <v>6.0</v>
      </c>
      <c r="I4316" s="3" t="str">
        <f t="shared" si="5"/>
        <v/>
      </c>
    </row>
    <row r="4317" ht="15.75" hidden="1" customHeight="1">
      <c r="C4317" s="65" t="s">
        <v>9770</v>
      </c>
      <c r="D4317" s="66" t="s">
        <v>9771</v>
      </c>
      <c r="E4317" s="3" t="str">
        <f t="shared" si="3"/>
        <v>70</v>
      </c>
      <c r="F4317" s="65"/>
      <c r="G4317" s="65">
        <v>6.0</v>
      </c>
      <c r="I4317" s="3" t="str">
        <f t="shared" si="5"/>
        <v/>
      </c>
    </row>
    <row r="4318" ht="15.75" hidden="1" customHeight="1">
      <c r="C4318" s="65" t="s">
        <v>9772</v>
      </c>
      <c r="D4318" s="66" t="s">
        <v>9773</v>
      </c>
      <c r="E4318" s="3" t="str">
        <f t="shared" si="3"/>
        <v>70</v>
      </c>
      <c r="F4318" s="65"/>
      <c r="G4318" s="65">
        <v>6.0</v>
      </c>
      <c r="I4318" s="3" t="str">
        <f t="shared" si="5"/>
        <v/>
      </c>
    </row>
    <row r="4319" ht="15.75" hidden="1" customHeight="1">
      <c r="C4319" s="65" t="s">
        <v>9774</v>
      </c>
      <c r="D4319" s="66" t="s">
        <v>9775</v>
      </c>
      <c r="E4319" s="3" t="str">
        <f t="shared" si="3"/>
        <v>70</v>
      </c>
      <c r="F4319" s="65"/>
      <c r="G4319" s="65">
        <v>6.0</v>
      </c>
      <c r="I4319" s="3" t="str">
        <f t="shared" si="5"/>
        <v/>
      </c>
    </row>
    <row r="4320" ht="15.75" hidden="1" customHeight="1">
      <c r="C4320" s="65" t="s">
        <v>9776</v>
      </c>
      <c r="D4320" s="66" t="s">
        <v>9777</v>
      </c>
      <c r="E4320" s="3" t="str">
        <f t="shared" si="3"/>
        <v>70</v>
      </c>
      <c r="F4320" s="65"/>
      <c r="G4320" s="65">
        <v>6.0</v>
      </c>
      <c r="I4320" s="3" t="str">
        <f t="shared" si="5"/>
        <v/>
      </c>
    </row>
    <row r="4321" ht="15.75" hidden="1" customHeight="1">
      <c r="C4321" s="65" t="s">
        <v>9778</v>
      </c>
      <c r="D4321" s="66" t="s">
        <v>9779</v>
      </c>
      <c r="E4321" s="3" t="str">
        <f t="shared" si="3"/>
        <v>70</v>
      </c>
      <c r="F4321" s="65"/>
      <c r="G4321" s="65">
        <v>4.0</v>
      </c>
      <c r="I4321" s="3" t="str">
        <f t="shared" si="5"/>
        <v/>
      </c>
    </row>
    <row r="4322" ht="15.75" hidden="1" customHeight="1">
      <c r="C4322" s="65" t="s">
        <v>9780</v>
      </c>
      <c r="D4322" s="66" t="s">
        <v>9781</v>
      </c>
      <c r="E4322" s="3" t="str">
        <f t="shared" si="3"/>
        <v>70</v>
      </c>
      <c r="F4322" s="65"/>
      <c r="G4322" s="65">
        <v>6.0</v>
      </c>
      <c r="I4322" s="3" t="str">
        <f t="shared" si="5"/>
        <v/>
      </c>
    </row>
    <row r="4323" ht="15.75" hidden="1" customHeight="1">
      <c r="C4323" s="65" t="s">
        <v>9782</v>
      </c>
      <c r="D4323" s="66" t="s">
        <v>9783</v>
      </c>
      <c r="E4323" s="3" t="str">
        <f t="shared" si="3"/>
        <v>70</v>
      </c>
      <c r="F4323" s="65"/>
      <c r="G4323" s="65">
        <v>4.0</v>
      </c>
      <c r="I4323" s="3" t="str">
        <f t="shared" si="5"/>
        <v/>
      </c>
    </row>
    <row r="4324" ht="15.75" hidden="1" customHeight="1">
      <c r="C4324" s="65" t="s">
        <v>9784</v>
      </c>
      <c r="D4324" s="66" t="s">
        <v>9785</v>
      </c>
      <c r="E4324" s="3" t="str">
        <f t="shared" si="3"/>
        <v>70</v>
      </c>
      <c r="F4324" s="65"/>
      <c r="G4324" s="65">
        <v>6.0</v>
      </c>
      <c r="I4324" s="3" t="str">
        <f t="shared" si="5"/>
        <v/>
      </c>
    </row>
    <row r="4325" ht="15.75" hidden="1" customHeight="1">
      <c r="C4325" s="65" t="s">
        <v>9786</v>
      </c>
      <c r="D4325" s="66" t="s">
        <v>9787</v>
      </c>
      <c r="E4325" s="3" t="str">
        <f t="shared" si="3"/>
        <v>70</v>
      </c>
      <c r="F4325" s="65"/>
      <c r="G4325" s="65">
        <v>6.0</v>
      </c>
      <c r="I4325" s="3" t="str">
        <f t="shared" si="5"/>
        <v/>
      </c>
    </row>
    <row r="4326" ht="15.75" hidden="1" customHeight="1">
      <c r="C4326" s="65" t="s">
        <v>9788</v>
      </c>
      <c r="D4326" s="66" t="s">
        <v>9789</v>
      </c>
      <c r="E4326" s="3" t="str">
        <f t="shared" si="3"/>
        <v>70</v>
      </c>
      <c r="F4326" s="65"/>
      <c r="G4326" s="65">
        <v>4.0</v>
      </c>
      <c r="I4326" s="3" t="str">
        <f t="shared" si="5"/>
        <v/>
      </c>
    </row>
    <row r="4327" ht="15.75" hidden="1" customHeight="1">
      <c r="C4327" s="65" t="s">
        <v>9790</v>
      </c>
      <c r="D4327" s="66" t="s">
        <v>9791</v>
      </c>
      <c r="E4327" s="3" t="str">
        <f t="shared" si="3"/>
        <v>70</v>
      </c>
      <c r="F4327" s="65"/>
      <c r="G4327" s="65">
        <v>6.0</v>
      </c>
      <c r="I4327" s="3" t="str">
        <f t="shared" si="5"/>
        <v/>
      </c>
    </row>
    <row r="4328" ht="15.75" hidden="1" customHeight="1">
      <c r="C4328" s="65" t="s">
        <v>9792</v>
      </c>
      <c r="D4328" s="66" t="s">
        <v>9793</v>
      </c>
      <c r="E4328" s="3" t="str">
        <f t="shared" si="3"/>
        <v>70</v>
      </c>
      <c r="F4328" s="65"/>
      <c r="G4328" s="65">
        <v>6.0</v>
      </c>
      <c r="I4328" s="3" t="str">
        <f t="shared" si="5"/>
        <v/>
      </c>
    </row>
    <row r="4329" ht="15.75" hidden="1" customHeight="1">
      <c r="C4329" s="65" t="s">
        <v>9794</v>
      </c>
      <c r="D4329" s="66" t="s">
        <v>9795</v>
      </c>
      <c r="E4329" s="3" t="str">
        <f t="shared" si="3"/>
        <v>70</v>
      </c>
      <c r="F4329" s="65"/>
      <c r="G4329" s="65">
        <v>4.0</v>
      </c>
      <c r="I4329" s="3" t="str">
        <f t="shared" si="5"/>
        <v/>
      </c>
    </row>
    <row r="4330" ht="15.75" hidden="1" customHeight="1">
      <c r="C4330" s="65" t="s">
        <v>9796</v>
      </c>
      <c r="D4330" s="66" t="s">
        <v>9797</v>
      </c>
      <c r="E4330" s="3" t="str">
        <f t="shared" si="3"/>
        <v>70</v>
      </c>
      <c r="F4330" s="65"/>
      <c r="G4330" s="65">
        <v>6.0</v>
      </c>
      <c r="I4330" s="3" t="str">
        <f t="shared" si="5"/>
        <v/>
      </c>
    </row>
    <row r="4331" ht="15.75" hidden="1" customHeight="1">
      <c r="C4331" s="65" t="s">
        <v>9798</v>
      </c>
      <c r="D4331" s="66" t="s">
        <v>9799</v>
      </c>
      <c r="E4331" s="3" t="str">
        <f t="shared" si="3"/>
        <v>70</v>
      </c>
      <c r="F4331" s="65"/>
      <c r="G4331" s="65">
        <v>6.0</v>
      </c>
      <c r="I4331" s="3" t="str">
        <f t="shared" si="5"/>
        <v/>
      </c>
    </row>
    <row r="4332" ht="15.75" hidden="1" customHeight="1">
      <c r="C4332" s="65" t="s">
        <v>9800</v>
      </c>
      <c r="D4332" s="66" t="s">
        <v>9801</v>
      </c>
      <c r="E4332" s="3" t="str">
        <f t="shared" si="3"/>
        <v>70</v>
      </c>
      <c r="F4332" s="65"/>
      <c r="G4332" s="65">
        <v>6.0</v>
      </c>
      <c r="I4332" s="3" t="str">
        <f t="shared" si="5"/>
        <v/>
      </c>
    </row>
    <row r="4333" ht="15.75" hidden="1" customHeight="1">
      <c r="C4333" s="65" t="s">
        <v>9802</v>
      </c>
      <c r="D4333" s="66" t="s">
        <v>9803</v>
      </c>
      <c r="E4333" s="3" t="str">
        <f t="shared" si="3"/>
        <v>70</v>
      </c>
      <c r="F4333" s="65"/>
      <c r="G4333" s="65">
        <v>4.0</v>
      </c>
      <c r="I4333" s="3" t="str">
        <f t="shared" si="5"/>
        <v/>
      </c>
    </row>
    <row r="4334" ht="15.75" hidden="1" customHeight="1">
      <c r="C4334" s="65" t="s">
        <v>9804</v>
      </c>
      <c r="D4334" s="66" t="s">
        <v>9805</v>
      </c>
      <c r="E4334" s="3" t="str">
        <f t="shared" si="3"/>
        <v>70</v>
      </c>
      <c r="F4334" s="65"/>
      <c r="G4334" s="65">
        <v>6.0</v>
      </c>
      <c r="I4334" s="3" t="str">
        <f t="shared" si="5"/>
        <v/>
      </c>
    </row>
    <row r="4335" ht="15.75" hidden="1" customHeight="1">
      <c r="C4335" s="65" t="s">
        <v>9806</v>
      </c>
      <c r="D4335" s="66" t="s">
        <v>9807</v>
      </c>
      <c r="E4335" s="3" t="str">
        <f t="shared" si="3"/>
        <v>70</v>
      </c>
      <c r="F4335" s="65"/>
      <c r="G4335" s="65">
        <v>6.0</v>
      </c>
      <c r="I4335" s="3" t="str">
        <f t="shared" si="5"/>
        <v/>
      </c>
    </row>
    <row r="4336" ht="15.75" hidden="1" customHeight="1">
      <c r="C4336" s="65" t="s">
        <v>9808</v>
      </c>
      <c r="D4336" s="66" t="s">
        <v>9809</v>
      </c>
      <c r="E4336" s="3" t="str">
        <f t="shared" si="3"/>
        <v>70</v>
      </c>
      <c r="F4336" s="65"/>
      <c r="G4336" s="65">
        <v>6.0</v>
      </c>
      <c r="I4336" s="3" t="str">
        <f t="shared" si="5"/>
        <v/>
      </c>
    </row>
    <row r="4337" ht="15.75" hidden="1" customHeight="1">
      <c r="C4337" s="65" t="s">
        <v>9810</v>
      </c>
      <c r="D4337" s="66" t="s">
        <v>9811</v>
      </c>
      <c r="E4337" s="3" t="str">
        <f t="shared" si="3"/>
        <v>70</v>
      </c>
      <c r="F4337" s="65"/>
      <c r="G4337" s="65">
        <v>4.0</v>
      </c>
      <c r="I4337" s="3" t="str">
        <f t="shared" si="5"/>
        <v/>
      </c>
    </row>
    <row r="4338" ht="15.75" hidden="1" customHeight="1">
      <c r="C4338" s="65" t="s">
        <v>9812</v>
      </c>
      <c r="D4338" s="66" t="s">
        <v>9813</v>
      </c>
      <c r="E4338" s="3" t="str">
        <f t="shared" si="3"/>
        <v>70</v>
      </c>
      <c r="F4338" s="65"/>
      <c r="G4338" s="65">
        <v>6.0</v>
      </c>
      <c r="I4338" s="3" t="str">
        <f t="shared" si="5"/>
        <v/>
      </c>
    </row>
    <row r="4339" ht="15.75" hidden="1" customHeight="1">
      <c r="C4339" s="65" t="s">
        <v>9814</v>
      </c>
      <c r="D4339" s="66" t="s">
        <v>9815</v>
      </c>
      <c r="E4339" s="3" t="str">
        <f t="shared" si="3"/>
        <v>70</v>
      </c>
      <c r="F4339" s="65"/>
      <c r="G4339" s="65">
        <v>6.0</v>
      </c>
      <c r="I4339" s="3" t="str">
        <f t="shared" si="5"/>
        <v/>
      </c>
    </row>
    <row r="4340" ht="15.75" hidden="1" customHeight="1">
      <c r="C4340" s="65" t="s">
        <v>9816</v>
      </c>
      <c r="D4340" s="66" t="s">
        <v>9817</v>
      </c>
      <c r="E4340" s="3" t="str">
        <f t="shared" si="3"/>
        <v>70</v>
      </c>
      <c r="F4340" s="65"/>
      <c r="G4340" s="65">
        <v>6.0</v>
      </c>
      <c r="I4340" s="3" t="str">
        <f t="shared" si="5"/>
        <v/>
      </c>
    </row>
    <row r="4341" ht="15.75" hidden="1" customHeight="1">
      <c r="C4341" s="65" t="s">
        <v>9818</v>
      </c>
      <c r="D4341" s="66" t="s">
        <v>9819</v>
      </c>
      <c r="E4341" s="3" t="str">
        <f t="shared" si="3"/>
        <v>70</v>
      </c>
      <c r="F4341" s="65"/>
      <c r="G4341" s="65">
        <v>6.0</v>
      </c>
      <c r="I4341" s="3" t="str">
        <f t="shared" si="5"/>
        <v/>
      </c>
    </row>
    <row r="4342" ht="15.75" hidden="1" customHeight="1">
      <c r="C4342" s="65" t="s">
        <v>9820</v>
      </c>
      <c r="D4342" s="66" t="s">
        <v>9821</v>
      </c>
      <c r="E4342" s="3" t="str">
        <f t="shared" si="3"/>
        <v>70</v>
      </c>
      <c r="F4342" s="65"/>
      <c r="G4342" s="65">
        <v>6.0</v>
      </c>
      <c r="I4342" s="3" t="str">
        <f t="shared" si="5"/>
        <v/>
      </c>
    </row>
    <row r="4343" ht="15.75" hidden="1" customHeight="1">
      <c r="C4343" s="65" t="s">
        <v>9822</v>
      </c>
      <c r="D4343" s="66" t="s">
        <v>9823</v>
      </c>
      <c r="E4343" s="3" t="str">
        <f t="shared" si="3"/>
        <v>70</v>
      </c>
      <c r="F4343" s="65"/>
      <c r="G4343" s="65">
        <v>6.0</v>
      </c>
      <c r="I4343" s="3" t="str">
        <f t="shared" si="5"/>
        <v/>
      </c>
    </row>
    <row r="4344" ht="15.75" hidden="1" customHeight="1">
      <c r="C4344" s="65" t="s">
        <v>9824</v>
      </c>
      <c r="D4344" s="66" t="s">
        <v>9825</v>
      </c>
      <c r="E4344" s="3" t="str">
        <f t="shared" si="3"/>
        <v>70</v>
      </c>
      <c r="F4344" s="65"/>
      <c r="G4344" s="65">
        <v>6.0</v>
      </c>
      <c r="I4344" s="3" t="str">
        <f t="shared" si="5"/>
        <v/>
      </c>
    </row>
    <row r="4345" ht="15.75" hidden="1" customHeight="1">
      <c r="C4345" s="65" t="s">
        <v>9826</v>
      </c>
      <c r="D4345" s="66" t="s">
        <v>9827</v>
      </c>
      <c r="E4345" s="3" t="str">
        <f t="shared" si="3"/>
        <v>70</v>
      </c>
      <c r="F4345" s="65"/>
      <c r="G4345" s="65">
        <v>6.0</v>
      </c>
      <c r="I4345" s="3" t="str">
        <f t="shared" si="5"/>
        <v/>
      </c>
    </row>
    <row r="4346" ht="15.75" hidden="1" customHeight="1">
      <c r="C4346" s="65" t="s">
        <v>9828</v>
      </c>
      <c r="D4346" s="66" t="s">
        <v>9829</v>
      </c>
      <c r="E4346" s="3" t="str">
        <f t="shared" si="3"/>
        <v>70</v>
      </c>
      <c r="F4346" s="65"/>
      <c r="G4346" s="65">
        <v>6.0</v>
      </c>
      <c r="I4346" s="3" t="str">
        <f t="shared" si="5"/>
        <v/>
      </c>
    </row>
    <row r="4347" ht="15.75" hidden="1" customHeight="1">
      <c r="C4347" s="65" t="s">
        <v>9830</v>
      </c>
      <c r="D4347" s="66" t="s">
        <v>9831</v>
      </c>
      <c r="E4347" s="3" t="str">
        <f t="shared" si="3"/>
        <v>70</v>
      </c>
      <c r="F4347" s="65"/>
      <c r="G4347" s="65">
        <v>6.0</v>
      </c>
      <c r="I4347" s="3" t="str">
        <f t="shared" si="5"/>
        <v/>
      </c>
    </row>
    <row r="4348" ht="15.75" hidden="1" customHeight="1">
      <c r="C4348" s="65" t="s">
        <v>9832</v>
      </c>
      <c r="D4348" s="66" t="s">
        <v>9833</v>
      </c>
      <c r="E4348" s="3" t="str">
        <f t="shared" si="3"/>
        <v>70</v>
      </c>
      <c r="F4348" s="65"/>
      <c r="G4348" s="65">
        <v>6.0</v>
      </c>
      <c r="I4348" s="3" t="str">
        <f t="shared" si="5"/>
        <v/>
      </c>
    </row>
    <row r="4349" ht="15.75" hidden="1" customHeight="1">
      <c r="C4349" s="65" t="s">
        <v>9834</v>
      </c>
      <c r="D4349" s="66" t="s">
        <v>9835</v>
      </c>
      <c r="E4349" s="3" t="str">
        <f t="shared" si="3"/>
        <v>70</v>
      </c>
      <c r="F4349" s="65"/>
      <c r="G4349" s="65">
        <v>4.0</v>
      </c>
      <c r="I4349" s="3" t="str">
        <f t="shared" si="5"/>
        <v/>
      </c>
    </row>
    <row r="4350" ht="15.75" hidden="1" customHeight="1">
      <c r="C4350" s="65" t="s">
        <v>9834</v>
      </c>
      <c r="D4350" s="66" t="s">
        <v>9836</v>
      </c>
      <c r="E4350" s="3" t="str">
        <f t="shared" si="3"/>
        <v>70</v>
      </c>
      <c r="F4350" s="65"/>
      <c r="G4350" s="65">
        <v>6.0</v>
      </c>
      <c r="I4350" s="3" t="str">
        <f t="shared" si="5"/>
        <v/>
      </c>
    </row>
    <row r="4351" ht="15.75" hidden="1" customHeight="1">
      <c r="C4351" s="65" t="s">
        <v>9837</v>
      </c>
      <c r="D4351" s="66" t="s">
        <v>9838</v>
      </c>
      <c r="E4351" s="3" t="str">
        <f t="shared" si="3"/>
        <v>71</v>
      </c>
      <c r="F4351" s="65"/>
      <c r="G4351" s="65">
        <v>2.0</v>
      </c>
      <c r="I4351" s="3" t="str">
        <f t="shared" si="5"/>
        <v/>
      </c>
    </row>
    <row r="4352" ht="15.75" hidden="1" customHeight="1">
      <c r="C4352" s="65" t="s">
        <v>9839</v>
      </c>
      <c r="D4352" s="66" t="s">
        <v>9840</v>
      </c>
      <c r="E4352" s="3" t="str">
        <f t="shared" si="3"/>
        <v>71</v>
      </c>
      <c r="F4352" s="65"/>
      <c r="G4352" s="65">
        <v>4.0</v>
      </c>
      <c r="I4352" s="3" t="str">
        <f t="shared" si="5"/>
        <v/>
      </c>
    </row>
    <row r="4353" ht="15.75" hidden="1" customHeight="1">
      <c r="C4353" s="65" t="s">
        <v>9841</v>
      </c>
      <c r="D4353" s="66" t="s">
        <v>9842</v>
      </c>
      <c r="E4353" s="3" t="str">
        <f t="shared" si="3"/>
        <v>71</v>
      </c>
      <c r="F4353" s="65"/>
      <c r="G4353" s="65">
        <v>6.0</v>
      </c>
      <c r="I4353" s="3" t="str">
        <f t="shared" si="5"/>
        <v/>
      </c>
    </row>
    <row r="4354" ht="15.75" hidden="1" customHeight="1">
      <c r="C4354" s="65" t="s">
        <v>9843</v>
      </c>
      <c r="D4354" s="66" t="s">
        <v>9844</v>
      </c>
      <c r="E4354" s="3" t="str">
        <f t="shared" si="3"/>
        <v>71</v>
      </c>
      <c r="F4354" s="65"/>
      <c r="G4354" s="65">
        <v>6.0</v>
      </c>
      <c r="I4354" s="3" t="str">
        <f t="shared" si="5"/>
        <v/>
      </c>
    </row>
    <row r="4355" ht="15.75" hidden="1" customHeight="1">
      <c r="C4355" s="65" t="s">
        <v>9845</v>
      </c>
      <c r="D4355" s="66" t="s">
        <v>9846</v>
      </c>
      <c r="E4355" s="3" t="str">
        <f t="shared" si="3"/>
        <v>71</v>
      </c>
      <c r="F4355" s="65"/>
      <c r="G4355" s="65">
        <v>6.0</v>
      </c>
      <c r="I4355" s="3" t="str">
        <f t="shared" si="5"/>
        <v/>
      </c>
    </row>
    <row r="4356" ht="15.75" hidden="1" customHeight="1">
      <c r="C4356" s="65" t="s">
        <v>9847</v>
      </c>
      <c r="D4356" s="66" t="s">
        <v>9848</v>
      </c>
      <c r="E4356" s="3" t="str">
        <f t="shared" si="3"/>
        <v>71</v>
      </c>
      <c r="F4356" s="65"/>
      <c r="G4356" s="65">
        <v>4.0</v>
      </c>
      <c r="I4356" s="3" t="str">
        <f t="shared" si="5"/>
        <v/>
      </c>
    </row>
    <row r="4357" ht="15.75" hidden="1" customHeight="1">
      <c r="C4357" s="65" t="s">
        <v>9849</v>
      </c>
      <c r="D4357" s="66" t="s">
        <v>9850</v>
      </c>
      <c r="E4357" s="3" t="str">
        <f t="shared" si="3"/>
        <v>71</v>
      </c>
      <c r="F4357" s="65"/>
      <c r="G4357" s="65">
        <v>6.0</v>
      </c>
      <c r="I4357" s="3" t="str">
        <f t="shared" si="5"/>
        <v/>
      </c>
    </row>
    <row r="4358" ht="15.75" hidden="1" customHeight="1">
      <c r="C4358" s="65" t="s">
        <v>9851</v>
      </c>
      <c r="D4358" s="66" t="s">
        <v>9852</v>
      </c>
      <c r="E4358" s="3" t="str">
        <f t="shared" si="3"/>
        <v>71</v>
      </c>
      <c r="F4358" s="65"/>
      <c r="G4358" s="65">
        <v>6.0</v>
      </c>
      <c r="I4358" s="3" t="str">
        <f t="shared" si="5"/>
        <v/>
      </c>
    </row>
    <row r="4359" ht="15.75" hidden="1" customHeight="1">
      <c r="C4359" s="65" t="s">
        <v>9853</v>
      </c>
      <c r="D4359" s="66" t="s">
        <v>9854</v>
      </c>
      <c r="E4359" s="3" t="str">
        <f t="shared" si="3"/>
        <v>71</v>
      </c>
      <c r="F4359" s="65"/>
      <c r="G4359" s="65">
        <v>6.0</v>
      </c>
      <c r="I4359" s="3" t="str">
        <f t="shared" si="5"/>
        <v/>
      </c>
    </row>
    <row r="4360" ht="15.75" hidden="1" customHeight="1">
      <c r="C4360" s="65" t="s">
        <v>9855</v>
      </c>
      <c r="D4360" s="66" t="s">
        <v>9856</v>
      </c>
      <c r="E4360" s="3" t="str">
        <f t="shared" si="3"/>
        <v>71</v>
      </c>
      <c r="F4360" s="65"/>
      <c r="G4360" s="65">
        <v>6.0</v>
      </c>
      <c r="I4360" s="3" t="str">
        <f t="shared" si="5"/>
        <v/>
      </c>
    </row>
    <row r="4361" ht="15.75" hidden="1" customHeight="1">
      <c r="C4361" s="65" t="s">
        <v>9857</v>
      </c>
      <c r="D4361" s="66" t="s">
        <v>9858</v>
      </c>
      <c r="E4361" s="3" t="str">
        <f t="shared" si="3"/>
        <v>71</v>
      </c>
      <c r="F4361" s="65"/>
      <c r="G4361" s="65">
        <v>6.0</v>
      </c>
      <c r="I4361" s="3" t="str">
        <f t="shared" si="5"/>
        <v/>
      </c>
    </row>
    <row r="4362" ht="15.75" hidden="1" customHeight="1">
      <c r="C4362" s="65" t="s">
        <v>9859</v>
      </c>
      <c r="D4362" s="66" t="s">
        <v>9860</v>
      </c>
      <c r="E4362" s="3" t="str">
        <f t="shared" si="3"/>
        <v>71</v>
      </c>
      <c r="F4362" s="65"/>
      <c r="G4362" s="65">
        <v>4.0</v>
      </c>
      <c r="I4362" s="3" t="str">
        <f t="shared" si="5"/>
        <v/>
      </c>
    </row>
    <row r="4363" ht="15.75" hidden="1" customHeight="1">
      <c r="C4363" s="65" t="s">
        <v>9861</v>
      </c>
      <c r="D4363" s="66" t="s">
        <v>9862</v>
      </c>
      <c r="E4363" s="3" t="str">
        <f t="shared" si="3"/>
        <v>71</v>
      </c>
      <c r="F4363" s="65"/>
      <c r="G4363" s="65">
        <v>6.0</v>
      </c>
      <c r="I4363" s="3" t="str">
        <f t="shared" si="5"/>
        <v/>
      </c>
    </row>
    <row r="4364" ht="15.75" hidden="1" customHeight="1">
      <c r="C4364" s="65" t="s">
        <v>9863</v>
      </c>
      <c r="D4364" s="66" t="s">
        <v>9864</v>
      </c>
      <c r="E4364" s="3" t="str">
        <f t="shared" si="3"/>
        <v>71</v>
      </c>
      <c r="F4364" s="65"/>
      <c r="G4364" s="65">
        <v>6.0</v>
      </c>
      <c r="I4364" s="3" t="str">
        <f t="shared" si="5"/>
        <v/>
      </c>
    </row>
    <row r="4365" ht="15.75" hidden="1" customHeight="1">
      <c r="C4365" s="65" t="s">
        <v>9865</v>
      </c>
      <c r="D4365" s="66" t="s">
        <v>9866</v>
      </c>
      <c r="E4365" s="3" t="str">
        <f t="shared" si="3"/>
        <v>71</v>
      </c>
      <c r="F4365" s="65"/>
      <c r="G4365" s="65">
        <v>6.0</v>
      </c>
      <c r="I4365" s="3" t="str">
        <f t="shared" si="5"/>
        <v/>
      </c>
    </row>
    <row r="4366" ht="15.75" hidden="1" customHeight="1">
      <c r="C4366" s="65" t="s">
        <v>9867</v>
      </c>
      <c r="D4366" s="66" t="s">
        <v>9868</v>
      </c>
      <c r="E4366" s="3" t="str">
        <f t="shared" si="3"/>
        <v>71</v>
      </c>
      <c r="F4366" s="65"/>
      <c r="G4366" s="65">
        <v>4.0</v>
      </c>
      <c r="I4366" s="3" t="str">
        <f t="shared" si="5"/>
        <v/>
      </c>
    </row>
    <row r="4367" ht="15.75" hidden="1" customHeight="1">
      <c r="C4367" s="65" t="s">
        <v>9869</v>
      </c>
      <c r="D4367" s="66" t="s">
        <v>9870</v>
      </c>
      <c r="E4367" s="3" t="str">
        <f t="shared" si="3"/>
        <v>71</v>
      </c>
      <c r="F4367" s="65"/>
      <c r="G4367" s="65">
        <v>6.0</v>
      </c>
      <c r="I4367" s="3" t="str">
        <f t="shared" si="5"/>
        <v/>
      </c>
    </row>
    <row r="4368" ht="15.75" hidden="1" customHeight="1">
      <c r="C4368" s="65" t="s">
        <v>9871</v>
      </c>
      <c r="D4368" s="66" t="s">
        <v>9872</v>
      </c>
      <c r="E4368" s="3" t="str">
        <f t="shared" si="3"/>
        <v>71</v>
      </c>
      <c r="F4368" s="65"/>
      <c r="G4368" s="65">
        <v>6.0</v>
      </c>
      <c r="I4368" s="3" t="str">
        <f t="shared" si="5"/>
        <v/>
      </c>
    </row>
    <row r="4369" ht="15.75" hidden="1" customHeight="1">
      <c r="C4369" s="65" t="s">
        <v>9873</v>
      </c>
      <c r="D4369" s="66" t="s">
        <v>9874</v>
      </c>
      <c r="E4369" s="3" t="str">
        <f t="shared" si="3"/>
        <v>71</v>
      </c>
      <c r="F4369" s="65"/>
      <c r="G4369" s="65">
        <v>6.0</v>
      </c>
      <c r="I4369" s="3" t="str">
        <f t="shared" si="5"/>
        <v/>
      </c>
    </row>
    <row r="4370" ht="15.75" hidden="1" customHeight="1">
      <c r="C4370" s="65" t="s">
        <v>9875</v>
      </c>
      <c r="D4370" s="66" t="s">
        <v>9876</v>
      </c>
      <c r="E4370" s="3" t="str">
        <f t="shared" si="3"/>
        <v>71</v>
      </c>
      <c r="F4370" s="65"/>
      <c r="G4370" s="65">
        <v>4.0</v>
      </c>
      <c r="I4370" s="3" t="str">
        <f t="shared" si="5"/>
        <v/>
      </c>
    </row>
    <row r="4371" ht="15.75" hidden="1" customHeight="1">
      <c r="C4371" s="65" t="s">
        <v>9877</v>
      </c>
      <c r="D4371" s="66" t="s">
        <v>9878</v>
      </c>
      <c r="E4371" s="3" t="str">
        <f t="shared" si="3"/>
        <v>71</v>
      </c>
      <c r="F4371" s="65"/>
      <c r="G4371" s="65">
        <v>6.0</v>
      </c>
      <c r="I4371" s="3" t="str">
        <f t="shared" si="5"/>
        <v/>
      </c>
    </row>
    <row r="4372" ht="15.75" hidden="1" customHeight="1">
      <c r="C4372" s="65" t="s">
        <v>9879</v>
      </c>
      <c r="D4372" s="66" t="s">
        <v>9880</v>
      </c>
      <c r="E4372" s="3" t="str">
        <f t="shared" si="3"/>
        <v>71</v>
      </c>
      <c r="F4372" s="65"/>
      <c r="G4372" s="65">
        <v>6.0</v>
      </c>
      <c r="I4372" s="3" t="str">
        <f t="shared" si="5"/>
        <v/>
      </c>
    </row>
    <row r="4373" ht="15.75" hidden="1" customHeight="1">
      <c r="C4373" s="65" t="s">
        <v>9881</v>
      </c>
      <c r="D4373" s="66" t="s">
        <v>9882</v>
      </c>
      <c r="E4373" s="3" t="str">
        <f t="shared" si="3"/>
        <v>71</v>
      </c>
      <c r="F4373" s="65"/>
      <c r="G4373" s="65">
        <v>4.0</v>
      </c>
      <c r="I4373" s="3" t="str">
        <f t="shared" si="5"/>
        <v/>
      </c>
    </row>
    <row r="4374" ht="15.75" hidden="1" customHeight="1">
      <c r="C4374" s="65" t="s">
        <v>9883</v>
      </c>
      <c r="D4374" s="66" t="s">
        <v>9884</v>
      </c>
      <c r="E4374" s="3" t="str">
        <f t="shared" si="3"/>
        <v>71</v>
      </c>
      <c r="F4374" s="65"/>
      <c r="G4374" s="65">
        <v>6.0</v>
      </c>
      <c r="I4374" s="3" t="str">
        <f t="shared" si="5"/>
        <v/>
      </c>
    </row>
    <row r="4375" ht="15.75" hidden="1" customHeight="1">
      <c r="C4375" s="65" t="s">
        <v>9885</v>
      </c>
      <c r="D4375" s="66" t="s">
        <v>9886</v>
      </c>
      <c r="E4375" s="3" t="str">
        <f t="shared" si="3"/>
        <v>71</v>
      </c>
      <c r="F4375" s="65"/>
      <c r="G4375" s="65">
        <v>6.0</v>
      </c>
      <c r="I4375" s="3" t="str">
        <f t="shared" si="5"/>
        <v/>
      </c>
    </row>
    <row r="4376" ht="15.75" hidden="1" customHeight="1">
      <c r="C4376" s="65" t="s">
        <v>9887</v>
      </c>
      <c r="D4376" s="66" t="s">
        <v>9888</v>
      </c>
      <c r="E4376" s="3" t="str">
        <f t="shared" si="3"/>
        <v>71</v>
      </c>
      <c r="F4376" s="65"/>
      <c r="G4376" s="65">
        <v>6.0</v>
      </c>
      <c r="I4376" s="3" t="str">
        <f t="shared" si="5"/>
        <v/>
      </c>
    </row>
    <row r="4377" ht="15.75" hidden="1" customHeight="1">
      <c r="C4377" s="65" t="s">
        <v>9889</v>
      </c>
      <c r="D4377" s="66" t="s">
        <v>9890</v>
      </c>
      <c r="E4377" s="3" t="str">
        <f t="shared" si="3"/>
        <v>71</v>
      </c>
      <c r="F4377" s="65"/>
      <c r="G4377" s="65">
        <v>4.0</v>
      </c>
      <c r="I4377" s="3" t="str">
        <f t="shared" si="5"/>
        <v/>
      </c>
    </row>
    <row r="4378" ht="15.75" hidden="1" customHeight="1">
      <c r="C4378" s="65" t="s">
        <v>9889</v>
      </c>
      <c r="D4378" s="66" t="s">
        <v>9891</v>
      </c>
      <c r="E4378" s="3" t="str">
        <f t="shared" si="3"/>
        <v>71</v>
      </c>
      <c r="F4378" s="65"/>
      <c r="G4378" s="65">
        <v>6.0</v>
      </c>
      <c r="I4378" s="3" t="str">
        <f t="shared" si="5"/>
        <v/>
      </c>
    </row>
    <row r="4379" ht="15.75" hidden="1" customHeight="1">
      <c r="C4379" s="65" t="s">
        <v>9892</v>
      </c>
      <c r="D4379" s="66" t="s">
        <v>9893</v>
      </c>
      <c r="E4379" s="3" t="str">
        <f t="shared" si="3"/>
        <v>71</v>
      </c>
      <c r="F4379" s="65"/>
      <c r="G4379" s="65">
        <v>4.0</v>
      </c>
      <c r="I4379" s="3" t="str">
        <f t="shared" si="5"/>
        <v/>
      </c>
    </row>
    <row r="4380" ht="15.75" hidden="1" customHeight="1">
      <c r="C4380" s="65" t="s">
        <v>9894</v>
      </c>
      <c r="D4380" s="66" t="s">
        <v>9895</v>
      </c>
      <c r="E4380" s="3" t="str">
        <f t="shared" si="3"/>
        <v>71</v>
      </c>
      <c r="F4380" s="65"/>
      <c r="G4380" s="65">
        <v>6.0</v>
      </c>
      <c r="I4380" s="3" t="str">
        <f t="shared" si="5"/>
        <v/>
      </c>
    </row>
    <row r="4381" ht="15.75" hidden="1" customHeight="1">
      <c r="C4381" s="65" t="s">
        <v>9896</v>
      </c>
      <c r="D4381" s="66" t="s">
        <v>9897</v>
      </c>
      <c r="E4381" s="3" t="str">
        <f t="shared" si="3"/>
        <v>71</v>
      </c>
      <c r="F4381" s="65"/>
      <c r="G4381" s="65">
        <v>6.0</v>
      </c>
      <c r="I4381" s="3" t="str">
        <f t="shared" si="5"/>
        <v/>
      </c>
    </row>
    <row r="4382" ht="15.75" hidden="1" customHeight="1">
      <c r="C4382" s="65" t="s">
        <v>9898</v>
      </c>
      <c r="D4382" s="66" t="s">
        <v>9899</v>
      </c>
      <c r="E4382" s="3" t="str">
        <f t="shared" si="3"/>
        <v>71</v>
      </c>
      <c r="F4382" s="65"/>
      <c r="G4382" s="65">
        <v>6.0</v>
      </c>
      <c r="I4382" s="3" t="str">
        <f t="shared" si="5"/>
        <v/>
      </c>
    </row>
    <row r="4383" ht="15.75" hidden="1" customHeight="1">
      <c r="C4383" s="65" t="s">
        <v>9900</v>
      </c>
      <c r="D4383" s="66" t="s">
        <v>9901</v>
      </c>
      <c r="E4383" s="3" t="str">
        <f t="shared" si="3"/>
        <v>71</v>
      </c>
      <c r="F4383" s="65"/>
      <c r="G4383" s="65">
        <v>6.0</v>
      </c>
      <c r="I4383" s="3" t="str">
        <f t="shared" si="5"/>
        <v/>
      </c>
    </row>
    <row r="4384" ht="15.75" hidden="1" customHeight="1">
      <c r="C4384" s="65" t="s">
        <v>9902</v>
      </c>
      <c r="D4384" s="66" t="s">
        <v>9903</v>
      </c>
      <c r="E4384" s="3" t="str">
        <f t="shared" si="3"/>
        <v>71</v>
      </c>
      <c r="F4384" s="65"/>
      <c r="G4384" s="65">
        <v>4.0</v>
      </c>
      <c r="I4384" s="3" t="str">
        <f t="shared" si="5"/>
        <v/>
      </c>
    </row>
    <row r="4385" ht="15.75" hidden="1" customHeight="1">
      <c r="C4385" s="65" t="s">
        <v>9904</v>
      </c>
      <c r="D4385" s="66" t="s">
        <v>9905</v>
      </c>
      <c r="E4385" s="3" t="str">
        <f t="shared" si="3"/>
        <v>71</v>
      </c>
      <c r="F4385" s="65"/>
      <c r="G4385" s="65">
        <v>6.0</v>
      </c>
      <c r="I4385" s="3" t="str">
        <f t="shared" si="5"/>
        <v/>
      </c>
    </row>
    <row r="4386" ht="15.75" hidden="1" customHeight="1">
      <c r="C4386" s="65" t="s">
        <v>9906</v>
      </c>
      <c r="D4386" s="66" t="s">
        <v>9907</v>
      </c>
      <c r="E4386" s="3" t="str">
        <f t="shared" si="3"/>
        <v>71</v>
      </c>
      <c r="F4386" s="65"/>
      <c r="G4386" s="65">
        <v>4.0</v>
      </c>
      <c r="I4386" s="3" t="str">
        <f t="shared" si="5"/>
        <v/>
      </c>
    </row>
    <row r="4387" ht="15.75" hidden="1" customHeight="1">
      <c r="C4387" s="65" t="s">
        <v>9908</v>
      </c>
      <c r="D4387" s="66" t="s">
        <v>9909</v>
      </c>
      <c r="E4387" s="3" t="str">
        <f t="shared" si="3"/>
        <v>71</v>
      </c>
      <c r="F4387" s="65"/>
      <c r="G4387" s="65">
        <v>6.0</v>
      </c>
      <c r="I4387" s="3" t="str">
        <f t="shared" si="5"/>
        <v/>
      </c>
    </row>
    <row r="4388" ht="15.75" hidden="1" customHeight="1">
      <c r="C4388" s="65" t="s">
        <v>9910</v>
      </c>
      <c r="D4388" s="66" t="s">
        <v>9911</v>
      </c>
      <c r="E4388" s="3" t="str">
        <f t="shared" si="3"/>
        <v>71</v>
      </c>
      <c r="F4388" s="65"/>
      <c r="G4388" s="65">
        <v>6.0</v>
      </c>
      <c r="I4388" s="3" t="str">
        <f t="shared" si="5"/>
        <v/>
      </c>
    </row>
    <row r="4389" ht="15.75" hidden="1" customHeight="1">
      <c r="C4389" s="65" t="s">
        <v>9912</v>
      </c>
      <c r="D4389" s="66" t="s">
        <v>9913</v>
      </c>
      <c r="E4389" s="3" t="str">
        <f t="shared" si="3"/>
        <v>71</v>
      </c>
      <c r="F4389" s="65"/>
      <c r="G4389" s="65">
        <v>6.0</v>
      </c>
      <c r="I4389" s="3" t="str">
        <f t="shared" si="5"/>
        <v/>
      </c>
    </row>
    <row r="4390" ht="15.75" hidden="1" customHeight="1">
      <c r="C4390" s="65" t="s">
        <v>9914</v>
      </c>
      <c r="D4390" s="66" t="s">
        <v>9915</v>
      </c>
      <c r="E4390" s="3" t="str">
        <f t="shared" si="3"/>
        <v>71</v>
      </c>
      <c r="F4390" s="65"/>
      <c r="G4390" s="65">
        <v>6.0</v>
      </c>
      <c r="I4390" s="3" t="str">
        <f t="shared" si="5"/>
        <v/>
      </c>
    </row>
    <row r="4391" ht="15.75" hidden="1" customHeight="1">
      <c r="C4391" s="65" t="s">
        <v>9916</v>
      </c>
      <c r="D4391" s="66" t="s">
        <v>9917</v>
      </c>
      <c r="E4391" s="3" t="str">
        <f t="shared" si="3"/>
        <v>71</v>
      </c>
      <c r="F4391" s="65"/>
      <c r="G4391" s="65">
        <v>6.0</v>
      </c>
      <c r="I4391" s="3" t="str">
        <f t="shared" si="5"/>
        <v/>
      </c>
    </row>
    <row r="4392" ht="15.75" hidden="1" customHeight="1">
      <c r="C4392" s="65" t="s">
        <v>9918</v>
      </c>
      <c r="D4392" s="66" t="s">
        <v>9919</v>
      </c>
      <c r="E4392" s="3" t="str">
        <f t="shared" si="3"/>
        <v>71</v>
      </c>
      <c r="F4392" s="65"/>
      <c r="G4392" s="65">
        <v>6.0</v>
      </c>
      <c r="I4392" s="3" t="str">
        <f t="shared" si="5"/>
        <v/>
      </c>
    </row>
    <row r="4393" ht="15.75" hidden="1" customHeight="1">
      <c r="C4393" s="65" t="s">
        <v>9920</v>
      </c>
      <c r="D4393" s="66" t="s">
        <v>9921</v>
      </c>
      <c r="E4393" s="3" t="str">
        <f t="shared" si="3"/>
        <v>71</v>
      </c>
      <c r="F4393" s="65"/>
      <c r="G4393" s="65">
        <v>6.0</v>
      </c>
      <c r="I4393" s="3" t="str">
        <f t="shared" si="5"/>
        <v/>
      </c>
    </row>
    <row r="4394" ht="15.75" hidden="1" customHeight="1">
      <c r="C4394" s="65" t="s">
        <v>9922</v>
      </c>
      <c r="D4394" s="66" t="s">
        <v>9923</v>
      </c>
      <c r="E4394" s="3" t="str">
        <f t="shared" si="3"/>
        <v>71</v>
      </c>
      <c r="F4394" s="65"/>
      <c r="G4394" s="65">
        <v>6.0</v>
      </c>
      <c r="I4394" s="3" t="str">
        <f t="shared" si="5"/>
        <v/>
      </c>
    </row>
    <row r="4395" ht="15.75" hidden="1" customHeight="1">
      <c r="C4395" s="65" t="s">
        <v>9924</v>
      </c>
      <c r="D4395" s="66" t="s">
        <v>9925</v>
      </c>
      <c r="E4395" s="3" t="str">
        <f t="shared" si="3"/>
        <v>71</v>
      </c>
      <c r="F4395" s="65"/>
      <c r="G4395" s="65">
        <v>4.0</v>
      </c>
      <c r="I4395" s="3" t="str">
        <f t="shared" si="5"/>
        <v/>
      </c>
    </row>
    <row r="4396" ht="15.75" hidden="1" customHeight="1">
      <c r="C4396" s="65" t="s">
        <v>9924</v>
      </c>
      <c r="D4396" s="66" t="s">
        <v>9926</v>
      </c>
      <c r="E4396" s="3" t="str">
        <f t="shared" si="3"/>
        <v>71</v>
      </c>
      <c r="F4396" s="65"/>
      <c r="G4396" s="65">
        <v>6.0</v>
      </c>
      <c r="I4396" s="3" t="str">
        <f t="shared" si="5"/>
        <v/>
      </c>
    </row>
    <row r="4397" ht="15.75" hidden="1" customHeight="1">
      <c r="C4397" s="65" t="s">
        <v>9927</v>
      </c>
      <c r="D4397" s="66" t="s">
        <v>9928</v>
      </c>
      <c r="E4397" s="3" t="str">
        <f t="shared" si="3"/>
        <v>71</v>
      </c>
      <c r="F4397" s="65"/>
      <c r="G4397" s="65">
        <v>4.0</v>
      </c>
      <c r="I4397" s="3" t="str">
        <f t="shared" si="5"/>
        <v/>
      </c>
    </row>
    <row r="4398" ht="15.75" hidden="1" customHeight="1">
      <c r="C4398" s="65" t="s">
        <v>9929</v>
      </c>
      <c r="D4398" s="66" t="s">
        <v>9930</v>
      </c>
      <c r="E4398" s="3" t="str">
        <f t="shared" si="3"/>
        <v>71</v>
      </c>
      <c r="F4398" s="65"/>
      <c r="G4398" s="65">
        <v>6.0</v>
      </c>
      <c r="I4398" s="3" t="str">
        <f t="shared" si="5"/>
        <v/>
      </c>
    </row>
    <row r="4399" ht="15.75" hidden="1" customHeight="1">
      <c r="C4399" s="65" t="s">
        <v>9931</v>
      </c>
      <c r="D4399" s="66" t="s">
        <v>9932</v>
      </c>
      <c r="E4399" s="3" t="str">
        <f t="shared" si="3"/>
        <v>71</v>
      </c>
      <c r="F4399" s="65"/>
      <c r="G4399" s="65">
        <v>6.0</v>
      </c>
      <c r="I4399" s="3" t="str">
        <f t="shared" si="5"/>
        <v/>
      </c>
    </row>
    <row r="4400" ht="15.75" hidden="1" customHeight="1">
      <c r="C4400" s="65" t="s">
        <v>9933</v>
      </c>
      <c r="D4400" s="66" t="s">
        <v>9934</v>
      </c>
      <c r="E4400" s="3" t="str">
        <f t="shared" si="3"/>
        <v>71</v>
      </c>
      <c r="F4400" s="65"/>
      <c r="G4400" s="65">
        <v>6.0</v>
      </c>
      <c r="I4400" s="3" t="str">
        <f t="shared" si="5"/>
        <v/>
      </c>
    </row>
    <row r="4401" ht="15.75" hidden="1" customHeight="1">
      <c r="C4401" s="65" t="s">
        <v>9935</v>
      </c>
      <c r="D4401" s="66" t="s">
        <v>9936</v>
      </c>
      <c r="E4401" s="3" t="str">
        <f t="shared" si="3"/>
        <v>71</v>
      </c>
      <c r="F4401" s="65"/>
      <c r="G4401" s="65">
        <v>6.0</v>
      </c>
      <c r="I4401" s="3" t="str">
        <f t="shared" si="5"/>
        <v/>
      </c>
    </row>
    <row r="4402" ht="15.75" hidden="1" customHeight="1">
      <c r="C4402" s="65" t="s">
        <v>9937</v>
      </c>
      <c r="D4402" s="66" t="s">
        <v>9938</v>
      </c>
      <c r="E4402" s="3" t="str">
        <f t="shared" si="3"/>
        <v>71</v>
      </c>
      <c r="F4402" s="65"/>
      <c r="G4402" s="65">
        <v>4.0</v>
      </c>
      <c r="I4402" s="3" t="str">
        <f t="shared" si="5"/>
        <v/>
      </c>
    </row>
    <row r="4403" ht="15.75" hidden="1" customHeight="1">
      <c r="C4403" s="65" t="s">
        <v>9939</v>
      </c>
      <c r="D4403" s="66" t="s">
        <v>9940</v>
      </c>
      <c r="E4403" s="3" t="str">
        <f t="shared" si="3"/>
        <v>71</v>
      </c>
      <c r="F4403" s="65"/>
      <c r="G4403" s="65">
        <v>6.0</v>
      </c>
      <c r="I4403" s="3" t="str">
        <f t="shared" si="5"/>
        <v/>
      </c>
    </row>
    <row r="4404" ht="15.75" hidden="1" customHeight="1">
      <c r="C4404" s="65" t="s">
        <v>9941</v>
      </c>
      <c r="D4404" s="66" t="s">
        <v>9942</v>
      </c>
      <c r="E4404" s="3" t="str">
        <f t="shared" si="3"/>
        <v>71</v>
      </c>
      <c r="F4404" s="65"/>
      <c r="G4404" s="65">
        <v>6.0</v>
      </c>
      <c r="I4404" s="3" t="str">
        <f t="shared" si="5"/>
        <v/>
      </c>
    </row>
    <row r="4405" ht="15.75" hidden="1" customHeight="1">
      <c r="C4405" s="65" t="s">
        <v>9943</v>
      </c>
      <c r="D4405" s="66" t="s">
        <v>9944</v>
      </c>
      <c r="E4405" s="3" t="str">
        <f t="shared" si="3"/>
        <v>71</v>
      </c>
      <c r="F4405" s="65"/>
      <c r="G4405" s="65">
        <v>6.0</v>
      </c>
      <c r="I4405" s="3" t="str">
        <f t="shared" si="5"/>
        <v/>
      </c>
    </row>
    <row r="4406" ht="15.75" hidden="1" customHeight="1">
      <c r="C4406" s="65" t="s">
        <v>9945</v>
      </c>
      <c r="D4406" s="66" t="s">
        <v>9946</v>
      </c>
      <c r="E4406" s="3" t="str">
        <f t="shared" si="3"/>
        <v>71</v>
      </c>
      <c r="F4406" s="65"/>
      <c r="G4406" s="65">
        <v>4.0</v>
      </c>
      <c r="I4406" s="3" t="str">
        <f t="shared" si="5"/>
        <v/>
      </c>
    </row>
    <row r="4407" ht="15.75" hidden="1" customHeight="1">
      <c r="C4407" s="65" t="s">
        <v>9947</v>
      </c>
      <c r="D4407" s="66" t="s">
        <v>9948</v>
      </c>
      <c r="E4407" s="3" t="str">
        <f t="shared" si="3"/>
        <v>71</v>
      </c>
      <c r="F4407" s="65"/>
      <c r="G4407" s="65">
        <v>6.0</v>
      </c>
      <c r="I4407" s="3" t="str">
        <f t="shared" si="5"/>
        <v/>
      </c>
    </row>
    <row r="4408" ht="15.75" hidden="1" customHeight="1">
      <c r="C4408" s="65" t="s">
        <v>9949</v>
      </c>
      <c r="D4408" s="66" t="s">
        <v>9950</v>
      </c>
      <c r="E4408" s="3" t="str">
        <f t="shared" si="3"/>
        <v>71</v>
      </c>
      <c r="F4408" s="65"/>
      <c r="G4408" s="65">
        <v>6.0</v>
      </c>
      <c r="I4408" s="3" t="str">
        <f t="shared" si="5"/>
        <v/>
      </c>
    </row>
    <row r="4409" ht="15.75" hidden="1" customHeight="1">
      <c r="C4409" s="65" t="s">
        <v>9951</v>
      </c>
      <c r="D4409" s="66" t="s">
        <v>9952</v>
      </c>
      <c r="E4409" s="3" t="str">
        <f t="shared" si="3"/>
        <v>71</v>
      </c>
      <c r="F4409" s="65"/>
      <c r="G4409" s="65">
        <v>6.0</v>
      </c>
      <c r="I4409" s="3" t="str">
        <f t="shared" si="5"/>
        <v/>
      </c>
    </row>
    <row r="4410" ht="15.75" hidden="1" customHeight="1">
      <c r="C4410" s="65" t="s">
        <v>9953</v>
      </c>
      <c r="D4410" s="66" t="s">
        <v>9954</v>
      </c>
      <c r="E4410" s="3" t="str">
        <f t="shared" si="3"/>
        <v>71</v>
      </c>
      <c r="F4410" s="65"/>
      <c r="G4410" s="65">
        <v>4.0</v>
      </c>
      <c r="I4410" s="3" t="str">
        <f t="shared" si="5"/>
        <v/>
      </c>
    </row>
    <row r="4411" ht="15.75" hidden="1" customHeight="1">
      <c r="C4411" s="65" t="s">
        <v>9955</v>
      </c>
      <c r="D4411" s="66" t="s">
        <v>9956</v>
      </c>
      <c r="E4411" s="3" t="str">
        <f t="shared" si="3"/>
        <v>71</v>
      </c>
      <c r="F4411" s="65"/>
      <c r="G4411" s="65">
        <v>6.0</v>
      </c>
      <c r="I4411" s="3" t="str">
        <f t="shared" si="5"/>
        <v/>
      </c>
    </row>
    <row r="4412" ht="15.75" hidden="1" customHeight="1">
      <c r="C4412" s="65" t="s">
        <v>9957</v>
      </c>
      <c r="D4412" s="66" t="s">
        <v>9958</v>
      </c>
      <c r="E4412" s="3" t="str">
        <f t="shared" si="3"/>
        <v>71</v>
      </c>
      <c r="F4412" s="65"/>
      <c r="G4412" s="65">
        <v>6.0</v>
      </c>
      <c r="I4412" s="3" t="str">
        <f t="shared" si="5"/>
        <v/>
      </c>
    </row>
    <row r="4413" ht="15.75" hidden="1" customHeight="1">
      <c r="C4413" s="65" t="s">
        <v>9959</v>
      </c>
      <c r="D4413" s="66" t="s">
        <v>9960</v>
      </c>
      <c r="E4413" s="3" t="str">
        <f t="shared" si="3"/>
        <v>71</v>
      </c>
      <c r="F4413" s="65"/>
      <c r="G4413" s="65">
        <v>4.0</v>
      </c>
      <c r="I4413" s="3" t="str">
        <f t="shared" si="5"/>
        <v/>
      </c>
    </row>
    <row r="4414" ht="15.75" hidden="1" customHeight="1">
      <c r="C4414" s="65" t="s">
        <v>9961</v>
      </c>
      <c r="D4414" s="66" t="s">
        <v>9962</v>
      </c>
      <c r="E4414" s="3" t="str">
        <f t="shared" si="3"/>
        <v>71</v>
      </c>
      <c r="F4414" s="65"/>
      <c r="G4414" s="65">
        <v>6.0</v>
      </c>
      <c r="I4414" s="3" t="str">
        <f t="shared" si="5"/>
        <v/>
      </c>
    </row>
    <row r="4415" ht="15.75" hidden="1" customHeight="1">
      <c r="C4415" s="65" t="s">
        <v>9963</v>
      </c>
      <c r="D4415" s="66" t="s">
        <v>9964</v>
      </c>
      <c r="E4415" s="3" t="str">
        <f t="shared" si="3"/>
        <v>71</v>
      </c>
      <c r="F4415" s="65"/>
      <c r="G4415" s="65">
        <v>6.0</v>
      </c>
      <c r="I4415" s="3" t="str">
        <f t="shared" si="5"/>
        <v/>
      </c>
    </row>
    <row r="4416" ht="15.75" hidden="1" customHeight="1">
      <c r="C4416" s="65" t="s">
        <v>9965</v>
      </c>
      <c r="D4416" s="66" t="s">
        <v>9966</v>
      </c>
      <c r="E4416" s="3" t="str">
        <f t="shared" si="3"/>
        <v>71</v>
      </c>
      <c r="F4416" s="65"/>
      <c r="G4416" s="65">
        <v>4.0</v>
      </c>
      <c r="I4416" s="3" t="str">
        <f t="shared" si="5"/>
        <v/>
      </c>
    </row>
    <row r="4417" ht="15.75" hidden="1" customHeight="1">
      <c r="C4417" s="65" t="s">
        <v>9967</v>
      </c>
      <c r="D4417" s="66" t="s">
        <v>9968</v>
      </c>
      <c r="E4417" s="3" t="str">
        <f t="shared" si="3"/>
        <v>71</v>
      </c>
      <c r="F4417" s="65"/>
      <c r="G4417" s="65">
        <v>6.0</v>
      </c>
      <c r="I4417" s="3" t="str">
        <f t="shared" si="5"/>
        <v/>
      </c>
    </row>
    <row r="4418" ht="15.75" hidden="1" customHeight="1">
      <c r="C4418" s="65" t="s">
        <v>9969</v>
      </c>
      <c r="D4418" s="66" t="s">
        <v>9970</v>
      </c>
      <c r="E4418" s="3" t="str">
        <f t="shared" si="3"/>
        <v>71</v>
      </c>
      <c r="F4418" s="65"/>
      <c r="G4418" s="65">
        <v>6.0</v>
      </c>
      <c r="I4418" s="3" t="str">
        <f t="shared" si="5"/>
        <v/>
      </c>
    </row>
    <row r="4419" ht="15.75" hidden="1" customHeight="1">
      <c r="C4419" s="65" t="s">
        <v>9971</v>
      </c>
      <c r="D4419" s="66" t="s">
        <v>9972</v>
      </c>
      <c r="E4419" s="3" t="str">
        <f t="shared" si="3"/>
        <v>71</v>
      </c>
      <c r="F4419" s="65"/>
      <c r="G4419" s="65">
        <v>6.0</v>
      </c>
      <c r="I4419" s="3" t="str">
        <f t="shared" si="5"/>
        <v/>
      </c>
    </row>
    <row r="4420" ht="15.75" hidden="1" customHeight="1">
      <c r="C4420" s="65" t="s">
        <v>9973</v>
      </c>
      <c r="D4420" s="66" t="s">
        <v>9974</v>
      </c>
      <c r="E4420" s="3" t="str">
        <f t="shared" si="3"/>
        <v>71</v>
      </c>
      <c r="F4420" s="65"/>
      <c r="G4420" s="65">
        <v>4.0</v>
      </c>
      <c r="I4420" s="3" t="str">
        <f t="shared" si="5"/>
        <v/>
      </c>
    </row>
    <row r="4421" ht="15.75" hidden="1" customHeight="1">
      <c r="C4421" s="65" t="s">
        <v>9975</v>
      </c>
      <c r="D4421" s="66" t="s">
        <v>9976</v>
      </c>
      <c r="E4421" s="3" t="str">
        <f t="shared" si="3"/>
        <v>71</v>
      </c>
      <c r="F4421" s="65"/>
      <c r="G4421" s="65">
        <v>6.0</v>
      </c>
      <c r="I4421" s="3" t="str">
        <f t="shared" si="5"/>
        <v/>
      </c>
    </row>
    <row r="4422" ht="15.75" hidden="1" customHeight="1">
      <c r="C4422" s="65" t="s">
        <v>9977</v>
      </c>
      <c r="D4422" s="66" t="s">
        <v>9978</v>
      </c>
      <c r="E4422" s="3" t="str">
        <f t="shared" si="3"/>
        <v>71</v>
      </c>
      <c r="F4422" s="65"/>
      <c r="G4422" s="65">
        <v>6.0</v>
      </c>
      <c r="I4422" s="3" t="str">
        <f t="shared" si="5"/>
        <v/>
      </c>
    </row>
    <row r="4423" ht="15.75" hidden="1" customHeight="1">
      <c r="C4423" s="65" t="s">
        <v>9979</v>
      </c>
      <c r="D4423" s="66" t="s">
        <v>9980</v>
      </c>
      <c r="E4423" s="3" t="str">
        <f t="shared" si="3"/>
        <v>72</v>
      </c>
      <c r="F4423" s="65"/>
      <c r="G4423" s="65">
        <v>2.0</v>
      </c>
      <c r="I4423" s="3" t="str">
        <f t="shared" si="5"/>
        <v/>
      </c>
    </row>
    <row r="4424" ht="15.75" hidden="1" customHeight="1">
      <c r="C4424" s="65" t="s">
        <v>9981</v>
      </c>
      <c r="D4424" s="66" t="s">
        <v>9982</v>
      </c>
      <c r="E4424" s="3" t="str">
        <f t="shared" si="3"/>
        <v>72</v>
      </c>
      <c r="F4424" s="65"/>
      <c r="G4424" s="65">
        <v>4.0</v>
      </c>
      <c r="I4424" s="3" t="str">
        <f t="shared" si="5"/>
        <v/>
      </c>
    </row>
    <row r="4425" ht="15.75" hidden="1" customHeight="1">
      <c r="C4425" s="65" t="s">
        <v>9983</v>
      </c>
      <c r="D4425" s="66" t="s">
        <v>9984</v>
      </c>
      <c r="E4425" s="3" t="str">
        <f t="shared" si="3"/>
        <v>72</v>
      </c>
      <c r="F4425" s="65"/>
      <c r="G4425" s="65">
        <v>6.0</v>
      </c>
      <c r="I4425" s="3" t="str">
        <f t="shared" si="5"/>
        <v/>
      </c>
    </row>
    <row r="4426" ht="15.75" hidden="1" customHeight="1">
      <c r="C4426" s="65" t="s">
        <v>9985</v>
      </c>
      <c r="D4426" s="66" t="s">
        <v>9986</v>
      </c>
      <c r="E4426" s="3" t="str">
        <f t="shared" si="3"/>
        <v>72</v>
      </c>
      <c r="F4426" s="65"/>
      <c r="G4426" s="65">
        <v>6.0</v>
      </c>
      <c r="I4426" s="3" t="str">
        <f t="shared" si="5"/>
        <v/>
      </c>
    </row>
    <row r="4427" ht="15.75" hidden="1" customHeight="1">
      <c r="C4427" s="65" t="s">
        <v>9987</v>
      </c>
      <c r="D4427" s="66" t="s">
        <v>9988</v>
      </c>
      <c r="E4427" s="3" t="str">
        <f t="shared" si="3"/>
        <v>72</v>
      </c>
      <c r="F4427" s="65"/>
      <c r="G4427" s="65">
        <v>6.0</v>
      </c>
      <c r="I4427" s="3" t="str">
        <f t="shared" si="5"/>
        <v/>
      </c>
    </row>
    <row r="4428" ht="15.75" hidden="1" customHeight="1">
      <c r="C4428" s="65" t="s">
        <v>9989</v>
      </c>
      <c r="D4428" s="66" t="s">
        <v>9990</v>
      </c>
      <c r="E4428" s="3" t="str">
        <f t="shared" si="3"/>
        <v>72</v>
      </c>
      <c r="F4428" s="65"/>
      <c r="G4428" s="65">
        <v>4.0</v>
      </c>
      <c r="I4428" s="3" t="str">
        <f t="shared" si="5"/>
        <v/>
      </c>
    </row>
    <row r="4429" ht="15.75" hidden="1" customHeight="1">
      <c r="C4429" s="65" t="s">
        <v>9991</v>
      </c>
      <c r="D4429" s="66" t="s">
        <v>9992</v>
      </c>
      <c r="E4429" s="3" t="str">
        <f t="shared" si="3"/>
        <v>72</v>
      </c>
      <c r="F4429" s="65"/>
      <c r="G4429" s="65">
        <v>6.0</v>
      </c>
      <c r="I4429" s="3" t="str">
        <f t="shared" si="5"/>
        <v/>
      </c>
    </row>
    <row r="4430" ht="15.75" hidden="1" customHeight="1">
      <c r="C4430" s="65" t="s">
        <v>9993</v>
      </c>
      <c r="D4430" s="66" t="s">
        <v>9994</v>
      </c>
      <c r="E4430" s="3" t="str">
        <f t="shared" si="3"/>
        <v>72</v>
      </c>
      <c r="F4430" s="65"/>
      <c r="G4430" s="65">
        <v>6.0</v>
      </c>
      <c r="I4430" s="3" t="str">
        <f t="shared" si="5"/>
        <v/>
      </c>
    </row>
    <row r="4431" ht="15.75" hidden="1" customHeight="1">
      <c r="C4431" s="65" t="s">
        <v>9995</v>
      </c>
      <c r="D4431" s="66" t="s">
        <v>9996</v>
      </c>
      <c r="E4431" s="3" t="str">
        <f t="shared" si="3"/>
        <v>72</v>
      </c>
      <c r="F4431" s="65"/>
      <c r="G4431" s="65">
        <v>6.0</v>
      </c>
      <c r="I4431" s="3" t="str">
        <f t="shared" si="5"/>
        <v/>
      </c>
    </row>
    <row r="4432" ht="15.75" hidden="1" customHeight="1">
      <c r="C4432" s="65" t="s">
        <v>9997</v>
      </c>
      <c r="D4432" s="66" t="s">
        <v>9998</v>
      </c>
      <c r="E4432" s="3" t="str">
        <f t="shared" si="3"/>
        <v>72</v>
      </c>
      <c r="F4432" s="65"/>
      <c r="G4432" s="65">
        <v>6.0</v>
      </c>
      <c r="I4432" s="3" t="str">
        <f t="shared" si="5"/>
        <v/>
      </c>
    </row>
    <row r="4433" ht="15.75" hidden="1" customHeight="1">
      <c r="C4433" s="65" t="s">
        <v>9999</v>
      </c>
      <c r="D4433" s="66" t="s">
        <v>10000</v>
      </c>
      <c r="E4433" s="3" t="str">
        <f t="shared" si="3"/>
        <v>72</v>
      </c>
      <c r="F4433" s="65"/>
      <c r="G4433" s="65">
        <v>6.0</v>
      </c>
      <c r="I4433" s="3" t="str">
        <f t="shared" si="5"/>
        <v/>
      </c>
    </row>
    <row r="4434" ht="15.75" hidden="1" customHeight="1">
      <c r="C4434" s="65" t="s">
        <v>10001</v>
      </c>
      <c r="D4434" s="66" t="s">
        <v>10002</v>
      </c>
      <c r="E4434" s="3" t="str">
        <f t="shared" si="3"/>
        <v>72</v>
      </c>
      <c r="F4434" s="65"/>
      <c r="G4434" s="65">
        <v>6.0</v>
      </c>
      <c r="I4434" s="3" t="str">
        <f t="shared" si="5"/>
        <v/>
      </c>
    </row>
    <row r="4435" ht="15.75" hidden="1" customHeight="1">
      <c r="C4435" s="65" t="s">
        <v>10003</v>
      </c>
      <c r="D4435" s="66" t="s">
        <v>10004</v>
      </c>
      <c r="E4435" s="3" t="str">
        <f t="shared" si="3"/>
        <v>72</v>
      </c>
      <c r="F4435" s="65"/>
      <c r="G4435" s="65">
        <v>6.0</v>
      </c>
      <c r="I4435" s="3" t="str">
        <f t="shared" si="5"/>
        <v/>
      </c>
    </row>
    <row r="4436" ht="15.75" hidden="1" customHeight="1">
      <c r="C4436" s="65" t="s">
        <v>10005</v>
      </c>
      <c r="D4436" s="66" t="s">
        <v>10006</v>
      </c>
      <c r="E4436" s="3" t="str">
        <f t="shared" si="3"/>
        <v>72</v>
      </c>
      <c r="F4436" s="65"/>
      <c r="G4436" s="65">
        <v>6.0</v>
      </c>
      <c r="I4436" s="3" t="str">
        <f t="shared" si="5"/>
        <v/>
      </c>
    </row>
    <row r="4437" ht="15.75" hidden="1" customHeight="1">
      <c r="C4437" s="65" t="s">
        <v>10007</v>
      </c>
      <c r="D4437" s="66" t="s">
        <v>10008</v>
      </c>
      <c r="E4437" s="3" t="str">
        <f t="shared" si="3"/>
        <v>72</v>
      </c>
      <c r="F4437" s="65"/>
      <c r="G4437" s="65">
        <v>6.0</v>
      </c>
      <c r="I4437" s="3" t="str">
        <f t="shared" si="5"/>
        <v/>
      </c>
    </row>
    <row r="4438" ht="15.75" hidden="1" customHeight="1">
      <c r="C4438" s="65" t="s">
        <v>10009</v>
      </c>
      <c r="D4438" s="66" t="s">
        <v>10010</v>
      </c>
      <c r="E4438" s="3" t="str">
        <f t="shared" si="3"/>
        <v>72</v>
      </c>
      <c r="F4438" s="65"/>
      <c r="G4438" s="65">
        <v>6.0</v>
      </c>
      <c r="I4438" s="3" t="str">
        <f t="shared" si="5"/>
        <v/>
      </c>
    </row>
    <row r="4439" ht="15.75" hidden="1" customHeight="1">
      <c r="C4439" s="65" t="s">
        <v>10011</v>
      </c>
      <c r="D4439" s="66" t="s">
        <v>10012</v>
      </c>
      <c r="E4439" s="3" t="str">
        <f t="shared" si="3"/>
        <v>72</v>
      </c>
      <c r="F4439" s="65"/>
      <c r="G4439" s="65">
        <v>6.0</v>
      </c>
      <c r="I4439" s="3" t="str">
        <f t="shared" si="5"/>
        <v/>
      </c>
    </row>
    <row r="4440" ht="15.75" hidden="1" customHeight="1">
      <c r="C4440" s="65" t="s">
        <v>10013</v>
      </c>
      <c r="D4440" s="66" t="s">
        <v>10014</v>
      </c>
      <c r="E4440" s="3" t="str">
        <f t="shared" si="3"/>
        <v>72</v>
      </c>
      <c r="F4440" s="65"/>
      <c r="G4440" s="65">
        <v>6.0</v>
      </c>
      <c r="I4440" s="3" t="str">
        <f t="shared" si="5"/>
        <v/>
      </c>
    </row>
    <row r="4441" ht="15.75" hidden="1" customHeight="1">
      <c r="C4441" s="65" t="s">
        <v>10015</v>
      </c>
      <c r="D4441" s="66" t="s">
        <v>10016</v>
      </c>
      <c r="E4441" s="3" t="str">
        <f t="shared" si="3"/>
        <v>72</v>
      </c>
      <c r="F4441" s="65"/>
      <c r="G4441" s="65">
        <v>6.0</v>
      </c>
      <c r="I4441" s="3" t="str">
        <f t="shared" si="5"/>
        <v/>
      </c>
    </row>
    <row r="4442" ht="15.75" hidden="1" customHeight="1">
      <c r="C4442" s="65" t="s">
        <v>10017</v>
      </c>
      <c r="D4442" s="66" t="s">
        <v>10018</v>
      </c>
      <c r="E4442" s="3" t="str">
        <f t="shared" si="3"/>
        <v>72</v>
      </c>
      <c r="F4442" s="65"/>
      <c r="G4442" s="65">
        <v>6.0</v>
      </c>
      <c r="I4442" s="3" t="str">
        <f t="shared" si="5"/>
        <v/>
      </c>
    </row>
    <row r="4443" ht="15.75" hidden="1" customHeight="1">
      <c r="C4443" s="65" t="s">
        <v>10019</v>
      </c>
      <c r="D4443" s="66" t="s">
        <v>10020</v>
      </c>
      <c r="E4443" s="3" t="str">
        <f t="shared" si="3"/>
        <v>72</v>
      </c>
      <c r="F4443" s="65"/>
      <c r="G4443" s="65">
        <v>6.0</v>
      </c>
      <c r="I4443" s="3" t="str">
        <f t="shared" si="5"/>
        <v/>
      </c>
    </row>
    <row r="4444" ht="15.75" hidden="1" customHeight="1">
      <c r="C4444" s="65" t="s">
        <v>10021</v>
      </c>
      <c r="D4444" s="66" t="s">
        <v>10022</v>
      </c>
      <c r="E4444" s="3" t="str">
        <f t="shared" si="3"/>
        <v>72</v>
      </c>
      <c r="F4444" s="65"/>
      <c r="G4444" s="65">
        <v>4.0</v>
      </c>
      <c r="I4444" s="3" t="str">
        <f t="shared" si="5"/>
        <v/>
      </c>
    </row>
    <row r="4445" ht="15.75" hidden="1" customHeight="1">
      <c r="C4445" s="65" t="s">
        <v>10023</v>
      </c>
      <c r="D4445" s="66" t="s">
        <v>10024</v>
      </c>
      <c r="E4445" s="3" t="str">
        <f t="shared" si="3"/>
        <v>72</v>
      </c>
      <c r="F4445" s="65"/>
      <c r="G4445" s="65">
        <v>6.0</v>
      </c>
      <c r="I4445" s="3" t="str">
        <f t="shared" si="5"/>
        <v/>
      </c>
    </row>
    <row r="4446" ht="15.75" hidden="1" customHeight="1">
      <c r="C4446" s="65" t="s">
        <v>10025</v>
      </c>
      <c r="D4446" s="66" t="s">
        <v>10026</v>
      </c>
      <c r="E4446" s="3" t="str">
        <f t="shared" si="3"/>
        <v>72</v>
      </c>
      <c r="F4446" s="65"/>
      <c r="G4446" s="65">
        <v>6.0</v>
      </c>
      <c r="I4446" s="3" t="str">
        <f t="shared" si="5"/>
        <v/>
      </c>
    </row>
    <row r="4447" ht="15.75" hidden="1" customHeight="1">
      <c r="C4447" s="65" t="s">
        <v>10027</v>
      </c>
      <c r="D4447" s="66" t="s">
        <v>10028</v>
      </c>
      <c r="E4447" s="3" t="str">
        <f t="shared" si="3"/>
        <v>72</v>
      </c>
      <c r="F4447" s="65"/>
      <c r="G4447" s="65">
        <v>4.0</v>
      </c>
      <c r="I4447" s="3" t="str">
        <f t="shared" si="5"/>
        <v/>
      </c>
    </row>
    <row r="4448" ht="15.75" hidden="1" customHeight="1">
      <c r="C4448" s="65" t="s">
        <v>10029</v>
      </c>
      <c r="D4448" s="66" t="s">
        <v>10030</v>
      </c>
      <c r="E4448" s="3" t="str">
        <f t="shared" si="3"/>
        <v>72</v>
      </c>
      <c r="F4448" s="65"/>
      <c r="G4448" s="65">
        <v>6.0</v>
      </c>
      <c r="I4448" s="3" t="str">
        <f t="shared" si="5"/>
        <v/>
      </c>
    </row>
    <row r="4449" ht="15.75" hidden="1" customHeight="1">
      <c r="C4449" s="65" t="s">
        <v>10031</v>
      </c>
      <c r="D4449" s="66" t="s">
        <v>10032</v>
      </c>
      <c r="E4449" s="3" t="str">
        <f t="shared" si="3"/>
        <v>72</v>
      </c>
      <c r="F4449" s="65"/>
      <c r="G4449" s="65">
        <v>6.0</v>
      </c>
      <c r="I4449" s="3" t="str">
        <f t="shared" si="5"/>
        <v/>
      </c>
    </row>
    <row r="4450" ht="15.75" hidden="1" customHeight="1">
      <c r="C4450" s="65" t="s">
        <v>10033</v>
      </c>
      <c r="D4450" s="66" t="s">
        <v>10034</v>
      </c>
      <c r="E4450" s="3" t="str">
        <f t="shared" si="3"/>
        <v>72</v>
      </c>
      <c r="F4450" s="65"/>
      <c r="G4450" s="65">
        <v>6.0</v>
      </c>
      <c r="I4450" s="3" t="str">
        <f t="shared" si="5"/>
        <v/>
      </c>
    </row>
    <row r="4451" ht="15.75" hidden="1" customHeight="1">
      <c r="C4451" s="65" t="s">
        <v>10035</v>
      </c>
      <c r="D4451" s="66" t="s">
        <v>10036</v>
      </c>
      <c r="E4451" s="3" t="str">
        <f t="shared" si="3"/>
        <v>72</v>
      </c>
      <c r="F4451" s="65"/>
      <c r="G4451" s="65">
        <v>6.0</v>
      </c>
      <c r="I4451" s="3" t="str">
        <f t="shared" si="5"/>
        <v/>
      </c>
    </row>
    <row r="4452" ht="15.75" hidden="1" customHeight="1">
      <c r="C4452" s="65" t="s">
        <v>10037</v>
      </c>
      <c r="D4452" s="66" t="s">
        <v>10038</v>
      </c>
      <c r="E4452" s="3" t="str">
        <f t="shared" si="3"/>
        <v>72</v>
      </c>
      <c r="F4452" s="65"/>
      <c r="G4452" s="65">
        <v>6.0</v>
      </c>
      <c r="I4452" s="3" t="str">
        <f t="shared" si="5"/>
        <v/>
      </c>
    </row>
    <row r="4453" ht="15.75" hidden="1" customHeight="1">
      <c r="C4453" s="65" t="s">
        <v>10039</v>
      </c>
      <c r="D4453" s="66" t="s">
        <v>10040</v>
      </c>
      <c r="E4453" s="3" t="str">
        <f t="shared" si="3"/>
        <v>72</v>
      </c>
      <c r="F4453" s="65"/>
      <c r="G4453" s="65">
        <v>6.0</v>
      </c>
      <c r="I4453" s="3" t="str">
        <f t="shared" si="5"/>
        <v/>
      </c>
    </row>
    <row r="4454" ht="15.75" hidden="1" customHeight="1">
      <c r="C4454" s="65" t="s">
        <v>10041</v>
      </c>
      <c r="D4454" s="66" t="s">
        <v>10042</v>
      </c>
      <c r="E4454" s="3" t="str">
        <f t="shared" si="3"/>
        <v>72</v>
      </c>
      <c r="F4454" s="65"/>
      <c r="G4454" s="65">
        <v>6.0</v>
      </c>
      <c r="I4454" s="3" t="str">
        <f t="shared" si="5"/>
        <v/>
      </c>
    </row>
    <row r="4455" ht="15.75" hidden="1" customHeight="1">
      <c r="C4455" s="65" t="s">
        <v>10043</v>
      </c>
      <c r="D4455" s="66" t="s">
        <v>10044</v>
      </c>
      <c r="E4455" s="3" t="str">
        <f t="shared" si="3"/>
        <v>72</v>
      </c>
      <c r="F4455" s="65"/>
      <c r="G4455" s="65">
        <v>4.0</v>
      </c>
      <c r="I4455" s="3" t="str">
        <f t="shared" si="5"/>
        <v/>
      </c>
    </row>
    <row r="4456" ht="15.75" hidden="1" customHeight="1">
      <c r="C4456" s="65" t="s">
        <v>10045</v>
      </c>
      <c r="D4456" s="66" t="s">
        <v>10046</v>
      </c>
      <c r="E4456" s="3" t="str">
        <f t="shared" si="3"/>
        <v>72</v>
      </c>
      <c r="F4456" s="65"/>
      <c r="G4456" s="65">
        <v>6.0</v>
      </c>
      <c r="I4456" s="3" t="str">
        <f t="shared" si="5"/>
        <v/>
      </c>
    </row>
    <row r="4457" ht="15.75" hidden="1" customHeight="1">
      <c r="C4457" s="65" t="s">
        <v>10047</v>
      </c>
      <c r="D4457" s="66" t="s">
        <v>10048</v>
      </c>
      <c r="E4457" s="3" t="str">
        <f t="shared" si="3"/>
        <v>72</v>
      </c>
      <c r="F4457" s="65"/>
      <c r="G4457" s="65">
        <v>6.0</v>
      </c>
      <c r="I4457" s="3" t="str">
        <f t="shared" si="5"/>
        <v/>
      </c>
    </row>
    <row r="4458" ht="15.75" hidden="1" customHeight="1">
      <c r="C4458" s="65" t="s">
        <v>10049</v>
      </c>
      <c r="D4458" s="66" t="s">
        <v>10050</v>
      </c>
      <c r="E4458" s="3" t="str">
        <f t="shared" si="3"/>
        <v>72</v>
      </c>
      <c r="F4458" s="65"/>
      <c r="G4458" s="65">
        <v>6.0</v>
      </c>
      <c r="I4458" s="3" t="str">
        <f t="shared" si="5"/>
        <v/>
      </c>
    </row>
    <row r="4459" ht="15.75" hidden="1" customHeight="1">
      <c r="C4459" s="65" t="s">
        <v>10051</v>
      </c>
      <c r="D4459" s="66" t="s">
        <v>10052</v>
      </c>
      <c r="E4459" s="3" t="str">
        <f t="shared" si="3"/>
        <v>72</v>
      </c>
      <c r="F4459" s="65"/>
      <c r="G4459" s="65">
        <v>4.0</v>
      </c>
      <c r="I4459" s="3" t="str">
        <f t="shared" si="5"/>
        <v/>
      </c>
    </row>
    <row r="4460" ht="15.75" hidden="1" customHeight="1">
      <c r="C4460" s="65" t="s">
        <v>10053</v>
      </c>
      <c r="D4460" s="66" t="s">
        <v>10054</v>
      </c>
      <c r="E4460" s="3" t="str">
        <f t="shared" si="3"/>
        <v>72</v>
      </c>
      <c r="F4460" s="65"/>
      <c r="G4460" s="65">
        <v>6.0</v>
      </c>
      <c r="I4460" s="3" t="str">
        <f t="shared" si="5"/>
        <v/>
      </c>
    </row>
    <row r="4461" ht="15.75" hidden="1" customHeight="1">
      <c r="C4461" s="65" t="s">
        <v>10055</v>
      </c>
      <c r="D4461" s="66" t="s">
        <v>10056</v>
      </c>
      <c r="E4461" s="3" t="str">
        <f t="shared" si="3"/>
        <v>72</v>
      </c>
      <c r="F4461" s="65"/>
      <c r="G4461" s="65">
        <v>6.0</v>
      </c>
      <c r="I4461" s="3" t="str">
        <f t="shared" si="5"/>
        <v/>
      </c>
    </row>
    <row r="4462" ht="15.75" hidden="1" customHeight="1">
      <c r="C4462" s="65" t="s">
        <v>10057</v>
      </c>
      <c r="D4462" s="66" t="s">
        <v>10058</v>
      </c>
      <c r="E4462" s="3" t="str">
        <f t="shared" si="3"/>
        <v>72</v>
      </c>
      <c r="F4462" s="65"/>
      <c r="G4462" s="65">
        <v>4.0</v>
      </c>
      <c r="I4462" s="3" t="str">
        <f t="shared" si="5"/>
        <v/>
      </c>
    </row>
    <row r="4463" ht="15.75" hidden="1" customHeight="1">
      <c r="C4463" s="65" t="s">
        <v>10059</v>
      </c>
      <c r="D4463" s="66" t="s">
        <v>10060</v>
      </c>
      <c r="E4463" s="3" t="str">
        <f t="shared" si="3"/>
        <v>72</v>
      </c>
      <c r="F4463" s="65"/>
      <c r="G4463" s="65">
        <v>6.0</v>
      </c>
      <c r="I4463" s="3" t="str">
        <f t="shared" si="5"/>
        <v/>
      </c>
    </row>
    <row r="4464" ht="15.75" hidden="1" customHeight="1">
      <c r="C4464" s="65" t="s">
        <v>10061</v>
      </c>
      <c r="D4464" s="66" t="s">
        <v>10062</v>
      </c>
      <c r="E4464" s="3" t="str">
        <f t="shared" si="3"/>
        <v>72</v>
      </c>
      <c r="F4464" s="65"/>
      <c r="G4464" s="65">
        <v>6.0</v>
      </c>
      <c r="I4464" s="3" t="str">
        <f t="shared" si="5"/>
        <v/>
      </c>
    </row>
    <row r="4465" ht="15.75" hidden="1" customHeight="1">
      <c r="C4465" s="65" t="s">
        <v>10063</v>
      </c>
      <c r="D4465" s="66" t="s">
        <v>10064</v>
      </c>
      <c r="E4465" s="3" t="str">
        <f t="shared" si="3"/>
        <v>72</v>
      </c>
      <c r="F4465" s="65"/>
      <c r="G4465" s="65">
        <v>6.0</v>
      </c>
      <c r="I4465" s="3" t="str">
        <f t="shared" si="5"/>
        <v/>
      </c>
    </row>
    <row r="4466" ht="15.75" hidden="1" customHeight="1">
      <c r="C4466" s="65" t="s">
        <v>10065</v>
      </c>
      <c r="D4466" s="66" t="s">
        <v>10066</v>
      </c>
      <c r="E4466" s="3" t="str">
        <f t="shared" si="3"/>
        <v>72</v>
      </c>
      <c r="F4466" s="65"/>
      <c r="G4466" s="65">
        <v>6.0</v>
      </c>
      <c r="I4466" s="3" t="str">
        <f t="shared" si="5"/>
        <v/>
      </c>
    </row>
    <row r="4467" ht="15.75" hidden="1" customHeight="1">
      <c r="C4467" s="65" t="s">
        <v>10067</v>
      </c>
      <c r="D4467" s="66" t="s">
        <v>10068</v>
      </c>
      <c r="E4467" s="3" t="str">
        <f t="shared" si="3"/>
        <v>72</v>
      </c>
      <c r="F4467" s="65"/>
      <c r="G4467" s="65">
        <v>4.0</v>
      </c>
      <c r="I4467" s="3" t="str">
        <f t="shared" si="5"/>
        <v/>
      </c>
    </row>
    <row r="4468" ht="15.75" hidden="1" customHeight="1">
      <c r="C4468" s="65" t="s">
        <v>10069</v>
      </c>
      <c r="D4468" s="66" t="s">
        <v>10070</v>
      </c>
      <c r="E4468" s="3" t="str">
        <f t="shared" si="3"/>
        <v>72</v>
      </c>
      <c r="F4468" s="65"/>
      <c r="G4468" s="65">
        <v>6.0</v>
      </c>
      <c r="I4468" s="3" t="str">
        <f t="shared" si="5"/>
        <v/>
      </c>
    </row>
    <row r="4469" ht="15.75" hidden="1" customHeight="1">
      <c r="C4469" s="65" t="s">
        <v>10071</v>
      </c>
      <c r="D4469" s="66" t="s">
        <v>10072</v>
      </c>
      <c r="E4469" s="3" t="str">
        <f t="shared" si="3"/>
        <v>72</v>
      </c>
      <c r="F4469" s="65"/>
      <c r="G4469" s="65">
        <v>6.0</v>
      </c>
      <c r="I4469" s="3" t="str">
        <f t="shared" si="5"/>
        <v/>
      </c>
    </row>
    <row r="4470" ht="15.75" hidden="1" customHeight="1">
      <c r="C4470" s="65" t="s">
        <v>10073</v>
      </c>
      <c r="D4470" s="66" t="s">
        <v>10074</v>
      </c>
      <c r="E4470" s="3" t="str">
        <f t="shared" si="3"/>
        <v>72</v>
      </c>
      <c r="F4470" s="65"/>
      <c r="G4470" s="65">
        <v>6.0</v>
      </c>
      <c r="I4470" s="3" t="str">
        <f t="shared" si="5"/>
        <v/>
      </c>
    </row>
    <row r="4471" ht="15.75" hidden="1" customHeight="1">
      <c r="C4471" s="65" t="s">
        <v>10075</v>
      </c>
      <c r="D4471" s="66" t="s">
        <v>10076</v>
      </c>
      <c r="E4471" s="3" t="str">
        <f t="shared" si="3"/>
        <v>72</v>
      </c>
      <c r="F4471" s="65"/>
      <c r="G4471" s="65">
        <v>6.0</v>
      </c>
      <c r="I4471" s="3" t="str">
        <f t="shared" si="5"/>
        <v/>
      </c>
    </row>
    <row r="4472" ht="15.75" hidden="1" customHeight="1">
      <c r="C4472" s="65" t="s">
        <v>10077</v>
      </c>
      <c r="D4472" s="66" t="s">
        <v>10078</v>
      </c>
      <c r="E4472" s="3" t="str">
        <f t="shared" si="3"/>
        <v>72</v>
      </c>
      <c r="F4472" s="65"/>
      <c r="G4472" s="65">
        <v>6.0</v>
      </c>
      <c r="I4472" s="3" t="str">
        <f t="shared" si="5"/>
        <v/>
      </c>
    </row>
    <row r="4473" ht="15.75" hidden="1" customHeight="1">
      <c r="C4473" s="65" t="s">
        <v>10079</v>
      </c>
      <c r="D4473" s="66" t="s">
        <v>10080</v>
      </c>
      <c r="E4473" s="3" t="str">
        <f t="shared" si="3"/>
        <v>72</v>
      </c>
      <c r="F4473" s="65"/>
      <c r="G4473" s="65">
        <v>6.0</v>
      </c>
      <c r="I4473" s="3" t="str">
        <f t="shared" si="5"/>
        <v/>
      </c>
    </row>
    <row r="4474" ht="15.75" hidden="1" customHeight="1">
      <c r="C4474" s="65" t="s">
        <v>10081</v>
      </c>
      <c r="D4474" s="66" t="s">
        <v>10082</v>
      </c>
      <c r="E4474" s="3" t="str">
        <f t="shared" si="3"/>
        <v>72</v>
      </c>
      <c r="F4474" s="65"/>
      <c r="G4474" s="65">
        <v>6.0</v>
      </c>
      <c r="I4474" s="3" t="str">
        <f t="shared" si="5"/>
        <v/>
      </c>
    </row>
    <row r="4475" ht="15.75" hidden="1" customHeight="1">
      <c r="C4475" s="65" t="s">
        <v>10083</v>
      </c>
      <c r="D4475" s="66" t="s">
        <v>10084</v>
      </c>
      <c r="E4475" s="3" t="str">
        <f t="shared" si="3"/>
        <v>72</v>
      </c>
      <c r="F4475" s="65"/>
      <c r="G4475" s="65">
        <v>6.0</v>
      </c>
      <c r="I4475" s="3" t="str">
        <f t="shared" si="5"/>
        <v/>
      </c>
    </row>
    <row r="4476" ht="15.75" hidden="1" customHeight="1">
      <c r="C4476" s="65" t="s">
        <v>10085</v>
      </c>
      <c r="D4476" s="66" t="s">
        <v>10086</v>
      </c>
      <c r="E4476" s="3" t="str">
        <f t="shared" si="3"/>
        <v>72</v>
      </c>
      <c r="F4476" s="65"/>
      <c r="G4476" s="65">
        <v>6.0</v>
      </c>
      <c r="I4476" s="3" t="str">
        <f t="shared" si="5"/>
        <v/>
      </c>
    </row>
    <row r="4477" ht="15.75" hidden="1" customHeight="1">
      <c r="C4477" s="65" t="s">
        <v>10087</v>
      </c>
      <c r="D4477" s="66" t="s">
        <v>10088</v>
      </c>
      <c r="E4477" s="3" t="str">
        <f t="shared" si="3"/>
        <v>72</v>
      </c>
      <c r="F4477" s="65"/>
      <c r="G4477" s="65">
        <v>6.0</v>
      </c>
      <c r="I4477" s="3" t="str">
        <f t="shared" si="5"/>
        <v/>
      </c>
    </row>
    <row r="4478" ht="15.75" hidden="1" customHeight="1">
      <c r="C4478" s="65" t="s">
        <v>10089</v>
      </c>
      <c r="D4478" s="66" t="s">
        <v>10090</v>
      </c>
      <c r="E4478" s="3" t="str">
        <f t="shared" si="3"/>
        <v>72</v>
      </c>
      <c r="F4478" s="65"/>
      <c r="G4478" s="65">
        <v>6.0</v>
      </c>
      <c r="I4478" s="3" t="str">
        <f t="shared" si="5"/>
        <v/>
      </c>
    </row>
    <row r="4479" ht="15.75" hidden="1" customHeight="1">
      <c r="C4479" s="65" t="s">
        <v>10091</v>
      </c>
      <c r="D4479" s="66" t="s">
        <v>10092</v>
      </c>
      <c r="E4479" s="3" t="str">
        <f t="shared" si="3"/>
        <v>72</v>
      </c>
      <c r="F4479" s="65"/>
      <c r="G4479" s="65">
        <v>6.0</v>
      </c>
      <c r="I4479" s="3" t="str">
        <f t="shared" si="5"/>
        <v/>
      </c>
    </row>
    <row r="4480" ht="15.75" hidden="1" customHeight="1">
      <c r="C4480" s="65" t="s">
        <v>10093</v>
      </c>
      <c r="D4480" s="66" t="s">
        <v>10094</v>
      </c>
      <c r="E4480" s="3" t="str">
        <f t="shared" si="3"/>
        <v>72</v>
      </c>
      <c r="F4480" s="65"/>
      <c r="G4480" s="65">
        <v>6.0</v>
      </c>
      <c r="I4480" s="3" t="str">
        <f t="shared" si="5"/>
        <v/>
      </c>
    </row>
    <row r="4481" ht="15.75" hidden="1" customHeight="1">
      <c r="C4481" s="65" t="s">
        <v>10095</v>
      </c>
      <c r="D4481" s="66" t="s">
        <v>10096</v>
      </c>
      <c r="E4481" s="3" t="str">
        <f t="shared" si="3"/>
        <v>72</v>
      </c>
      <c r="F4481" s="65"/>
      <c r="G4481" s="65">
        <v>6.0</v>
      </c>
      <c r="I4481" s="3" t="str">
        <f t="shared" si="5"/>
        <v/>
      </c>
    </row>
    <row r="4482" ht="15.75" hidden="1" customHeight="1">
      <c r="C4482" s="65" t="s">
        <v>10097</v>
      </c>
      <c r="D4482" s="66" t="s">
        <v>10098</v>
      </c>
      <c r="E4482" s="3" t="str">
        <f t="shared" si="3"/>
        <v>72</v>
      </c>
      <c r="F4482" s="65"/>
      <c r="G4482" s="65">
        <v>4.0</v>
      </c>
      <c r="I4482" s="3" t="str">
        <f t="shared" si="5"/>
        <v/>
      </c>
    </row>
    <row r="4483" ht="15.75" hidden="1" customHeight="1">
      <c r="C4483" s="65" t="s">
        <v>10099</v>
      </c>
      <c r="D4483" s="66" t="s">
        <v>10100</v>
      </c>
      <c r="E4483" s="3" t="str">
        <f t="shared" si="3"/>
        <v>72</v>
      </c>
      <c r="F4483" s="65"/>
      <c r="G4483" s="65">
        <v>6.0</v>
      </c>
      <c r="I4483" s="3" t="str">
        <f t="shared" si="5"/>
        <v/>
      </c>
    </row>
    <row r="4484" ht="15.75" hidden="1" customHeight="1">
      <c r="C4484" s="65" t="s">
        <v>10101</v>
      </c>
      <c r="D4484" s="66" t="s">
        <v>10102</v>
      </c>
      <c r="E4484" s="3" t="str">
        <f t="shared" si="3"/>
        <v>72</v>
      </c>
      <c r="F4484" s="65"/>
      <c r="G4484" s="65">
        <v>6.0</v>
      </c>
      <c r="I4484" s="3" t="str">
        <f t="shared" si="5"/>
        <v/>
      </c>
    </row>
    <row r="4485" ht="15.75" hidden="1" customHeight="1">
      <c r="C4485" s="65" t="s">
        <v>10103</v>
      </c>
      <c r="D4485" s="66" t="s">
        <v>10104</v>
      </c>
      <c r="E4485" s="3" t="str">
        <f t="shared" si="3"/>
        <v>72</v>
      </c>
      <c r="F4485" s="65"/>
      <c r="G4485" s="65">
        <v>6.0</v>
      </c>
      <c r="I4485" s="3" t="str">
        <f t="shared" si="5"/>
        <v/>
      </c>
    </row>
    <row r="4486" ht="15.75" hidden="1" customHeight="1">
      <c r="C4486" s="65" t="s">
        <v>10105</v>
      </c>
      <c r="D4486" s="66" t="s">
        <v>10106</v>
      </c>
      <c r="E4486" s="3" t="str">
        <f t="shared" si="3"/>
        <v>72</v>
      </c>
      <c r="F4486" s="65"/>
      <c r="G4486" s="65">
        <v>6.0</v>
      </c>
      <c r="I4486" s="3" t="str">
        <f t="shared" si="5"/>
        <v/>
      </c>
    </row>
    <row r="4487" ht="15.75" hidden="1" customHeight="1">
      <c r="C4487" s="65" t="s">
        <v>10107</v>
      </c>
      <c r="D4487" s="66" t="s">
        <v>10108</v>
      </c>
      <c r="E4487" s="3" t="str">
        <f t="shared" si="3"/>
        <v>72</v>
      </c>
      <c r="F4487" s="65"/>
      <c r="G4487" s="65">
        <v>6.0</v>
      </c>
      <c r="I4487" s="3" t="str">
        <f t="shared" si="5"/>
        <v/>
      </c>
    </row>
    <row r="4488" ht="15.75" hidden="1" customHeight="1">
      <c r="C4488" s="65" t="s">
        <v>10109</v>
      </c>
      <c r="D4488" s="66" t="s">
        <v>10110</v>
      </c>
      <c r="E4488" s="3" t="str">
        <f t="shared" si="3"/>
        <v>72</v>
      </c>
      <c r="F4488" s="65"/>
      <c r="G4488" s="65">
        <v>6.0</v>
      </c>
      <c r="I4488" s="3" t="str">
        <f t="shared" si="5"/>
        <v/>
      </c>
    </row>
    <row r="4489" ht="15.75" hidden="1" customHeight="1">
      <c r="C4489" s="65" t="s">
        <v>10111</v>
      </c>
      <c r="D4489" s="66" t="s">
        <v>10112</v>
      </c>
      <c r="E4489" s="3" t="str">
        <f t="shared" si="3"/>
        <v>72</v>
      </c>
      <c r="F4489" s="65"/>
      <c r="G4489" s="65">
        <v>6.0</v>
      </c>
      <c r="I4489" s="3" t="str">
        <f t="shared" si="5"/>
        <v/>
      </c>
    </row>
    <row r="4490" ht="15.75" hidden="1" customHeight="1">
      <c r="C4490" s="65" t="s">
        <v>10113</v>
      </c>
      <c r="D4490" s="66" t="s">
        <v>10114</v>
      </c>
      <c r="E4490" s="3" t="str">
        <f t="shared" si="3"/>
        <v>72</v>
      </c>
      <c r="F4490" s="65"/>
      <c r="G4490" s="65">
        <v>6.0</v>
      </c>
      <c r="I4490" s="3" t="str">
        <f t="shared" si="5"/>
        <v/>
      </c>
    </row>
    <row r="4491" ht="15.75" hidden="1" customHeight="1">
      <c r="C4491" s="65" t="s">
        <v>10115</v>
      </c>
      <c r="D4491" s="66" t="s">
        <v>10116</v>
      </c>
      <c r="E4491" s="3" t="str">
        <f t="shared" si="3"/>
        <v>72</v>
      </c>
      <c r="F4491" s="65"/>
      <c r="G4491" s="65">
        <v>6.0</v>
      </c>
      <c r="I4491" s="3" t="str">
        <f t="shared" si="5"/>
        <v/>
      </c>
    </row>
    <row r="4492" ht="15.75" hidden="1" customHeight="1">
      <c r="C4492" s="65" t="s">
        <v>10117</v>
      </c>
      <c r="D4492" s="66" t="s">
        <v>10118</v>
      </c>
      <c r="E4492" s="3" t="str">
        <f t="shared" si="3"/>
        <v>72</v>
      </c>
      <c r="F4492" s="65"/>
      <c r="G4492" s="65">
        <v>4.0</v>
      </c>
      <c r="I4492" s="3" t="str">
        <f t="shared" si="5"/>
        <v/>
      </c>
    </row>
    <row r="4493" ht="15.75" hidden="1" customHeight="1">
      <c r="C4493" s="65" t="s">
        <v>10119</v>
      </c>
      <c r="D4493" s="66" t="s">
        <v>10120</v>
      </c>
      <c r="E4493" s="3" t="str">
        <f t="shared" si="3"/>
        <v>72</v>
      </c>
      <c r="F4493" s="65"/>
      <c r="G4493" s="65">
        <v>6.0</v>
      </c>
      <c r="I4493" s="3" t="str">
        <f t="shared" si="5"/>
        <v/>
      </c>
    </row>
    <row r="4494" ht="15.75" hidden="1" customHeight="1">
      <c r="C4494" s="65" t="s">
        <v>10121</v>
      </c>
      <c r="D4494" s="66" t="s">
        <v>10122</v>
      </c>
      <c r="E4494" s="3" t="str">
        <f t="shared" si="3"/>
        <v>72</v>
      </c>
      <c r="F4494" s="65"/>
      <c r="G4494" s="65">
        <v>6.0</v>
      </c>
      <c r="I4494" s="3" t="str">
        <f t="shared" si="5"/>
        <v/>
      </c>
    </row>
    <row r="4495" ht="15.75" hidden="1" customHeight="1">
      <c r="C4495" s="65" t="s">
        <v>10123</v>
      </c>
      <c r="D4495" s="66" t="s">
        <v>10124</v>
      </c>
      <c r="E4495" s="3" t="str">
        <f t="shared" si="3"/>
        <v>72</v>
      </c>
      <c r="F4495" s="65"/>
      <c r="G4495" s="65">
        <v>6.0</v>
      </c>
      <c r="I4495" s="3" t="str">
        <f t="shared" si="5"/>
        <v/>
      </c>
    </row>
    <row r="4496" ht="15.75" hidden="1" customHeight="1">
      <c r="C4496" s="65" t="s">
        <v>10125</v>
      </c>
      <c r="D4496" s="66" t="s">
        <v>10126</v>
      </c>
      <c r="E4496" s="3" t="str">
        <f t="shared" si="3"/>
        <v>72</v>
      </c>
      <c r="F4496" s="65"/>
      <c r="G4496" s="65">
        <v>6.0</v>
      </c>
      <c r="I4496" s="3" t="str">
        <f t="shared" si="5"/>
        <v/>
      </c>
    </row>
    <row r="4497" ht="15.75" hidden="1" customHeight="1">
      <c r="C4497" s="65" t="s">
        <v>10127</v>
      </c>
      <c r="D4497" s="66" t="s">
        <v>10128</v>
      </c>
      <c r="E4497" s="3" t="str">
        <f t="shared" si="3"/>
        <v>72</v>
      </c>
      <c r="F4497" s="65"/>
      <c r="G4497" s="65">
        <v>6.0</v>
      </c>
      <c r="I4497" s="3" t="str">
        <f t="shared" si="5"/>
        <v/>
      </c>
    </row>
    <row r="4498" ht="15.75" hidden="1" customHeight="1">
      <c r="C4498" s="65" t="s">
        <v>10129</v>
      </c>
      <c r="D4498" s="66" t="s">
        <v>10130</v>
      </c>
      <c r="E4498" s="3" t="str">
        <f t="shared" si="3"/>
        <v>72</v>
      </c>
      <c r="F4498" s="65"/>
      <c r="G4498" s="65">
        <v>6.0</v>
      </c>
      <c r="I4498" s="3" t="str">
        <f t="shared" si="5"/>
        <v/>
      </c>
    </row>
    <row r="4499" ht="15.75" hidden="1" customHeight="1">
      <c r="C4499" s="65" t="s">
        <v>10131</v>
      </c>
      <c r="D4499" s="66" t="s">
        <v>10132</v>
      </c>
      <c r="E4499" s="3" t="str">
        <f t="shared" si="3"/>
        <v>72</v>
      </c>
      <c r="F4499" s="65"/>
      <c r="G4499" s="65">
        <v>6.0</v>
      </c>
      <c r="I4499" s="3" t="str">
        <f t="shared" si="5"/>
        <v/>
      </c>
    </row>
    <row r="4500" ht="15.75" hidden="1" customHeight="1">
      <c r="C4500" s="65" t="s">
        <v>10133</v>
      </c>
      <c r="D4500" s="66" t="s">
        <v>10134</v>
      </c>
      <c r="E4500" s="3" t="str">
        <f t="shared" si="3"/>
        <v>72</v>
      </c>
      <c r="F4500" s="65"/>
      <c r="G4500" s="65">
        <v>6.0</v>
      </c>
      <c r="I4500" s="3" t="str">
        <f t="shared" si="5"/>
        <v/>
      </c>
    </row>
    <row r="4501" ht="15.75" hidden="1" customHeight="1">
      <c r="C4501" s="65" t="s">
        <v>10135</v>
      </c>
      <c r="D4501" s="66" t="s">
        <v>10136</v>
      </c>
      <c r="E4501" s="3" t="str">
        <f t="shared" si="3"/>
        <v>72</v>
      </c>
      <c r="F4501" s="65"/>
      <c r="G4501" s="65">
        <v>6.0</v>
      </c>
      <c r="I4501" s="3" t="str">
        <f t="shared" si="5"/>
        <v/>
      </c>
    </row>
    <row r="4502" ht="15.75" hidden="1" customHeight="1">
      <c r="C4502" s="65" t="s">
        <v>10137</v>
      </c>
      <c r="D4502" s="66" t="s">
        <v>10138</v>
      </c>
      <c r="E4502" s="3" t="str">
        <f t="shared" si="3"/>
        <v>72</v>
      </c>
      <c r="F4502" s="65"/>
      <c r="G4502" s="65">
        <v>6.0</v>
      </c>
      <c r="I4502" s="3" t="str">
        <f t="shared" si="5"/>
        <v/>
      </c>
    </row>
    <row r="4503" ht="15.75" hidden="1" customHeight="1">
      <c r="C4503" s="65" t="s">
        <v>10139</v>
      </c>
      <c r="D4503" s="66" t="s">
        <v>10140</v>
      </c>
      <c r="E4503" s="3" t="str">
        <f t="shared" si="3"/>
        <v>72</v>
      </c>
      <c r="F4503" s="65"/>
      <c r="G4503" s="65">
        <v>6.0</v>
      </c>
      <c r="I4503" s="3" t="str">
        <f t="shared" si="5"/>
        <v/>
      </c>
    </row>
    <row r="4504" ht="15.75" hidden="1" customHeight="1">
      <c r="C4504" s="65" t="s">
        <v>10141</v>
      </c>
      <c r="D4504" s="66" t="s">
        <v>10142</v>
      </c>
      <c r="E4504" s="3" t="str">
        <f t="shared" si="3"/>
        <v>72</v>
      </c>
      <c r="F4504" s="65"/>
      <c r="G4504" s="65">
        <v>4.0</v>
      </c>
      <c r="I4504" s="3" t="str">
        <f t="shared" si="5"/>
        <v/>
      </c>
    </row>
    <row r="4505" ht="15.75" hidden="1" customHeight="1">
      <c r="C4505" s="65" t="s">
        <v>10143</v>
      </c>
      <c r="D4505" s="66" t="s">
        <v>10144</v>
      </c>
      <c r="E4505" s="3" t="str">
        <f t="shared" si="3"/>
        <v>72</v>
      </c>
      <c r="F4505" s="65"/>
      <c r="G4505" s="65">
        <v>6.0</v>
      </c>
      <c r="I4505" s="3" t="str">
        <f t="shared" si="5"/>
        <v/>
      </c>
    </row>
    <row r="4506" ht="15.75" hidden="1" customHeight="1">
      <c r="C4506" s="65" t="s">
        <v>10145</v>
      </c>
      <c r="D4506" s="66" t="s">
        <v>10146</v>
      </c>
      <c r="E4506" s="3" t="str">
        <f t="shared" si="3"/>
        <v>72</v>
      </c>
      <c r="F4506" s="65"/>
      <c r="G4506" s="65">
        <v>6.0</v>
      </c>
      <c r="I4506" s="3" t="str">
        <f t="shared" si="5"/>
        <v/>
      </c>
    </row>
    <row r="4507" ht="15.75" hidden="1" customHeight="1">
      <c r="C4507" s="65" t="s">
        <v>10147</v>
      </c>
      <c r="D4507" s="66" t="s">
        <v>10148</v>
      </c>
      <c r="E4507" s="3" t="str">
        <f t="shared" si="3"/>
        <v>72</v>
      </c>
      <c r="F4507" s="65"/>
      <c r="G4507" s="65">
        <v>6.0</v>
      </c>
      <c r="I4507" s="3" t="str">
        <f t="shared" si="5"/>
        <v/>
      </c>
    </row>
    <row r="4508" ht="15.75" hidden="1" customHeight="1">
      <c r="C4508" s="65" t="s">
        <v>10149</v>
      </c>
      <c r="D4508" s="66" t="s">
        <v>10150</v>
      </c>
      <c r="E4508" s="3" t="str">
        <f t="shared" si="3"/>
        <v>72</v>
      </c>
      <c r="F4508" s="65"/>
      <c r="G4508" s="65">
        <v>6.0</v>
      </c>
      <c r="I4508" s="3" t="str">
        <f t="shared" si="5"/>
        <v/>
      </c>
    </row>
    <row r="4509" ht="15.75" hidden="1" customHeight="1">
      <c r="C4509" s="65" t="s">
        <v>10151</v>
      </c>
      <c r="D4509" s="66" t="s">
        <v>10152</v>
      </c>
      <c r="E4509" s="3" t="str">
        <f t="shared" si="3"/>
        <v>72</v>
      </c>
      <c r="F4509" s="65"/>
      <c r="G4509" s="65">
        <v>6.0</v>
      </c>
      <c r="I4509" s="3" t="str">
        <f t="shared" si="5"/>
        <v/>
      </c>
    </row>
    <row r="4510" ht="15.75" hidden="1" customHeight="1">
      <c r="C4510" s="65" t="s">
        <v>10153</v>
      </c>
      <c r="D4510" s="66" t="s">
        <v>10154</v>
      </c>
      <c r="E4510" s="3" t="str">
        <f t="shared" si="3"/>
        <v>72</v>
      </c>
      <c r="F4510" s="65"/>
      <c r="G4510" s="65">
        <v>6.0</v>
      </c>
      <c r="I4510" s="3" t="str">
        <f t="shared" si="5"/>
        <v/>
      </c>
    </row>
    <row r="4511" ht="15.75" hidden="1" customHeight="1">
      <c r="C4511" s="65" t="s">
        <v>10155</v>
      </c>
      <c r="D4511" s="66" t="s">
        <v>10156</v>
      </c>
      <c r="E4511" s="3" t="str">
        <f t="shared" si="3"/>
        <v>72</v>
      </c>
      <c r="F4511" s="65"/>
      <c r="G4511" s="65">
        <v>4.0</v>
      </c>
      <c r="I4511" s="3" t="str">
        <f t="shared" si="5"/>
        <v/>
      </c>
    </row>
    <row r="4512" ht="15.75" hidden="1" customHeight="1">
      <c r="C4512" s="65" t="s">
        <v>10157</v>
      </c>
      <c r="D4512" s="66" t="s">
        <v>10158</v>
      </c>
      <c r="E4512" s="3" t="str">
        <f t="shared" si="3"/>
        <v>72</v>
      </c>
      <c r="F4512" s="65"/>
      <c r="G4512" s="65">
        <v>6.0</v>
      </c>
      <c r="I4512" s="3" t="str">
        <f t="shared" si="5"/>
        <v/>
      </c>
    </row>
    <row r="4513" ht="15.75" hidden="1" customHeight="1">
      <c r="C4513" s="65" t="s">
        <v>10159</v>
      </c>
      <c r="D4513" s="66" t="s">
        <v>10160</v>
      </c>
      <c r="E4513" s="3" t="str">
        <f t="shared" si="3"/>
        <v>72</v>
      </c>
      <c r="F4513" s="65"/>
      <c r="G4513" s="65">
        <v>6.0</v>
      </c>
      <c r="I4513" s="3" t="str">
        <f t="shared" si="5"/>
        <v/>
      </c>
    </row>
    <row r="4514" ht="15.75" hidden="1" customHeight="1">
      <c r="C4514" s="65" t="s">
        <v>10161</v>
      </c>
      <c r="D4514" s="66" t="s">
        <v>10162</v>
      </c>
      <c r="E4514" s="3" t="str">
        <f t="shared" si="3"/>
        <v>72</v>
      </c>
      <c r="F4514" s="65"/>
      <c r="G4514" s="65">
        <v>6.0</v>
      </c>
      <c r="I4514" s="3" t="str">
        <f t="shared" si="5"/>
        <v/>
      </c>
    </row>
    <row r="4515" ht="15.75" hidden="1" customHeight="1">
      <c r="C4515" s="65" t="s">
        <v>10163</v>
      </c>
      <c r="D4515" s="66" t="s">
        <v>10164</v>
      </c>
      <c r="E4515" s="3" t="str">
        <f t="shared" si="3"/>
        <v>72</v>
      </c>
      <c r="F4515" s="65"/>
      <c r="G4515" s="65">
        <v>6.0</v>
      </c>
      <c r="I4515" s="3" t="str">
        <f t="shared" si="5"/>
        <v/>
      </c>
    </row>
    <row r="4516" ht="15.75" hidden="1" customHeight="1">
      <c r="C4516" s="65" t="s">
        <v>10165</v>
      </c>
      <c r="D4516" s="66" t="s">
        <v>10166</v>
      </c>
      <c r="E4516" s="3" t="str">
        <f t="shared" si="3"/>
        <v>72</v>
      </c>
      <c r="F4516" s="65"/>
      <c r="G4516" s="65">
        <v>6.0</v>
      </c>
      <c r="I4516" s="3" t="str">
        <f t="shared" si="5"/>
        <v/>
      </c>
    </row>
    <row r="4517" ht="15.75" hidden="1" customHeight="1">
      <c r="C4517" s="65" t="s">
        <v>10167</v>
      </c>
      <c r="D4517" s="66" t="s">
        <v>10168</v>
      </c>
      <c r="E4517" s="3" t="str">
        <f t="shared" si="3"/>
        <v>72</v>
      </c>
      <c r="F4517" s="65"/>
      <c r="G4517" s="65">
        <v>6.0</v>
      </c>
      <c r="I4517" s="3" t="str">
        <f t="shared" si="5"/>
        <v/>
      </c>
    </row>
    <row r="4518" ht="15.75" hidden="1" customHeight="1">
      <c r="C4518" s="65" t="s">
        <v>10169</v>
      </c>
      <c r="D4518" s="66" t="s">
        <v>10170</v>
      </c>
      <c r="E4518" s="3" t="str">
        <f t="shared" si="3"/>
        <v>72</v>
      </c>
      <c r="F4518" s="65"/>
      <c r="G4518" s="65">
        <v>4.0</v>
      </c>
      <c r="I4518" s="3" t="str">
        <f t="shared" si="5"/>
        <v/>
      </c>
    </row>
    <row r="4519" ht="15.75" hidden="1" customHeight="1">
      <c r="C4519" s="65" t="s">
        <v>10171</v>
      </c>
      <c r="D4519" s="66" t="s">
        <v>10172</v>
      </c>
      <c r="E4519" s="3" t="str">
        <f t="shared" si="3"/>
        <v>72</v>
      </c>
      <c r="F4519" s="65"/>
      <c r="G4519" s="65">
        <v>6.0</v>
      </c>
      <c r="I4519" s="3" t="str">
        <f t="shared" si="5"/>
        <v/>
      </c>
    </row>
    <row r="4520" ht="15.75" hidden="1" customHeight="1">
      <c r="C4520" s="65" t="s">
        <v>10173</v>
      </c>
      <c r="D4520" s="66" t="s">
        <v>10174</v>
      </c>
      <c r="E4520" s="3" t="str">
        <f t="shared" si="3"/>
        <v>72</v>
      </c>
      <c r="F4520" s="65"/>
      <c r="G4520" s="65">
        <v>6.0</v>
      </c>
      <c r="I4520" s="3" t="str">
        <f t="shared" si="5"/>
        <v/>
      </c>
    </row>
    <row r="4521" ht="15.75" hidden="1" customHeight="1">
      <c r="C4521" s="65" t="s">
        <v>10175</v>
      </c>
      <c r="D4521" s="66" t="s">
        <v>10176</v>
      </c>
      <c r="E4521" s="3" t="str">
        <f t="shared" si="3"/>
        <v>72</v>
      </c>
      <c r="F4521" s="65"/>
      <c r="G4521" s="65">
        <v>6.0</v>
      </c>
      <c r="I4521" s="3" t="str">
        <f t="shared" si="5"/>
        <v/>
      </c>
    </row>
    <row r="4522" ht="15.75" hidden="1" customHeight="1">
      <c r="C4522" s="65" t="s">
        <v>10177</v>
      </c>
      <c r="D4522" s="66" t="s">
        <v>10178</v>
      </c>
      <c r="E4522" s="3" t="str">
        <f t="shared" si="3"/>
        <v>72</v>
      </c>
      <c r="F4522" s="65"/>
      <c r="G4522" s="65">
        <v>6.0</v>
      </c>
      <c r="I4522" s="3" t="str">
        <f t="shared" si="5"/>
        <v/>
      </c>
    </row>
    <row r="4523" ht="15.75" hidden="1" customHeight="1">
      <c r="C4523" s="65" t="s">
        <v>10179</v>
      </c>
      <c r="D4523" s="66" t="s">
        <v>10180</v>
      </c>
      <c r="E4523" s="3" t="str">
        <f t="shared" si="3"/>
        <v>72</v>
      </c>
      <c r="F4523" s="65"/>
      <c r="G4523" s="65">
        <v>4.0</v>
      </c>
      <c r="I4523" s="3" t="str">
        <f t="shared" si="5"/>
        <v/>
      </c>
    </row>
    <row r="4524" ht="15.75" hidden="1" customHeight="1">
      <c r="C4524" s="65" t="s">
        <v>10181</v>
      </c>
      <c r="D4524" s="66" t="s">
        <v>10182</v>
      </c>
      <c r="E4524" s="3" t="str">
        <f t="shared" si="3"/>
        <v>72</v>
      </c>
      <c r="F4524" s="65"/>
      <c r="G4524" s="65">
        <v>6.0</v>
      </c>
      <c r="I4524" s="3" t="str">
        <f t="shared" si="5"/>
        <v/>
      </c>
    </row>
    <row r="4525" ht="15.75" hidden="1" customHeight="1">
      <c r="C4525" s="65" t="s">
        <v>10183</v>
      </c>
      <c r="D4525" s="66" t="s">
        <v>10184</v>
      </c>
      <c r="E4525" s="3" t="str">
        <f t="shared" si="3"/>
        <v>72</v>
      </c>
      <c r="F4525" s="65"/>
      <c r="G4525" s="65">
        <v>6.0</v>
      </c>
      <c r="I4525" s="3" t="str">
        <f t="shared" si="5"/>
        <v/>
      </c>
    </row>
    <row r="4526" ht="15.75" hidden="1" customHeight="1">
      <c r="C4526" s="65" t="s">
        <v>10185</v>
      </c>
      <c r="D4526" s="66" t="s">
        <v>10186</v>
      </c>
      <c r="E4526" s="3" t="str">
        <f t="shared" si="3"/>
        <v>72</v>
      </c>
      <c r="F4526" s="65"/>
      <c r="G4526" s="65">
        <v>6.0</v>
      </c>
      <c r="I4526" s="3" t="str">
        <f t="shared" si="5"/>
        <v/>
      </c>
    </row>
    <row r="4527" ht="15.75" hidden="1" customHeight="1">
      <c r="C4527" s="65" t="s">
        <v>10187</v>
      </c>
      <c r="D4527" s="66" t="s">
        <v>10188</v>
      </c>
      <c r="E4527" s="3" t="str">
        <f t="shared" si="3"/>
        <v>72</v>
      </c>
      <c r="F4527" s="65"/>
      <c r="G4527" s="65">
        <v>6.0</v>
      </c>
      <c r="I4527" s="3" t="str">
        <f t="shared" si="5"/>
        <v/>
      </c>
    </row>
    <row r="4528" ht="15.75" hidden="1" customHeight="1">
      <c r="C4528" s="65" t="s">
        <v>10189</v>
      </c>
      <c r="D4528" s="66" t="s">
        <v>10190</v>
      </c>
      <c r="E4528" s="3" t="str">
        <f t="shared" si="3"/>
        <v>72</v>
      </c>
      <c r="F4528" s="65"/>
      <c r="G4528" s="65">
        <v>6.0</v>
      </c>
      <c r="I4528" s="3" t="str">
        <f t="shared" si="5"/>
        <v/>
      </c>
    </row>
    <row r="4529" ht="15.75" hidden="1" customHeight="1">
      <c r="C4529" s="65" t="s">
        <v>10191</v>
      </c>
      <c r="D4529" s="66" t="s">
        <v>10192</v>
      </c>
      <c r="E4529" s="3" t="str">
        <f t="shared" si="3"/>
        <v>72</v>
      </c>
      <c r="F4529" s="65"/>
      <c r="G4529" s="65">
        <v>4.0</v>
      </c>
      <c r="I4529" s="3" t="str">
        <f t="shared" si="5"/>
        <v/>
      </c>
    </row>
    <row r="4530" ht="15.75" hidden="1" customHeight="1">
      <c r="C4530" s="65" t="s">
        <v>10193</v>
      </c>
      <c r="D4530" s="66" t="s">
        <v>10194</v>
      </c>
      <c r="E4530" s="3" t="str">
        <f t="shared" si="3"/>
        <v>72</v>
      </c>
      <c r="F4530" s="65"/>
      <c r="G4530" s="65">
        <v>6.0</v>
      </c>
      <c r="I4530" s="3" t="str">
        <f t="shared" si="5"/>
        <v/>
      </c>
    </row>
    <row r="4531" ht="15.75" hidden="1" customHeight="1">
      <c r="C4531" s="65" t="s">
        <v>10195</v>
      </c>
      <c r="D4531" s="66" t="s">
        <v>10196</v>
      </c>
      <c r="E4531" s="3" t="str">
        <f t="shared" si="3"/>
        <v>72</v>
      </c>
      <c r="F4531" s="65"/>
      <c r="G4531" s="65">
        <v>6.0</v>
      </c>
      <c r="I4531" s="3" t="str">
        <f t="shared" si="5"/>
        <v/>
      </c>
    </row>
    <row r="4532" ht="15.75" hidden="1" customHeight="1">
      <c r="C4532" s="65" t="s">
        <v>10197</v>
      </c>
      <c r="D4532" s="66" t="s">
        <v>10198</v>
      </c>
      <c r="E4532" s="3" t="str">
        <f t="shared" si="3"/>
        <v>72</v>
      </c>
      <c r="F4532" s="65"/>
      <c r="G4532" s="65">
        <v>6.0</v>
      </c>
      <c r="I4532" s="3" t="str">
        <f t="shared" si="5"/>
        <v/>
      </c>
    </row>
    <row r="4533" ht="15.75" hidden="1" customHeight="1">
      <c r="C4533" s="65" t="s">
        <v>10199</v>
      </c>
      <c r="D4533" s="66" t="s">
        <v>10200</v>
      </c>
      <c r="E4533" s="3" t="str">
        <f t="shared" si="3"/>
        <v>72</v>
      </c>
      <c r="F4533" s="65"/>
      <c r="G4533" s="65">
        <v>4.0</v>
      </c>
      <c r="I4533" s="3" t="str">
        <f t="shared" si="5"/>
        <v/>
      </c>
    </row>
    <row r="4534" ht="15.75" hidden="1" customHeight="1">
      <c r="C4534" s="65" t="s">
        <v>10201</v>
      </c>
      <c r="D4534" s="66" t="s">
        <v>10202</v>
      </c>
      <c r="E4534" s="3" t="str">
        <f t="shared" si="3"/>
        <v>72</v>
      </c>
      <c r="F4534" s="65"/>
      <c r="G4534" s="65">
        <v>6.0</v>
      </c>
      <c r="I4534" s="3" t="str">
        <f t="shared" si="5"/>
        <v/>
      </c>
    </row>
    <row r="4535" ht="15.75" hidden="1" customHeight="1">
      <c r="C4535" s="65" t="s">
        <v>10203</v>
      </c>
      <c r="D4535" s="66" t="s">
        <v>10204</v>
      </c>
      <c r="E4535" s="3" t="str">
        <f t="shared" si="3"/>
        <v>72</v>
      </c>
      <c r="F4535" s="65"/>
      <c r="G4535" s="65">
        <v>6.0</v>
      </c>
      <c r="I4535" s="3" t="str">
        <f t="shared" si="5"/>
        <v/>
      </c>
    </row>
    <row r="4536" ht="15.75" hidden="1" customHeight="1">
      <c r="C4536" s="65" t="s">
        <v>10205</v>
      </c>
      <c r="D4536" s="66" t="s">
        <v>10206</v>
      </c>
      <c r="E4536" s="3" t="str">
        <f t="shared" si="3"/>
        <v>72</v>
      </c>
      <c r="F4536" s="65"/>
      <c r="G4536" s="65">
        <v>6.0</v>
      </c>
      <c r="I4536" s="3" t="str">
        <f t="shared" si="5"/>
        <v/>
      </c>
    </row>
    <row r="4537" ht="15.75" hidden="1" customHeight="1">
      <c r="C4537" s="65" t="s">
        <v>10207</v>
      </c>
      <c r="D4537" s="66" t="s">
        <v>10208</v>
      </c>
      <c r="E4537" s="3" t="str">
        <f t="shared" si="3"/>
        <v>72</v>
      </c>
      <c r="F4537" s="65"/>
      <c r="G4537" s="65">
        <v>6.0</v>
      </c>
      <c r="I4537" s="3" t="str">
        <f t="shared" si="5"/>
        <v/>
      </c>
    </row>
    <row r="4538" ht="15.75" hidden="1" customHeight="1">
      <c r="C4538" s="65" t="s">
        <v>10209</v>
      </c>
      <c r="D4538" s="66" t="s">
        <v>10210</v>
      </c>
      <c r="E4538" s="3" t="str">
        <f t="shared" si="3"/>
        <v>72</v>
      </c>
      <c r="F4538" s="65"/>
      <c r="G4538" s="65">
        <v>6.0</v>
      </c>
      <c r="I4538" s="3" t="str">
        <f t="shared" si="5"/>
        <v/>
      </c>
    </row>
    <row r="4539" ht="15.75" hidden="1" customHeight="1">
      <c r="C4539" s="65" t="s">
        <v>10211</v>
      </c>
      <c r="D4539" s="66" t="s">
        <v>10212</v>
      </c>
      <c r="E4539" s="3" t="str">
        <f t="shared" si="3"/>
        <v>72</v>
      </c>
      <c r="F4539" s="65"/>
      <c r="G4539" s="65">
        <v>6.0</v>
      </c>
      <c r="I4539" s="3" t="str">
        <f t="shared" si="5"/>
        <v/>
      </c>
    </row>
    <row r="4540" ht="15.75" hidden="1" customHeight="1">
      <c r="C4540" s="65" t="s">
        <v>10213</v>
      </c>
      <c r="D4540" s="66" t="s">
        <v>10214</v>
      </c>
      <c r="E4540" s="3" t="str">
        <f t="shared" si="3"/>
        <v>72</v>
      </c>
      <c r="F4540" s="65"/>
      <c r="G4540" s="65">
        <v>6.0</v>
      </c>
      <c r="I4540" s="3" t="str">
        <f t="shared" si="5"/>
        <v/>
      </c>
    </row>
    <row r="4541" ht="15.75" hidden="1" customHeight="1">
      <c r="C4541" s="65" t="s">
        <v>10215</v>
      </c>
      <c r="D4541" s="66" t="s">
        <v>10216</v>
      </c>
      <c r="E4541" s="3" t="str">
        <f t="shared" si="3"/>
        <v>72</v>
      </c>
      <c r="F4541" s="65"/>
      <c r="G4541" s="65">
        <v>6.0</v>
      </c>
      <c r="I4541" s="3" t="str">
        <f t="shared" si="5"/>
        <v/>
      </c>
    </row>
    <row r="4542" ht="15.75" hidden="1" customHeight="1">
      <c r="C4542" s="65" t="s">
        <v>10217</v>
      </c>
      <c r="D4542" s="66" t="s">
        <v>10218</v>
      </c>
      <c r="E4542" s="3" t="str">
        <f t="shared" si="3"/>
        <v>72</v>
      </c>
      <c r="F4542" s="65"/>
      <c r="G4542" s="65">
        <v>6.0</v>
      </c>
      <c r="I4542" s="3" t="str">
        <f t="shared" si="5"/>
        <v/>
      </c>
    </row>
    <row r="4543" ht="15.75" hidden="1" customHeight="1">
      <c r="C4543" s="65" t="s">
        <v>10219</v>
      </c>
      <c r="D4543" s="66" t="s">
        <v>10220</v>
      </c>
      <c r="E4543" s="3" t="str">
        <f t="shared" si="3"/>
        <v>72</v>
      </c>
      <c r="F4543" s="65"/>
      <c r="G4543" s="65">
        <v>6.0</v>
      </c>
      <c r="I4543" s="3" t="str">
        <f t="shared" si="5"/>
        <v/>
      </c>
    </row>
    <row r="4544" ht="15.75" hidden="1" customHeight="1">
      <c r="C4544" s="65" t="s">
        <v>10221</v>
      </c>
      <c r="D4544" s="66" t="s">
        <v>10222</v>
      </c>
      <c r="E4544" s="3" t="str">
        <f t="shared" si="3"/>
        <v>72</v>
      </c>
      <c r="F4544" s="65"/>
      <c r="G4544" s="65">
        <v>6.0</v>
      </c>
      <c r="I4544" s="3" t="str">
        <f t="shared" si="5"/>
        <v/>
      </c>
    </row>
    <row r="4545" ht="15.75" hidden="1" customHeight="1">
      <c r="C4545" s="65" t="s">
        <v>10223</v>
      </c>
      <c r="D4545" s="66" t="s">
        <v>10224</v>
      </c>
      <c r="E4545" s="3" t="str">
        <f t="shared" si="3"/>
        <v>72</v>
      </c>
      <c r="F4545" s="65"/>
      <c r="G4545" s="65">
        <v>6.0</v>
      </c>
      <c r="I4545" s="3" t="str">
        <f t="shared" si="5"/>
        <v/>
      </c>
    </row>
    <row r="4546" ht="15.75" hidden="1" customHeight="1">
      <c r="C4546" s="65" t="s">
        <v>10225</v>
      </c>
      <c r="D4546" s="66" t="s">
        <v>10226</v>
      </c>
      <c r="E4546" s="3" t="str">
        <f t="shared" si="3"/>
        <v>72</v>
      </c>
      <c r="F4546" s="65"/>
      <c r="G4546" s="65">
        <v>4.0</v>
      </c>
      <c r="I4546" s="3" t="str">
        <f t="shared" si="5"/>
        <v/>
      </c>
    </row>
    <row r="4547" ht="15.75" hidden="1" customHeight="1">
      <c r="C4547" s="65" t="s">
        <v>10227</v>
      </c>
      <c r="D4547" s="66" t="s">
        <v>10228</v>
      </c>
      <c r="E4547" s="3" t="str">
        <f t="shared" si="3"/>
        <v>72</v>
      </c>
      <c r="F4547" s="65"/>
      <c r="G4547" s="65">
        <v>6.0</v>
      </c>
      <c r="I4547" s="3" t="str">
        <f t="shared" si="5"/>
        <v/>
      </c>
    </row>
    <row r="4548" ht="15.75" hidden="1" customHeight="1">
      <c r="C4548" s="65" t="s">
        <v>10229</v>
      </c>
      <c r="D4548" s="66" t="s">
        <v>10230</v>
      </c>
      <c r="E4548" s="3" t="str">
        <f t="shared" si="3"/>
        <v>72</v>
      </c>
      <c r="F4548" s="65"/>
      <c r="G4548" s="65">
        <v>6.0</v>
      </c>
      <c r="I4548" s="3" t="str">
        <f t="shared" si="5"/>
        <v/>
      </c>
    </row>
    <row r="4549" ht="15.75" hidden="1" customHeight="1">
      <c r="C4549" s="65" t="s">
        <v>10231</v>
      </c>
      <c r="D4549" s="66" t="s">
        <v>10232</v>
      </c>
      <c r="E4549" s="3" t="str">
        <f t="shared" si="3"/>
        <v>72</v>
      </c>
      <c r="F4549" s="65"/>
      <c r="G4549" s="65">
        <v>6.0</v>
      </c>
      <c r="I4549" s="3" t="str">
        <f t="shared" si="5"/>
        <v/>
      </c>
    </row>
    <row r="4550" ht="15.75" hidden="1" customHeight="1">
      <c r="C4550" s="65" t="s">
        <v>10233</v>
      </c>
      <c r="D4550" s="66" t="s">
        <v>10234</v>
      </c>
      <c r="E4550" s="3" t="str">
        <f t="shared" si="3"/>
        <v>72</v>
      </c>
      <c r="F4550" s="65"/>
      <c r="G4550" s="65">
        <v>6.0</v>
      </c>
      <c r="I4550" s="3" t="str">
        <f t="shared" si="5"/>
        <v/>
      </c>
    </row>
    <row r="4551" ht="15.75" hidden="1" customHeight="1">
      <c r="C4551" s="65" t="s">
        <v>10235</v>
      </c>
      <c r="D4551" s="66" t="s">
        <v>10236</v>
      </c>
      <c r="E4551" s="3" t="str">
        <f t="shared" si="3"/>
        <v>72</v>
      </c>
      <c r="F4551" s="65"/>
      <c r="G4551" s="65">
        <v>4.0</v>
      </c>
      <c r="I4551" s="3" t="str">
        <f t="shared" si="5"/>
        <v/>
      </c>
    </row>
    <row r="4552" ht="15.75" hidden="1" customHeight="1">
      <c r="C4552" s="65" t="s">
        <v>10237</v>
      </c>
      <c r="D4552" s="66" t="s">
        <v>10238</v>
      </c>
      <c r="E4552" s="3" t="str">
        <f t="shared" si="3"/>
        <v>72</v>
      </c>
      <c r="F4552" s="65"/>
      <c r="G4552" s="65">
        <v>6.0</v>
      </c>
      <c r="I4552" s="3" t="str">
        <f t="shared" si="5"/>
        <v/>
      </c>
    </row>
    <row r="4553" ht="15.75" hidden="1" customHeight="1">
      <c r="C4553" s="65" t="s">
        <v>10239</v>
      </c>
      <c r="D4553" s="66" t="s">
        <v>10240</v>
      </c>
      <c r="E4553" s="3" t="str">
        <f t="shared" si="3"/>
        <v>72</v>
      </c>
      <c r="F4553" s="65"/>
      <c r="G4553" s="65">
        <v>6.0</v>
      </c>
      <c r="I4553" s="3" t="str">
        <f t="shared" si="5"/>
        <v/>
      </c>
    </row>
    <row r="4554" ht="15.75" hidden="1" customHeight="1">
      <c r="C4554" s="65" t="s">
        <v>10241</v>
      </c>
      <c r="D4554" s="66" t="s">
        <v>10242</v>
      </c>
      <c r="E4554" s="3" t="str">
        <f t="shared" si="3"/>
        <v>72</v>
      </c>
      <c r="F4554" s="65"/>
      <c r="G4554" s="65">
        <v>6.0</v>
      </c>
      <c r="I4554" s="3" t="str">
        <f t="shared" si="5"/>
        <v/>
      </c>
    </row>
    <row r="4555" ht="15.75" hidden="1" customHeight="1">
      <c r="C4555" s="65" t="s">
        <v>10243</v>
      </c>
      <c r="D4555" s="66" t="s">
        <v>10244</v>
      </c>
      <c r="E4555" s="3" t="str">
        <f t="shared" si="3"/>
        <v>72</v>
      </c>
      <c r="F4555" s="65"/>
      <c r="G4555" s="65">
        <v>4.0</v>
      </c>
      <c r="I4555" s="3" t="str">
        <f t="shared" si="5"/>
        <v/>
      </c>
    </row>
    <row r="4556" ht="15.75" hidden="1" customHeight="1">
      <c r="C4556" s="65" t="s">
        <v>10245</v>
      </c>
      <c r="D4556" s="66" t="s">
        <v>10246</v>
      </c>
      <c r="E4556" s="3" t="str">
        <f t="shared" si="3"/>
        <v>72</v>
      </c>
      <c r="F4556" s="65"/>
      <c r="G4556" s="65">
        <v>6.0</v>
      </c>
      <c r="I4556" s="3" t="str">
        <f t="shared" si="5"/>
        <v/>
      </c>
    </row>
    <row r="4557" ht="15.75" hidden="1" customHeight="1">
      <c r="C4557" s="65" t="s">
        <v>10247</v>
      </c>
      <c r="D4557" s="66" t="s">
        <v>10248</v>
      </c>
      <c r="E4557" s="3" t="str">
        <f t="shared" si="3"/>
        <v>72</v>
      </c>
      <c r="F4557" s="65"/>
      <c r="G4557" s="65">
        <v>6.0</v>
      </c>
      <c r="I4557" s="3" t="str">
        <f t="shared" si="5"/>
        <v/>
      </c>
    </row>
    <row r="4558" ht="15.75" hidden="1" customHeight="1">
      <c r="C4558" s="65" t="s">
        <v>10249</v>
      </c>
      <c r="D4558" s="66" t="s">
        <v>10250</v>
      </c>
      <c r="E4558" s="3" t="str">
        <f t="shared" si="3"/>
        <v>72</v>
      </c>
      <c r="F4558" s="65"/>
      <c r="G4558" s="65">
        <v>6.0</v>
      </c>
      <c r="I4558" s="3" t="str">
        <f t="shared" si="5"/>
        <v/>
      </c>
    </row>
    <row r="4559" ht="15.75" hidden="1" customHeight="1">
      <c r="C4559" s="65" t="s">
        <v>10251</v>
      </c>
      <c r="D4559" s="66" t="s">
        <v>10252</v>
      </c>
      <c r="E4559" s="3" t="str">
        <f t="shared" si="3"/>
        <v>72</v>
      </c>
      <c r="F4559" s="65"/>
      <c r="G4559" s="65">
        <v>6.0</v>
      </c>
      <c r="I4559" s="3" t="str">
        <f t="shared" si="5"/>
        <v/>
      </c>
    </row>
    <row r="4560" ht="15.75" hidden="1" customHeight="1">
      <c r="C4560" s="65" t="s">
        <v>10253</v>
      </c>
      <c r="D4560" s="66" t="s">
        <v>10254</v>
      </c>
      <c r="E4560" s="3" t="str">
        <f t="shared" si="3"/>
        <v>72</v>
      </c>
      <c r="F4560" s="65"/>
      <c r="G4560" s="65">
        <v>6.0</v>
      </c>
      <c r="I4560" s="3" t="str">
        <f t="shared" si="5"/>
        <v/>
      </c>
    </row>
    <row r="4561" ht="15.75" hidden="1" customHeight="1">
      <c r="C4561" s="65" t="s">
        <v>10255</v>
      </c>
      <c r="D4561" s="66" t="s">
        <v>10256</v>
      </c>
      <c r="E4561" s="3" t="str">
        <f t="shared" si="3"/>
        <v>72</v>
      </c>
      <c r="F4561" s="65"/>
      <c r="G4561" s="65">
        <v>6.0</v>
      </c>
      <c r="I4561" s="3" t="str">
        <f t="shared" si="5"/>
        <v/>
      </c>
    </row>
    <row r="4562" ht="15.75" hidden="1" customHeight="1">
      <c r="C4562" s="65" t="s">
        <v>10257</v>
      </c>
      <c r="D4562" s="66" t="s">
        <v>10258</v>
      </c>
      <c r="E4562" s="3" t="str">
        <f t="shared" si="3"/>
        <v>72</v>
      </c>
      <c r="F4562" s="65"/>
      <c r="G4562" s="65">
        <v>6.0</v>
      </c>
      <c r="I4562" s="3" t="str">
        <f t="shared" si="5"/>
        <v/>
      </c>
    </row>
    <row r="4563" ht="15.75" hidden="1" customHeight="1">
      <c r="C4563" s="65" t="s">
        <v>10259</v>
      </c>
      <c r="D4563" s="66" t="s">
        <v>10260</v>
      </c>
      <c r="E4563" s="3" t="str">
        <f t="shared" si="3"/>
        <v>72</v>
      </c>
      <c r="F4563" s="65"/>
      <c r="G4563" s="65">
        <v>6.0</v>
      </c>
      <c r="I4563" s="3" t="str">
        <f t="shared" si="5"/>
        <v/>
      </c>
    </row>
    <row r="4564" ht="15.75" hidden="1" customHeight="1">
      <c r="C4564" s="65" t="s">
        <v>10261</v>
      </c>
      <c r="D4564" s="66" t="s">
        <v>10262</v>
      </c>
      <c r="E4564" s="3" t="str">
        <f t="shared" si="3"/>
        <v>72</v>
      </c>
      <c r="F4564" s="65"/>
      <c r="G4564" s="65">
        <v>6.0</v>
      </c>
      <c r="I4564" s="3" t="str">
        <f t="shared" si="5"/>
        <v/>
      </c>
    </row>
    <row r="4565" ht="15.75" hidden="1" customHeight="1">
      <c r="C4565" s="65" t="s">
        <v>10263</v>
      </c>
      <c r="D4565" s="66" t="s">
        <v>10264</v>
      </c>
      <c r="E4565" s="3" t="str">
        <f t="shared" si="3"/>
        <v>72</v>
      </c>
      <c r="F4565" s="65"/>
      <c r="G4565" s="65">
        <v>6.0</v>
      </c>
      <c r="I4565" s="3" t="str">
        <f t="shared" si="5"/>
        <v/>
      </c>
    </row>
    <row r="4566" ht="15.75" hidden="1" customHeight="1">
      <c r="C4566" s="65" t="s">
        <v>10265</v>
      </c>
      <c r="D4566" s="66" t="s">
        <v>10266</v>
      </c>
      <c r="E4566" s="3" t="str">
        <f t="shared" si="3"/>
        <v>72</v>
      </c>
      <c r="F4566" s="65"/>
      <c r="G4566" s="65">
        <v>6.0</v>
      </c>
      <c r="I4566" s="3" t="str">
        <f t="shared" si="5"/>
        <v/>
      </c>
    </row>
    <row r="4567" ht="15.75" hidden="1" customHeight="1">
      <c r="C4567" s="65" t="s">
        <v>10267</v>
      </c>
      <c r="D4567" s="66" t="s">
        <v>10268</v>
      </c>
      <c r="E4567" s="3" t="str">
        <f t="shared" si="3"/>
        <v>72</v>
      </c>
      <c r="F4567" s="65"/>
      <c r="G4567" s="65">
        <v>6.0</v>
      </c>
      <c r="I4567" s="3" t="str">
        <f t="shared" si="5"/>
        <v/>
      </c>
    </row>
    <row r="4568" ht="15.75" hidden="1" customHeight="1">
      <c r="C4568" s="65" t="s">
        <v>10269</v>
      </c>
      <c r="D4568" s="66" t="s">
        <v>10270</v>
      </c>
      <c r="E4568" s="3" t="str">
        <f t="shared" si="3"/>
        <v>72</v>
      </c>
      <c r="F4568" s="65"/>
      <c r="G4568" s="65">
        <v>6.0</v>
      </c>
      <c r="I4568" s="3" t="str">
        <f t="shared" si="5"/>
        <v/>
      </c>
    </row>
    <row r="4569" ht="15.75" hidden="1" customHeight="1">
      <c r="C4569" s="65" t="s">
        <v>10271</v>
      </c>
      <c r="D4569" s="66" t="s">
        <v>10272</v>
      </c>
      <c r="E4569" s="3" t="str">
        <f t="shared" si="3"/>
        <v>72</v>
      </c>
      <c r="F4569" s="65"/>
      <c r="G4569" s="65">
        <v>6.0</v>
      </c>
      <c r="I4569" s="3" t="str">
        <f t="shared" si="5"/>
        <v/>
      </c>
    </row>
    <row r="4570" ht="15.75" hidden="1" customHeight="1">
      <c r="C4570" s="65" t="s">
        <v>10273</v>
      </c>
      <c r="D4570" s="66" t="s">
        <v>10274</v>
      </c>
      <c r="E4570" s="3" t="str">
        <f t="shared" si="3"/>
        <v>72</v>
      </c>
      <c r="F4570" s="65"/>
      <c r="G4570" s="65">
        <v>4.0</v>
      </c>
      <c r="I4570" s="3" t="str">
        <f t="shared" si="5"/>
        <v/>
      </c>
    </row>
    <row r="4571" ht="15.75" hidden="1" customHeight="1">
      <c r="C4571" s="65" t="s">
        <v>10275</v>
      </c>
      <c r="D4571" s="66" t="s">
        <v>10276</v>
      </c>
      <c r="E4571" s="3" t="str">
        <f t="shared" si="3"/>
        <v>72</v>
      </c>
      <c r="F4571" s="65"/>
      <c r="G4571" s="65">
        <v>6.0</v>
      </c>
      <c r="I4571" s="3" t="str">
        <f t="shared" si="5"/>
        <v/>
      </c>
    </row>
    <row r="4572" ht="15.75" hidden="1" customHeight="1">
      <c r="C4572" s="65" t="s">
        <v>10277</v>
      </c>
      <c r="D4572" s="66" t="s">
        <v>10278</v>
      </c>
      <c r="E4572" s="3" t="str">
        <f t="shared" si="3"/>
        <v>72</v>
      </c>
      <c r="F4572" s="65"/>
      <c r="G4572" s="65">
        <v>6.0</v>
      </c>
      <c r="I4572" s="3" t="str">
        <f t="shared" si="5"/>
        <v/>
      </c>
    </row>
    <row r="4573" ht="15.75" hidden="1" customHeight="1">
      <c r="C4573" s="65" t="s">
        <v>10279</v>
      </c>
      <c r="D4573" s="66" t="s">
        <v>10280</v>
      </c>
      <c r="E4573" s="3" t="str">
        <f t="shared" si="3"/>
        <v>72</v>
      </c>
      <c r="F4573" s="65"/>
      <c r="G4573" s="65">
        <v>6.0</v>
      </c>
      <c r="I4573" s="3" t="str">
        <f t="shared" si="5"/>
        <v/>
      </c>
    </row>
    <row r="4574" ht="15.75" hidden="1" customHeight="1">
      <c r="C4574" s="65" t="s">
        <v>10281</v>
      </c>
      <c r="D4574" s="66" t="s">
        <v>10282</v>
      </c>
      <c r="E4574" s="3" t="str">
        <f t="shared" si="3"/>
        <v>72</v>
      </c>
      <c r="F4574" s="65"/>
      <c r="G4574" s="65">
        <v>6.0</v>
      </c>
      <c r="I4574" s="3" t="str">
        <f t="shared" si="5"/>
        <v/>
      </c>
    </row>
    <row r="4575" ht="15.75" hidden="1" customHeight="1">
      <c r="C4575" s="65" t="s">
        <v>10283</v>
      </c>
      <c r="D4575" s="66" t="s">
        <v>10284</v>
      </c>
      <c r="E4575" s="3" t="str">
        <f t="shared" si="3"/>
        <v>72</v>
      </c>
      <c r="F4575" s="65"/>
      <c r="G4575" s="65">
        <v>4.0</v>
      </c>
      <c r="I4575" s="3" t="str">
        <f t="shared" si="5"/>
        <v/>
      </c>
    </row>
    <row r="4576" ht="15.75" hidden="1" customHeight="1">
      <c r="C4576" s="65" t="s">
        <v>10285</v>
      </c>
      <c r="D4576" s="66" t="s">
        <v>10286</v>
      </c>
      <c r="E4576" s="3" t="str">
        <f t="shared" si="3"/>
        <v>72</v>
      </c>
      <c r="F4576" s="65"/>
      <c r="G4576" s="65">
        <v>6.0</v>
      </c>
      <c r="I4576" s="3" t="str">
        <f t="shared" si="5"/>
        <v/>
      </c>
    </row>
    <row r="4577" ht="15.75" hidden="1" customHeight="1">
      <c r="C4577" s="65" t="s">
        <v>10287</v>
      </c>
      <c r="D4577" s="66" t="s">
        <v>10288</v>
      </c>
      <c r="E4577" s="3" t="str">
        <f t="shared" si="3"/>
        <v>72</v>
      </c>
      <c r="F4577" s="65"/>
      <c r="G4577" s="65">
        <v>4.0</v>
      </c>
      <c r="I4577" s="3" t="str">
        <f t="shared" si="5"/>
        <v/>
      </c>
    </row>
    <row r="4578" ht="15.75" hidden="1" customHeight="1">
      <c r="C4578" s="65" t="s">
        <v>10289</v>
      </c>
      <c r="D4578" s="66" t="s">
        <v>10290</v>
      </c>
      <c r="E4578" s="3" t="str">
        <f t="shared" si="3"/>
        <v>72</v>
      </c>
      <c r="F4578" s="65"/>
      <c r="G4578" s="65">
        <v>6.0</v>
      </c>
      <c r="I4578" s="3" t="str">
        <f t="shared" si="5"/>
        <v/>
      </c>
    </row>
    <row r="4579" ht="15.75" hidden="1" customHeight="1">
      <c r="C4579" s="65" t="s">
        <v>10291</v>
      </c>
      <c r="D4579" s="66" t="s">
        <v>10292</v>
      </c>
      <c r="E4579" s="3" t="str">
        <f t="shared" si="3"/>
        <v>72</v>
      </c>
      <c r="F4579" s="65"/>
      <c r="G4579" s="65">
        <v>6.0</v>
      </c>
      <c r="I4579" s="3" t="str">
        <f t="shared" si="5"/>
        <v/>
      </c>
    </row>
    <row r="4580" ht="15.75" hidden="1" customHeight="1">
      <c r="C4580" s="65" t="s">
        <v>10293</v>
      </c>
      <c r="D4580" s="66" t="s">
        <v>10294</v>
      </c>
      <c r="E4580" s="3" t="str">
        <f t="shared" si="3"/>
        <v>72</v>
      </c>
      <c r="F4580" s="65"/>
      <c r="G4580" s="65">
        <v>6.0</v>
      </c>
      <c r="I4580" s="3" t="str">
        <f t="shared" si="5"/>
        <v/>
      </c>
    </row>
    <row r="4581" ht="15.75" hidden="1" customHeight="1">
      <c r="C4581" s="65" t="s">
        <v>10295</v>
      </c>
      <c r="D4581" s="66" t="s">
        <v>10296</v>
      </c>
      <c r="E4581" s="3" t="str">
        <f t="shared" si="3"/>
        <v>72</v>
      </c>
      <c r="F4581" s="65"/>
      <c r="G4581" s="65">
        <v>6.0</v>
      </c>
      <c r="I4581" s="3" t="str">
        <f t="shared" si="5"/>
        <v/>
      </c>
    </row>
    <row r="4582" ht="15.75" hidden="1" customHeight="1">
      <c r="C4582" s="65" t="s">
        <v>10297</v>
      </c>
      <c r="D4582" s="66" t="s">
        <v>10298</v>
      </c>
      <c r="E4582" s="3" t="str">
        <f t="shared" si="3"/>
        <v>72</v>
      </c>
      <c r="F4582" s="65"/>
      <c r="G4582" s="65">
        <v>6.0</v>
      </c>
      <c r="I4582" s="3" t="str">
        <f t="shared" si="5"/>
        <v/>
      </c>
    </row>
    <row r="4583" ht="15.75" hidden="1" customHeight="1">
      <c r="C4583" s="65" t="s">
        <v>10299</v>
      </c>
      <c r="D4583" s="66" t="s">
        <v>10300</v>
      </c>
      <c r="E4583" s="3" t="str">
        <f t="shared" si="3"/>
        <v>72</v>
      </c>
      <c r="F4583" s="65"/>
      <c r="G4583" s="65">
        <v>4.0</v>
      </c>
      <c r="I4583" s="3" t="str">
        <f t="shared" si="5"/>
        <v/>
      </c>
    </row>
    <row r="4584" ht="15.75" hidden="1" customHeight="1">
      <c r="C4584" s="65" t="s">
        <v>10301</v>
      </c>
      <c r="D4584" s="66" t="s">
        <v>10302</v>
      </c>
      <c r="E4584" s="3" t="str">
        <f t="shared" si="3"/>
        <v>72</v>
      </c>
      <c r="F4584" s="65"/>
      <c r="G4584" s="65">
        <v>6.0</v>
      </c>
      <c r="I4584" s="3" t="str">
        <f t="shared" si="5"/>
        <v/>
      </c>
    </row>
    <row r="4585" ht="15.75" hidden="1" customHeight="1">
      <c r="C4585" s="65" t="s">
        <v>10303</v>
      </c>
      <c r="D4585" s="66" t="s">
        <v>10304</v>
      </c>
      <c r="E4585" s="3" t="str">
        <f t="shared" si="3"/>
        <v>72</v>
      </c>
      <c r="F4585" s="65"/>
      <c r="G4585" s="65">
        <v>4.0</v>
      </c>
      <c r="I4585" s="3" t="str">
        <f t="shared" si="5"/>
        <v/>
      </c>
    </row>
    <row r="4586" ht="15.75" hidden="1" customHeight="1">
      <c r="C4586" s="65" t="s">
        <v>10305</v>
      </c>
      <c r="D4586" s="66" t="s">
        <v>10306</v>
      </c>
      <c r="E4586" s="3" t="str">
        <f t="shared" si="3"/>
        <v>72</v>
      </c>
      <c r="F4586" s="65"/>
      <c r="G4586" s="65">
        <v>6.0</v>
      </c>
      <c r="I4586" s="3" t="str">
        <f t="shared" si="5"/>
        <v/>
      </c>
    </row>
    <row r="4587" ht="15.75" hidden="1" customHeight="1">
      <c r="C4587" s="65" t="s">
        <v>10307</v>
      </c>
      <c r="D4587" s="66" t="s">
        <v>10308</v>
      </c>
      <c r="E4587" s="3" t="str">
        <f t="shared" si="3"/>
        <v>72</v>
      </c>
      <c r="F4587" s="65"/>
      <c r="G4587" s="65">
        <v>6.0</v>
      </c>
      <c r="I4587" s="3" t="str">
        <f t="shared" si="5"/>
        <v/>
      </c>
    </row>
    <row r="4588" ht="15.75" hidden="1" customHeight="1">
      <c r="C4588" s="65" t="s">
        <v>10309</v>
      </c>
      <c r="D4588" s="66" t="s">
        <v>10310</v>
      </c>
      <c r="E4588" s="3" t="str">
        <f t="shared" si="3"/>
        <v>72</v>
      </c>
      <c r="F4588" s="65"/>
      <c r="G4588" s="65">
        <v>4.0</v>
      </c>
      <c r="I4588" s="3" t="str">
        <f t="shared" si="5"/>
        <v/>
      </c>
    </row>
    <row r="4589" ht="15.75" hidden="1" customHeight="1">
      <c r="C4589" s="65" t="s">
        <v>10311</v>
      </c>
      <c r="D4589" s="66" t="s">
        <v>10312</v>
      </c>
      <c r="E4589" s="3" t="str">
        <f t="shared" si="3"/>
        <v>72</v>
      </c>
      <c r="F4589" s="65"/>
      <c r="G4589" s="65">
        <v>6.0</v>
      </c>
      <c r="I4589" s="3" t="str">
        <f t="shared" si="5"/>
        <v/>
      </c>
    </row>
    <row r="4590" ht="15.75" hidden="1" customHeight="1">
      <c r="C4590" s="65" t="s">
        <v>10313</v>
      </c>
      <c r="D4590" s="66" t="s">
        <v>10314</v>
      </c>
      <c r="E4590" s="3" t="str">
        <f t="shared" si="3"/>
        <v>72</v>
      </c>
      <c r="F4590" s="65"/>
      <c r="G4590" s="65">
        <v>6.0</v>
      </c>
      <c r="I4590" s="3" t="str">
        <f t="shared" si="5"/>
        <v/>
      </c>
    </row>
    <row r="4591" ht="15.75" hidden="1" customHeight="1">
      <c r="C4591" s="65" t="s">
        <v>10315</v>
      </c>
      <c r="D4591" s="66" t="s">
        <v>10316</v>
      </c>
      <c r="E4591" s="3" t="str">
        <f t="shared" si="3"/>
        <v>72</v>
      </c>
      <c r="F4591" s="65"/>
      <c r="G4591" s="65">
        <v>6.0</v>
      </c>
      <c r="I4591" s="3" t="str">
        <f t="shared" si="5"/>
        <v/>
      </c>
    </row>
    <row r="4592" ht="15.75" hidden="1" customHeight="1">
      <c r="C4592" s="65" t="s">
        <v>10317</v>
      </c>
      <c r="D4592" s="66" t="s">
        <v>10318</v>
      </c>
      <c r="E4592" s="3" t="str">
        <f t="shared" si="3"/>
        <v>72</v>
      </c>
      <c r="F4592" s="65"/>
      <c r="G4592" s="65">
        <v>6.0</v>
      </c>
      <c r="I4592" s="3" t="str">
        <f t="shared" si="5"/>
        <v/>
      </c>
    </row>
    <row r="4593" ht="15.75" hidden="1" customHeight="1">
      <c r="C4593" s="65" t="s">
        <v>10319</v>
      </c>
      <c r="D4593" s="66" t="s">
        <v>10320</v>
      </c>
      <c r="E4593" s="3" t="str">
        <f t="shared" si="3"/>
        <v>72</v>
      </c>
      <c r="F4593" s="65"/>
      <c r="G4593" s="65">
        <v>6.0</v>
      </c>
      <c r="I4593" s="3" t="str">
        <f t="shared" si="5"/>
        <v/>
      </c>
    </row>
    <row r="4594" ht="15.75" hidden="1" customHeight="1">
      <c r="C4594" s="65" t="s">
        <v>10321</v>
      </c>
      <c r="D4594" s="66" t="s">
        <v>10322</v>
      </c>
      <c r="E4594" s="3" t="str">
        <f t="shared" si="3"/>
        <v>72</v>
      </c>
      <c r="F4594" s="65"/>
      <c r="G4594" s="65">
        <v>6.0</v>
      </c>
      <c r="I4594" s="3" t="str">
        <f t="shared" si="5"/>
        <v/>
      </c>
    </row>
    <row r="4595" ht="15.75" hidden="1" customHeight="1">
      <c r="C4595" s="65" t="s">
        <v>10323</v>
      </c>
      <c r="D4595" s="66" t="s">
        <v>10324</v>
      </c>
      <c r="E4595" s="3" t="str">
        <f t="shared" si="3"/>
        <v>72</v>
      </c>
      <c r="F4595" s="65"/>
      <c r="G4595" s="65">
        <v>6.0</v>
      </c>
      <c r="I4595" s="3" t="str">
        <f t="shared" si="5"/>
        <v/>
      </c>
    </row>
    <row r="4596" ht="15.75" hidden="1" customHeight="1">
      <c r="C4596" s="65" t="s">
        <v>10325</v>
      </c>
      <c r="D4596" s="66" t="s">
        <v>10326</v>
      </c>
      <c r="E4596" s="3" t="str">
        <f t="shared" si="3"/>
        <v>72</v>
      </c>
      <c r="F4596" s="65"/>
      <c r="G4596" s="65">
        <v>6.0</v>
      </c>
      <c r="I4596" s="3" t="str">
        <f t="shared" si="5"/>
        <v/>
      </c>
    </row>
    <row r="4597" ht="15.75" hidden="1" customHeight="1">
      <c r="C4597" s="65" t="s">
        <v>10327</v>
      </c>
      <c r="D4597" s="66" t="s">
        <v>10328</v>
      </c>
      <c r="E4597" s="3" t="str">
        <f t="shared" si="3"/>
        <v>72</v>
      </c>
      <c r="F4597" s="65"/>
      <c r="G4597" s="65">
        <v>4.0</v>
      </c>
      <c r="I4597" s="3" t="str">
        <f t="shared" si="5"/>
        <v/>
      </c>
    </row>
    <row r="4598" ht="15.75" hidden="1" customHeight="1">
      <c r="C4598" s="65" t="s">
        <v>10329</v>
      </c>
      <c r="D4598" s="66" t="s">
        <v>10330</v>
      </c>
      <c r="E4598" s="3" t="str">
        <f t="shared" si="3"/>
        <v>72</v>
      </c>
      <c r="F4598" s="65"/>
      <c r="G4598" s="65">
        <v>6.0</v>
      </c>
      <c r="I4598" s="3" t="str">
        <f t="shared" si="5"/>
        <v/>
      </c>
    </row>
    <row r="4599" ht="15.75" hidden="1" customHeight="1">
      <c r="C4599" s="65" t="s">
        <v>10331</v>
      </c>
      <c r="D4599" s="66" t="s">
        <v>10332</v>
      </c>
      <c r="E4599" s="3" t="str">
        <f t="shared" si="3"/>
        <v>72</v>
      </c>
      <c r="F4599" s="65"/>
      <c r="G4599" s="65">
        <v>6.0</v>
      </c>
      <c r="I4599" s="3" t="str">
        <f t="shared" si="5"/>
        <v/>
      </c>
    </row>
    <row r="4600" ht="15.75" hidden="1" customHeight="1">
      <c r="C4600" s="65" t="s">
        <v>10333</v>
      </c>
      <c r="D4600" s="66" t="s">
        <v>10334</v>
      </c>
      <c r="E4600" s="3" t="str">
        <f t="shared" si="3"/>
        <v>72</v>
      </c>
      <c r="F4600" s="65"/>
      <c r="G4600" s="65">
        <v>6.0</v>
      </c>
      <c r="I4600" s="3" t="str">
        <f t="shared" si="5"/>
        <v/>
      </c>
    </row>
    <row r="4601" ht="15.75" hidden="1" customHeight="1">
      <c r="C4601" s="65" t="s">
        <v>10335</v>
      </c>
      <c r="D4601" s="66" t="s">
        <v>10336</v>
      </c>
      <c r="E4601" s="3" t="str">
        <f t="shared" si="3"/>
        <v>72</v>
      </c>
      <c r="F4601" s="65"/>
      <c r="G4601" s="65">
        <v>6.0</v>
      </c>
      <c r="I4601" s="3" t="str">
        <f t="shared" si="5"/>
        <v/>
      </c>
    </row>
    <row r="4602" ht="15.75" hidden="1" customHeight="1">
      <c r="C4602" s="65" t="s">
        <v>10337</v>
      </c>
      <c r="D4602" s="66" t="s">
        <v>10338</v>
      </c>
      <c r="E4602" s="3" t="str">
        <f t="shared" si="3"/>
        <v>72</v>
      </c>
      <c r="F4602" s="65"/>
      <c r="G4602" s="65">
        <v>6.0</v>
      </c>
      <c r="I4602" s="3" t="str">
        <f t="shared" si="5"/>
        <v/>
      </c>
    </row>
    <row r="4603" ht="15.75" hidden="1" customHeight="1">
      <c r="C4603" s="65" t="s">
        <v>10339</v>
      </c>
      <c r="D4603" s="66" t="s">
        <v>10340</v>
      </c>
      <c r="E4603" s="3" t="str">
        <f t="shared" si="3"/>
        <v>72</v>
      </c>
      <c r="F4603" s="65"/>
      <c r="G4603" s="65">
        <v>6.0</v>
      </c>
      <c r="I4603" s="3" t="str">
        <f t="shared" si="5"/>
        <v/>
      </c>
    </row>
    <row r="4604" ht="15.75" hidden="1" customHeight="1">
      <c r="C4604" s="65" t="s">
        <v>10341</v>
      </c>
      <c r="D4604" s="66" t="s">
        <v>10342</v>
      </c>
      <c r="E4604" s="3" t="str">
        <f t="shared" si="3"/>
        <v>72</v>
      </c>
      <c r="F4604" s="65"/>
      <c r="G4604" s="65">
        <v>4.0</v>
      </c>
      <c r="I4604" s="3" t="str">
        <f t="shared" si="5"/>
        <v/>
      </c>
    </row>
    <row r="4605" ht="15.75" hidden="1" customHeight="1">
      <c r="C4605" s="65" t="s">
        <v>10343</v>
      </c>
      <c r="D4605" s="66" t="s">
        <v>10344</v>
      </c>
      <c r="E4605" s="3" t="str">
        <f t="shared" si="3"/>
        <v>72</v>
      </c>
      <c r="F4605" s="65"/>
      <c r="G4605" s="65">
        <v>6.0</v>
      </c>
      <c r="I4605" s="3" t="str">
        <f t="shared" si="5"/>
        <v/>
      </c>
    </row>
    <row r="4606" ht="15.75" hidden="1" customHeight="1">
      <c r="C4606" s="65" t="s">
        <v>10345</v>
      </c>
      <c r="D4606" s="66" t="s">
        <v>10346</v>
      </c>
      <c r="E4606" s="3" t="str">
        <f t="shared" si="3"/>
        <v>72</v>
      </c>
      <c r="F4606" s="65"/>
      <c r="G4606" s="65">
        <v>6.0</v>
      </c>
      <c r="I4606" s="3" t="str">
        <f t="shared" si="5"/>
        <v/>
      </c>
    </row>
    <row r="4607" ht="15.75" hidden="1" customHeight="1">
      <c r="C4607" s="65" t="s">
        <v>10347</v>
      </c>
      <c r="D4607" s="66" t="s">
        <v>10348</v>
      </c>
      <c r="E4607" s="3" t="str">
        <f t="shared" si="3"/>
        <v>72</v>
      </c>
      <c r="F4607" s="65"/>
      <c r="G4607" s="65">
        <v>6.0</v>
      </c>
      <c r="I4607" s="3" t="str">
        <f t="shared" si="5"/>
        <v/>
      </c>
    </row>
    <row r="4608" ht="15.75" hidden="1" customHeight="1">
      <c r="C4608" s="65" t="s">
        <v>10349</v>
      </c>
      <c r="D4608" s="66" t="s">
        <v>10350</v>
      </c>
      <c r="E4608" s="3" t="str">
        <f t="shared" si="3"/>
        <v>72</v>
      </c>
      <c r="F4608" s="65"/>
      <c r="G4608" s="65">
        <v>4.0</v>
      </c>
      <c r="I4608" s="3" t="str">
        <f t="shared" si="5"/>
        <v/>
      </c>
    </row>
    <row r="4609" ht="15.75" hidden="1" customHeight="1">
      <c r="C4609" s="65" t="s">
        <v>10351</v>
      </c>
      <c r="D4609" s="66" t="s">
        <v>10352</v>
      </c>
      <c r="E4609" s="3" t="str">
        <f t="shared" si="3"/>
        <v>72</v>
      </c>
      <c r="F4609" s="65"/>
      <c r="G4609" s="65">
        <v>6.0</v>
      </c>
      <c r="I4609" s="3" t="str">
        <f t="shared" si="5"/>
        <v/>
      </c>
    </row>
    <row r="4610" ht="15.75" hidden="1" customHeight="1">
      <c r="C4610" s="65" t="s">
        <v>10353</v>
      </c>
      <c r="D4610" s="66" t="s">
        <v>10354</v>
      </c>
      <c r="E4610" s="3" t="str">
        <f t="shared" si="3"/>
        <v>72</v>
      </c>
      <c r="F4610" s="65"/>
      <c r="G4610" s="65">
        <v>6.0</v>
      </c>
      <c r="I4610" s="3" t="str">
        <f t="shared" si="5"/>
        <v/>
      </c>
    </row>
    <row r="4611" ht="15.75" hidden="1" customHeight="1">
      <c r="C4611" s="65" t="s">
        <v>10355</v>
      </c>
      <c r="D4611" s="66" t="s">
        <v>10356</v>
      </c>
      <c r="E4611" s="3" t="str">
        <f t="shared" si="3"/>
        <v>72</v>
      </c>
      <c r="F4611" s="65"/>
      <c r="G4611" s="65">
        <v>6.0</v>
      </c>
      <c r="I4611" s="3" t="str">
        <f t="shared" si="5"/>
        <v/>
      </c>
    </row>
    <row r="4612" ht="15.75" hidden="1" customHeight="1">
      <c r="C4612" s="65" t="s">
        <v>10357</v>
      </c>
      <c r="D4612" s="66" t="s">
        <v>10358</v>
      </c>
      <c r="E4612" s="3" t="str">
        <f t="shared" si="3"/>
        <v>72</v>
      </c>
      <c r="F4612" s="65"/>
      <c r="G4612" s="65">
        <v>6.0</v>
      </c>
      <c r="I4612" s="3" t="str">
        <f t="shared" si="5"/>
        <v/>
      </c>
    </row>
    <row r="4613" ht="15.75" hidden="1" customHeight="1">
      <c r="C4613" s="65" t="s">
        <v>10359</v>
      </c>
      <c r="D4613" s="66" t="s">
        <v>10360</v>
      </c>
      <c r="E4613" s="3" t="str">
        <f t="shared" si="3"/>
        <v>72</v>
      </c>
      <c r="F4613" s="65"/>
      <c r="G4613" s="65">
        <v>6.0</v>
      </c>
      <c r="I4613" s="3" t="str">
        <f t="shared" si="5"/>
        <v/>
      </c>
    </row>
    <row r="4614" ht="15.75" hidden="1" customHeight="1">
      <c r="C4614" s="65" t="s">
        <v>10361</v>
      </c>
      <c r="D4614" s="66" t="s">
        <v>10362</v>
      </c>
      <c r="E4614" s="3" t="str">
        <f t="shared" si="3"/>
        <v>72</v>
      </c>
      <c r="F4614" s="65"/>
      <c r="G4614" s="65">
        <v>6.0</v>
      </c>
      <c r="I4614" s="3" t="str">
        <f t="shared" si="5"/>
        <v/>
      </c>
    </row>
    <row r="4615" ht="15.75" hidden="1" customHeight="1">
      <c r="C4615" s="65" t="s">
        <v>10363</v>
      </c>
      <c r="D4615" s="66" t="s">
        <v>10364</v>
      </c>
      <c r="E4615" s="3" t="str">
        <f t="shared" si="3"/>
        <v>72</v>
      </c>
      <c r="F4615" s="65"/>
      <c r="G4615" s="65">
        <v>6.0</v>
      </c>
      <c r="I4615" s="3" t="str">
        <f t="shared" si="5"/>
        <v/>
      </c>
    </row>
    <row r="4616" ht="15.75" hidden="1" customHeight="1">
      <c r="C4616" s="65" t="s">
        <v>10365</v>
      </c>
      <c r="D4616" s="66" t="s">
        <v>10366</v>
      </c>
      <c r="E4616" s="3" t="str">
        <f t="shared" si="3"/>
        <v>72</v>
      </c>
      <c r="F4616" s="65"/>
      <c r="G4616" s="65">
        <v>6.0</v>
      </c>
      <c r="I4616" s="3" t="str">
        <f t="shared" si="5"/>
        <v/>
      </c>
    </row>
    <row r="4617" ht="15.75" hidden="1" customHeight="1">
      <c r="C4617" s="65" t="s">
        <v>10367</v>
      </c>
      <c r="D4617" s="66" t="s">
        <v>10368</v>
      </c>
      <c r="E4617" s="3" t="str">
        <f t="shared" si="3"/>
        <v>72</v>
      </c>
      <c r="F4617" s="65"/>
      <c r="G4617" s="65">
        <v>4.0</v>
      </c>
      <c r="I4617" s="3" t="str">
        <f t="shared" si="5"/>
        <v/>
      </c>
    </row>
    <row r="4618" ht="15.75" hidden="1" customHeight="1">
      <c r="C4618" s="65" t="s">
        <v>10369</v>
      </c>
      <c r="D4618" s="66" t="s">
        <v>10370</v>
      </c>
      <c r="E4618" s="3" t="str">
        <f t="shared" si="3"/>
        <v>72</v>
      </c>
      <c r="F4618" s="65"/>
      <c r="G4618" s="65">
        <v>6.0</v>
      </c>
      <c r="I4618" s="3" t="str">
        <f t="shared" si="5"/>
        <v/>
      </c>
    </row>
    <row r="4619" ht="15.75" hidden="1" customHeight="1">
      <c r="C4619" s="65" t="s">
        <v>10371</v>
      </c>
      <c r="D4619" s="66" t="s">
        <v>10372</v>
      </c>
      <c r="E4619" s="3" t="str">
        <f t="shared" si="3"/>
        <v>72</v>
      </c>
      <c r="F4619" s="65"/>
      <c r="G4619" s="65">
        <v>6.0</v>
      </c>
      <c r="I4619" s="3" t="str">
        <f t="shared" si="5"/>
        <v/>
      </c>
    </row>
    <row r="4620" ht="15.75" hidden="1" customHeight="1">
      <c r="C4620" s="65" t="s">
        <v>10373</v>
      </c>
      <c r="D4620" s="66" t="s">
        <v>10374</v>
      </c>
      <c r="E4620" s="3" t="str">
        <f t="shared" si="3"/>
        <v>73</v>
      </c>
      <c r="F4620" s="65"/>
      <c r="G4620" s="65">
        <v>2.0</v>
      </c>
      <c r="I4620" s="3" t="str">
        <f t="shared" si="5"/>
        <v/>
      </c>
    </row>
    <row r="4621" ht="15.75" hidden="1" customHeight="1">
      <c r="C4621" s="65" t="s">
        <v>10375</v>
      </c>
      <c r="D4621" s="66" t="s">
        <v>10376</v>
      </c>
      <c r="E4621" s="3" t="str">
        <f t="shared" si="3"/>
        <v>73</v>
      </c>
      <c r="F4621" s="65"/>
      <c r="G4621" s="65">
        <v>4.0</v>
      </c>
      <c r="I4621" s="3" t="str">
        <f t="shared" si="5"/>
        <v/>
      </c>
    </row>
    <row r="4622" ht="15.75" hidden="1" customHeight="1">
      <c r="C4622" s="65" t="s">
        <v>10377</v>
      </c>
      <c r="D4622" s="66" t="s">
        <v>10378</v>
      </c>
      <c r="E4622" s="3" t="str">
        <f t="shared" si="3"/>
        <v>73</v>
      </c>
      <c r="F4622" s="65"/>
      <c r="G4622" s="65">
        <v>6.0</v>
      </c>
      <c r="I4622" s="3" t="str">
        <f t="shared" si="5"/>
        <v/>
      </c>
    </row>
    <row r="4623" ht="15.75" hidden="1" customHeight="1">
      <c r="C4623" s="65" t="s">
        <v>10379</v>
      </c>
      <c r="D4623" s="66" t="s">
        <v>10380</v>
      </c>
      <c r="E4623" s="3" t="str">
        <f t="shared" si="3"/>
        <v>73</v>
      </c>
      <c r="F4623" s="65"/>
      <c r="G4623" s="65">
        <v>6.0</v>
      </c>
      <c r="I4623" s="3" t="str">
        <f t="shared" si="5"/>
        <v/>
      </c>
    </row>
    <row r="4624" ht="15.75" hidden="1" customHeight="1">
      <c r="C4624" s="65" t="s">
        <v>10381</v>
      </c>
      <c r="D4624" s="66" t="s">
        <v>10382</v>
      </c>
      <c r="E4624" s="3" t="str">
        <f t="shared" si="3"/>
        <v>73</v>
      </c>
      <c r="F4624" s="65"/>
      <c r="G4624" s="65">
        <v>4.0</v>
      </c>
      <c r="I4624" s="3" t="str">
        <f t="shared" si="5"/>
        <v/>
      </c>
    </row>
    <row r="4625" ht="15.75" hidden="1" customHeight="1">
      <c r="C4625" s="65" t="s">
        <v>10383</v>
      </c>
      <c r="D4625" s="66" t="s">
        <v>10384</v>
      </c>
      <c r="E4625" s="3" t="str">
        <f t="shared" si="3"/>
        <v>73</v>
      </c>
      <c r="F4625" s="65"/>
      <c r="G4625" s="65">
        <v>6.0</v>
      </c>
      <c r="I4625" s="3" t="str">
        <f t="shared" si="5"/>
        <v/>
      </c>
    </row>
    <row r="4626" ht="15.75" hidden="1" customHeight="1">
      <c r="C4626" s="65" t="s">
        <v>10385</v>
      </c>
      <c r="D4626" s="66" t="s">
        <v>10386</v>
      </c>
      <c r="E4626" s="3" t="str">
        <f t="shared" si="3"/>
        <v>73</v>
      </c>
      <c r="F4626" s="65"/>
      <c r="G4626" s="65">
        <v>6.0</v>
      </c>
      <c r="I4626" s="3" t="str">
        <f t="shared" si="5"/>
        <v/>
      </c>
    </row>
    <row r="4627" ht="15.75" hidden="1" customHeight="1">
      <c r="C4627" s="65" t="s">
        <v>10387</v>
      </c>
      <c r="D4627" s="66" t="s">
        <v>10388</v>
      </c>
      <c r="E4627" s="3" t="str">
        <f t="shared" si="3"/>
        <v>73</v>
      </c>
      <c r="F4627" s="65"/>
      <c r="G4627" s="65">
        <v>6.0</v>
      </c>
      <c r="I4627" s="3" t="str">
        <f t="shared" si="5"/>
        <v/>
      </c>
    </row>
    <row r="4628" ht="15.75" hidden="1" customHeight="1">
      <c r="C4628" s="65" t="s">
        <v>10389</v>
      </c>
      <c r="D4628" s="66" t="s">
        <v>10390</v>
      </c>
      <c r="E4628" s="3" t="str">
        <f t="shared" si="3"/>
        <v>73</v>
      </c>
      <c r="F4628" s="65"/>
      <c r="G4628" s="65">
        <v>6.0</v>
      </c>
      <c r="I4628" s="3" t="str">
        <f t="shared" si="5"/>
        <v/>
      </c>
    </row>
    <row r="4629" ht="15.75" hidden="1" customHeight="1">
      <c r="C4629" s="65" t="s">
        <v>10391</v>
      </c>
      <c r="D4629" s="66" t="s">
        <v>10392</v>
      </c>
      <c r="E4629" s="3" t="str">
        <f t="shared" si="3"/>
        <v>73</v>
      </c>
      <c r="F4629" s="65"/>
      <c r="G4629" s="65">
        <v>4.0</v>
      </c>
      <c r="I4629" s="3" t="str">
        <f t="shared" si="5"/>
        <v/>
      </c>
    </row>
    <row r="4630" ht="15.75" hidden="1" customHeight="1">
      <c r="C4630" s="65" t="s">
        <v>10393</v>
      </c>
      <c r="D4630" s="66" t="s">
        <v>10394</v>
      </c>
      <c r="E4630" s="3" t="str">
        <f t="shared" si="3"/>
        <v>73</v>
      </c>
      <c r="F4630" s="65"/>
      <c r="G4630" s="65">
        <v>6.0</v>
      </c>
      <c r="I4630" s="3" t="str">
        <f t="shared" si="5"/>
        <v/>
      </c>
    </row>
    <row r="4631" ht="15.75" hidden="1" customHeight="1">
      <c r="C4631" s="65" t="s">
        <v>10395</v>
      </c>
      <c r="D4631" s="66" t="s">
        <v>10396</v>
      </c>
      <c r="E4631" s="3" t="str">
        <f t="shared" si="3"/>
        <v>73</v>
      </c>
      <c r="F4631" s="65"/>
      <c r="G4631" s="65">
        <v>4.0</v>
      </c>
      <c r="I4631" s="3" t="str">
        <f t="shared" si="5"/>
        <v/>
      </c>
    </row>
    <row r="4632" ht="15.75" hidden="1" customHeight="1">
      <c r="C4632" s="65" t="s">
        <v>10397</v>
      </c>
      <c r="D4632" s="66" t="s">
        <v>10398</v>
      </c>
      <c r="E4632" s="3" t="str">
        <f t="shared" si="3"/>
        <v>73</v>
      </c>
      <c r="F4632" s="65"/>
      <c r="G4632" s="65">
        <v>6.0</v>
      </c>
      <c r="I4632" s="3" t="str">
        <f t="shared" si="5"/>
        <v/>
      </c>
    </row>
    <row r="4633" ht="15.75" hidden="1" customHeight="1">
      <c r="C4633" s="65" t="s">
        <v>10399</v>
      </c>
      <c r="D4633" s="66" t="s">
        <v>10400</v>
      </c>
      <c r="E4633" s="3" t="str">
        <f t="shared" si="3"/>
        <v>73</v>
      </c>
      <c r="F4633" s="65"/>
      <c r="G4633" s="65">
        <v>6.0</v>
      </c>
      <c r="I4633" s="3" t="str">
        <f t="shared" si="5"/>
        <v/>
      </c>
    </row>
    <row r="4634" ht="15.75" hidden="1" customHeight="1">
      <c r="C4634" s="65" t="s">
        <v>10401</v>
      </c>
      <c r="D4634" s="66" t="s">
        <v>10402</v>
      </c>
      <c r="E4634" s="3" t="str">
        <f t="shared" si="3"/>
        <v>73</v>
      </c>
      <c r="F4634" s="65"/>
      <c r="G4634" s="65">
        <v>6.0</v>
      </c>
      <c r="I4634" s="3" t="str">
        <f t="shared" si="5"/>
        <v/>
      </c>
    </row>
    <row r="4635" ht="15.75" hidden="1" customHeight="1">
      <c r="C4635" s="65" t="s">
        <v>10403</v>
      </c>
      <c r="D4635" s="66" t="s">
        <v>10404</v>
      </c>
      <c r="E4635" s="3" t="str">
        <f t="shared" si="3"/>
        <v>73</v>
      </c>
      <c r="F4635" s="65"/>
      <c r="G4635" s="65">
        <v>6.0</v>
      </c>
      <c r="I4635" s="3" t="str">
        <f t="shared" si="5"/>
        <v/>
      </c>
    </row>
    <row r="4636" ht="15.75" hidden="1" customHeight="1">
      <c r="C4636" s="65" t="s">
        <v>10405</v>
      </c>
      <c r="D4636" s="66" t="s">
        <v>10406</v>
      </c>
      <c r="E4636" s="3" t="str">
        <f t="shared" si="3"/>
        <v>73</v>
      </c>
      <c r="F4636" s="65"/>
      <c r="G4636" s="65">
        <v>6.0</v>
      </c>
      <c r="I4636" s="3" t="str">
        <f t="shared" si="5"/>
        <v/>
      </c>
    </row>
    <row r="4637" ht="15.75" hidden="1" customHeight="1">
      <c r="C4637" s="65" t="s">
        <v>10407</v>
      </c>
      <c r="D4637" s="66" t="s">
        <v>10408</v>
      </c>
      <c r="E4637" s="3" t="str">
        <f t="shared" si="3"/>
        <v>73</v>
      </c>
      <c r="F4637" s="65"/>
      <c r="G4637" s="65">
        <v>6.0</v>
      </c>
      <c r="I4637" s="3" t="str">
        <f t="shared" si="5"/>
        <v/>
      </c>
    </row>
    <row r="4638" ht="15.75" hidden="1" customHeight="1">
      <c r="C4638" s="65" t="s">
        <v>10409</v>
      </c>
      <c r="D4638" s="66" t="s">
        <v>10410</v>
      </c>
      <c r="E4638" s="3" t="str">
        <f t="shared" si="3"/>
        <v>73</v>
      </c>
      <c r="F4638" s="65"/>
      <c r="G4638" s="65">
        <v>6.0</v>
      </c>
      <c r="I4638" s="3" t="str">
        <f t="shared" si="5"/>
        <v/>
      </c>
    </row>
    <row r="4639" ht="15.75" hidden="1" customHeight="1">
      <c r="C4639" s="65" t="s">
        <v>10411</v>
      </c>
      <c r="D4639" s="66" t="s">
        <v>10412</v>
      </c>
      <c r="E4639" s="3" t="str">
        <f t="shared" si="3"/>
        <v>73</v>
      </c>
      <c r="F4639" s="65"/>
      <c r="G4639" s="65">
        <v>6.0</v>
      </c>
      <c r="I4639" s="3" t="str">
        <f t="shared" si="5"/>
        <v/>
      </c>
    </row>
    <row r="4640" ht="15.75" hidden="1" customHeight="1">
      <c r="C4640" s="65" t="s">
        <v>10413</v>
      </c>
      <c r="D4640" s="66" t="s">
        <v>10414</v>
      </c>
      <c r="E4640" s="3" t="str">
        <f t="shared" si="3"/>
        <v>73</v>
      </c>
      <c r="F4640" s="65"/>
      <c r="G4640" s="65">
        <v>6.0</v>
      </c>
      <c r="I4640" s="3" t="str">
        <f t="shared" si="5"/>
        <v/>
      </c>
    </row>
    <row r="4641" ht="15.75" hidden="1" customHeight="1">
      <c r="C4641" s="65" t="s">
        <v>10415</v>
      </c>
      <c r="D4641" s="66" t="s">
        <v>10416</v>
      </c>
      <c r="E4641" s="3" t="str">
        <f t="shared" si="3"/>
        <v>73</v>
      </c>
      <c r="F4641" s="65"/>
      <c r="G4641" s="65">
        <v>6.0</v>
      </c>
      <c r="I4641" s="3" t="str">
        <f t="shared" si="5"/>
        <v/>
      </c>
    </row>
    <row r="4642" ht="15.75" hidden="1" customHeight="1">
      <c r="C4642" s="65" t="s">
        <v>10417</v>
      </c>
      <c r="D4642" s="66" t="s">
        <v>10418</v>
      </c>
      <c r="E4642" s="3" t="str">
        <f t="shared" si="3"/>
        <v>73</v>
      </c>
      <c r="F4642" s="65"/>
      <c r="G4642" s="65">
        <v>6.0</v>
      </c>
      <c r="I4642" s="3" t="str">
        <f t="shared" si="5"/>
        <v/>
      </c>
    </row>
    <row r="4643" ht="15.75" hidden="1" customHeight="1">
      <c r="C4643" s="65" t="s">
        <v>10419</v>
      </c>
      <c r="D4643" s="66" t="s">
        <v>10420</v>
      </c>
      <c r="E4643" s="3" t="str">
        <f t="shared" si="3"/>
        <v>73</v>
      </c>
      <c r="F4643" s="65"/>
      <c r="G4643" s="65">
        <v>6.0</v>
      </c>
      <c r="I4643" s="3" t="str">
        <f t="shared" si="5"/>
        <v/>
      </c>
    </row>
    <row r="4644" ht="15.75" hidden="1" customHeight="1">
      <c r="C4644" s="65" t="s">
        <v>10421</v>
      </c>
      <c r="D4644" s="66" t="s">
        <v>10422</v>
      </c>
      <c r="E4644" s="3" t="str">
        <f t="shared" si="3"/>
        <v>73</v>
      </c>
      <c r="F4644" s="65"/>
      <c r="G4644" s="65">
        <v>6.0</v>
      </c>
      <c r="I4644" s="3" t="str">
        <f t="shared" si="5"/>
        <v/>
      </c>
    </row>
    <row r="4645" ht="15.75" hidden="1" customHeight="1">
      <c r="C4645" s="65" t="s">
        <v>10423</v>
      </c>
      <c r="D4645" s="66" t="s">
        <v>10424</v>
      </c>
      <c r="E4645" s="3" t="str">
        <f t="shared" si="3"/>
        <v>73</v>
      </c>
      <c r="F4645" s="65"/>
      <c r="G4645" s="65">
        <v>4.0</v>
      </c>
      <c r="I4645" s="3" t="str">
        <f t="shared" si="5"/>
        <v/>
      </c>
    </row>
    <row r="4646" ht="15.75" hidden="1" customHeight="1">
      <c r="C4646" s="65" t="s">
        <v>10425</v>
      </c>
      <c r="D4646" s="66" t="s">
        <v>10426</v>
      </c>
      <c r="E4646" s="3" t="str">
        <f t="shared" si="3"/>
        <v>73</v>
      </c>
      <c r="F4646" s="65"/>
      <c r="G4646" s="65">
        <v>6.0</v>
      </c>
      <c r="I4646" s="3" t="str">
        <f t="shared" si="5"/>
        <v/>
      </c>
    </row>
    <row r="4647" ht="15.75" hidden="1" customHeight="1">
      <c r="C4647" s="65" t="s">
        <v>10427</v>
      </c>
      <c r="D4647" s="66" t="s">
        <v>10428</v>
      </c>
      <c r="E4647" s="3" t="str">
        <f t="shared" si="3"/>
        <v>73</v>
      </c>
      <c r="F4647" s="65"/>
      <c r="G4647" s="65">
        <v>6.0</v>
      </c>
      <c r="I4647" s="3" t="str">
        <f t="shared" si="5"/>
        <v/>
      </c>
    </row>
    <row r="4648" ht="15.75" hidden="1" customHeight="1">
      <c r="C4648" s="65" t="s">
        <v>10429</v>
      </c>
      <c r="D4648" s="66" t="s">
        <v>10430</v>
      </c>
      <c r="E4648" s="3" t="str">
        <f t="shared" si="3"/>
        <v>73</v>
      </c>
      <c r="F4648" s="65"/>
      <c r="G4648" s="65">
        <v>6.0</v>
      </c>
      <c r="I4648" s="3" t="str">
        <f t="shared" si="5"/>
        <v/>
      </c>
    </row>
    <row r="4649" ht="15.75" hidden="1" customHeight="1">
      <c r="C4649" s="65" t="s">
        <v>10431</v>
      </c>
      <c r="D4649" s="66" t="s">
        <v>10432</v>
      </c>
      <c r="E4649" s="3" t="str">
        <f t="shared" si="3"/>
        <v>73</v>
      </c>
      <c r="F4649" s="65"/>
      <c r="G4649" s="65">
        <v>6.0</v>
      </c>
      <c r="I4649" s="3" t="str">
        <f t="shared" si="5"/>
        <v/>
      </c>
    </row>
    <row r="4650" ht="15.75" hidden="1" customHeight="1">
      <c r="C4650" s="65" t="s">
        <v>10433</v>
      </c>
      <c r="D4650" s="66" t="s">
        <v>10434</v>
      </c>
      <c r="E4650" s="3" t="str">
        <f t="shared" si="3"/>
        <v>73</v>
      </c>
      <c r="F4650" s="65"/>
      <c r="G4650" s="65">
        <v>6.0</v>
      </c>
      <c r="I4650" s="3" t="str">
        <f t="shared" si="5"/>
        <v/>
      </c>
    </row>
    <row r="4651" ht="15.75" hidden="1" customHeight="1">
      <c r="C4651" s="65" t="s">
        <v>10435</v>
      </c>
      <c r="D4651" s="66" t="s">
        <v>10436</v>
      </c>
      <c r="E4651" s="3" t="str">
        <f t="shared" si="3"/>
        <v>73</v>
      </c>
      <c r="F4651" s="65"/>
      <c r="G4651" s="65">
        <v>6.0</v>
      </c>
      <c r="I4651" s="3" t="str">
        <f t="shared" si="5"/>
        <v/>
      </c>
    </row>
    <row r="4652" ht="15.75" hidden="1" customHeight="1">
      <c r="C4652" s="65" t="s">
        <v>10437</v>
      </c>
      <c r="D4652" s="66" t="s">
        <v>10438</v>
      </c>
      <c r="E4652" s="3" t="str">
        <f t="shared" si="3"/>
        <v>73</v>
      </c>
      <c r="F4652" s="65"/>
      <c r="G4652" s="65">
        <v>6.0</v>
      </c>
      <c r="I4652" s="3" t="str">
        <f t="shared" si="5"/>
        <v/>
      </c>
    </row>
    <row r="4653" ht="15.75" hidden="1" customHeight="1">
      <c r="C4653" s="65" t="s">
        <v>10439</v>
      </c>
      <c r="D4653" s="66" t="s">
        <v>10440</v>
      </c>
      <c r="E4653" s="3" t="str">
        <f t="shared" si="3"/>
        <v>73</v>
      </c>
      <c r="F4653" s="65"/>
      <c r="G4653" s="65">
        <v>4.0</v>
      </c>
      <c r="I4653" s="3" t="str">
        <f t="shared" si="5"/>
        <v/>
      </c>
    </row>
    <row r="4654" ht="15.75" hidden="1" customHeight="1">
      <c r="C4654" s="65" t="s">
        <v>10441</v>
      </c>
      <c r="D4654" s="66" t="s">
        <v>10442</v>
      </c>
      <c r="E4654" s="3" t="str">
        <f t="shared" si="3"/>
        <v>73</v>
      </c>
      <c r="F4654" s="65"/>
      <c r="G4654" s="65">
        <v>6.0</v>
      </c>
      <c r="I4654" s="3" t="str">
        <f t="shared" si="5"/>
        <v/>
      </c>
    </row>
    <row r="4655" ht="15.75" hidden="1" customHeight="1">
      <c r="C4655" s="65" t="s">
        <v>10443</v>
      </c>
      <c r="D4655" s="66" t="s">
        <v>10444</v>
      </c>
      <c r="E4655" s="3" t="str">
        <f t="shared" si="3"/>
        <v>73</v>
      </c>
      <c r="F4655" s="65"/>
      <c r="G4655" s="65">
        <v>6.0</v>
      </c>
      <c r="I4655" s="3" t="str">
        <f t="shared" si="5"/>
        <v/>
      </c>
    </row>
    <row r="4656" ht="15.75" hidden="1" customHeight="1">
      <c r="C4656" s="65" t="s">
        <v>10445</v>
      </c>
      <c r="D4656" s="66" t="s">
        <v>10446</v>
      </c>
      <c r="E4656" s="3" t="str">
        <f t="shared" si="3"/>
        <v>73</v>
      </c>
      <c r="F4656" s="65"/>
      <c r="G4656" s="65">
        <v>6.0</v>
      </c>
      <c r="I4656" s="3" t="str">
        <f t="shared" si="5"/>
        <v/>
      </c>
    </row>
    <row r="4657" ht="15.75" hidden="1" customHeight="1">
      <c r="C4657" s="65" t="s">
        <v>10447</v>
      </c>
      <c r="D4657" s="66" t="s">
        <v>10448</v>
      </c>
      <c r="E4657" s="3" t="str">
        <f t="shared" si="3"/>
        <v>73</v>
      </c>
      <c r="F4657" s="65"/>
      <c r="G4657" s="65">
        <v>6.0</v>
      </c>
      <c r="I4657" s="3" t="str">
        <f t="shared" si="5"/>
        <v/>
      </c>
    </row>
    <row r="4658" ht="15.75" hidden="1" customHeight="1">
      <c r="C4658" s="65" t="s">
        <v>10449</v>
      </c>
      <c r="D4658" s="66" t="s">
        <v>10450</v>
      </c>
      <c r="E4658" s="3" t="str">
        <f t="shared" si="3"/>
        <v>73</v>
      </c>
      <c r="F4658" s="65"/>
      <c r="G4658" s="65">
        <v>6.0</v>
      </c>
      <c r="I4658" s="3" t="str">
        <f t="shared" si="5"/>
        <v/>
      </c>
    </row>
    <row r="4659" ht="15.75" hidden="1" customHeight="1">
      <c r="C4659" s="65" t="s">
        <v>10451</v>
      </c>
      <c r="D4659" s="66" t="s">
        <v>10452</v>
      </c>
      <c r="E4659" s="3" t="str">
        <f t="shared" si="3"/>
        <v>73</v>
      </c>
      <c r="F4659" s="65"/>
      <c r="G4659" s="65">
        <v>6.0</v>
      </c>
      <c r="I4659" s="3" t="str">
        <f t="shared" si="5"/>
        <v/>
      </c>
    </row>
    <row r="4660" ht="15.75" hidden="1" customHeight="1">
      <c r="C4660" s="65" t="s">
        <v>10453</v>
      </c>
      <c r="D4660" s="66" t="s">
        <v>10454</v>
      </c>
      <c r="E4660" s="3" t="str">
        <f t="shared" si="3"/>
        <v>73</v>
      </c>
      <c r="F4660" s="65"/>
      <c r="G4660" s="65">
        <v>6.0</v>
      </c>
      <c r="I4660" s="3" t="str">
        <f t="shared" si="5"/>
        <v/>
      </c>
    </row>
    <row r="4661" ht="15.75" hidden="1" customHeight="1">
      <c r="C4661" s="65" t="s">
        <v>10455</v>
      </c>
      <c r="D4661" s="66" t="s">
        <v>10456</v>
      </c>
      <c r="E4661" s="3" t="str">
        <f t="shared" si="3"/>
        <v>73</v>
      </c>
      <c r="F4661" s="65"/>
      <c r="G4661" s="65">
        <v>6.0</v>
      </c>
      <c r="I4661" s="3" t="str">
        <f t="shared" si="5"/>
        <v/>
      </c>
    </row>
    <row r="4662" ht="15.75" hidden="1" customHeight="1">
      <c r="C4662" s="65" t="s">
        <v>10457</v>
      </c>
      <c r="D4662" s="66" t="s">
        <v>10458</v>
      </c>
      <c r="E4662" s="3" t="str">
        <f t="shared" si="3"/>
        <v>73</v>
      </c>
      <c r="F4662" s="65"/>
      <c r="G4662" s="65">
        <v>6.0</v>
      </c>
      <c r="I4662" s="3" t="str">
        <f t="shared" si="5"/>
        <v/>
      </c>
    </row>
    <row r="4663" ht="15.75" hidden="1" customHeight="1">
      <c r="C4663" s="65" t="s">
        <v>10439</v>
      </c>
      <c r="D4663" s="66" t="s">
        <v>10459</v>
      </c>
      <c r="E4663" s="3" t="str">
        <f t="shared" si="3"/>
        <v>73</v>
      </c>
      <c r="F4663" s="65"/>
      <c r="G4663" s="65">
        <v>6.0</v>
      </c>
      <c r="I4663" s="3" t="str">
        <f t="shared" si="5"/>
        <v/>
      </c>
    </row>
    <row r="4664" ht="15.75" hidden="1" customHeight="1">
      <c r="C4664" s="65" t="s">
        <v>10460</v>
      </c>
      <c r="D4664" s="66" t="s">
        <v>10461</v>
      </c>
      <c r="E4664" s="3" t="str">
        <f t="shared" si="3"/>
        <v>73</v>
      </c>
      <c r="F4664" s="65"/>
      <c r="G4664" s="65">
        <v>4.0</v>
      </c>
      <c r="I4664" s="3" t="str">
        <f t="shared" si="5"/>
        <v/>
      </c>
    </row>
    <row r="4665" ht="15.75" hidden="1" customHeight="1">
      <c r="C4665" s="65" t="s">
        <v>10462</v>
      </c>
      <c r="D4665" s="66" t="s">
        <v>10463</v>
      </c>
      <c r="E4665" s="3" t="str">
        <f t="shared" si="3"/>
        <v>73</v>
      </c>
      <c r="F4665" s="65"/>
      <c r="G4665" s="65">
        <v>6.0</v>
      </c>
      <c r="I4665" s="3" t="str">
        <f t="shared" si="5"/>
        <v/>
      </c>
    </row>
    <row r="4666" ht="15.75" hidden="1" customHeight="1">
      <c r="C4666" s="65" t="s">
        <v>10464</v>
      </c>
      <c r="D4666" s="66" t="s">
        <v>10465</v>
      </c>
      <c r="E4666" s="3" t="str">
        <f t="shared" si="3"/>
        <v>73</v>
      </c>
      <c r="F4666" s="65"/>
      <c r="G4666" s="65">
        <v>6.0</v>
      </c>
      <c r="I4666" s="3" t="str">
        <f t="shared" si="5"/>
        <v/>
      </c>
    </row>
    <row r="4667" ht="15.75" hidden="1" customHeight="1">
      <c r="C4667" s="65" t="s">
        <v>10466</v>
      </c>
      <c r="D4667" s="66" t="s">
        <v>10467</v>
      </c>
      <c r="E4667" s="3" t="str">
        <f t="shared" si="3"/>
        <v>73</v>
      </c>
      <c r="F4667" s="65"/>
      <c r="G4667" s="65">
        <v>6.0</v>
      </c>
      <c r="I4667" s="3" t="str">
        <f t="shared" si="5"/>
        <v/>
      </c>
    </row>
    <row r="4668" ht="15.75" hidden="1" customHeight="1">
      <c r="C4668" s="65" t="s">
        <v>10468</v>
      </c>
      <c r="D4668" s="66" t="s">
        <v>10469</v>
      </c>
      <c r="E4668" s="3" t="str">
        <f t="shared" si="3"/>
        <v>73</v>
      </c>
      <c r="F4668" s="65"/>
      <c r="G4668" s="65">
        <v>6.0</v>
      </c>
      <c r="I4668" s="3" t="str">
        <f t="shared" si="5"/>
        <v/>
      </c>
    </row>
    <row r="4669" ht="15.75" hidden="1" customHeight="1">
      <c r="C4669" s="65" t="s">
        <v>10470</v>
      </c>
      <c r="D4669" s="66" t="s">
        <v>10471</v>
      </c>
      <c r="E4669" s="3" t="str">
        <f t="shared" si="3"/>
        <v>73</v>
      </c>
      <c r="F4669" s="65"/>
      <c r="G4669" s="65">
        <v>6.0</v>
      </c>
      <c r="I4669" s="3" t="str">
        <f t="shared" si="5"/>
        <v/>
      </c>
    </row>
    <row r="4670" ht="15.75" hidden="1" customHeight="1">
      <c r="C4670" s="65" t="s">
        <v>10472</v>
      </c>
      <c r="D4670" s="66" t="s">
        <v>10473</v>
      </c>
      <c r="E4670" s="3" t="str">
        <f t="shared" si="3"/>
        <v>73</v>
      </c>
      <c r="F4670" s="65"/>
      <c r="G4670" s="65">
        <v>6.0</v>
      </c>
      <c r="I4670" s="3" t="str">
        <f t="shared" si="5"/>
        <v/>
      </c>
    </row>
    <row r="4671" ht="15.75" hidden="1" customHeight="1">
      <c r="C4671" s="65" t="s">
        <v>10474</v>
      </c>
      <c r="D4671" s="66" t="s">
        <v>10475</v>
      </c>
      <c r="E4671" s="3" t="str">
        <f t="shared" si="3"/>
        <v>73</v>
      </c>
      <c r="F4671" s="65"/>
      <c r="G4671" s="65">
        <v>6.0</v>
      </c>
      <c r="I4671" s="3" t="str">
        <f t="shared" si="5"/>
        <v/>
      </c>
    </row>
    <row r="4672" ht="15.75" hidden="1" customHeight="1">
      <c r="C4672" s="65" t="s">
        <v>10476</v>
      </c>
      <c r="D4672" s="66" t="s">
        <v>10477</v>
      </c>
      <c r="E4672" s="3" t="str">
        <f t="shared" si="3"/>
        <v>73</v>
      </c>
      <c r="F4672" s="65"/>
      <c r="G4672" s="65">
        <v>6.0</v>
      </c>
      <c r="I4672" s="3" t="str">
        <f t="shared" si="5"/>
        <v/>
      </c>
    </row>
    <row r="4673" ht="15.75" hidden="1" customHeight="1">
      <c r="C4673" s="65" t="s">
        <v>10478</v>
      </c>
      <c r="D4673" s="66" t="s">
        <v>10479</v>
      </c>
      <c r="E4673" s="3" t="str">
        <f t="shared" si="3"/>
        <v>73</v>
      </c>
      <c r="F4673" s="65"/>
      <c r="G4673" s="65">
        <v>6.0</v>
      </c>
      <c r="I4673" s="3" t="str">
        <f t="shared" si="5"/>
        <v/>
      </c>
    </row>
    <row r="4674" ht="15.75" hidden="1" customHeight="1">
      <c r="C4674" s="65" t="s">
        <v>10480</v>
      </c>
      <c r="D4674" s="66" t="s">
        <v>10481</v>
      </c>
      <c r="E4674" s="3" t="str">
        <f t="shared" si="3"/>
        <v>73</v>
      </c>
      <c r="F4674" s="65"/>
      <c r="G4674" s="65">
        <v>6.0</v>
      </c>
      <c r="I4674" s="3" t="str">
        <f t="shared" si="5"/>
        <v/>
      </c>
    </row>
    <row r="4675" ht="15.75" hidden="1" customHeight="1">
      <c r="C4675" s="65" t="s">
        <v>10482</v>
      </c>
      <c r="D4675" s="66" t="s">
        <v>10483</v>
      </c>
      <c r="E4675" s="3" t="str">
        <f t="shared" si="3"/>
        <v>73</v>
      </c>
      <c r="F4675" s="65"/>
      <c r="G4675" s="65">
        <v>4.0</v>
      </c>
      <c r="I4675" s="3" t="str">
        <f t="shared" si="5"/>
        <v/>
      </c>
    </row>
    <row r="4676" ht="15.75" hidden="1" customHeight="1">
      <c r="C4676" s="65" t="s">
        <v>10484</v>
      </c>
      <c r="D4676" s="66" t="s">
        <v>10485</v>
      </c>
      <c r="E4676" s="3" t="str">
        <f t="shared" si="3"/>
        <v>73</v>
      </c>
      <c r="F4676" s="65"/>
      <c r="G4676" s="65">
        <v>6.0</v>
      </c>
      <c r="I4676" s="3" t="str">
        <f t="shared" si="5"/>
        <v/>
      </c>
    </row>
    <row r="4677" ht="15.75" hidden="1" customHeight="1">
      <c r="C4677" s="65" t="s">
        <v>10486</v>
      </c>
      <c r="D4677" s="66" t="s">
        <v>10487</v>
      </c>
      <c r="E4677" s="3" t="str">
        <f t="shared" si="3"/>
        <v>73</v>
      </c>
      <c r="F4677" s="65"/>
      <c r="G4677" s="65">
        <v>6.0</v>
      </c>
      <c r="I4677" s="3" t="str">
        <f t="shared" si="5"/>
        <v/>
      </c>
    </row>
    <row r="4678" ht="15.75" hidden="1" customHeight="1">
      <c r="C4678" s="65" t="s">
        <v>10488</v>
      </c>
      <c r="D4678" s="66" t="s">
        <v>10489</v>
      </c>
      <c r="E4678" s="3" t="str">
        <f t="shared" si="3"/>
        <v>73</v>
      </c>
      <c r="F4678" s="65"/>
      <c r="G4678" s="65">
        <v>6.0</v>
      </c>
      <c r="I4678" s="3" t="str">
        <f t="shared" si="5"/>
        <v/>
      </c>
    </row>
    <row r="4679" ht="15.75" hidden="1" customHeight="1">
      <c r="C4679" s="65" t="s">
        <v>10490</v>
      </c>
      <c r="D4679" s="66" t="s">
        <v>10491</v>
      </c>
      <c r="E4679" s="3" t="str">
        <f t="shared" si="3"/>
        <v>73</v>
      </c>
      <c r="F4679" s="65"/>
      <c r="G4679" s="65">
        <v>6.0</v>
      </c>
      <c r="I4679" s="3" t="str">
        <f t="shared" si="5"/>
        <v/>
      </c>
    </row>
    <row r="4680" ht="15.75" hidden="1" customHeight="1">
      <c r="C4680" s="65" t="s">
        <v>10492</v>
      </c>
      <c r="D4680" s="66" t="s">
        <v>10493</v>
      </c>
      <c r="E4680" s="3" t="str">
        <f t="shared" si="3"/>
        <v>73</v>
      </c>
      <c r="F4680" s="65"/>
      <c r="G4680" s="65">
        <v>6.0</v>
      </c>
      <c r="I4680" s="3" t="str">
        <f t="shared" si="5"/>
        <v/>
      </c>
    </row>
    <row r="4681" ht="15.75" hidden="1" customHeight="1">
      <c r="C4681" s="65" t="s">
        <v>10494</v>
      </c>
      <c r="D4681" s="66" t="s">
        <v>10495</v>
      </c>
      <c r="E4681" s="3" t="str">
        <f t="shared" si="3"/>
        <v>73</v>
      </c>
      <c r="F4681" s="65"/>
      <c r="G4681" s="65">
        <v>4.0</v>
      </c>
      <c r="I4681" s="3" t="str">
        <f t="shared" si="5"/>
        <v/>
      </c>
    </row>
    <row r="4682" ht="15.75" hidden="1" customHeight="1">
      <c r="C4682" s="65" t="s">
        <v>10494</v>
      </c>
      <c r="D4682" s="66" t="s">
        <v>10496</v>
      </c>
      <c r="E4682" s="3" t="str">
        <f t="shared" si="3"/>
        <v>73</v>
      </c>
      <c r="F4682" s="65"/>
      <c r="G4682" s="65">
        <v>6.0</v>
      </c>
      <c r="I4682" s="3" t="str">
        <f t="shared" si="5"/>
        <v/>
      </c>
    </row>
    <row r="4683" ht="15.75" hidden="1" customHeight="1">
      <c r="C4683" s="65" t="s">
        <v>10497</v>
      </c>
      <c r="D4683" s="66" t="s">
        <v>10498</v>
      </c>
      <c r="E4683" s="3" t="str">
        <f t="shared" si="3"/>
        <v>73</v>
      </c>
      <c r="F4683" s="65"/>
      <c r="G4683" s="65">
        <v>4.0</v>
      </c>
      <c r="I4683" s="3" t="str">
        <f t="shared" si="5"/>
        <v/>
      </c>
    </row>
    <row r="4684" ht="15.75" hidden="1" customHeight="1">
      <c r="C4684" s="65" t="s">
        <v>10499</v>
      </c>
      <c r="D4684" s="66" t="s">
        <v>10500</v>
      </c>
      <c r="E4684" s="3" t="str">
        <f t="shared" si="3"/>
        <v>73</v>
      </c>
      <c r="F4684" s="65"/>
      <c r="G4684" s="65">
        <v>6.0</v>
      </c>
      <c r="I4684" s="3" t="str">
        <f t="shared" si="5"/>
        <v/>
      </c>
    </row>
    <row r="4685" ht="15.75" hidden="1" customHeight="1">
      <c r="C4685" s="65" t="s">
        <v>10501</v>
      </c>
      <c r="D4685" s="66" t="s">
        <v>10502</v>
      </c>
      <c r="E4685" s="3" t="str">
        <f t="shared" si="3"/>
        <v>73</v>
      </c>
      <c r="F4685" s="65"/>
      <c r="G4685" s="65">
        <v>6.0</v>
      </c>
      <c r="I4685" s="3" t="str">
        <f t="shared" si="5"/>
        <v/>
      </c>
    </row>
    <row r="4686" ht="15.75" hidden="1" customHeight="1">
      <c r="C4686" s="65" t="s">
        <v>10503</v>
      </c>
      <c r="D4686" s="66" t="s">
        <v>10504</v>
      </c>
      <c r="E4686" s="3" t="str">
        <f t="shared" si="3"/>
        <v>73</v>
      </c>
      <c r="F4686" s="65"/>
      <c r="G4686" s="65">
        <v>6.0</v>
      </c>
      <c r="I4686" s="3" t="str">
        <f t="shared" si="5"/>
        <v/>
      </c>
    </row>
    <row r="4687" ht="15.75" hidden="1" customHeight="1">
      <c r="C4687" s="65" t="s">
        <v>10505</v>
      </c>
      <c r="D4687" s="66" t="s">
        <v>10506</v>
      </c>
      <c r="E4687" s="3" t="str">
        <f t="shared" si="3"/>
        <v>73</v>
      </c>
      <c r="F4687" s="65"/>
      <c r="G4687" s="65">
        <v>4.0</v>
      </c>
      <c r="I4687" s="3" t="str">
        <f t="shared" si="5"/>
        <v/>
      </c>
    </row>
    <row r="4688" ht="15.75" hidden="1" customHeight="1">
      <c r="C4688" s="65" t="s">
        <v>10505</v>
      </c>
      <c r="D4688" s="66" t="s">
        <v>10507</v>
      </c>
      <c r="E4688" s="3" t="str">
        <f t="shared" si="3"/>
        <v>73</v>
      </c>
      <c r="F4688" s="65"/>
      <c r="G4688" s="65">
        <v>6.0</v>
      </c>
      <c r="I4688" s="3" t="str">
        <f t="shared" si="5"/>
        <v/>
      </c>
    </row>
    <row r="4689" ht="15.75" hidden="1" customHeight="1">
      <c r="C4689" s="65" t="s">
        <v>10508</v>
      </c>
      <c r="D4689" s="66" t="s">
        <v>10509</v>
      </c>
      <c r="E4689" s="3" t="str">
        <f t="shared" si="3"/>
        <v>73</v>
      </c>
      <c r="F4689" s="65"/>
      <c r="G4689" s="65">
        <v>4.0</v>
      </c>
      <c r="I4689" s="3" t="str">
        <f t="shared" si="5"/>
        <v/>
      </c>
    </row>
    <row r="4690" ht="15.75" hidden="1" customHeight="1">
      <c r="C4690" s="65" t="s">
        <v>10510</v>
      </c>
      <c r="D4690" s="66" t="s">
        <v>10511</v>
      </c>
      <c r="E4690" s="3" t="str">
        <f t="shared" si="3"/>
        <v>73</v>
      </c>
      <c r="F4690" s="65"/>
      <c r="G4690" s="65">
        <v>6.0</v>
      </c>
      <c r="I4690" s="3" t="str">
        <f t="shared" si="5"/>
        <v/>
      </c>
    </row>
    <row r="4691" ht="15.75" hidden="1" customHeight="1">
      <c r="C4691" s="65" t="s">
        <v>10512</v>
      </c>
      <c r="D4691" s="66" t="s">
        <v>10513</v>
      </c>
      <c r="E4691" s="3" t="str">
        <f t="shared" si="3"/>
        <v>73</v>
      </c>
      <c r="F4691" s="65"/>
      <c r="G4691" s="65">
        <v>6.0</v>
      </c>
      <c r="I4691" s="3" t="str">
        <f t="shared" si="5"/>
        <v/>
      </c>
    </row>
    <row r="4692" ht="15.75" hidden="1" customHeight="1">
      <c r="C4692" s="65" t="s">
        <v>10514</v>
      </c>
      <c r="D4692" s="66" t="s">
        <v>10515</v>
      </c>
      <c r="E4692" s="3" t="str">
        <f t="shared" si="3"/>
        <v>73</v>
      </c>
      <c r="F4692" s="65"/>
      <c r="G4692" s="65">
        <v>4.0</v>
      </c>
      <c r="I4692" s="3" t="str">
        <f t="shared" si="5"/>
        <v/>
      </c>
    </row>
    <row r="4693" ht="15.75" hidden="1" customHeight="1">
      <c r="C4693" s="65" t="s">
        <v>10516</v>
      </c>
      <c r="D4693" s="66" t="s">
        <v>10517</v>
      </c>
      <c r="E4693" s="3" t="str">
        <f t="shared" si="3"/>
        <v>73</v>
      </c>
      <c r="F4693" s="65"/>
      <c r="G4693" s="65">
        <v>6.0</v>
      </c>
      <c r="I4693" s="3" t="str">
        <f t="shared" si="5"/>
        <v/>
      </c>
    </row>
    <row r="4694" ht="15.75" hidden="1" customHeight="1">
      <c r="C4694" s="65" t="s">
        <v>10518</v>
      </c>
      <c r="D4694" s="66" t="s">
        <v>10519</v>
      </c>
      <c r="E4694" s="3" t="str">
        <f t="shared" si="3"/>
        <v>73</v>
      </c>
      <c r="F4694" s="65"/>
      <c r="G4694" s="65">
        <v>4.0</v>
      </c>
      <c r="I4694" s="3" t="str">
        <f t="shared" si="5"/>
        <v/>
      </c>
    </row>
    <row r="4695" ht="15.75" hidden="1" customHeight="1">
      <c r="C4695" s="65" t="s">
        <v>10520</v>
      </c>
      <c r="D4695" s="66" t="s">
        <v>10521</v>
      </c>
      <c r="E4695" s="3" t="str">
        <f t="shared" si="3"/>
        <v>73</v>
      </c>
      <c r="F4695" s="65"/>
      <c r="G4695" s="65">
        <v>6.0</v>
      </c>
      <c r="I4695" s="3" t="str">
        <f t="shared" si="5"/>
        <v/>
      </c>
    </row>
    <row r="4696" ht="15.75" hidden="1" customHeight="1">
      <c r="C4696" s="65" t="s">
        <v>10522</v>
      </c>
      <c r="D4696" s="66" t="s">
        <v>10523</v>
      </c>
      <c r="E4696" s="3" t="str">
        <f t="shared" si="3"/>
        <v>73</v>
      </c>
      <c r="F4696" s="65"/>
      <c r="G4696" s="65">
        <v>6.0</v>
      </c>
      <c r="I4696" s="3" t="str">
        <f t="shared" si="5"/>
        <v/>
      </c>
    </row>
    <row r="4697" ht="15.75" hidden="1" customHeight="1">
      <c r="C4697" s="65" t="s">
        <v>10524</v>
      </c>
      <c r="D4697" s="66" t="s">
        <v>10525</v>
      </c>
      <c r="E4697" s="3" t="str">
        <f t="shared" si="3"/>
        <v>73</v>
      </c>
      <c r="F4697" s="65"/>
      <c r="G4697" s="65">
        <v>6.0</v>
      </c>
      <c r="I4697" s="3" t="str">
        <f t="shared" si="5"/>
        <v/>
      </c>
    </row>
    <row r="4698" ht="15.75" hidden="1" customHeight="1">
      <c r="C4698" s="65" t="s">
        <v>10526</v>
      </c>
      <c r="D4698" s="66" t="s">
        <v>10527</v>
      </c>
      <c r="E4698" s="3" t="str">
        <f t="shared" si="3"/>
        <v>73</v>
      </c>
      <c r="F4698" s="65"/>
      <c r="G4698" s="65">
        <v>6.0</v>
      </c>
      <c r="I4698" s="3" t="str">
        <f t="shared" si="5"/>
        <v/>
      </c>
    </row>
    <row r="4699" ht="15.75" hidden="1" customHeight="1">
      <c r="C4699" s="65" t="s">
        <v>10528</v>
      </c>
      <c r="D4699" s="66" t="s">
        <v>10529</v>
      </c>
      <c r="E4699" s="3" t="str">
        <f t="shared" si="3"/>
        <v>73</v>
      </c>
      <c r="F4699" s="65"/>
      <c r="G4699" s="65">
        <v>6.0</v>
      </c>
      <c r="I4699" s="3" t="str">
        <f t="shared" si="5"/>
        <v/>
      </c>
    </row>
    <row r="4700" ht="15.75" hidden="1" customHeight="1">
      <c r="C4700" s="65" t="s">
        <v>10530</v>
      </c>
      <c r="D4700" s="66" t="s">
        <v>10531</v>
      </c>
      <c r="E4700" s="3" t="str">
        <f t="shared" si="3"/>
        <v>73</v>
      </c>
      <c r="F4700" s="65"/>
      <c r="G4700" s="65">
        <v>6.0</v>
      </c>
      <c r="I4700" s="3" t="str">
        <f t="shared" si="5"/>
        <v/>
      </c>
    </row>
    <row r="4701" ht="15.75" hidden="1" customHeight="1">
      <c r="C4701" s="65" t="s">
        <v>10532</v>
      </c>
      <c r="D4701" s="66" t="s">
        <v>10533</v>
      </c>
      <c r="E4701" s="3" t="str">
        <f t="shared" si="3"/>
        <v>73</v>
      </c>
      <c r="F4701" s="65"/>
      <c r="G4701" s="65">
        <v>6.0</v>
      </c>
      <c r="I4701" s="3" t="str">
        <f t="shared" si="5"/>
        <v/>
      </c>
    </row>
    <row r="4702" ht="15.75" hidden="1" customHeight="1">
      <c r="C4702" s="65" t="s">
        <v>10534</v>
      </c>
      <c r="D4702" s="66" t="s">
        <v>10535</v>
      </c>
      <c r="E4702" s="3" t="str">
        <f t="shared" si="3"/>
        <v>73</v>
      </c>
      <c r="F4702" s="65"/>
      <c r="G4702" s="65">
        <v>6.0</v>
      </c>
      <c r="I4702" s="3" t="str">
        <f t="shared" si="5"/>
        <v/>
      </c>
    </row>
    <row r="4703" ht="15.75" hidden="1" customHeight="1">
      <c r="C4703" s="65" t="s">
        <v>10536</v>
      </c>
      <c r="D4703" s="66" t="s">
        <v>10537</v>
      </c>
      <c r="E4703" s="3" t="str">
        <f t="shared" si="3"/>
        <v>73</v>
      </c>
      <c r="F4703" s="65"/>
      <c r="G4703" s="65">
        <v>6.0</v>
      </c>
      <c r="I4703" s="3" t="str">
        <f t="shared" si="5"/>
        <v/>
      </c>
    </row>
    <row r="4704" ht="15.75" hidden="1" customHeight="1">
      <c r="C4704" s="65" t="s">
        <v>10538</v>
      </c>
      <c r="D4704" s="66" t="s">
        <v>10539</v>
      </c>
      <c r="E4704" s="3" t="str">
        <f t="shared" si="3"/>
        <v>73</v>
      </c>
      <c r="F4704" s="65"/>
      <c r="G4704" s="65">
        <v>6.0</v>
      </c>
      <c r="I4704" s="3" t="str">
        <f t="shared" si="5"/>
        <v/>
      </c>
    </row>
    <row r="4705" ht="15.75" hidden="1" customHeight="1">
      <c r="C4705" s="65" t="s">
        <v>10540</v>
      </c>
      <c r="D4705" s="66" t="s">
        <v>10541</v>
      </c>
      <c r="E4705" s="3" t="str">
        <f t="shared" si="3"/>
        <v>73</v>
      </c>
      <c r="F4705" s="65"/>
      <c r="G4705" s="65">
        <v>4.0</v>
      </c>
      <c r="I4705" s="3" t="str">
        <f t="shared" si="5"/>
        <v/>
      </c>
    </row>
    <row r="4706" ht="15.75" hidden="1" customHeight="1">
      <c r="C4706" s="65" t="s">
        <v>10542</v>
      </c>
      <c r="D4706" s="66" t="s">
        <v>10543</v>
      </c>
      <c r="E4706" s="3" t="str">
        <f t="shared" si="3"/>
        <v>73</v>
      </c>
      <c r="F4706" s="65"/>
      <c r="G4706" s="65">
        <v>6.0</v>
      </c>
      <c r="I4706" s="3" t="str">
        <f t="shared" si="5"/>
        <v/>
      </c>
    </row>
    <row r="4707" ht="15.75" hidden="1" customHeight="1">
      <c r="C4707" s="65" t="s">
        <v>10544</v>
      </c>
      <c r="D4707" s="66" t="s">
        <v>10545</v>
      </c>
      <c r="E4707" s="3" t="str">
        <f t="shared" si="3"/>
        <v>73</v>
      </c>
      <c r="F4707" s="65"/>
      <c r="G4707" s="65">
        <v>6.0</v>
      </c>
      <c r="I4707" s="3" t="str">
        <f t="shared" si="5"/>
        <v/>
      </c>
    </row>
    <row r="4708" ht="15.75" hidden="1" customHeight="1">
      <c r="C4708" s="65" t="s">
        <v>10546</v>
      </c>
      <c r="D4708" s="66" t="s">
        <v>10547</v>
      </c>
      <c r="E4708" s="3" t="str">
        <f t="shared" si="3"/>
        <v>73</v>
      </c>
      <c r="F4708" s="65"/>
      <c r="G4708" s="65">
        <v>6.0</v>
      </c>
      <c r="I4708" s="3" t="str">
        <f t="shared" si="5"/>
        <v/>
      </c>
    </row>
    <row r="4709" ht="15.75" hidden="1" customHeight="1">
      <c r="C4709" s="65" t="s">
        <v>10548</v>
      </c>
      <c r="D4709" s="66" t="s">
        <v>10549</v>
      </c>
      <c r="E4709" s="3" t="str">
        <f t="shared" si="3"/>
        <v>73</v>
      </c>
      <c r="F4709" s="65"/>
      <c r="G4709" s="65">
        <v>6.0</v>
      </c>
      <c r="I4709" s="3" t="str">
        <f t="shared" si="5"/>
        <v/>
      </c>
    </row>
    <row r="4710" ht="15.75" hidden="1" customHeight="1">
      <c r="C4710" s="65" t="s">
        <v>10550</v>
      </c>
      <c r="D4710" s="66" t="s">
        <v>10551</v>
      </c>
      <c r="E4710" s="3" t="str">
        <f t="shared" si="3"/>
        <v>73</v>
      </c>
      <c r="F4710" s="65"/>
      <c r="G4710" s="65">
        <v>6.0</v>
      </c>
      <c r="I4710" s="3" t="str">
        <f t="shared" si="5"/>
        <v/>
      </c>
    </row>
    <row r="4711" ht="15.75" hidden="1" customHeight="1">
      <c r="C4711" s="65" t="s">
        <v>10552</v>
      </c>
      <c r="D4711" s="66" t="s">
        <v>10553</v>
      </c>
      <c r="E4711" s="3" t="str">
        <f t="shared" si="3"/>
        <v>73</v>
      </c>
      <c r="F4711" s="65"/>
      <c r="G4711" s="65">
        <v>6.0</v>
      </c>
      <c r="I4711" s="3" t="str">
        <f t="shared" si="5"/>
        <v/>
      </c>
    </row>
    <row r="4712" ht="15.75" hidden="1" customHeight="1">
      <c r="C4712" s="65" t="s">
        <v>10554</v>
      </c>
      <c r="D4712" s="66" t="s">
        <v>10555</v>
      </c>
      <c r="E4712" s="3" t="str">
        <f t="shared" si="3"/>
        <v>73</v>
      </c>
      <c r="F4712" s="65"/>
      <c r="G4712" s="65">
        <v>6.0</v>
      </c>
      <c r="I4712" s="3" t="str">
        <f t="shared" si="5"/>
        <v/>
      </c>
    </row>
    <row r="4713" ht="15.75" hidden="1" customHeight="1">
      <c r="C4713" s="65" t="s">
        <v>10556</v>
      </c>
      <c r="D4713" s="66" t="s">
        <v>10557</v>
      </c>
      <c r="E4713" s="3" t="str">
        <f t="shared" si="3"/>
        <v>73</v>
      </c>
      <c r="F4713" s="65"/>
      <c r="G4713" s="65">
        <v>6.0</v>
      </c>
      <c r="I4713" s="3" t="str">
        <f t="shared" si="5"/>
        <v/>
      </c>
    </row>
    <row r="4714" ht="15.75" hidden="1" customHeight="1">
      <c r="C4714" s="65" t="s">
        <v>10558</v>
      </c>
      <c r="D4714" s="66" t="s">
        <v>10559</v>
      </c>
      <c r="E4714" s="3" t="str">
        <f t="shared" si="3"/>
        <v>73</v>
      </c>
      <c r="F4714" s="65"/>
      <c r="G4714" s="65">
        <v>4.0</v>
      </c>
      <c r="I4714" s="3" t="str">
        <f t="shared" si="5"/>
        <v/>
      </c>
    </row>
    <row r="4715" ht="15.75" hidden="1" customHeight="1">
      <c r="C4715" s="65" t="s">
        <v>10560</v>
      </c>
      <c r="D4715" s="66" t="s">
        <v>10561</v>
      </c>
      <c r="E4715" s="3" t="str">
        <f t="shared" si="3"/>
        <v>73</v>
      </c>
      <c r="F4715" s="65"/>
      <c r="G4715" s="65">
        <v>6.0</v>
      </c>
      <c r="I4715" s="3" t="str">
        <f t="shared" si="5"/>
        <v/>
      </c>
    </row>
    <row r="4716" ht="15.75" hidden="1" customHeight="1">
      <c r="C4716" s="65" t="s">
        <v>10562</v>
      </c>
      <c r="D4716" s="66" t="s">
        <v>10563</v>
      </c>
      <c r="E4716" s="3" t="str">
        <f t="shared" si="3"/>
        <v>73</v>
      </c>
      <c r="F4716" s="65"/>
      <c r="G4716" s="65">
        <v>4.0</v>
      </c>
      <c r="I4716" s="3" t="str">
        <f t="shared" si="5"/>
        <v/>
      </c>
    </row>
    <row r="4717" ht="15.75" hidden="1" customHeight="1">
      <c r="C4717" s="65" t="s">
        <v>10564</v>
      </c>
      <c r="D4717" s="66" t="s">
        <v>10565</v>
      </c>
      <c r="E4717" s="3" t="str">
        <f t="shared" si="3"/>
        <v>73</v>
      </c>
      <c r="F4717" s="65"/>
      <c r="G4717" s="65">
        <v>6.0</v>
      </c>
      <c r="I4717" s="3" t="str">
        <f t="shared" si="5"/>
        <v/>
      </c>
    </row>
    <row r="4718" ht="15.75" hidden="1" customHeight="1">
      <c r="C4718" s="65" t="s">
        <v>10566</v>
      </c>
      <c r="D4718" s="66" t="s">
        <v>10567</v>
      </c>
      <c r="E4718" s="3" t="str">
        <f t="shared" si="3"/>
        <v>73</v>
      </c>
      <c r="F4718" s="65"/>
      <c r="G4718" s="65">
        <v>4.0</v>
      </c>
      <c r="I4718" s="3" t="str">
        <f t="shared" si="5"/>
        <v/>
      </c>
    </row>
    <row r="4719" ht="15.75" hidden="1" customHeight="1">
      <c r="C4719" s="65" t="s">
        <v>10568</v>
      </c>
      <c r="D4719" s="66" t="s">
        <v>10569</v>
      </c>
      <c r="E4719" s="3" t="str">
        <f t="shared" si="3"/>
        <v>73</v>
      </c>
      <c r="F4719" s="65"/>
      <c r="G4719" s="65">
        <v>6.0</v>
      </c>
      <c r="I4719" s="3" t="str">
        <f t="shared" si="5"/>
        <v/>
      </c>
    </row>
    <row r="4720" ht="15.75" hidden="1" customHeight="1">
      <c r="C4720" s="65" t="s">
        <v>10570</v>
      </c>
      <c r="D4720" s="66" t="s">
        <v>10571</v>
      </c>
      <c r="E4720" s="3" t="str">
        <f t="shared" si="3"/>
        <v>73</v>
      </c>
      <c r="F4720" s="65"/>
      <c r="G4720" s="65">
        <v>6.0</v>
      </c>
      <c r="I4720" s="3" t="str">
        <f t="shared" si="5"/>
        <v/>
      </c>
    </row>
    <row r="4721" ht="15.75" hidden="1" customHeight="1">
      <c r="C4721" s="65" t="s">
        <v>10572</v>
      </c>
      <c r="D4721" s="66" t="s">
        <v>10573</v>
      </c>
      <c r="E4721" s="3" t="str">
        <f t="shared" si="3"/>
        <v>73</v>
      </c>
      <c r="F4721" s="65"/>
      <c r="G4721" s="65">
        <v>6.0</v>
      </c>
      <c r="I4721" s="3" t="str">
        <f t="shared" si="5"/>
        <v/>
      </c>
    </row>
    <row r="4722" ht="15.75" hidden="1" customHeight="1">
      <c r="C4722" s="65" t="s">
        <v>10574</v>
      </c>
      <c r="D4722" s="66" t="s">
        <v>10575</v>
      </c>
      <c r="E4722" s="3" t="str">
        <f t="shared" si="3"/>
        <v>73</v>
      </c>
      <c r="F4722" s="65"/>
      <c r="G4722" s="65">
        <v>6.0</v>
      </c>
      <c r="I4722" s="3" t="str">
        <f t="shared" si="5"/>
        <v/>
      </c>
    </row>
    <row r="4723" ht="15.75" hidden="1" customHeight="1">
      <c r="C4723" s="65" t="s">
        <v>10576</v>
      </c>
      <c r="D4723" s="66" t="s">
        <v>10577</v>
      </c>
      <c r="E4723" s="3" t="str">
        <f t="shared" si="3"/>
        <v>73</v>
      </c>
      <c r="F4723" s="65"/>
      <c r="G4723" s="65">
        <v>6.0</v>
      </c>
      <c r="I4723" s="3" t="str">
        <f t="shared" si="5"/>
        <v/>
      </c>
    </row>
    <row r="4724" ht="15.75" hidden="1" customHeight="1">
      <c r="C4724" s="65" t="s">
        <v>10578</v>
      </c>
      <c r="D4724" s="66" t="s">
        <v>10579</v>
      </c>
      <c r="E4724" s="3" t="str">
        <f t="shared" si="3"/>
        <v>73</v>
      </c>
      <c r="F4724" s="65"/>
      <c r="G4724" s="65">
        <v>6.0</v>
      </c>
      <c r="I4724" s="3" t="str">
        <f t="shared" si="5"/>
        <v/>
      </c>
    </row>
    <row r="4725" ht="15.75" hidden="1" customHeight="1">
      <c r="C4725" s="65" t="s">
        <v>10580</v>
      </c>
      <c r="D4725" s="66" t="s">
        <v>10581</v>
      </c>
      <c r="E4725" s="3" t="str">
        <f t="shared" si="3"/>
        <v>73</v>
      </c>
      <c r="F4725" s="65"/>
      <c r="G4725" s="65">
        <v>6.0</v>
      </c>
      <c r="I4725" s="3" t="str">
        <f t="shared" si="5"/>
        <v/>
      </c>
    </row>
    <row r="4726" ht="15.75" hidden="1" customHeight="1">
      <c r="C4726" s="65" t="s">
        <v>10582</v>
      </c>
      <c r="D4726" s="66" t="s">
        <v>10583</v>
      </c>
      <c r="E4726" s="3" t="str">
        <f t="shared" si="3"/>
        <v>73</v>
      </c>
      <c r="F4726" s="65"/>
      <c r="G4726" s="65">
        <v>6.0</v>
      </c>
      <c r="I4726" s="3" t="str">
        <f t="shared" si="5"/>
        <v/>
      </c>
    </row>
    <row r="4727" ht="15.75" hidden="1" customHeight="1">
      <c r="C4727" s="65" t="s">
        <v>10584</v>
      </c>
      <c r="D4727" s="66" t="s">
        <v>10585</v>
      </c>
      <c r="E4727" s="3" t="str">
        <f t="shared" si="3"/>
        <v>73</v>
      </c>
      <c r="F4727" s="65"/>
      <c r="G4727" s="65">
        <v>6.0</v>
      </c>
      <c r="I4727" s="3" t="str">
        <f t="shared" si="5"/>
        <v/>
      </c>
    </row>
    <row r="4728" ht="15.75" hidden="1" customHeight="1">
      <c r="C4728" s="65" t="s">
        <v>10586</v>
      </c>
      <c r="D4728" s="66" t="s">
        <v>10587</v>
      </c>
      <c r="E4728" s="3" t="str">
        <f t="shared" si="3"/>
        <v>73</v>
      </c>
      <c r="F4728" s="65"/>
      <c r="G4728" s="65">
        <v>6.0</v>
      </c>
      <c r="I4728" s="3" t="str">
        <f t="shared" si="5"/>
        <v/>
      </c>
    </row>
    <row r="4729" ht="15.75" hidden="1" customHeight="1">
      <c r="C4729" s="65" t="s">
        <v>10588</v>
      </c>
      <c r="D4729" s="66" t="s">
        <v>10589</v>
      </c>
      <c r="E4729" s="3" t="str">
        <f t="shared" si="3"/>
        <v>73</v>
      </c>
      <c r="F4729" s="65"/>
      <c r="G4729" s="65">
        <v>6.0</v>
      </c>
      <c r="I4729" s="3" t="str">
        <f t="shared" si="5"/>
        <v/>
      </c>
    </row>
    <row r="4730" ht="15.75" hidden="1" customHeight="1">
      <c r="C4730" s="65" t="s">
        <v>10590</v>
      </c>
      <c r="D4730" s="66" t="s">
        <v>10591</v>
      </c>
      <c r="E4730" s="3" t="str">
        <f t="shared" si="3"/>
        <v>73</v>
      </c>
      <c r="F4730" s="65"/>
      <c r="G4730" s="65">
        <v>6.0</v>
      </c>
      <c r="I4730" s="3" t="str">
        <f t="shared" si="5"/>
        <v/>
      </c>
    </row>
    <row r="4731" ht="15.75" hidden="1" customHeight="1">
      <c r="C4731" s="65" t="s">
        <v>10592</v>
      </c>
      <c r="D4731" s="66" t="s">
        <v>10593</v>
      </c>
      <c r="E4731" s="3" t="str">
        <f t="shared" si="3"/>
        <v>73</v>
      </c>
      <c r="F4731" s="65"/>
      <c r="G4731" s="65">
        <v>4.0</v>
      </c>
      <c r="I4731" s="3" t="str">
        <f t="shared" si="5"/>
        <v/>
      </c>
    </row>
    <row r="4732" ht="15.75" hidden="1" customHeight="1">
      <c r="C4732" s="65" t="s">
        <v>10594</v>
      </c>
      <c r="D4732" s="66" t="s">
        <v>10595</v>
      </c>
      <c r="E4732" s="3" t="str">
        <f t="shared" si="3"/>
        <v>73</v>
      </c>
      <c r="F4732" s="65"/>
      <c r="G4732" s="65">
        <v>6.0</v>
      </c>
      <c r="I4732" s="3" t="str">
        <f t="shared" si="5"/>
        <v/>
      </c>
    </row>
    <row r="4733" ht="15.75" hidden="1" customHeight="1">
      <c r="C4733" s="65" t="s">
        <v>10596</v>
      </c>
      <c r="D4733" s="66" t="s">
        <v>10597</v>
      </c>
      <c r="E4733" s="3" t="str">
        <f t="shared" si="3"/>
        <v>73</v>
      </c>
      <c r="F4733" s="65"/>
      <c r="G4733" s="65">
        <v>6.0</v>
      </c>
      <c r="I4733" s="3" t="str">
        <f t="shared" si="5"/>
        <v/>
      </c>
    </row>
    <row r="4734" ht="15.75" hidden="1" customHeight="1">
      <c r="C4734" s="65" t="s">
        <v>10598</v>
      </c>
      <c r="D4734" s="66" t="s">
        <v>10599</v>
      </c>
      <c r="E4734" s="3" t="str">
        <f t="shared" si="3"/>
        <v>73</v>
      </c>
      <c r="F4734" s="65"/>
      <c r="G4734" s="65">
        <v>4.0</v>
      </c>
      <c r="I4734" s="3" t="str">
        <f t="shared" si="5"/>
        <v/>
      </c>
    </row>
    <row r="4735" ht="15.75" hidden="1" customHeight="1">
      <c r="C4735" s="65" t="s">
        <v>10600</v>
      </c>
      <c r="D4735" s="66" t="s">
        <v>10601</v>
      </c>
      <c r="E4735" s="3" t="str">
        <f t="shared" si="3"/>
        <v>73</v>
      </c>
      <c r="F4735" s="65"/>
      <c r="G4735" s="65">
        <v>6.0</v>
      </c>
      <c r="I4735" s="3" t="str">
        <f t="shared" si="5"/>
        <v/>
      </c>
    </row>
    <row r="4736" ht="15.75" hidden="1" customHeight="1">
      <c r="C4736" s="65" t="s">
        <v>10602</v>
      </c>
      <c r="D4736" s="66" t="s">
        <v>10603</v>
      </c>
      <c r="E4736" s="3" t="str">
        <f t="shared" si="3"/>
        <v>73</v>
      </c>
      <c r="F4736" s="65"/>
      <c r="G4736" s="65">
        <v>6.0</v>
      </c>
      <c r="I4736" s="3" t="str">
        <f t="shared" si="5"/>
        <v/>
      </c>
    </row>
    <row r="4737" ht="15.75" hidden="1" customHeight="1">
      <c r="C4737" s="65" t="s">
        <v>10604</v>
      </c>
      <c r="D4737" s="66" t="s">
        <v>10605</v>
      </c>
      <c r="E4737" s="3" t="str">
        <f t="shared" si="3"/>
        <v>73</v>
      </c>
      <c r="F4737" s="65"/>
      <c r="G4737" s="65">
        <v>6.0</v>
      </c>
      <c r="I4737" s="3" t="str">
        <f t="shared" si="5"/>
        <v/>
      </c>
    </row>
    <row r="4738" ht="15.75" hidden="1" customHeight="1">
      <c r="C4738" s="65" t="s">
        <v>10606</v>
      </c>
      <c r="D4738" s="66" t="s">
        <v>10607</v>
      </c>
      <c r="E4738" s="3" t="str">
        <f t="shared" si="3"/>
        <v>73</v>
      </c>
      <c r="F4738" s="65"/>
      <c r="G4738" s="65">
        <v>4.0</v>
      </c>
      <c r="I4738" s="3" t="str">
        <f t="shared" si="5"/>
        <v/>
      </c>
    </row>
    <row r="4739" ht="15.75" hidden="1" customHeight="1">
      <c r="C4739" s="65" t="s">
        <v>10608</v>
      </c>
      <c r="D4739" s="66" t="s">
        <v>10609</v>
      </c>
      <c r="E4739" s="3" t="str">
        <f t="shared" si="3"/>
        <v>73</v>
      </c>
      <c r="F4739" s="65"/>
      <c r="G4739" s="65">
        <v>6.0</v>
      </c>
      <c r="I4739" s="3" t="str">
        <f t="shared" si="5"/>
        <v/>
      </c>
    </row>
    <row r="4740" ht="15.75" hidden="1" customHeight="1">
      <c r="C4740" s="65" t="s">
        <v>10610</v>
      </c>
      <c r="D4740" s="66" t="s">
        <v>10611</v>
      </c>
      <c r="E4740" s="3" t="str">
        <f t="shared" si="3"/>
        <v>73</v>
      </c>
      <c r="F4740" s="65"/>
      <c r="G4740" s="65">
        <v>6.0</v>
      </c>
      <c r="I4740" s="3" t="str">
        <f t="shared" si="5"/>
        <v/>
      </c>
    </row>
    <row r="4741" ht="15.75" hidden="1" customHeight="1">
      <c r="C4741" s="65" t="s">
        <v>10612</v>
      </c>
      <c r="D4741" s="66" t="s">
        <v>10613</v>
      </c>
      <c r="E4741" s="3" t="str">
        <f t="shared" si="3"/>
        <v>73</v>
      </c>
      <c r="F4741" s="65"/>
      <c r="G4741" s="65">
        <v>6.0</v>
      </c>
      <c r="I4741" s="3" t="str">
        <f t="shared" si="5"/>
        <v/>
      </c>
    </row>
    <row r="4742" ht="15.75" hidden="1" customHeight="1">
      <c r="C4742" s="65" t="s">
        <v>10614</v>
      </c>
      <c r="D4742" s="66" t="s">
        <v>10615</v>
      </c>
      <c r="E4742" s="3" t="str">
        <f t="shared" si="3"/>
        <v>73</v>
      </c>
      <c r="F4742" s="65"/>
      <c r="G4742" s="65">
        <v>6.0</v>
      </c>
      <c r="I4742" s="3" t="str">
        <f t="shared" si="5"/>
        <v/>
      </c>
    </row>
    <row r="4743" ht="15.75" hidden="1" customHeight="1">
      <c r="C4743" s="65" t="s">
        <v>10616</v>
      </c>
      <c r="D4743" s="66" t="s">
        <v>10617</v>
      </c>
      <c r="E4743" s="3" t="str">
        <f t="shared" si="3"/>
        <v>73</v>
      </c>
      <c r="F4743" s="65"/>
      <c r="G4743" s="65">
        <v>6.0</v>
      </c>
      <c r="I4743" s="3" t="str">
        <f t="shared" si="5"/>
        <v/>
      </c>
    </row>
    <row r="4744" ht="15.75" hidden="1" customHeight="1">
      <c r="C4744" s="65" t="s">
        <v>10618</v>
      </c>
      <c r="D4744" s="66" t="s">
        <v>10619</v>
      </c>
      <c r="E4744" s="3" t="str">
        <f t="shared" si="3"/>
        <v>73</v>
      </c>
      <c r="F4744" s="65"/>
      <c r="G4744" s="65">
        <v>6.0</v>
      </c>
      <c r="I4744" s="3" t="str">
        <f t="shared" si="5"/>
        <v/>
      </c>
    </row>
    <row r="4745" ht="15.75" hidden="1" customHeight="1">
      <c r="C4745" s="65" t="s">
        <v>10620</v>
      </c>
      <c r="D4745" s="66" t="s">
        <v>10621</v>
      </c>
      <c r="E4745" s="3" t="str">
        <f t="shared" si="3"/>
        <v>73</v>
      </c>
      <c r="F4745" s="65"/>
      <c r="G4745" s="65">
        <v>6.0</v>
      </c>
      <c r="I4745" s="3" t="str">
        <f t="shared" si="5"/>
        <v/>
      </c>
    </row>
    <row r="4746" ht="15.75" hidden="1" customHeight="1">
      <c r="C4746" s="65" t="s">
        <v>10622</v>
      </c>
      <c r="D4746" s="66" t="s">
        <v>10623</v>
      </c>
      <c r="E4746" s="3" t="str">
        <f t="shared" si="3"/>
        <v>73</v>
      </c>
      <c r="F4746" s="65"/>
      <c r="G4746" s="65">
        <v>4.0</v>
      </c>
      <c r="I4746" s="3" t="str">
        <f t="shared" si="5"/>
        <v/>
      </c>
    </row>
    <row r="4747" ht="15.75" hidden="1" customHeight="1">
      <c r="C4747" s="65" t="s">
        <v>10624</v>
      </c>
      <c r="D4747" s="66" t="s">
        <v>10625</v>
      </c>
      <c r="E4747" s="3" t="str">
        <f t="shared" si="3"/>
        <v>73</v>
      </c>
      <c r="F4747" s="65"/>
      <c r="G4747" s="65">
        <v>6.0</v>
      </c>
      <c r="I4747" s="3" t="str">
        <f t="shared" si="5"/>
        <v/>
      </c>
    </row>
    <row r="4748" ht="15.75" hidden="1" customHeight="1">
      <c r="C4748" s="65" t="s">
        <v>10626</v>
      </c>
      <c r="D4748" s="66" t="s">
        <v>10627</v>
      </c>
      <c r="E4748" s="3" t="str">
        <f t="shared" si="3"/>
        <v>73</v>
      </c>
      <c r="F4748" s="65"/>
      <c r="G4748" s="65">
        <v>6.0</v>
      </c>
      <c r="I4748" s="3" t="str">
        <f t="shared" si="5"/>
        <v/>
      </c>
    </row>
    <row r="4749" ht="15.75" hidden="1" customHeight="1">
      <c r="C4749" s="65" t="s">
        <v>10628</v>
      </c>
      <c r="D4749" s="66" t="s">
        <v>10629</v>
      </c>
      <c r="E4749" s="3" t="str">
        <f t="shared" si="3"/>
        <v>73</v>
      </c>
      <c r="F4749" s="65"/>
      <c r="G4749" s="65">
        <v>6.0</v>
      </c>
      <c r="I4749" s="3" t="str">
        <f t="shared" si="5"/>
        <v/>
      </c>
    </row>
    <row r="4750" ht="15.75" hidden="1" customHeight="1">
      <c r="C4750" s="65" t="s">
        <v>10630</v>
      </c>
      <c r="D4750" s="66" t="s">
        <v>10631</v>
      </c>
      <c r="E4750" s="3" t="str">
        <f t="shared" si="3"/>
        <v>73</v>
      </c>
      <c r="F4750" s="65"/>
      <c r="G4750" s="65">
        <v>4.0</v>
      </c>
      <c r="I4750" s="3" t="str">
        <f t="shared" si="5"/>
        <v/>
      </c>
    </row>
    <row r="4751" ht="15.75" hidden="1" customHeight="1">
      <c r="C4751" s="65" t="s">
        <v>10632</v>
      </c>
      <c r="D4751" s="66" t="s">
        <v>10633</v>
      </c>
      <c r="E4751" s="3" t="str">
        <f t="shared" si="3"/>
        <v>73</v>
      </c>
      <c r="F4751" s="65"/>
      <c r="G4751" s="65">
        <v>6.0</v>
      </c>
      <c r="I4751" s="3" t="str">
        <f t="shared" si="5"/>
        <v/>
      </c>
    </row>
    <row r="4752" ht="15.75" hidden="1" customHeight="1">
      <c r="C4752" s="65" t="s">
        <v>10634</v>
      </c>
      <c r="D4752" s="66" t="s">
        <v>10635</v>
      </c>
      <c r="E4752" s="3" t="str">
        <f t="shared" si="3"/>
        <v>73</v>
      </c>
      <c r="F4752" s="65"/>
      <c r="G4752" s="65">
        <v>6.0</v>
      </c>
      <c r="I4752" s="3" t="str">
        <f t="shared" si="5"/>
        <v/>
      </c>
    </row>
    <row r="4753" ht="15.75" hidden="1" customHeight="1">
      <c r="C4753" s="65" t="s">
        <v>10636</v>
      </c>
      <c r="D4753" s="66" t="s">
        <v>10637</v>
      </c>
      <c r="E4753" s="3" t="str">
        <f t="shared" si="3"/>
        <v>73</v>
      </c>
      <c r="F4753" s="65"/>
      <c r="G4753" s="65">
        <v>6.0</v>
      </c>
      <c r="I4753" s="3" t="str">
        <f t="shared" si="5"/>
        <v/>
      </c>
    </row>
    <row r="4754" ht="15.75" hidden="1" customHeight="1">
      <c r="C4754" s="65" t="s">
        <v>10638</v>
      </c>
      <c r="D4754" s="66" t="s">
        <v>10639</v>
      </c>
      <c r="E4754" s="3" t="str">
        <f t="shared" si="3"/>
        <v>73</v>
      </c>
      <c r="F4754" s="65"/>
      <c r="G4754" s="65">
        <v>6.0</v>
      </c>
      <c r="I4754" s="3" t="str">
        <f t="shared" si="5"/>
        <v/>
      </c>
    </row>
    <row r="4755" ht="15.75" hidden="1" customHeight="1">
      <c r="C4755" s="65" t="s">
        <v>10640</v>
      </c>
      <c r="D4755" s="66" t="s">
        <v>10641</v>
      </c>
      <c r="E4755" s="3" t="str">
        <f t="shared" si="3"/>
        <v>73</v>
      </c>
      <c r="F4755" s="65"/>
      <c r="G4755" s="65">
        <v>6.0</v>
      </c>
      <c r="I4755" s="3" t="str">
        <f t="shared" si="5"/>
        <v/>
      </c>
    </row>
    <row r="4756" ht="15.75" hidden="1" customHeight="1">
      <c r="C4756" s="65" t="s">
        <v>10642</v>
      </c>
      <c r="D4756" s="66" t="s">
        <v>10643</v>
      </c>
      <c r="E4756" s="3" t="str">
        <f t="shared" si="3"/>
        <v>73</v>
      </c>
      <c r="F4756" s="65"/>
      <c r="G4756" s="65">
        <v>6.0</v>
      </c>
      <c r="I4756" s="3" t="str">
        <f t="shared" si="5"/>
        <v/>
      </c>
    </row>
    <row r="4757" ht="15.75" hidden="1" customHeight="1">
      <c r="C4757" s="65" t="s">
        <v>10644</v>
      </c>
      <c r="D4757" s="66" t="s">
        <v>10645</v>
      </c>
      <c r="E4757" s="3" t="str">
        <f t="shared" si="3"/>
        <v>73</v>
      </c>
      <c r="F4757" s="65"/>
      <c r="G4757" s="65">
        <v>4.0</v>
      </c>
      <c r="I4757" s="3" t="str">
        <f t="shared" si="5"/>
        <v/>
      </c>
    </row>
    <row r="4758" ht="15.75" hidden="1" customHeight="1">
      <c r="C4758" s="65" t="s">
        <v>10646</v>
      </c>
      <c r="D4758" s="66" t="s">
        <v>10647</v>
      </c>
      <c r="E4758" s="3" t="str">
        <f t="shared" si="3"/>
        <v>73</v>
      </c>
      <c r="F4758" s="65"/>
      <c r="G4758" s="65">
        <v>6.0</v>
      </c>
      <c r="I4758" s="3" t="str">
        <f t="shared" si="5"/>
        <v/>
      </c>
    </row>
    <row r="4759" ht="15.75" hidden="1" customHeight="1">
      <c r="C4759" s="65" t="s">
        <v>10648</v>
      </c>
      <c r="D4759" s="66" t="s">
        <v>10649</v>
      </c>
      <c r="E4759" s="3" t="str">
        <f t="shared" si="3"/>
        <v>73</v>
      </c>
      <c r="F4759" s="65"/>
      <c r="G4759" s="65">
        <v>6.0</v>
      </c>
      <c r="I4759" s="3" t="str">
        <f t="shared" si="5"/>
        <v/>
      </c>
    </row>
    <row r="4760" ht="15.75" hidden="1" customHeight="1">
      <c r="C4760" s="65" t="s">
        <v>10650</v>
      </c>
      <c r="D4760" s="66" t="s">
        <v>10651</v>
      </c>
      <c r="E4760" s="3" t="str">
        <f t="shared" si="3"/>
        <v>73</v>
      </c>
      <c r="F4760" s="65"/>
      <c r="G4760" s="65">
        <v>6.0</v>
      </c>
      <c r="I4760" s="3" t="str">
        <f t="shared" si="5"/>
        <v/>
      </c>
    </row>
    <row r="4761" ht="15.75" hidden="1" customHeight="1">
      <c r="C4761" s="65" t="s">
        <v>10652</v>
      </c>
      <c r="D4761" s="66" t="s">
        <v>10653</v>
      </c>
      <c r="E4761" s="3" t="str">
        <f t="shared" si="3"/>
        <v>73</v>
      </c>
      <c r="F4761" s="65"/>
      <c r="G4761" s="65">
        <v>6.0</v>
      </c>
      <c r="I4761" s="3" t="str">
        <f t="shared" si="5"/>
        <v/>
      </c>
    </row>
    <row r="4762" ht="15.75" hidden="1" customHeight="1">
      <c r="C4762" s="65" t="s">
        <v>10654</v>
      </c>
      <c r="D4762" s="66" t="s">
        <v>10655</v>
      </c>
      <c r="E4762" s="3" t="str">
        <f t="shared" si="3"/>
        <v>73</v>
      </c>
      <c r="F4762" s="65"/>
      <c r="G4762" s="65">
        <v>4.0</v>
      </c>
      <c r="I4762" s="3" t="str">
        <f t="shared" si="5"/>
        <v/>
      </c>
    </row>
    <row r="4763" ht="15.75" hidden="1" customHeight="1">
      <c r="C4763" s="65" t="s">
        <v>10656</v>
      </c>
      <c r="D4763" s="66" t="s">
        <v>10657</v>
      </c>
      <c r="E4763" s="3" t="str">
        <f t="shared" si="3"/>
        <v>73</v>
      </c>
      <c r="F4763" s="65"/>
      <c r="G4763" s="65">
        <v>6.0</v>
      </c>
      <c r="I4763" s="3" t="str">
        <f t="shared" si="5"/>
        <v/>
      </c>
    </row>
    <row r="4764" ht="15.75" hidden="1" customHeight="1">
      <c r="C4764" s="65" t="s">
        <v>10658</v>
      </c>
      <c r="D4764" s="66" t="s">
        <v>10659</v>
      </c>
      <c r="E4764" s="3" t="str">
        <f t="shared" si="3"/>
        <v>73</v>
      </c>
      <c r="F4764" s="65"/>
      <c r="G4764" s="65">
        <v>6.0</v>
      </c>
      <c r="I4764" s="3" t="str">
        <f t="shared" si="5"/>
        <v/>
      </c>
    </row>
    <row r="4765" ht="15.75" hidden="1" customHeight="1">
      <c r="C4765" s="65" t="s">
        <v>10660</v>
      </c>
      <c r="D4765" s="66" t="s">
        <v>10661</v>
      </c>
      <c r="E4765" s="3" t="str">
        <f t="shared" si="3"/>
        <v>73</v>
      </c>
      <c r="F4765" s="65"/>
      <c r="G4765" s="65">
        <v>6.0</v>
      </c>
      <c r="I4765" s="3" t="str">
        <f t="shared" si="5"/>
        <v/>
      </c>
    </row>
    <row r="4766" ht="15.75" hidden="1" customHeight="1">
      <c r="C4766" s="65" t="s">
        <v>10662</v>
      </c>
      <c r="D4766" s="66" t="s">
        <v>10663</v>
      </c>
      <c r="E4766" s="3" t="str">
        <f t="shared" si="3"/>
        <v>73</v>
      </c>
      <c r="F4766" s="65"/>
      <c r="G4766" s="65">
        <v>4.0</v>
      </c>
      <c r="I4766" s="3" t="str">
        <f t="shared" si="5"/>
        <v/>
      </c>
    </row>
    <row r="4767" ht="15.75" hidden="1" customHeight="1">
      <c r="C4767" s="65" t="s">
        <v>10664</v>
      </c>
      <c r="D4767" s="66" t="s">
        <v>10665</v>
      </c>
      <c r="E4767" s="3" t="str">
        <f t="shared" si="3"/>
        <v>73</v>
      </c>
      <c r="F4767" s="65"/>
      <c r="G4767" s="65">
        <v>6.0</v>
      </c>
      <c r="I4767" s="3" t="str">
        <f t="shared" si="5"/>
        <v/>
      </c>
    </row>
    <row r="4768" ht="15.75" hidden="1" customHeight="1">
      <c r="C4768" s="65" t="s">
        <v>10666</v>
      </c>
      <c r="D4768" s="66" t="s">
        <v>10667</v>
      </c>
      <c r="E4768" s="3" t="str">
        <f t="shared" si="3"/>
        <v>73</v>
      </c>
      <c r="F4768" s="65"/>
      <c r="G4768" s="65">
        <v>6.0</v>
      </c>
      <c r="I4768" s="3" t="str">
        <f t="shared" si="5"/>
        <v/>
      </c>
    </row>
    <row r="4769" ht="15.75" hidden="1" customHeight="1">
      <c r="C4769" s="65" t="s">
        <v>10668</v>
      </c>
      <c r="D4769" s="66" t="s">
        <v>10669</v>
      </c>
      <c r="E4769" s="3" t="str">
        <f t="shared" si="3"/>
        <v>73</v>
      </c>
      <c r="F4769" s="65"/>
      <c r="G4769" s="65">
        <v>6.0</v>
      </c>
      <c r="I4769" s="3" t="str">
        <f t="shared" si="5"/>
        <v/>
      </c>
    </row>
    <row r="4770" ht="15.75" hidden="1" customHeight="1">
      <c r="C4770" s="65" t="s">
        <v>10670</v>
      </c>
      <c r="D4770" s="66" t="s">
        <v>10671</v>
      </c>
      <c r="E4770" s="3" t="str">
        <f t="shared" si="3"/>
        <v>73</v>
      </c>
      <c r="F4770" s="65"/>
      <c r="G4770" s="65">
        <v>6.0</v>
      </c>
      <c r="I4770" s="3" t="str">
        <f t="shared" si="5"/>
        <v/>
      </c>
    </row>
    <row r="4771" ht="15.75" hidden="1" customHeight="1">
      <c r="C4771" s="65" t="s">
        <v>10672</v>
      </c>
      <c r="D4771" s="66" t="s">
        <v>10673</v>
      </c>
      <c r="E4771" s="3" t="str">
        <f t="shared" si="3"/>
        <v>74</v>
      </c>
      <c r="F4771" s="65"/>
      <c r="G4771" s="65">
        <v>2.0</v>
      </c>
      <c r="I4771" s="3" t="str">
        <f t="shared" si="5"/>
        <v/>
      </c>
    </row>
    <row r="4772" ht="15.75" hidden="1" customHeight="1">
      <c r="C4772" s="65" t="s">
        <v>10674</v>
      </c>
      <c r="D4772" s="66" t="s">
        <v>10675</v>
      </c>
      <c r="E4772" s="3" t="str">
        <f t="shared" si="3"/>
        <v>74</v>
      </c>
      <c r="F4772" s="65"/>
      <c r="G4772" s="65">
        <v>4.0</v>
      </c>
      <c r="I4772" s="3" t="str">
        <f t="shared" si="5"/>
        <v/>
      </c>
    </row>
    <row r="4773" ht="15.75" hidden="1" customHeight="1">
      <c r="C4773" s="65" t="s">
        <v>10674</v>
      </c>
      <c r="D4773" s="66" t="s">
        <v>10676</v>
      </c>
      <c r="E4773" s="3" t="str">
        <f t="shared" si="3"/>
        <v>74</v>
      </c>
      <c r="F4773" s="65"/>
      <c r="G4773" s="65">
        <v>6.0</v>
      </c>
      <c r="I4773" s="3" t="str">
        <f t="shared" si="5"/>
        <v/>
      </c>
    </row>
    <row r="4774" ht="15.75" hidden="1" customHeight="1">
      <c r="C4774" s="65" t="s">
        <v>10677</v>
      </c>
      <c r="D4774" s="66" t="s">
        <v>10678</v>
      </c>
      <c r="E4774" s="3" t="str">
        <f t="shared" si="3"/>
        <v>74</v>
      </c>
      <c r="F4774" s="65"/>
      <c r="G4774" s="65">
        <v>4.0</v>
      </c>
      <c r="I4774" s="3" t="str">
        <f t="shared" si="5"/>
        <v/>
      </c>
    </row>
    <row r="4775" ht="15.75" hidden="1" customHeight="1">
      <c r="C4775" s="65" t="s">
        <v>10677</v>
      </c>
      <c r="D4775" s="66" t="s">
        <v>10679</v>
      </c>
      <c r="E4775" s="3" t="str">
        <f t="shared" si="3"/>
        <v>74</v>
      </c>
      <c r="F4775" s="65"/>
      <c r="G4775" s="65">
        <v>6.0</v>
      </c>
      <c r="I4775" s="3" t="str">
        <f t="shared" si="5"/>
        <v/>
      </c>
    </row>
    <row r="4776" ht="15.75" hidden="1" customHeight="1">
      <c r="C4776" s="65" t="s">
        <v>10680</v>
      </c>
      <c r="D4776" s="66" t="s">
        <v>10681</v>
      </c>
      <c r="E4776" s="3" t="str">
        <f t="shared" si="3"/>
        <v>74</v>
      </c>
      <c r="F4776" s="65"/>
      <c r="G4776" s="65">
        <v>4.0</v>
      </c>
      <c r="I4776" s="3" t="str">
        <f t="shared" si="5"/>
        <v/>
      </c>
    </row>
    <row r="4777" ht="15.75" hidden="1" customHeight="1">
      <c r="C4777" s="65" t="s">
        <v>10682</v>
      </c>
      <c r="D4777" s="66" t="s">
        <v>10683</v>
      </c>
      <c r="E4777" s="3" t="str">
        <f t="shared" si="3"/>
        <v>74</v>
      </c>
      <c r="F4777" s="65"/>
      <c r="G4777" s="65">
        <v>6.0</v>
      </c>
      <c r="I4777" s="3" t="str">
        <f t="shared" si="5"/>
        <v/>
      </c>
    </row>
    <row r="4778" ht="15.75" hidden="1" customHeight="1">
      <c r="C4778" s="65" t="s">
        <v>10684</v>
      </c>
      <c r="D4778" s="66" t="s">
        <v>10685</v>
      </c>
      <c r="E4778" s="3" t="str">
        <f t="shared" si="3"/>
        <v>74</v>
      </c>
      <c r="F4778" s="65"/>
      <c r="G4778" s="65">
        <v>6.0</v>
      </c>
      <c r="I4778" s="3" t="str">
        <f t="shared" si="5"/>
        <v/>
      </c>
    </row>
    <row r="4779" ht="15.75" hidden="1" customHeight="1">
      <c r="C4779" s="65" t="s">
        <v>10686</v>
      </c>
      <c r="D4779" s="66" t="s">
        <v>10687</v>
      </c>
      <c r="E4779" s="3" t="str">
        <f t="shared" si="3"/>
        <v>74</v>
      </c>
      <c r="F4779" s="65"/>
      <c r="G4779" s="65">
        <v>6.0</v>
      </c>
      <c r="I4779" s="3" t="str">
        <f t="shared" si="5"/>
        <v/>
      </c>
    </row>
    <row r="4780" ht="15.75" hidden="1" customHeight="1">
      <c r="C4780" s="65" t="s">
        <v>10688</v>
      </c>
      <c r="D4780" s="66" t="s">
        <v>10689</v>
      </c>
      <c r="E4780" s="3" t="str">
        <f t="shared" si="3"/>
        <v>74</v>
      </c>
      <c r="F4780" s="65"/>
      <c r="G4780" s="65">
        <v>6.0</v>
      </c>
      <c r="I4780" s="3" t="str">
        <f t="shared" si="5"/>
        <v/>
      </c>
    </row>
    <row r="4781" ht="15.75" hidden="1" customHeight="1">
      <c r="C4781" s="65" t="s">
        <v>10690</v>
      </c>
      <c r="D4781" s="66" t="s">
        <v>10691</v>
      </c>
      <c r="E4781" s="3" t="str">
        <f t="shared" si="3"/>
        <v>74</v>
      </c>
      <c r="F4781" s="65"/>
      <c r="G4781" s="65">
        <v>6.0</v>
      </c>
      <c r="I4781" s="3" t="str">
        <f t="shared" si="5"/>
        <v/>
      </c>
    </row>
    <row r="4782" ht="15.75" hidden="1" customHeight="1">
      <c r="C4782" s="65" t="s">
        <v>10692</v>
      </c>
      <c r="D4782" s="66" t="s">
        <v>10693</v>
      </c>
      <c r="E4782" s="3" t="str">
        <f t="shared" si="3"/>
        <v>74</v>
      </c>
      <c r="F4782" s="65"/>
      <c r="G4782" s="65">
        <v>6.0</v>
      </c>
      <c r="I4782" s="3" t="str">
        <f t="shared" si="5"/>
        <v/>
      </c>
    </row>
    <row r="4783" ht="15.75" hidden="1" customHeight="1">
      <c r="C4783" s="65" t="s">
        <v>10694</v>
      </c>
      <c r="D4783" s="66" t="s">
        <v>10695</v>
      </c>
      <c r="E4783" s="3" t="str">
        <f t="shared" si="3"/>
        <v>74</v>
      </c>
      <c r="F4783" s="65"/>
      <c r="G4783" s="65">
        <v>6.0</v>
      </c>
      <c r="I4783" s="3" t="str">
        <f t="shared" si="5"/>
        <v/>
      </c>
    </row>
    <row r="4784" ht="15.75" hidden="1" customHeight="1">
      <c r="C4784" s="65" t="s">
        <v>10696</v>
      </c>
      <c r="D4784" s="66" t="s">
        <v>10697</v>
      </c>
      <c r="E4784" s="3" t="str">
        <f t="shared" si="3"/>
        <v>74</v>
      </c>
      <c r="F4784" s="65"/>
      <c r="G4784" s="65">
        <v>4.0</v>
      </c>
      <c r="I4784" s="3" t="str">
        <f t="shared" si="5"/>
        <v/>
      </c>
    </row>
    <row r="4785" ht="15.75" hidden="1" customHeight="1">
      <c r="C4785" s="65" t="s">
        <v>10696</v>
      </c>
      <c r="D4785" s="66" t="s">
        <v>10698</v>
      </c>
      <c r="E4785" s="3" t="str">
        <f t="shared" si="3"/>
        <v>74</v>
      </c>
      <c r="F4785" s="65"/>
      <c r="G4785" s="65">
        <v>6.0</v>
      </c>
      <c r="I4785" s="3" t="str">
        <f t="shared" si="5"/>
        <v/>
      </c>
    </row>
    <row r="4786" ht="15.75" hidden="1" customHeight="1">
      <c r="C4786" s="65" t="s">
        <v>10699</v>
      </c>
      <c r="D4786" s="66" t="s">
        <v>10700</v>
      </c>
      <c r="E4786" s="3" t="str">
        <f t="shared" si="3"/>
        <v>74</v>
      </c>
      <c r="F4786" s="65"/>
      <c r="G4786" s="65">
        <v>4.0</v>
      </c>
      <c r="I4786" s="3" t="str">
        <f t="shared" si="5"/>
        <v/>
      </c>
    </row>
    <row r="4787" ht="15.75" hidden="1" customHeight="1">
      <c r="C4787" s="65" t="s">
        <v>10701</v>
      </c>
      <c r="D4787" s="66" t="s">
        <v>10702</v>
      </c>
      <c r="E4787" s="3" t="str">
        <f t="shared" si="3"/>
        <v>74</v>
      </c>
      <c r="F4787" s="65"/>
      <c r="G4787" s="65">
        <v>6.0</v>
      </c>
      <c r="I4787" s="3" t="str">
        <f t="shared" si="5"/>
        <v/>
      </c>
    </row>
    <row r="4788" ht="15.75" hidden="1" customHeight="1">
      <c r="C4788" s="65" t="s">
        <v>10703</v>
      </c>
      <c r="D4788" s="66" t="s">
        <v>10704</v>
      </c>
      <c r="E4788" s="3" t="str">
        <f t="shared" si="3"/>
        <v>74</v>
      </c>
      <c r="F4788" s="65"/>
      <c r="G4788" s="65">
        <v>4.0</v>
      </c>
      <c r="I4788" s="3" t="str">
        <f t="shared" si="5"/>
        <v/>
      </c>
    </row>
    <row r="4789" ht="15.75" hidden="1" customHeight="1">
      <c r="C4789" s="65" t="s">
        <v>10705</v>
      </c>
      <c r="D4789" s="66" t="s">
        <v>10706</v>
      </c>
      <c r="E4789" s="3" t="str">
        <f t="shared" si="3"/>
        <v>74</v>
      </c>
      <c r="F4789" s="65"/>
      <c r="G4789" s="65">
        <v>6.0</v>
      </c>
      <c r="I4789" s="3" t="str">
        <f t="shared" si="5"/>
        <v/>
      </c>
    </row>
    <row r="4790" ht="15.75" hidden="1" customHeight="1">
      <c r="C4790" s="65" t="s">
        <v>10707</v>
      </c>
      <c r="D4790" s="66" t="s">
        <v>10708</v>
      </c>
      <c r="E4790" s="3" t="str">
        <f t="shared" si="3"/>
        <v>74</v>
      </c>
      <c r="F4790" s="65"/>
      <c r="G4790" s="65">
        <v>6.0</v>
      </c>
      <c r="I4790" s="3" t="str">
        <f t="shared" si="5"/>
        <v/>
      </c>
    </row>
    <row r="4791" ht="15.75" hidden="1" customHeight="1">
      <c r="C4791" s="65" t="s">
        <v>10709</v>
      </c>
      <c r="D4791" s="66" t="s">
        <v>10710</v>
      </c>
      <c r="E4791" s="3" t="str">
        <f t="shared" si="3"/>
        <v>74</v>
      </c>
      <c r="F4791" s="65"/>
      <c r="G4791" s="65">
        <v>4.0</v>
      </c>
      <c r="I4791" s="3" t="str">
        <f t="shared" si="5"/>
        <v/>
      </c>
    </row>
    <row r="4792" ht="15.75" hidden="1" customHeight="1">
      <c r="C4792" s="65" t="s">
        <v>10711</v>
      </c>
      <c r="D4792" s="66" t="s">
        <v>10712</v>
      </c>
      <c r="E4792" s="3" t="str">
        <f t="shared" si="3"/>
        <v>74</v>
      </c>
      <c r="F4792" s="65"/>
      <c r="G4792" s="65">
        <v>6.0</v>
      </c>
      <c r="I4792" s="3" t="str">
        <f t="shared" si="5"/>
        <v/>
      </c>
    </row>
    <row r="4793" ht="15.75" hidden="1" customHeight="1">
      <c r="C4793" s="65" t="s">
        <v>10713</v>
      </c>
      <c r="D4793" s="66" t="s">
        <v>10714</v>
      </c>
      <c r="E4793" s="3" t="str">
        <f t="shared" si="3"/>
        <v>74</v>
      </c>
      <c r="F4793" s="65"/>
      <c r="G4793" s="65">
        <v>6.0</v>
      </c>
      <c r="I4793" s="3" t="str">
        <f t="shared" si="5"/>
        <v/>
      </c>
    </row>
    <row r="4794" ht="15.75" hidden="1" customHeight="1">
      <c r="C4794" s="65" t="s">
        <v>10715</v>
      </c>
      <c r="D4794" s="66" t="s">
        <v>10716</v>
      </c>
      <c r="E4794" s="3" t="str">
        <f t="shared" si="3"/>
        <v>74</v>
      </c>
      <c r="F4794" s="65"/>
      <c r="G4794" s="65">
        <v>6.0</v>
      </c>
      <c r="I4794" s="3" t="str">
        <f t="shared" si="5"/>
        <v/>
      </c>
    </row>
    <row r="4795" ht="15.75" hidden="1" customHeight="1">
      <c r="C4795" s="65" t="s">
        <v>10717</v>
      </c>
      <c r="D4795" s="66" t="s">
        <v>10718</v>
      </c>
      <c r="E4795" s="3" t="str">
        <f t="shared" si="3"/>
        <v>74</v>
      </c>
      <c r="F4795" s="65"/>
      <c r="G4795" s="65">
        <v>4.0</v>
      </c>
      <c r="I4795" s="3" t="str">
        <f t="shared" si="5"/>
        <v/>
      </c>
    </row>
    <row r="4796" ht="15.75" hidden="1" customHeight="1">
      <c r="C4796" s="65" t="s">
        <v>10719</v>
      </c>
      <c r="D4796" s="66" t="s">
        <v>10720</v>
      </c>
      <c r="E4796" s="3" t="str">
        <f t="shared" si="3"/>
        <v>74</v>
      </c>
      <c r="F4796" s="65"/>
      <c r="G4796" s="65">
        <v>6.0</v>
      </c>
      <c r="I4796" s="3" t="str">
        <f t="shared" si="5"/>
        <v/>
      </c>
    </row>
    <row r="4797" ht="15.75" hidden="1" customHeight="1">
      <c r="C4797" s="65" t="s">
        <v>10721</v>
      </c>
      <c r="D4797" s="66" t="s">
        <v>10722</v>
      </c>
      <c r="E4797" s="3" t="str">
        <f t="shared" si="3"/>
        <v>74</v>
      </c>
      <c r="F4797" s="65"/>
      <c r="G4797" s="65">
        <v>6.0</v>
      </c>
      <c r="I4797" s="3" t="str">
        <f t="shared" si="5"/>
        <v/>
      </c>
    </row>
    <row r="4798" ht="15.75" hidden="1" customHeight="1">
      <c r="C4798" s="65" t="s">
        <v>10723</v>
      </c>
      <c r="D4798" s="66" t="s">
        <v>10724</v>
      </c>
      <c r="E4798" s="3" t="str">
        <f t="shared" si="3"/>
        <v>74</v>
      </c>
      <c r="F4798" s="65"/>
      <c r="G4798" s="65">
        <v>6.0</v>
      </c>
      <c r="I4798" s="3" t="str">
        <f t="shared" si="5"/>
        <v/>
      </c>
    </row>
    <row r="4799" ht="15.75" hidden="1" customHeight="1">
      <c r="C4799" s="65" t="s">
        <v>10725</v>
      </c>
      <c r="D4799" s="66" t="s">
        <v>10726</v>
      </c>
      <c r="E4799" s="3" t="str">
        <f t="shared" si="3"/>
        <v>74</v>
      </c>
      <c r="F4799" s="65"/>
      <c r="G4799" s="65">
        <v>6.0</v>
      </c>
      <c r="I4799" s="3" t="str">
        <f t="shared" si="5"/>
        <v/>
      </c>
    </row>
    <row r="4800" ht="15.75" hidden="1" customHeight="1">
      <c r="C4800" s="65" t="s">
        <v>10727</v>
      </c>
      <c r="D4800" s="66" t="s">
        <v>10728</v>
      </c>
      <c r="E4800" s="3" t="str">
        <f t="shared" si="3"/>
        <v>74</v>
      </c>
      <c r="F4800" s="65"/>
      <c r="G4800" s="65">
        <v>6.0</v>
      </c>
      <c r="I4800" s="3" t="str">
        <f t="shared" si="5"/>
        <v/>
      </c>
    </row>
    <row r="4801" ht="15.75" hidden="1" customHeight="1">
      <c r="C4801" s="65" t="s">
        <v>10729</v>
      </c>
      <c r="D4801" s="66" t="s">
        <v>10730</v>
      </c>
      <c r="E4801" s="3" t="str">
        <f t="shared" si="3"/>
        <v>74</v>
      </c>
      <c r="F4801" s="65"/>
      <c r="G4801" s="65">
        <v>4.0</v>
      </c>
      <c r="I4801" s="3" t="str">
        <f t="shared" si="5"/>
        <v/>
      </c>
    </row>
    <row r="4802" ht="15.75" hidden="1" customHeight="1">
      <c r="C4802" s="65" t="s">
        <v>10731</v>
      </c>
      <c r="D4802" s="66" t="s">
        <v>10732</v>
      </c>
      <c r="E4802" s="3" t="str">
        <f t="shared" si="3"/>
        <v>74</v>
      </c>
      <c r="F4802" s="65"/>
      <c r="G4802" s="65">
        <v>6.0</v>
      </c>
      <c r="I4802" s="3" t="str">
        <f t="shared" si="5"/>
        <v/>
      </c>
    </row>
    <row r="4803" ht="15.75" hidden="1" customHeight="1">
      <c r="C4803" s="65" t="s">
        <v>10733</v>
      </c>
      <c r="D4803" s="66" t="s">
        <v>10734</v>
      </c>
      <c r="E4803" s="3" t="str">
        <f t="shared" si="3"/>
        <v>74</v>
      </c>
      <c r="F4803" s="65"/>
      <c r="G4803" s="65">
        <v>6.0</v>
      </c>
      <c r="I4803" s="3" t="str">
        <f t="shared" si="5"/>
        <v/>
      </c>
    </row>
    <row r="4804" ht="15.75" hidden="1" customHeight="1">
      <c r="C4804" s="65" t="s">
        <v>10735</v>
      </c>
      <c r="D4804" s="66" t="s">
        <v>10736</v>
      </c>
      <c r="E4804" s="3" t="str">
        <f t="shared" si="3"/>
        <v>74</v>
      </c>
      <c r="F4804" s="65"/>
      <c r="G4804" s="65">
        <v>6.0</v>
      </c>
      <c r="I4804" s="3" t="str">
        <f t="shared" si="5"/>
        <v/>
      </c>
    </row>
    <row r="4805" ht="15.75" hidden="1" customHeight="1">
      <c r="C4805" s="65" t="s">
        <v>10737</v>
      </c>
      <c r="D4805" s="66" t="s">
        <v>10738</v>
      </c>
      <c r="E4805" s="3" t="str">
        <f t="shared" si="3"/>
        <v>74</v>
      </c>
      <c r="F4805" s="65"/>
      <c r="G4805" s="65">
        <v>6.0</v>
      </c>
      <c r="I4805" s="3" t="str">
        <f t="shared" si="5"/>
        <v/>
      </c>
    </row>
    <row r="4806" ht="15.75" hidden="1" customHeight="1">
      <c r="C4806" s="65" t="s">
        <v>10739</v>
      </c>
      <c r="D4806" s="66" t="s">
        <v>10740</v>
      </c>
      <c r="E4806" s="3" t="str">
        <f t="shared" si="3"/>
        <v>74</v>
      </c>
      <c r="F4806" s="65"/>
      <c r="G4806" s="65">
        <v>6.0</v>
      </c>
      <c r="I4806" s="3" t="str">
        <f t="shared" si="5"/>
        <v/>
      </c>
    </row>
    <row r="4807" ht="15.75" hidden="1" customHeight="1">
      <c r="C4807" s="65" t="s">
        <v>10741</v>
      </c>
      <c r="D4807" s="66" t="s">
        <v>10742</v>
      </c>
      <c r="E4807" s="3" t="str">
        <f t="shared" si="3"/>
        <v>74</v>
      </c>
      <c r="F4807" s="65"/>
      <c r="G4807" s="65">
        <v>6.0</v>
      </c>
      <c r="I4807" s="3" t="str">
        <f t="shared" si="5"/>
        <v/>
      </c>
    </row>
    <row r="4808" ht="15.75" hidden="1" customHeight="1">
      <c r="C4808" s="65" t="s">
        <v>10743</v>
      </c>
      <c r="D4808" s="66" t="s">
        <v>10744</v>
      </c>
      <c r="E4808" s="3" t="str">
        <f t="shared" si="3"/>
        <v>74</v>
      </c>
      <c r="F4808" s="65"/>
      <c r="G4808" s="65">
        <v>6.0</v>
      </c>
      <c r="I4808" s="3" t="str">
        <f t="shared" si="5"/>
        <v/>
      </c>
    </row>
    <row r="4809" ht="15.75" hidden="1" customHeight="1">
      <c r="C4809" s="65" t="s">
        <v>10745</v>
      </c>
      <c r="D4809" s="66" t="s">
        <v>10746</v>
      </c>
      <c r="E4809" s="3" t="str">
        <f t="shared" si="3"/>
        <v>74</v>
      </c>
      <c r="F4809" s="65"/>
      <c r="G4809" s="65">
        <v>6.0</v>
      </c>
      <c r="I4809" s="3" t="str">
        <f t="shared" si="5"/>
        <v/>
      </c>
    </row>
    <row r="4810" ht="15.75" hidden="1" customHeight="1">
      <c r="C4810" s="65" t="s">
        <v>10747</v>
      </c>
      <c r="D4810" s="66" t="s">
        <v>10748</v>
      </c>
      <c r="E4810" s="3" t="str">
        <f t="shared" si="3"/>
        <v>74</v>
      </c>
      <c r="F4810" s="65"/>
      <c r="G4810" s="65">
        <v>4.0</v>
      </c>
      <c r="I4810" s="3" t="str">
        <f t="shared" si="5"/>
        <v/>
      </c>
    </row>
    <row r="4811" ht="15.75" hidden="1" customHeight="1">
      <c r="C4811" s="65" t="s">
        <v>10749</v>
      </c>
      <c r="D4811" s="66" t="s">
        <v>10750</v>
      </c>
      <c r="E4811" s="3" t="str">
        <f t="shared" si="3"/>
        <v>74</v>
      </c>
      <c r="F4811" s="65"/>
      <c r="G4811" s="65">
        <v>6.0</v>
      </c>
      <c r="I4811" s="3" t="str">
        <f t="shared" si="5"/>
        <v/>
      </c>
    </row>
    <row r="4812" ht="15.75" hidden="1" customHeight="1">
      <c r="C4812" s="65" t="s">
        <v>10751</v>
      </c>
      <c r="D4812" s="66" t="s">
        <v>10752</v>
      </c>
      <c r="E4812" s="3" t="str">
        <f t="shared" si="3"/>
        <v>74</v>
      </c>
      <c r="F4812" s="65"/>
      <c r="G4812" s="65">
        <v>6.0</v>
      </c>
      <c r="I4812" s="3" t="str">
        <f t="shared" si="5"/>
        <v/>
      </c>
    </row>
    <row r="4813" ht="15.75" hidden="1" customHeight="1">
      <c r="C4813" s="65" t="s">
        <v>10753</v>
      </c>
      <c r="D4813" s="66" t="s">
        <v>10754</v>
      </c>
      <c r="E4813" s="3" t="str">
        <f t="shared" si="3"/>
        <v>74</v>
      </c>
      <c r="F4813" s="65"/>
      <c r="G4813" s="65">
        <v>6.0</v>
      </c>
      <c r="I4813" s="3" t="str">
        <f t="shared" si="5"/>
        <v/>
      </c>
    </row>
    <row r="4814" ht="15.75" hidden="1" customHeight="1">
      <c r="C4814" s="65" t="s">
        <v>10755</v>
      </c>
      <c r="D4814" s="66" t="s">
        <v>10756</v>
      </c>
      <c r="E4814" s="3" t="str">
        <f t="shared" si="3"/>
        <v>74</v>
      </c>
      <c r="F4814" s="65"/>
      <c r="G4814" s="65">
        <v>6.0</v>
      </c>
      <c r="I4814" s="3" t="str">
        <f t="shared" si="5"/>
        <v/>
      </c>
    </row>
    <row r="4815" ht="15.75" hidden="1" customHeight="1">
      <c r="C4815" s="65" t="s">
        <v>10757</v>
      </c>
      <c r="D4815" s="66" t="s">
        <v>10758</v>
      </c>
      <c r="E4815" s="3" t="str">
        <f t="shared" si="3"/>
        <v>74</v>
      </c>
      <c r="F4815" s="65"/>
      <c r="G4815" s="65">
        <v>4.0</v>
      </c>
      <c r="I4815" s="3" t="str">
        <f t="shared" si="5"/>
        <v/>
      </c>
    </row>
    <row r="4816" ht="15.75" hidden="1" customHeight="1">
      <c r="C4816" s="65" t="s">
        <v>10759</v>
      </c>
      <c r="D4816" s="66" t="s">
        <v>10760</v>
      </c>
      <c r="E4816" s="3" t="str">
        <f t="shared" si="3"/>
        <v>74</v>
      </c>
      <c r="F4816" s="65"/>
      <c r="G4816" s="65">
        <v>6.0</v>
      </c>
      <c r="I4816" s="3" t="str">
        <f t="shared" si="5"/>
        <v/>
      </c>
    </row>
    <row r="4817" ht="15.75" hidden="1" customHeight="1">
      <c r="C4817" s="65" t="s">
        <v>10761</v>
      </c>
      <c r="D4817" s="66" t="s">
        <v>10762</v>
      </c>
      <c r="E4817" s="3" t="str">
        <f t="shared" si="3"/>
        <v>74</v>
      </c>
      <c r="F4817" s="65"/>
      <c r="G4817" s="65">
        <v>6.0</v>
      </c>
      <c r="I4817" s="3" t="str">
        <f t="shared" si="5"/>
        <v/>
      </c>
    </row>
    <row r="4818" ht="15.75" hidden="1" customHeight="1">
      <c r="C4818" s="65" t="s">
        <v>10763</v>
      </c>
      <c r="D4818" s="66" t="s">
        <v>10764</v>
      </c>
      <c r="E4818" s="3" t="str">
        <f t="shared" si="3"/>
        <v>74</v>
      </c>
      <c r="F4818" s="65"/>
      <c r="G4818" s="65">
        <v>6.0</v>
      </c>
      <c r="I4818" s="3" t="str">
        <f t="shared" si="5"/>
        <v/>
      </c>
    </row>
    <row r="4819" ht="15.75" hidden="1" customHeight="1">
      <c r="C4819" s="65" t="s">
        <v>10765</v>
      </c>
      <c r="D4819" s="66" t="s">
        <v>10766</v>
      </c>
      <c r="E4819" s="3" t="str">
        <f t="shared" si="3"/>
        <v>74</v>
      </c>
      <c r="F4819" s="65"/>
      <c r="G4819" s="65">
        <v>6.0</v>
      </c>
      <c r="I4819" s="3" t="str">
        <f t="shared" si="5"/>
        <v/>
      </c>
    </row>
    <row r="4820" ht="15.75" hidden="1" customHeight="1">
      <c r="C4820" s="65" t="s">
        <v>10767</v>
      </c>
      <c r="D4820" s="66" t="s">
        <v>10768</v>
      </c>
      <c r="E4820" s="3" t="str">
        <f t="shared" si="3"/>
        <v>74</v>
      </c>
      <c r="F4820" s="65"/>
      <c r="G4820" s="65">
        <v>4.0</v>
      </c>
      <c r="I4820" s="3" t="str">
        <f t="shared" si="5"/>
        <v/>
      </c>
    </row>
    <row r="4821" ht="15.75" hidden="1" customHeight="1">
      <c r="C4821" s="65" t="s">
        <v>10769</v>
      </c>
      <c r="D4821" s="66" t="s">
        <v>10770</v>
      </c>
      <c r="E4821" s="3" t="str">
        <f t="shared" si="3"/>
        <v>74</v>
      </c>
      <c r="F4821" s="65"/>
      <c r="G4821" s="65">
        <v>6.0</v>
      </c>
      <c r="I4821" s="3" t="str">
        <f t="shared" si="5"/>
        <v/>
      </c>
    </row>
    <row r="4822" ht="15.75" hidden="1" customHeight="1">
      <c r="C4822" s="65" t="s">
        <v>10771</v>
      </c>
      <c r="D4822" s="66" t="s">
        <v>10772</v>
      </c>
      <c r="E4822" s="3" t="str">
        <f t="shared" si="3"/>
        <v>74</v>
      </c>
      <c r="F4822" s="65"/>
      <c r="G4822" s="65">
        <v>6.0</v>
      </c>
      <c r="I4822" s="3" t="str">
        <f t="shared" si="5"/>
        <v/>
      </c>
    </row>
    <row r="4823" ht="15.75" hidden="1" customHeight="1">
      <c r="C4823" s="65" t="s">
        <v>10773</v>
      </c>
      <c r="D4823" s="66" t="s">
        <v>10774</v>
      </c>
      <c r="E4823" s="3" t="str">
        <f t="shared" si="3"/>
        <v>74</v>
      </c>
      <c r="F4823" s="65"/>
      <c r="G4823" s="65">
        <v>4.0</v>
      </c>
      <c r="I4823" s="3" t="str">
        <f t="shared" si="5"/>
        <v/>
      </c>
    </row>
    <row r="4824" ht="15.75" hidden="1" customHeight="1">
      <c r="C4824" s="65" t="s">
        <v>10773</v>
      </c>
      <c r="D4824" s="66" t="s">
        <v>10775</v>
      </c>
      <c r="E4824" s="3" t="str">
        <f t="shared" si="3"/>
        <v>74</v>
      </c>
      <c r="F4824" s="65"/>
      <c r="G4824" s="65">
        <v>6.0</v>
      </c>
      <c r="I4824" s="3" t="str">
        <f t="shared" si="5"/>
        <v/>
      </c>
    </row>
    <row r="4825" ht="15.75" hidden="1" customHeight="1">
      <c r="C4825" s="65" t="s">
        <v>10776</v>
      </c>
      <c r="D4825" s="66" t="s">
        <v>10777</v>
      </c>
      <c r="E4825" s="3" t="str">
        <f t="shared" si="3"/>
        <v>74</v>
      </c>
      <c r="F4825" s="65"/>
      <c r="G4825" s="65">
        <v>4.0</v>
      </c>
      <c r="I4825" s="3" t="str">
        <f t="shared" si="5"/>
        <v/>
      </c>
    </row>
    <row r="4826" ht="15.75" hidden="1" customHeight="1">
      <c r="C4826" s="65" t="s">
        <v>10778</v>
      </c>
      <c r="D4826" s="66" t="s">
        <v>10779</v>
      </c>
      <c r="E4826" s="3" t="str">
        <f t="shared" si="3"/>
        <v>74</v>
      </c>
      <c r="F4826" s="65"/>
      <c r="G4826" s="65">
        <v>6.0</v>
      </c>
      <c r="I4826" s="3" t="str">
        <f t="shared" si="5"/>
        <v/>
      </c>
    </row>
    <row r="4827" ht="15.75" hidden="1" customHeight="1">
      <c r="C4827" s="65" t="s">
        <v>10780</v>
      </c>
      <c r="D4827" s="66" t="s">
        <v>10781</v>
      </c>
      <c r="E4827" s="3" t="str">
        <f t="shared" si="3"/>
        <v>74</v>
      </c>
      <c r="F4827" s="65"/>
      <c r="G4827" s="65">
        <v>6.0</v>
      </c>
      <c r="I4827" s="3" t="str">
        <f t="shared" si="5"/>
        <v/>
      </c>
    </row>
    <row r="4828" ht="15.75" hidden="1" customHeight="1">
      <c r="C4828" s="65" t="s">
        <v>10782</v>
      </c>
      <c r="D4828" s="66" t="s">
        <v>10783</v>
      </c>
      <c r="E4828" s="3" t="str">
        <f t="shared" si="3"/>
        <v>74</v>
      </c>
      <c r="F4828" s="65"/>
      <c r="G4828" s="65">
        <v>6.0</v>
      </c>
      <c r="I4828" s="3" t="str">
        <f t="shared" si="5"/>
        <v/>
      </c>
    </row>
    <row r="4829" ht="15.75" hidden="1" customHeight="1">
      <c r="C4829" s="65" t="s">
        <v>10784</v>
      </c>
      <c r="D4829" s="66" t="s">
        <v>10785</v>
      </c>
      <c r="E4829" s="3" t="str">
        <f t="shared" si="3"/>
        <v>74</v>
      </c>
      <c r="F4829" s="65"/>
      <c r="G4829" s="65">
        <v>6.0</v>
      </c>
      <c r="I4829" s="3" t="str">
        <f t="shared" si="5"/>
        <v/>
      </c>
    </row>
    <row r="4830" ht="15.75" hidden="1" customHeight="1">
      <c r="C4830" s="65" t="s">
        <v>10786</v>
      </c>
      <c r="D4830" s="66" t="s">
        <v>10787</v>
      </c>
      <c r="E4830" s="3" t="str">
        <f t="shared" si="3"/>
        <v>74</v>
      </c>
      <c r="F4830" s="65"/>
      <c r="G4830" s="65">
        <v>6.0</v>
      </c>
      <c r="I4830" s="3" t="str">
        <f t="shared" si="5"/>
        <v/>
      </c>
    </row>
    <row r="4831" ht="15.75" hidden="1" customHeight="1">
      <c r="C4831" s="65" t="s">
        <v>10788</v>
      </c>
      <c r="D4831" s="66" t="s">
        <v>10789</v>
      </c>
      <c r="E4831" s="3" t="str">
        <f t="shared" si="3"/>
        <v>74</v>
      </c>
      <c r="F4831" s="65"/>
      <c r="G4831" s="65">
        <v>4.0</v>
      </c>
      <c r="I4831" s="3" t="str">
        <f t="shared" si="5"/>
        <v/>
      </c>
    </row>
    <row r="4832" ht="15.75" hidden="1" customHeight="1">
      <c r="C4832" s="65" t="s">
        <v>10790</v>
      </c>
      <c r="D4832" s="66" t="s">
        <v>10791</v>
      </c>
      <c r="E4832" s="3" t="str">
        <f t="shared" si="3"/>
        <v>74</v>
      </c>
      <c r="F4832" s="65"/>
      <c r="G4832" s="65">
        <v>6.0</v>
      </c>
      <c r="I4832" s="3" t="str">
        <f t="shared" si="5"/>
        <v/>
      </c>
    </row>
    <row r="4833" ht="15.75" hidden="1" customHeight="1">
      <c r="C4833" s="65" t="s">
        <v>10792</v>
      </c>
      <c r="D4833" s="66" t="s">
        <v>10793</v>
      </c>
      <c r="E4833" s="3" t="str">
        <f t="shared" si="3"/>
        <v>74</v>
      </c>
      <c r="F4833" s="65"/>
      <c r="G4833" s="65">
        <v>6.0</v>
      </c>
      <c r="I4833" s="3" t="str">
        <f t="shared" si="5"/>
        <v/>
      </c>
    </row>
    <row r="4834" ht="15.75" hidden="1" customHeight="1">
      <c r="C4834" s="65" t="s">
        <v>10794</v>
      </c>
      <c r="D4834" s="66" t="s">
        <v>10795</v>
      </c>
      <c r="E4834" s="3" t="str">
        <f t="shared" si="3"/>
        <v>74</v>
      </c>
      <c r="F4834" s="65"/>
      <c r="G4834" s="65">
        <v>4.0</v>
      </c>
      <c r="I4834" s="3" t="str">
        <f t="shared" si="5"/>
        <v/>
      </c>
    </row>
    <row r="4835" ht="15.75" hidden="1" customHeight="1">
      <c r="C4835" s="65" t="s">
        <v>10796</v>
      </c>
      <c r="D4835" s="66" t="s">
        <v>10797</v>
      </c>
      <c r="E4835" s="3" t="str">
        <f t="shared" si="3"/>
        <v>74</v>
      </c>
      <c r="F4835" s="65"/>
      <c r="G4835" s="65">
        <v>6.0</v>
      </c>
      <c r="I4835" s="3" t="str">
        <f t="shared" si="5"/>
        <v/>
      </c>
    </row>
    <row r="4836" ht="15.75" hidden="1" customHeight="1">
      <c r="C4836" s="65" t="s">
        <v>10798</v>
      </c>
      <c r="D4836" s="66" t="s">
        <v>10799</v>
      </c>
      <c r="E4836" s="3" t="str">
        <f t="shared" si="3"/>
        <v>74</v>
      </c>
      <c r="F4836" s="65"/>
      <c r="G4836" s="65">
        <v>6.0</v>
      </c>
      <c r="I4836" s="3" t="str">
        <f t="shared" si="5"/>
        <v/>
      </c>
    </row>
    <row r="4837" ht="15.75" hidden="1" customHeight="1">
      <c r="C4837" s="65" t="s">
        <v>10800</v>
      </c>
      <c r="D4837" s="66" t="s">
        <v>10801</v>
      </c>
      <c r="E4837" s="3" t="str">
        <f t="shared" si="3"/>
        <v>74</v>
      </c>
      <c r="F4837" s="65"/>
      <c r="G4837" s="65">
        <v>6.0</v>
      </c>
      <c r="I4837" s="3" t="str">
        <f t="shared" si="5"/>
        <v/>
      </c>
    </row>
    <row r="4838" ht="15.75" hidden="1" customHeight="1">
      <c r="C4838" s="65" t="s">
        <v>10802</v>
      </c>
      <c r="D4838" s="66" t="s">
        <v>10803</v>
      </c>
      <c r="E4838" s="3" t="str">
        <f t="shared" si="3"/>
        <v>75</v>
      </c>
      <c r="F4838" s="65"/>
      <c r="G4838" s="65">
        <v>2.0</v>
      </c>
      <c r="I4838" s="3" t="str">
        <f t="shared" si="5"/>
        <v/>
      </c>
    </row>
    <row r="4839" ht="15.75" hidden="1" customHeight="1">
      <c r="C4839" s="65" t="s">
        <v>10804</v>
      </c>
      <c r="D4839" s="66" t="s">
        <v>10805</v>
      </c>
      <c r="E4839" s="3" t="str">
        <f t="shared" si="3"/>
        <v>75</v>
      </c>
      <c r="F4839" s="65"/>
      <c r="G4839" s="65">
        <v>4.0</v>
      </c>
      <c r="I4839" s="3" t="str">
        <f t="shared" si="5"/>
        <v/>
      </c>
    </row>
    <row r="4840" ht="15.75" hidden="1" customHeight="1">
      <c r="C4840" s="65" t="s">
        <v>10806</v>
      </c>
      <c r="D4840" s="66" t="s">
        <v>10807</v>
      </c>
      <c r="E4840" s="3" t="str">
        <f t="shared" si="3"/>
        <v>75</v>
      </c>
      <c r="F4840" s="65"/>
      <c r="G4840" s="65">
        <v>6.0</v>
      </c>
      <c r="I4840" s="3" t="str">
        <f t="shared" si="5"/>
        <v/>
      </c>
    </row>
    <row r="4841" ht="15.75" hidden="1" customHeight="1">
      <c r="C4841" s="65" t="s">
        <v>10808</v>
      </c>
      <c r="D4841" s="66" t="s">
        <v>10809</v>
      </c>
      <c r="E4841" s="3" t="str">
        <f t="shared" si="3"/>
        <v>75</v>
      </c>
      <c r="F4841" s="65"/>
      <c r="G4841" s="65">
        <v>6.0</v>
      </c>
      <c r="I4841" s="3" t="str">
        <f t="shared" si="5"/>
        <v/>
      </c>
    </row>
    <row r="4842" ht="15.75" hidden="1" customHeight="1">
      <c r="C4842" s="65" t="s">
        <v>10810</v>
      </c>
      <c r="D4842" s="66" t="s">
        <v>10811</v>
      </c>
      <c r="E4842" s="3" t="str">
        <f t="shared" si="3"/>
        <v>75</v>
      </c>
      <c r="F4842" s="65"/>
      <c r="G4842" s="65">
        <v>4.0</v>
      </c>
      <c r="I4842" s="3" t="str">
        <f t="shared" si="5"/>
        <v/>
      </c>
    </row>
    <row r="4843" ht="15.75" hidden="1" customHeight="1">
      <c r="C4843" s="65" t="s">
        <v>10812</v>
      </c>
      <c r="D4843" s="66" t="s">
        <v>10813</v>
      </c>
      <c r="E4843" s="3" t="str">
        <f t="shared" si="3"/>
        <v>75</v>
      </c>
      <c r="F4843" s="65"/>
      <c r="G4843" s="65">
        <v>6.0</v>
      </c>
      <c r="I4843" s="3" t="str">
        <f t="shared" si="5"/>
        <v/>
      </c>
    </row>
    <row r="4844" ht="15.75" hidden="1" customHeight="1">
      <c r="C4844" s="65" t="s">
        <v>10814</v>
      </c>
      <c r="D4844" s="66" t="s">
        <v>10815</v>
      </c>
      <c r="E4844" s="3" t="str">
        <f t="shared" si="3"/>
        <v>75</v>
      </c>
      <c r="F4844" s="65"/>
      <c r="G4844" s="65">
        <v>6.0</v>
      </c>
      <c r="I4844" s="3" t="str">
        <f t="shared" si="5"/>
        <v/>
      </c>
    </row>
    <row r="4845" ht="15.75" hidden="1" customHeight="1">
      <c r="C4845" s="65" t="s">
        <v>10816</v>
      </c>
      <c r="D4845" s="66" t="s">
        <v>10817</v>
      </c>
      <c r="E4845" s="3" t="str">
        <f t="shared" si="3"/>
        <v>75</v>
      </c>
      <c r="F4845" s="65"/>
      <c r="G4845" s="65">
        <v>4.0</v>
      </c>
      <c r="I4845" s="3" t="str">
        <f t="shared" si="5"/>
        <v/>
      </c>
    </row>
    <row r="4846" ht="15.75" hidden="1" customHeight="1">
      <c r="C4846" s="65" t="s">
        <v>10816</v>
      </c>
      <c r="D4846" s="66" t="s">
        <v>10818</v>
      </c>
      <c r="E4846" s="3" t="str">
        <f t="shared" si="3"/>
        <v>75</v>
      </c>
      <c r="F4846" s="65"/>
      <c r="G4846" s="65">
        <v>6.0</v>
      </c>
      <c r="I4846" s="3" t="str">
        <f t="shared" si="5"/>
        <v/>
      </c>
    </row>
    <row r="4847" ht="15.75" hidden="1" customHeight="1">
      <c r="C4847" s="65" t="s">
        <v>10819</v>
      </c>
      <c r="D4847" s="66" t="s">
        <v>10820</v>
      </c>
      <c r="E4847" s="3" t="str">
        <f t="shared" si="3"/>
        <v>75</v>
      </c>
      <c r="F4847" s="65"/>
      <c r="G4847" s="65">
        <v>4.0</v>
      </c>
      <c r="I4847" s="3" t="str">
        <f t="shared" si="5"/>
        <v/>
      </c>
    </row>
    <row r="4848" ht="15.75" hidden="1" customHeight="1">
      <c r="C4848" s="65" t="s">
        <v>10819</v>
      </c>
      <c r="D4848" s="66" t="s">
        <v>10821</v>
      </c>
      <c r="E4848" s="3" t="str">
        <f t="shared" si="3"/>
        <v>75</v>
      </c>
      <c r="F4848" s="65"/>
      <c r="G4848" s="65">
        <v>6.0</v>
      </c>
      <c r="I4848" s="3" t="str">
        <f t="shared" si="5"/>
        <v/>
      </c>
    </row>
    <row r="4849" ht="15.75" hidden="1" customHeight="1">
      <c r="C4849" s="65" t="s">
        <v>10822</v>
      </c>
      <c r="D4849" s="66" t="s">
        <v>10823</v>
      </c>
      <c r="E4849" s="3" t="str">
        <f t="shared" si="3"/>
        <v>75</v>
      </c>
      <c r="F4849" s="65"/>
      <c r="G4849" s="65">
        <v>4.0</v>
      </c>
      <c r="I4849" s="3" t="str">
        <f t="shared" si="5"/>
        <v/>
      </c>
    </row>
    <row r="4850" ht="15.75" hidden="1" customHeight="1">
      <c r="C4850" s="65" t="s">
        <v>10824</v>
      </c>
      <c r="D4850" s="66" t="s">
        <v>10825</v>
      </c>
      <c r="E4850" s="3" t="str">
        <f t="shared" si="3"/>
        <v>75</v>
      </c>
      <c r="F4850" s="65"/>
      <c r="G4850" s="65">
        <v>6.0</v>
      </c>
      <c r="I4850" s="3" t="str">
        <f t="shared" si="5"/>
        <v/>
      </c>
    </row>
    <row r="4851" ht="15.75" hidden="1" customHeight="1">
      <c r="C4851" s="65" t="s">
        <v>10826</v>
      </c>
      <c r="D4851" s="66" t="s">
        <v>10827</v>
      </c>
      <c r="E4851" s="3" t="str">
        <f t="shared" si="3"/>
        <v>75</v>
      </c>
      <c r="F4851" s="65"/>
      <c r="G4851" s="65">
        <v>6.0</v>
      </c>
      <c r="I4851" s="3" t="str">
        <f t="shared" si="5"/>
        <v/>
      </c>
    </row>
    <row r="4852" ht="15.75" hidden="1" customHeight="1">
      <c r="C4852" s="65" t="s">
        <v>10828</v>
      </c>
      <c r="D4852" s="66" t="s">
        <v>10829</v>
      </c>
      <c r="E4852" s="3" t="str">
        <f t="shared" si="3"/>
        <v>75</v>
      </c>
      <c r="F4852" s="65"/>
      <c r="G4852" s="65">
        <v>6.0</v>
      </c>
      <c r="I4852" s="3" t="str">
        <f t="shared" si="5"/>
        <v/>
      </c>
    </row>
    <row r="4853" ht="15.75" hidden="1" customHeight="1">
      <c r="C4853" s="65" t="s">
        <v>10830</v>
      </c>
      <c r="D4853" s="66" t="s">
        <v>10831</v>
      </c>
      <c r="E4853" s="3" t="str">
        <f t="shared" si="3"/>
        <v>75</v>
      </c>
      <c r="F4853" s="65"/>
      <c r="G4853" s="65">
        <v>6.0</v>
      </c>
      <c r="I4853" s="3" t="str">
        <f t="shared" si="5"/>
        <v/>
      </c>
    </row>
    <row r="4854" ht="15.75" hidden="1" customHeight="1">
      <c r="C4854" s="65" t="s">
        <v>10832</v>
      </c>
      <c r="D4854" s="66" t="s">
        <v>10833</v>
      </c>
      <c r="E4854" s="3" t="str">
        <f t="shared" si="3"/>
        <v>75</v>
      </c>
      <c r="F4854" s="65"/>
      <c r="G4854" s="65">
        <v>4.0</v>
      </c>
      <c r="I4854" s="3" t="str">
        <f t="shared" si="5"/>
        <v/>
      </c>
    </row>
    <row r="4855" ht="15.75" hidden="1" customHeight="1">
      <c r="C4855" s="65" t="s">
        <v>10834</v>
      </c>
      <c r="D4855" s="66" t="s">
        <v>10835</v>
      </c>
      <c r="E4855" s="3" t="str">
        <f t="shared" si="3"/>
        <v>75</v>
      </c>
      <c r="F4855" s="65"/>
      <c r="G4855" s="65">
        <v>6.0</v>
      </c>
      <c r="I4855" s="3" t="str">
        <f t="shared" si="5"/>
        <v/>
      </c>
    </row>
    <row r="4856" ht="15.75" hidden="1" customHeight="1">
      <c r="C4856" s="65" t="s">
        <v>10836</v>
      </c>
      <c r="D4856" s="66" t="s">
        <v>10837</v>
      </c>
      <c r="E4856" s="3" t="str">
        <f t="shared" si="3"/>
        <v>75</v>
      </c>
      <c r="F4856" s="65"/>
      <c r="G4856" s="65">
        <v>6.0</v>
      </c>
      <c r="I4856" s="3" t="str">
        <f t="shared" si="5"/>
        <v/>
      </c>
    </row>
    <row r="4857" ht="15.75" hidden="1" customHeight="1">
      <c r="C4857" s="65" t="s">
        <v>10838</v>
      </c>
      <c r="D4857" s="66" t="s">
        <v>10839</v>
      </c>
      <c r="E4857" s="3" t="str">
        <f t="shared" si="3"/>
        <v>75</v>
      </c>
      <c r="F4857" s="65"/>
      <c r="G4857" s="65">
        <v>4.0</v>
      </c>
      <c r="I4857" s="3" t="str">
        <f t="shared" si="5"/>
        <v/>
      </c>
    </row>
    <row r="4858" ht="15.75" hidden="1" customHeight="1">
      <c r="C4858" s="65" t="s">
        <v>10840</v>
      </c>
      <c r="D4858" s="66" t="s">
        <v>10841</v>
      </c>
      <c r="E4858" s="3" t="str">
        <f t="shared" si="3"/>
        <v>75</v>
      </c>
      <c r="F4858" s="65"/>
      <c r="G4858" s="65">
        <v>6.0</v>
      </c>
      <c r="I4858" s="3" t="str">
        <f t="shared" si="5"/>
        <v/>
      </c>
    </row>
    <row r="4859" ht="15.75" hidden="1" customHeight="1">
      <c r="C4859" s="65" t="s">
        <v>10842</v>
      </c>
      <c r="D4859" s="66" t="s">
        <v>10843</v>
      </c>
      <c r="E4859" s="3" t="str">
        <f t="shared" si="3"/>
        <v>75</v>
      </c>
      <c r="F4859" s="65"/>
      <c r="G4859" s="65">
        <v>6.0</v>
      </c>
      <c r="I4859" s="3" t="str">
        <f t="shared" si="5"/>
        <v/>
      </c>
    </row>
    <row r="4860" ht="15.75" hidden="1" customHeight="1">
      <c r="C4860" s="65" t="s">
        <v>10844</v>
      </c>
      <c r="D4860" s="66" t="s">
        <v>10845</v>
      </c>
      <c r="E4860" s="3" t="str">
        <f t="shared" si="3"/>
        <v>75</v>
      </c>
      <c r="F4860" s="65"/>
      <c r="G4860" s="65">
        <v>6.0</v>
      </c>
      <c r="I4860" s="3" t="str">
        <f t="shared" si="5"/>
        <v/>
      </c>
    </row>
    <row r="4861" ht="15.75" hidden="1" customHeight="1">
      <c r="C4861" s="65" t="s">
        <v>10846</v>
      </c>
      <c r="D4861" s="66" t="s">
        <v>10847</v>
      </c>
      <c r="E4861" s="3" t="str">
        <f t="shared" si="3"/>
        <v>75</v>
      </c>
      <c r="F4861" s="65"/>
      <c r="G4861" s="65">
        <v>4.0</v>
      </c>
      <c r="I4861" s="3" t="str">
        <f t="shared" si="5"/>
        <v/>
      </c>
    </row>
    <row r="4862" ht="15.75" hidden="1" customHeight="1">
      <c r="C4862" s="65" t="s">
        <v>10848</v>
      </c>
      <c r="D4862" s="66" t="s">
        <v>10849</v>
      </c>
      <c r="E4862" s="3" t="str">
        <f t="shared" si="3"/>
        <v>75</v>
      </c>
      <c r="F4862" s="65"/>
      <c r="G4862" s="65">
        <v>6.0</v>
      </c>
      <c r="I4862" s="3" t="str">
        <f t="shared" si="5"/>
        <v/>
      </c>
    </row>
    <row r="4863" ht="15.75" hidden="1" customHeight="1">
      <c r="C4863" s="65" t="s">
        <v>10850</v>
      </c>
      <c r="D4863" s="66" t="s">
        <v>10851</v>
      </c>
      <c r="E4863" s="3" t="str">
        <f t="shared" si="3"/>
        <v>75</v>
      </c>
      <c r="F4863" s="65"/>
      <c r="G4863" s="65">
        <v>6.0</v>
      </c>
      <c r="I4863" s="3" t="str">
        <f t="shared" si="5"/>
        <v/>
      </c>
    </row>
    <row r="4864" ht="15.75" hidden="1" customHeight="1">
      <c r="C4864" s="65" t="s">
        <v>10852</v>
      </c>
      <c r="D4864" s="66" t="s">
        <v>10853</v>
      </c>
      <c r="E4864" s="3" t="str">
        <f t="shared" si="3"/>
        <v>76</v>
      </c>
      <c r="F4864" s="65"/>
      <c r="G4864" s="65">
        <v>2.0</v>
      </c>
      <c r="I4864" s="3" t="str">
        <f t="shared" si="5"/>
        <v/>
      </c>
    </row>
    <row r="4865" ht="15.75" hidden="1" customHeight="1">
      <c r="C4865" s="65" t="s">
        <v>10854</v>
      </c>
      <c r="D4865" s="66" t="s">
        <v>10855</v>
      </c>
      <c r="E4865" s="3" t="str">
        <f t="shared" si="3"/>
        <v>76</v>
      </c>
      <c r="F4865" s="65"/>
      <c r="G4865" s="65">
        <v>4.0</v>
      </c>
      <c r="I4865" s="3" t="str">
        <f t="shared" si="5"/>
        <v/>
      </c>
    </row>
    <row r="4866" ht="15.75" hidden="1" customHeight="1">
      <c r="C4866" s="65" t="s">
        <v>10856</v>
      </c>
      <c r="D4866" s="66" t="s">
        <v>10857</v>
      </c>
      <c r="E4866" s="3" t="str">
        <f t="shared" si="3"/>
        <v>76</v>
      </c>
      <c r="F4866" s="65"/>
      <c r="G4866" s="65">
        <v>6.0</v>
      </c>
      <c r="I4866" s="3" t="str">
        <f t="shared" si="5"/>
        <v/>
      </c>
    </row>
    <row r="4867" ht="15.75" hidden="1" customHeight="1">
      <c r="C4867" s="65" t="s">
        <v>10858</v>
      </c>
      <c r="D4867" s="66" t="s">
        <v>10859</v>
      </c>
      <c r="E4867" s="3" t="str">
        <f t="shared" si="3"/>
        <v>76</v>
      </c>
      <c r="F4867" s="65"/>
      <c r="G4867" s="65">
        <v>6.0</v>
      </c>
      <c r="I4867" s="3" t="str">
        <f t="shared" si="5"/>
        <v/>
      </c>
    </row>
    <row r="4868" ht="15.75" hidden="1" customHeight="1">
      <c r="C4868" s="65" t="s">
        <v>10860</v>
      </c>
      <c r="D4868" s="66" t="s">
        <v>10861</v>
      </c>
      <c r="E4868" s="3" t="str">
        <f t="shared" si="3"/>
        <v>76</v>
      </c>
      <c r="F4868" s="65"/>
      <c r="G4868" s="65">
        <v>4.0</v>
      </c>
      <c r="I4868" s="3" t="str">
        <f t="shared" si="5"/>
        <v/>
      </c>
    </row>
    <row r="4869" ht="15.75" hidden="1" customHeight="1">
      <c r="C4869" s="65" t="s">
        <v>10860</v>
      </c>
      <c r="D4869" s="66" t="s">
        <v>10862</v>
      </c>
      <c r="E4869" s="3" t="str">
        <f t="shared" si="3"/>
        <v>76</v>
      </c>
      <c r="F4869" s="65"/>
      <c r="G4869" s="65">
        <v>6.0</v>
      </c>
      <c r="I4869" s="3" t="str">
        <f t="shared" si="5"/>
        <v/>
      </c>
    </row>
    <row r="4870" ht="15.75" hidden="1" customHeight="1">
      <c r="C4870" s="65" t="s">
        <v>10863</v>
      </c>
      <c r="D4870" s="66" t="s">
        <v>10864</v>
      </c>
      <c r="E4870" s="3" t="str">
        <f t="shared" si="3"/>
        <v>76</v>
      </c>
      <c r="F4870" s="65"/>
      <c r="G4870" s="65">
        <v>4.0</v>
      </c>
      <c r="I4870" s="3" t="str">
        <f t="shared" si="5"/>
        <v/>
      </c>
    </row>
    <row r="4871" ht="15.75" hidden="1" customHeight="1">
      <c r="C4871" s="65" t="s">
        <v>10865</v>
      </c>
      <c r="D4871" s="66" t="s">
        <v>10866</v>
      </c>
      <c r="E4871" s="3" t="str">
        <f t="shared" si="3"/>
        <v>76</v>
      </c>
      <c r="F4871" s="65"/>
      <c r="G4871" s="65">
        <v>6.0</v>
      </c>
      <c r="I4871" s="3" t="str">
        <f t="shared" si="5"/>
        <v/>
      </c>
    </row>
    <row r="4872" ht="15.75" hidden="1" customHeight="1">
      <c r="C4872" s="65" t="s">
        <v>10867</v>
      </c>
      <c r="D4872" s="66" t="s">
        <v>10868</v>
      </c>
      <c r="E4872" s="3" t="str">
        <f t="shared" si="3"/>
        <v>76</v>
      </c>
      <c r="F4872" s="65"/>
      <c r="G4872" s="65">
        <v>6.0</v>
      </c>
      <c r="I4872" s="3" t="str">
        <f t="shared" si="5"/>
        <v/>
      </c>
    </row>
    <row r="4873" ht="15.75" hidden="1" customHeight="1">
      <c r="C4873" s="65" t="s">
        <v>10869</v>
      </c>
      <c r="D4873" s="66" t="s">
        <v>10870</v>
      </c>
      <c r="E4873" s="3" t="str">
        <f t="shared" si="3"/>
        <v>76</v>
      </c>
      <c r="F4873" s="65"/>
      <c r="G4873" s="65">
        <v>4.0</v>
      </c>
      <c r="I4873" s="3" t="str">
        <f t="shared" si="5"/>
        <v/>
      </c>
    </row>
    <row r="4874" ht="15.75" hidden="1" customHeight="1">
      <c r="C4874" s="65" t="s">
        <v>10871</v>
      </c>
      <c r="D4874" s="66" t="s">
        <v>10872</v>
      </c>
      <c r="E4874" s="3" t="str">
        <f t="shared" si="3"/>
        <v>76</v>
      </c>
      <c r="F4874" s="65"/>
      <c r="G4874" s="65">
        <v>6.0</v>
      </c>
      <c r="I4874" s="3" t="str">
        <f t="shared" si="5"/>
        <v/>
      </c>
    </row>
    <row r="4875" ht="15.75" hidden="1" customHeight="1">
      <c r="C4875" s="65" t="s">
        <v>10873</v>
      </c>
      <c r="D4875" s="66" t="s">
        <v>10874</v>
      </c>
      <c r="E4875" s="3" t="str">
        <f t="shared" si="3"/>
        <v>76</v>
      </c>
      <c r="F4875" s="65"/>
      <c r="G4875" s="65">
        <v>6.0</v>
      </c>
      <c r="I4875" s="3" t="str">
        <f t="shared" si="5"/>
        <v/>
      </c>
    </row>
    <row r="4876" ht="15.75" hidden="1" customHeight="1">
      <c r="C4876" s="65" t="s">
        <v>10875</v>
      </c>
      <c r="D4876" s="66" t="s">
        <v>10876</v>
      </c>
      <c r="E4876" s="3" t="str">
        <f t="shared" si="3"/>
        <v>76</v>
      </c>
      <c r="F4876" s="65"/>
      <c r="G4876" s="65">
        <v>6.0</v>
      </c>
      <c r="I4876" s="3" t="str">
        <f t="shared" si="5"/>
        <v/>
      </c>
    </row>
    <row r="4877" ht="15.75" hidden="1" customHeight="1">
      <c r="C4877" s="65" t="s">
        <v>10877</v>
      </c>
      <c r="D4877" s="66" t="s">
        <v>10878</v>
      </c>
      <c r="E4877" s="3" t="str">
        <f t="shared" si="3"/>
        <v>76</v>
      </c>
      <c r="F4877" s="65"/>
      <c r="G4877" s="65">
        <v>4.0</v>
      </c>
      <c r="I4877" s="3" t="str">
        <f t="shared" si="5"/>
        <v/>
      </c>
    </row>
    <row r="4878" ht="15.75" hidden="1" customHeight="1">
      <c r="C4878" s="65" t="s">
        <v>10879</v>
      </c>
      <c r="D4878" s="66" t="s">
        <v>10880</v>
      </c>
      <c r="E4878" s="3" t="str">
        <f t="shared" si="3"/>
        <v>76</v>
      </c>
      <c r="F4878" s="65"/>
      <c r="G4878" s="65">
        <v>6.0</v>
      </c>
      <c r="I4878" s="3" t="str">
        <f t="shared" si="5"/>
        <v/>
      </c>
    </row>
    <row r="4879" ht="15.75" hidden="1" customHeight="1">
      <c r="C4879" s="65" t="s">
        <v>10881</v>
      </c>
      <c r="D4879" s="66" t="s">
        <v>10882</v>
      </c>
      <c r="E4879" s="3" t="str">
        <f t="shared" si="3"/>
        <v>76</v>
      </c>
      <c r="F4879" s="65"/>
      <c r="G4879" s="65">
        <v>6.0</v>
      </c>
      <c r="I4879" s="3" t="str">
        <f t="shared" si="5"/>
        <v/>
      </c>
    </row>
    <row r="4880" ht="15.75" hidden="1" customHeight="1">
      <c r="C4880" s="65" t="s">
        <v>10883</v>
      </c>
      <c r="D4880" s="66" t="s">
        <v>10884</v>
      </c>
      <c r="E4880" s="3" t="str">
        <f t="shared" si="3"/>
        <v>76</v>
      </c>
      <c r="F4880" s="65"/>
      <c r="G4880" s="65">
        <v>6.0</v>
      </c>
      <c r="I4880" s="3" t="str">
        <f t="shared" si="5"/>
        <v/>
      </c>
    </row>
    <row r="4881" ht="15.75" hidden="1" customHeight="1">
      <c r="C4881" s="65" t="s">
        <v>10885</v>
      </c>
      <c r="D4881" s="66" t="s">
        <v>10886</v>
      </c>
      <c r="E4881" s="3" t="str">
        <f t="shared" si="3"/>
        <v>76</v>
      </c>
      <c r="F4881" s="65"/>
      <c r="G4881" s="65">
        <v>6.0</v>
      </c>
      <c r="I4881" s="3" t="str">
        <f t="shared" si="5"/>
        <v/>
      </c>
    </row>
    <row r="4882" ht="15.75" hidden="1" customHeight="1">
      <c r="C4882" s="65" t="s">
        <v>10887</v>
      </c>
      <c r="D4882" s="66" t="s">
        <v>10888</v>
      </c>
      <c r="E4882" s="3" t="str">
        <f t="shared" si="3"/>
        <v>76</v>
      </c>
      <c r="F4882" s="65"/>
      <c r="G4882" s="65">
        <v>4.0</v>
      </c>
      <c r="I4882" s="3" t="str">
        <f t="shared" si="5"/>
        <v/>
      </c>
    </row>
    <row r="4883" ht="15.75" hidden="1" customHeight="1">
      <c r="C4883" s="65" t="s">
        <v>10889</v>
      </c>
      <c r="D4883" s="66" t="s">
        <v>10890</v>
      </c>
      <c r="E4883" s="3" t="str">
        <f t="shared" si="3"/>
        <v>76</v>
      </c>
      <c r="F4883" s="65"/>
      <c r="G4883" s="65">
        <v>6.0</v>
      </c>
      <c r="I4883" s="3" t="str">
        <f t="shared" si="5"/>
        <v/>
      </c>
    </row>
    <row r="4884" ht="15.75" hidden="1" customHeight="1">
      <c r="C4884" s="65" t="s">
        <v>10891</v>
      </c>
      <c r="D4884" s="66" t="s">
        <v>10892</v>
      </c>
      <c r="E4884" s="3" t="str">
        <f t="shared" si="3"/>
        <v>76</v>
      </c>
      <c r="F4884" s="65"/>
      <c r="G4884" s="65">
        <v>6.0</v>
      </c>
      <c r="I4884" s="3" t="str">
        <f t="shared" si="5"/>
        <v/>
      </c>
    </row>
    <row r="4885" ht="15.75" hidden="1" customHeight="1">
      <c r="C4885" s="65" t="s">
        <v>10893</v>
      </c>
      <c r="D4885" s="66" t="s">
        <v>10894</v>
      </c>
      <c r="E4885" s="3" t="str">
        <f t="shared" si="3"/>
        <v>76</v>
      </c>
      <c r="F4885" s="65"/>
      <c r="G4885" s="65">
        <v>6.0</v>
      </c>
      <c r="I4885" s="3" t="str">
        <f t="shared" si="5"/>
        <v/>
      </c>
    </row>
    <row r="4886" ht="15.75" hidden="1" customHeight="1">
      <c r="C4886" s="65" t="s">
        <v>10895</v>
      </c>
      <c r="D4886" s="66" t="s">
        <v>10896</v>
      </c>
      <c r="E4886" s="3" t="str">
        <f t="shared" si="3"/>
        <v>76</v>
      </c>
      <c r="F4886" s="65"/>
      <c r="G4886" s="65">
        <v>6.0</v>
      </c>
      <c r="I4886" s="3" t="str">
        <f t="shared" si="5"/>
        <v/>
      </c>
    </row>
    <row r="4887" ht="15.75" hidden="1" customHeight="1">
      <c r="C4887" s="65" t="s">
        <v>10897</v>
      </c>
      <c r="D4887" s="66" t="s">
        <v>10898</v>
      </c>
      <c r="E4887" s="3" t="str">
        <f t="shared" si="3"/>
        <v>76</v>
      </c>
      <c r="F4887" s="65"/>
      <c r="G4887" s="65">
        <v>4.0</v>
      </c>
      <c r="I4887" s="3" t="str">
        <f t="shared" si="5"/>
        <v/>
      </c>
    </row>
    <row r="4888" ht="15.75" hidden="1" customHeight="1">
      <c r="C4888" s="65" t="s">
        <v>10899</v>
      </c>
      <c r="D4888" s="66" t="s">
        <v>10900</v>
      </c>
      <c r="E4888" s="3" t="str">
        <f t="shared" si="3"/>
        <v>76</v>
      </c>
      <c r="F4888" s="65"/>
      <c r="G4888" s="65">
        <v>6.0</v>
      </c>
      <c r="I4888" s="3" t="str">
        <f t="shared" si="5"/>
        <v/>
      </c>
    </row>
    <row r="4889" ht="15.75" hidden="1" customHeight="1">
      <c r="C4889" s="65" t="s">
        <v>10901</v>
      </c>
      <c r="D4889" s="66" t="s">
        <v>10902</v>
      </c>
      <c r="E4889" s="3" t="str">
        <f t="shared" si="3"/>
        <v>76</v>
      </c>
      <c r="F4889" s="65"/>
      <c r="G4889" s="65">
        <v>6.0</v>
      </c>
      <c r="I4889" s="3" t="str">
        <f t="shared" si="5"/>
        <v/>
      </c>
    </row>
    <row r="4890" ht="15.75" hidden="1" customHeight="1">
      <c r="C4890" s="65" t="s">
        <v>10903</v>
      </c>
      <c r="D4890" s="66" t="s">
        <v>10904</v>
      </c>
      <c r="E4890" s="3" t="str">
        <f t="shared" si="3"/>
        <v>76</v>
      </c>
      <c r="F4890" s="65"/>
      <c r="G4890" s="65">
        <v>6.0</v>
      </c>
      <c r="I4890" s="3" t="str">
        <f t="shared" si="5"/>
        <v/>
      </c>
    </row>
    <row r="4891" ht="15.75" hidden="1" customHeight="1">
      <c r="C4891" s="65" t="s">
        <v>10905</v>
      </c>
      <c r="D4891" s="66" t="s">
        <v>10906</v>
      </c>
      <c r="E4891" s="3" t="str">
        <f t="shared" si="3"/>
        <v>76</v>
      </c>
      <c r="F4891" s="65"/>
      <c r="G4891" s="65">
        <v>4.0</v>
      </c>
      <c r="I4891" s="3" t="str">
        <f t="shared" si="5"/>
        <v/>
      </c>
    </row>
    <row r="4892" ht="15.75" hidden="1" customHeight="1">
      <c r="C4892" s="65" t="s">
        <v>10907</v>
      </c>
      <c r="D4892" s="66" t="s">
        <v>10908</v>
      </c>
      <c r="E4892" s="3" t="str">
        <f t="shared" si="3"/>
        <v>76</v>
      </c>
      <c r="F4892" s="65"/>
      <c r="G4892" s="65">
        <v>6.0</v>
      </c>
      <c r="I4892" s="3" t="str">
        <f t="shared" si="5"/>
        <v/>
      </c>
    </row>
    <row r="4893" ht="15.75" hidden="1" customHeight="1">
      <c r="C4893" s="65" t="s">
        <v>10909</v>
      </c>
      <c r="D4893" s="66" t="s">
        <v>10910</v>
      </c>
      <c r="E4893" s="3" t="str">
        <f t="shared" si="3"/>
        <v>76</v>
      </c>
      <c r="F4893" s="65"/>
      <c r="G4893" s="65">
        <v>6.0</v>
      </c>
      <c r="I4893" s="3" t="str">
        <f t="shared" si="5"/>
        <v/>
      </c>
    </row>
    <row r="4894" ht="15.75" hidden="1" customHeight="1">
      <c r="C4894" s="65" t="s">
        <v>10911</v>
      </c>
      <c r="D4894" s="66" t="s">
        <v>10912</v>
      </c>
      <c r="E4894" s="3" t="str">
        <f t="shared" si="3"/>
        <v>76</v>
      </c>
      <c r="F4894" s="65"/>
      <c r="G4894" s="65">
        <v>4.0</v>
      </c>
      <c r="I4894" s="3" t="str">
        <f t="shared" si="5"/>
        <v/>
      </c>
    </row>
    <row r="4895" ht="15.75" hidden="1" customHeight="1">
      <c r="C4895" s="65" t="s">
        <v>10911</v>
      </c>
      <c r="D4895" s="66" t="s">
        <v>10913</v>
      </c>
      <c r="E4895" s="3" t="str">
        <f t="shared" si="3"/>
        <v>76</v>
      </c>
      <c r="F4895" s="65"/>
      <c r="G4895" s="65">
        <v>6.0</v>
      </c>
      <c r="I4895" s="3" t="str">
        <f t="shared" si="5"/>
        <v/>
      </c>
    </row>
    <row r="4896" ht="15.75" hidden="1" customHeight="1">
      <c r="C4896" s="65" t="s">
        <v>10914</v>
      </c>
      <c r="D4896" s="66" t="s">
        <v>10915</v>
      </c>
      <c r="E4896" s="3" t="str">
        <f t="shared" si="3"/>
        <v>76</v>
      </c>
      <c r="F4896" s="65"/>
      <c r="G4896" s="65">
        <v>4.0</v>
      </c>
      <c r="I4896" s="3" t="str">
        <f t="shared" si="5"/>
        <v/>
      </c>
    </row>
    <row r="4897" ht="15.75" hidden="1" customHeight="1">
      <c r="C4897" s="65" t="s">
        <v>10916</v>
      </c>
      <c r="D4897" s="66" t="s">
        <v>10917</v>
      </c>
      <c r="E4897" s="3" t="str">
        <f t="shared" si="3"/>
        <v>76</v>
      </c>
      <c r="F4897" s="65"/>
      <c r="G4897" s="65">
        <v>6.0</v>
      </c>
      <c r="I4897" s="3" t="str">
        <f t="shared" si="5"/>
        <v/>
      </c>
    </row>
    <row r="4898" ht="15.75" hidden="1" customHeight="1">
      <c r="C4898" s="65" t="s">
        <v>10918</v>
      </c>
      <c r="D4898" s="66" t="s">
        <v>10919</v>
      </c>
      <c r="E4898" s="3" t="str">
        <f t="shared" si="3"/>
        <v>76</v>
      </c>
      <c r="F4898" s="65"/>
      <c r="G4898" s="65">
        <v>6.0</v>
      </c>
      <c r="I4898" s="3" t="str">
        <f t="shared" si="5"/>
        <v/>
      </c>
    </row>
    <row r="4899" ht="15.75" hidden="1" customHeight="1">
      <c r="C4899" s="65" t="s">
        <v>10920</v>
      </c>
      <c r="D4899" s="66" t="s">
        <v>10921</v>
      </c>
      <c r="E4899" s="3" t="str">
        <f t="shared" si="3"/>
        <v>76</v>
      </c>
      <c r="F4899" s="65"/>
      <c r="G4899" s="65">
        <v>4.0</v>
      </c>
      <c r="I4899" s="3" t="str">
        <f t="shared" si="5"/>
        <v/>
      </c>
    </row>
    <row r="4900" ht="15.75" hidden="1" customHeight="1">
      <c r="C4900" s="65" t="s">
        <v>10922</v>
      </c>
      <c r="D4900" s="66" t="s">
        <v>10923</v>
      </c>
      <c r="E4900" s="3" t="str">
        <f t="shared" si="3"/>
        <v>76</v>
      </c>
      <c r="F4900" s="65"/>
      <c r="G4900" s="65">
        <v>6.0</v>
      </c>
      <c r="I4900" s="3" t="str">
        <f t="shared" si="5"/>
        <v/>
      </c>
    </row>
    <row r="4901" ht="15.75" hidden="1" customHeight="1">
      <c r="C4901" s="65" t="s">
        <v>10924</v>
      </c>
      <c r="D4901" s="66" t="s">
        <v>10925</v>
      </c>
      <c r="E4901" s="3" t="str">
        <f t="shared" si="3"/>
        <v>76</v>
      </c>
      <c r="F4901" s="65"/>
      <c r="G4901" s="65">
        <v>4.0</v>
      </c>
      <c r="I4901" s="3" t="str">
        <f t="shared" si="5"/>
        <v/>
      </c>
    </row>
    <row r="4902" ht="15.75" hidden="1" customHeight="1">
      <c r="C4902" s="65" t="s">
        <v>10926</v>
      </c>
      <c r="D4902" s="66" t="s">
        <v>10927</v>
      </c>
      <c r="E4902" s="3" t="str">
        <f t="shared" si="3"/>
        <v>76</v>
      </c>
      <c r="F4902" s="65"/>
      <c r="G4902" s="65">
        <v>6.0</v>
      </c>
      <c r="I4902" s="3" t="str">
        <f t="shared" si="5"/>
        <v/>
      </c>
    </row>
    <row r="4903" ht="15.75" hidden="1" customHeight="1">
      <c r="C4903" s="65" t="s">
        <v>10928</v>
      </c>
      <c r="D4903" s="66" t="s">
        <v>10929</v>
      </c>
      <c r="E4903" s="3" t="str">
        <f t="shared" si="3"/>
        <v>76</v>
      </c>
      <c r="F4903" s="65"/>
      <c r="G4903" s="65">
        <v>6.0</v>
      </c>
      <c r="I4903" s="3" t="str">
        <f t="shared" si="5"/>
        <v/>
      </c>
    </row>
    <row r="4904" ht="15.75" hidden="1" customHeight="1">
      <c r="C4904" s="65" t="s">
        <v>10930</v>
      </c>
      <c r="D4904" s="66" t="s">
        <v>10931</v>
      </c>
      <c r="E4904" s="3" t="str">
        <f t="shared" si="3"/>
        <v>76</v>
      </c>
      <c r="F4904" s="65"/>
      <c r="G4904" s="65">
        <v>4.0</v>
      </c>
      <c r="I4904" s="3" t="str">
        <f t="shared" si="5"/>
        <v/>
      </c>
    </row>
    <row r="4905" ht="15.75" hidden="1" customHeight="1">
      <c r="C4905" s="65" t="s">
        <v>10930</v>
      </c>
      <c r="D4905" s="66" t="s">
        <v>10932</v>
      </c>
      <c r="E4905" s="3" t="str">
        <f t="shared" si="3"/>
        <v>76</v>
      </c>
      <c r="F4905" s="65"/>
      <c r="G4905" s="65">
        <v>6.0</v>
      </c>
      <c r="I4905" s="3" t="str">
        <f t="shared" si="5"/>
        <v/>
      </c>
    </row>
    <row r="4906" ht="15.75" hidden="1" customHeight="1">
      <c r="C4906" s="65" t="s">
        <v>10933</v>
      </c>
      <c r="D4906" s="66" t="s">
        <v>10934</v>
      </c>
      <c r="E4906" s="3" t="str">
        <f t="shared" si="3"/>
        <v>76</v>
      </c>
      <c r="F4906" s="65"/>
      <c r="G4906" s="65">
        <v>4.0</v>
      </c>
      <c r="I4906" s="3" t="str">
        <f t="shared" si="5"/>
        <v/>
      </c>
    </row>
    <row r="4907" ht="15.75" hidden="1" customHeight="1">
      <c r="C4907" s="65" t="s">
        <v>10935</v>
      </c>
      <c r="D4907" s="66" t="s">
        <v>10936</v>
      </c>
      <c r="E4907" s="3" t="str">
        <f t="shared" si="3"/>
        <v>76</v>
      </c>
      <c r="F4907" s="65"/>
      <c r="G4907" s="65">
        <v>6.0</v>
      </c>
      <c r="I4907" s="3" t="str">
        <f t="shared" si="5"/>
        <v/>
      </c>
    </row>
    <row r="4908" ht="15.75" hidden="1" customHeight="1">
      <c r="C4908" s="65" t="s">
        <v>10937</v>
      </c>
      <c r="D4908" s="66" t="s">
        <v>10938</v>
      </c>
      <c r="E4908" s="3" t="str">
        <f t="shared" si="3"/>
        <v>76</v>
      </c>
      <c r="F4908" s="65"/>
      <c r="G4908" s="65">
        <v>6.0</v>
      </c>
      <c r="I4908" s="3" t="str">
        <f t="shared" si="5"/>
        <v/>
      </c>
    </row>
    <row r="4909" ht="15.75" hidden="1" customHeight="1">
      <c r="C4909" s="65" t="s">
        <v>10939</v>
      </c>
      <c r="D4909" s="66" t="s">
        <v>10940</v>
      </c>
      <c r="E4909" s="3" t="str">
        <f t="shared" si="3"/>
        <v>76</v>
      </c>
      <c r="F4909" s="65"/>
      <c r="G4909" s="65">
        <v>4.0</v>
      </c>
      <c r="I4909" s="3" t="str">
        <f t="shared" si="5"/>
        <v/>
      </c>
    </row>
    <row r="4910" ht="15.75" hidden="1" customHeight="1">
      <c r="C4910" s="65" t="s">
        <v>10941</v>
      </c>
      <c r="D4910" s="66" t="s">
        <v>10942</v>
      </c>
      <c r="E4910" s="3" t="str">
        <f t="shared" si="3"/>
        <v>76</v>
      </c>
      <c r="F4910" s="65"/>
      <c r="G4910" s="65">
        <v>6.0</v>
      </c>
      <c r="I4910" s="3" t="str">
        <f t="shared" si="5"/>
        <v/>
      </c>
    </row>
    <row r="4911" ht="15.75" hidden="1" customHeight="1">
      <c r="C4911" s="65" t="s">
        <v>10943</v>
      </c>
      <c r="D4911" s="66" t="s">
        <v>10944</v>
      </c>
      <c r="E4911" s="3" t="str">
        <f t="shared" si="3"/>
        <v>76</v>
      </c>
      <c r="F4911" s="65"/>
      <c r="G4911" s="65">
        <v>6.0</v>
      </c>
      <c r="I4911" s="3" t="str">
        <f t="shared" si="5"/>
        <v/>
      </c>
    </row>
    <row r="4912" ht="15.75" hidden="1" customHeight="1">
      <c r="C4912" s="65" t="s">
        <v>10945</v>
      </c>
      <c r="D4912" s="66" t="s">
        <v>10946</v>
      </c>
      <c r="E4912" s="3" t="str">
        <f t="shared" si="3"/>
        <v>76</v>
      </c>
      <c r="F4912" s="65"/>
      <c r="G4912" s="65">
        <v>4.0</v>
      </c>
      <c r="I4912" s="3" t="str">
        <f t="shared" si="5"/>
        <v/>
      </c>
    </row>
    <row r="4913" ht="15.75" hidden="1" customHeight="1">
      <c r="C4913" s="65" t="s">
        <v>10947</v>
      </c>
      <c r="D4913" s="66" t="s">
        <v>10948</v>
      </c>
      <c r="E4913" s="3" t="str">
        <f t="shared" si="3"/>
        <v>76</v>
      </c>
      <c r="F4913" s="65"/>
      <c r="G4913" s="65">
        <v>6.0</v>
      </c>
      <c r="I4913" s="3" t="str">
        <f t="shared" si="5"/>
        <v/>
      </c>
    </row>
    <row r="4914" ht="15.75" hidden="1" customHeight="1">
      <c r="C4914" s="65" t="s">
        <v>10949</v>
      </c>
      <c r="D4914" s="66" t="s">
        <v>10950</v>
      </c>
      <c r="E4914" s="3" t="str">
        <f t="shared" si="3"/>
        <v>76</v>
      </c>
      <c r="F4914" s="65"/>
      <c r="G4914" s="65">
        <v>6.0</v>
      </c>
      <c r="I4914" s="3" t="str">
        <f t="shared" si="5"/>
        <v/>
      </c>
    </row>
    <row r="4915" ht="15.75" hidden="1" customHeight="1">
      <c r="C4915" s="65" t="s">
        <v>10951</v>
      </c>
      <c r="D4915" s="66" t="s">
        <v>10952</v>
      </c>
      <c r="E4915" s="3" t="str">
        <f t="shared" si="3"/>
        <v>76</v>
      </c>
      <c r="F4915" s="65"/>
      <c r="G4915" s="65">
        <v>6.0</v>
      </c>
      <c r="I4915" s="3" t="str">
        <f t="shared" si="5"/>
        <v/>
      </c>
    </row>
    <row r="4916" ht="15.75" hidden="1" customHeight="1">
      <c r="C4916" s="65" t="s">
        <v>10953</v>
      </c>
      <c r="D4916" s="66" t="s">
        <v>10954</v>
      </c>
      <c r="E4916" s="3" t="str">
        <f t="shared" si="3"/>
        <v>78</v>
      </c>
      <c r="F4916" s="65"/>
      <c r="G4916" s="65">
        <v>2.0</v>
      </c>
      <c r="I4916" s="3" t="str">
        <f t="shared" si="5"/>
        <v/>
      </c>
    </row>
    <row r="4917" ht="15.75" hidden="1" customHeight="1">
      <c r="C4917" s="65" t="s">
        <v>10955</v>
      </c>
      <c r="D4917" s="66" t="s">
        <v>10956</v>
      </c>
      <c r="E4917" s="3" t="str">
        <f t="shared" si="3"/>
        <v>78</v>
      </c>
      <c r="F4917" s="65"/>
      <c r="G4917" s="65">
        <v>4.0</v>
      </c>
      <c r="I4917" s="3" t="str">
        <f t="shared" si="5"/>
        <v/>
      </c>
    </row>
    <row r="4918" ht="15.75" hidden="1" customHeight="1">
      <c r="C4918" s="65" t="s">
        <v>10957</v>
      </c>
      <c r="D4918" s="66" t="s">
        <v>10958</v>
      </c>
      <c r="E4918" s="3" t="str">
        <f t="shared" si="3"/>
        <v>78</v>
      </c>
      <c r="F4918" s="65"/>
      <c r="G4918" s="65">
        <v>6.0</v>
      </c>
      <c r="I4918" s="3" t="str">
        <f t="shared" si="5"/>
        <v/>
      </c>
    </row>
    <row r="4919" ht="15.75" hidden="1" customHeight="1">
      <c r="C4919" s="65" t="s">
        <v>10959</v>
      </c>
      <c r="D4919" s="66" t="s">
        <v>10960</v>
      </c>
      <c r="E4919" s="3" t="str">
        <f t="shared" si="3"/>
        <v>78</v>
      </c>
      <c r="F4919" s="65"/>
      <c r="G4919" s="65">
        <v>6.0</v>
      </c>
      <c r="I4919" s="3" t="str">
        <f t="shared" si="5"/>
        <v/>
      </c>
    </row>
    <row r="4920" ht="15.75" hidden="1" customHeight="1">
      <c r="C4920" s="65" t="s">
        <v>10961</v>
      </c>
      <c r="D4920" s="66" t="s">
        <v>10962</v>
      </c>
      <c r="E4920" s="3" t="str">
        <f t="shared" si="3"/>
        <v>78</v>
      </c>
      <c r="F4920" s="65"/>
      <c r="G4920" s="65">
        <v>6.0</v>
      </c>
      <c r="I4920" s="3" t="str">
        <f t="shared" si="5"/>
        <v/>
      </c>
    </row>
    <row r="4921" ht="15.75" hidden="1" customHeight="1">
      <c r="C4921" s="65" t="s">
        <v>10963</v>
      </c>
      <c r="D4921" s="66" t="s">
        <v>10964</v>
      </c>
      <c r="E4921" s="3" t="str">
        <f t="shared" si="3"/>
        <v>78</v>
      </c>
      <c r="F4921" s="65"/>
      <c r="G4921" s="65">
        <v>4.0</v>
      </c>
      <c r="I4921" s="3" t="str">
        <f t="shared" si="5"/>
        <v/>
      </c>
    </row>
    <row r="4922" ht="15.75" hidden="1" customHeight="1">
      <c r="C4922" s="65" t="s">
        <v>10963</v>
      </c>
      <c r="D4922" s="66" t="s">
        <v>10965</v>
      </c>
      <c r="E4922" s="3" t="str">
        <f t="shared" si="3"/>
        <v>78</v>
      </c>
      <c r="F4922" s="65"/>
      <c r="G4922" s="65">
        <v>6.0</v>
      </c>
      <c r="I4922" s="3" t="str">
        <f t="shared" si="5"/>
        <v/>
      </c>
    </row>
    <row r="4923" ht="15.75" hidden="1" customHeight="1">
      <c r="C4923" s="65" t="s">
        <v>10966</v>
      </c>
      <c r="D4923" s="66" t="s">
        <v>10967</v>
      </c>
      <c r="E4923" s="3" t="str">
        <f t="shared" si="3"/>
        <v>78</v>
      </c>
      <c r="F4923" s="65"/>
      <c r="G4923" s="65">
        <v>4.0</v>
      </c>
      <c r="I4923" s="3" t="str">
        <f t="shared" si="5"/>
        <v/>
      </c>
    </row>
    <row r="4924" ht="15.75" hidden="1" customHeight="1">
      <c r="C4924" s="65" t="s">
        <v>10968</v>
      </c>
      <c r="D4924" s="66" t="s">
        <v>10969</v>
      </c>
      <c r="E4924" s="3" t="str">
        <f t="shared" si="3"/>
        <v>78</v>
      </c>
      <c r="F4924" s="65"/>
      <c r="G4924" s="65">
        <v>6.0</v>
      </c>
      <c r="I4924" s="3" t="str">
        <f t="shared" si="5"/>
        <v/>
      </c>
    </row>
    <row r="4925" ht="15.75" hidden="1" customHeight="1">
      <c r="C4925" s="65" t="s">
        <v>10970</v>
      </c>
      <c r="D4925" s="66" t="s">
        <v>10971</v>
      </c>
      <c r="E4925" s="3" t="str">
        <f t="shared" si="3"/>
        <v>78</v>
      </c>
      <c r="F4925" s="65"/>
      <c r="G4925" s="65">
        <v>6.0</v>
      </c>
      <c r="I4925" s="3" t="str">
        <f t="shared" si="5"/>
        <v/>
      </c>
    </row>
    <row r="4926" ht="15.75" hidden="1" customHeight="1">
      <c r="C4926" s="65" t="s">
        <v>10972</v>
      </c>
      <c r="D4926" s="66" t="s">
        <v>10973</v>
      </c>
      <c r="E4926" s="3" t="str">
        <f t="shared" si="3"/>
        <v>78</v>
      </c>
      <c r="F4926" s="65"/>
      <c r="G4926" s="65">
        <v>6.0</v>
      </c>
      <c r="I4926" s="3" t="str">
        <f t="shared" si="5"/>
        <v/>
      </c>
    </row>
    <row r="4927" ht="15.75" hidden="1" customHeight="1">
      <c r="C4927" s="65" t="s">
        <v>10974</v>
      </c>
      <c r="D4927" s="66" t="s">
        <v>10975</v>
      </c>
      <c r="E4927" s="3" t="str">
        <f t="shared" si="3"/>
        <v>78</v>
      </c>
      <c r="F4927" s="65"/>
      <c r="G4927" s="65">
        <v>4.0</v>
      </c>
      <c r="I4927" s="3" t="str">
        <f t="shared" si="5"/>
        <v/>
      </c>
    </row>
    <row r="4928" ht="15.75" hidden="1" customHeight="1">
      <c r="C4928" s="65" t="s">
        <v>10974</v>
      </c>
      <c r="D4928" s="66" t="s">
        <v>10976</v>
      </c>
      <c r="E4928" s="3" t="str">
        <f t="shared" si="3"/>
        <v>78</v>
      </c>
      <c r="F4928" s="65"/>
      <c r="G4928" s="65">
        <v>6.0</v>
      </c>
      <c r="I4928" s="3" t="str">
        <f t="shared" si="5"/>
        <v/>
      </c>
    </row>
    <row r="4929" ht="15.75" hidden="1" customHeight="1">
      <c r="C4929" s="65" t="s">
        <v>10977</v>
      </c>
      <c r="D4929" s="66" t="s">
        <v>10978</v>
      </c>
      <c r="E4929" s="3" t="str">
        <f t="shared" si="3"/>
        <v>79</v>
      </c>
      <c r="F4929" s="65"/>
      <c r="G4929" s="65">
        <v>2.0</v>
      </c>
      <c r="I4929" s="3" t="str">
        <f t="shared" si="5"/>
        <v/>
      </c>
    </row>
    <row r="4930" ht="15.75" hidden="1" customHeight="1">
      <c r="C4930" s="65" t="s">
        <v>10979</v>
      </c>
      <c r="D4930" s="66" t="s">
        <v>10980</v>
      </c>
      <c r="E4930" s="3" t="str">
        <f t="shared" si="3"/>
        <v>79</v>
      </c>
      <c r="F4930" s="65"/>
      <c r="G4930" s="65">
        <v>4.0</v>
      </c>
      <c r="I4930" s="3" t="str">
        <f t="shared" si="5"/>
        <v/>
      </c>
    </row>
    <row r="4931" ht="15.75" hidden="1" customHeight="1">
      <c r="C4931" s="65" t="s">
        <v>10981</v>
      </c>
      <c r="D4931" s="66" t="s">
        <v>10982</v>
      </c>
      <c r="E4931" s="3" t="str">
        <f t="shared" si="3"/>
        <v>79</v>
      </c>
      <c r="F4931" s="65"/>
      <c r="G4931" s="65">
        <v>6.0</v>
      </c>
      <c r="I4931" s="3" t="str">
        <f t="shared" si="5"/>
        <v/>
      </c>
    </row>
    <row r="4932" ht="15.75" hidden="1" customHeight="1">
      <c r="C4932" s="65" t="s">
        <v>10983</v>
      </c>
      <c r="D4932" s="66" t="s">
        <v>10984</v>
      </c>
      <c r="E4932" s="3" t="str">
        <f t="shared" si="3"/>
        <v>79</v>
      </c>
      <c r="F4932" s="65"/>
      <c r="G4932" s="65">
        <v>6.0</v>
      </c>
      <c r="I4932" s="3" t="str">
        <f t="shared" si="5"/>
        <v/>
      </c>
    </row>
    <row r="4933" ht="15.75" hidden="1" customHeight="1">
      <c r="C4933" s="65" t="s">
        <v>10985</v>
      </c>
      <c r="D4933" s="66" t="s">
        <v>10986</v>
      </c>
      <c r="E4933" s="3" t="str">
        <f t="shared" si="3"/>
        <v>79</v>
      </c>
      <c r="F4933" s="65"/>
      <c r="G4933" s="65">
        <v>6.0</v>
      </c>
      <c r="I4933" s="3" t="str">
        <f t="shared" si="5"/>
        <v/>
      </c>
    </row>
    <row r="4934" ht="15.75" hidden="1" customHeight="1">
      <c r="C4934" s="65" t="s">
        <v>10987</v>
      </c>
      <c r="D4934" s="66" t="s">
        <v>10988</v>
      </c>
      <c r="E4934" s="3" t="str">
        <f t="shared" si="3"/>
        <v>79</v>
      </c>
      <c r="F4934" s="65"/>
      <c r="G4934" s="65">
        <v>4.0</v>
      </c>
      <c r="I4934" s="3" t="str">
        <f t="shared" si="5"/>
        <v/>
      </c>
    </row>
    <row r="4935" ht="15.75" hidden="1" customHeight="1">
      <c r="C4935" s="65" t="s">
        <v>10987</v>
      </c>
      <c r="D4935" s="66" t="s">
        <v>10989</v>
      </c>
      <c r="E4935" s="3" t="str">
        <f t="shared" si="3"/>
        <v>79</v>
      </c>
      <c r="F4935" s="65"/>
      <c r="G4935" s="65">
        <v>6.0</v>
      </c>
      <c r="I4935" s="3" t="str">
        <f t="shared" si="5"/>
        <v/>
      </c>
    </row>
    <row r="4936" ht="15.75" hidden="1" customHeight="1">
      <c r="C4936" s="65" t="s">
        <v>10990</v>
      </c>
      <c r="D4936" s="66" t="s">
        <v>10991</v>
      </c>
      <c r="E4936" s="3" t="str">
        <f t="shared" si="3"/>
        <v>79</v>
      </c>
      <c r="F4936" s="65"/>
      <c r="G4936" s="65">
        <v>4.0</v>
      </c>
      <c r="I4936" s="3" t="str">
        <f t="shared" si="5"/>
        <v/>
      </c>
    </row>
    <row r="4937" ht="15.75" hidden="1" customHeight="1">
      <c r="C4937" s="65" t="s">
        <v>10992</v>
      </c>
      <c r="D4937" s="66" t="s">
        <v>10993</v>
      </c>
      <c r="E4937" s="3" t="str">
        <f t="shared" si="3"/>
        <v>79</v>
      </c>
      <c r="F4937" s="65"/>
      <c r="G4937" s="65">
        <v>6.0</v>
      </c>
      <c r="I4937" s="3" t="str">
        <f t="shared" si="5"/>
        <v/>
      </c>
    </row>
    <row r="4938" ht="15.75" hidden="1" customHeight="1">
      <c r="C4938" s="65" t="s">
        <v>10994</v>
      </c>
      <c r="D4938" s="66" t="s">
        <v>10995</v>
      </c>
      <c r="E4938" s="3" t="str">
        <f t="shared" si="3"/>
        <v>79</v>
      </c>
      <c r="F4938" s="65"/>
      <c r="G4938" s="65">
        <v>6.0</v>
      </c>
      <c r="I4938" s="3" t="str">
        <f t="shared" si="5"/>
        <v/>
      </c>
    </row>
    <row r="4939" ht="15.75" hidden="1" customHeight="1">
      <c r="C4939" s="65" t="s">
        <v>10996</v>
      </c>
      <c r="D4939" s="66" t="s">
        <v>10997</v>
      </c>
      <c r="E4939" s="3" t="str">
        <f t="shared" si="3"/>
        <v>79</v>
      </c>
      <c r="F4939" s="65"/>
      <c r="G4939" s="65">
        <v>4.0</v>
      </c>
      <c r="I4939" s="3" t="str">
        <f t="shared" si="5"/>
        <v/>
      </c>
    </row>
    <row r="4940" ht="15.75" hidden="1" customHeight="1">
      <c r="C4940" s="65" t="s">
        <v>10996</v>
      </c>
      <c r="D4940" s="66" t="s">
        <v>10998</v>
      </c>
      <c r="E4940" s="3" t="str">
        <f t="shared" si="3"/>
        <v>79</v>
      </c>
      <c r="F4940" s="65"/>
      <c r="G4940" s="65">
        <v>6.0</v>
      </c>
      <c r="I4940" s="3" t="str">
        <f t="shared" si="5"/>
        <v/>
      </c>
    </row>
    <row r="4941" ht="15.75" hidden="1" customHeight="1">
      <c r="C4941" s="65" t="s">
        <v>10999</v>
      </c>
      <c r="D4941" s="66" t="s">
        <v>11000</v>
      </c>
      <c r="E4941" s="3" t="str">
        <f t="shared" si="3"/>
        <v>79</v>
      </c>
      <c r="F4941" s="65"/>
      <c r="G4941" s="65">
        <v>4.0</v>
      </c>
      <c r="I4941" s="3" t="str">
        <f t="shared" si="5"/>
        <v/>
      </c>
    </row>
    <row r="4942" ht="15.75" hidden="1" customHeight="1">
      <c r="C4942" s="65" t="s">
        <v>10999</v>
      </c>
      <c r="D4942" s="66" t="s">
        <v>11001</v>
      </c>
      <c r="E4942" s="3" t="str">
        <f t="shared" si="3"/>
        <v>79</v>
      </c>
      <c r="F4942" s="65"/>
      <c r="G4942" s="65">
        <v>6.0</v>
      </c>
      <c r="I4942" s="3" t="str">
        <f t="shared" si="5"/>
        <v/>
      </c>
    </row>
    <row r="4943" ht="15.75" hidden="1" customHeight="1">
      <c r="C4943" s="65" t="s">
        <v>11002</v>
      </c>
      <c r="D4943" s="66" t="s">
        <v>11003</v>
      </c>
      <c r="E4943" s="3" t="str">
        <f t="shared" si="3"/>
        <v>79</v>
      </c>
      <c r="F4943" s="65"/>
      <c r="G4943" s="65">
        <v>4.0</v>
      </c>
      <c r="I4943" s="3" t="str">
        <f t="shared" si="5"/>
        <v/>
      </c>
    </row>
    <row r="4944" ht="15.75" hidden="1" customHeight="1">
      <c r="C4944" s="65" t="s">
        <v>11002</v>
      </c>
      <c r="D4944" s="66" t="s">
        <v>11004</v>
      </c>
      <c r="E4944" s="3" t="str">
        <f t="shared" si="3"/>
        <v>79</v>
      </c>
      <c r="F4944" s="65"/>
      <c r="G4944" s="65">
        <v>6.0</v>
      </c>
      <c r="I4944" s="3" t="str">
        <f t="shared" si="5"/>
        <v/>
      </c>
    </row>
    <row r="4945" ht="15.75" hidden="1" customHeight="1">
      <c r="C4945" s="65" t="s">
        <v>11005</v>
      </c>
      <c r="D4945" s="66" t="s">
        <v>11006</v>
      </c>
      <c r="E4945" s="3" t="str">
        <f t="shared" si="3"/>
        <v>80</v>
      </c>
      <c r="F4945" s="65"/>
      <c r="G4945" s="65">
        <v>2.0</v>
      </c>
      <c r="I4945" s="3" t="str">
        <f t="shared" si="5"/>
        <v/>
      </c>
    </row>
    <row r="4946" ht="15.75" hidden="1" customHeight="1">
      <c r="C4946" s="65" t="s">
        <v>11007</v>
      </c>
      <c r="D4946" s="66" t="s">
        <v>11008</v>
      </c>
      <c r="E4946" s="3" t="str">
        <f t="shared" si="3"/>
        <v>80</v>
      </c>
      <c r="F4946" s="65"/>
      <c r="G4946" s="65">
        <v>4.0</v>
      </c>
      <c r="I4946" s="3" t="str">
        <f t="shared" si="5"/>
        <v/>
      </c>
    </row>
    <row r="4947" ht="15.75" hidden="1" customHeight="1">
      <c r="C4947" s="65" t="s">
        <v>11009</v>
      </c>
      <c r="D4947" s="66" t="s">
        <v>11010</v>
      </c>
      <c r="E4947" s="3" t="str">
        <f t="shared" si="3"/>
        <v>80</v>
      </c>
      <c r="F4947" s="65"/>
      <c r="G4947" s="65">
        <v>6.0</v>
      </c>
      <c r="I4947" s="3" t="str">
        <f t="shared" si="5"/>
        <v/>
      </c>
    </row>
    <row r="4948" ht="15.75" hidden="1" customHeight="1">
      <c r="C4948" s="65" t="s">
        <v>11011</v>
      </c>
      <c r="D4948" s="66" t="s">
        <v>11012</v>
      </c>
      <c r="E4948" s="3" t="str">
        <f t="shared" si="3"/>
        <v>80</v>
      </c>
      <c r="F4948" s="65"/>
      <c r="G4948" s="65">
        <v>6.0</v>
      </c>
      <c r="I4948" s="3" t="str">
        <f t="shared" si="5"/>
        <v/>
      </c>
    </row>
    <row r="4949" ht="15.75" hidden="1" customHeight="1">
      <c r="C4949" s="65" t="s">
        <v>11013</v>
      </c>
      <c r="D4949" s="66" t="s">
        <v>11014</v>
      </c>
      <c r="E4949" s="3" t="str">
        <f t="shared" si="3"/>
        <v>80</v>
      </c>
      <c r="F4949" s="65"/>
      <c r="G4949" s="65">
        <v>4.0</v>
      </c>
      <c r="I4949" s="3" t="str">
        <f t="shared" si="5"/>
        <v/>
      </c>
    </row>
    <row r="4950" ht="15.75" hidden="1" customHeight="1">
      <c r="C4950" s="65" t="s">
        <v>11013</v>
      </c>
      <c r="D4950" s="66" t="s">
        <v>11015</v>
      </c>
      <c r="E4950" s="3" t="str">
        <f t="shared" si="3"/>
        <v>80</v>
      </c>
      <c r="F4950" s="65"/>
      <c r="G4950" s="65">
        <v>6.0</v>
      </c>
      <c r="I4950" s="3" t="str">
        <f t="shared" si="5"/>
        <v/>
      </c>
    </row>
    <row r="4951" ht="15.75" hidden="1" customHeight="1">
      <c r="C4951" s="65" t="s">
        <v>11016</v>
      </c>
      <c r="D4951" s="66" t="s">
        <v>11017</v>
      </c>
      <c r="E4951" s="3" t="str">
        <f t="shared" si="3"/>
        <v>80</v>
      </c>
      <c r="F4951" s="65"/>
      <c r="G4951" s="65">
        <v>4.0</v>
      </c>
      <c r="I4951" s="3" t="str">
        <f t="shared" si="5"/>
        <v/>
      </c>
    </row>
    <row r="4952" ht="15.75" hidden="1" customHeight="1">
      <c r="C4952" s="65" t="s">
        <v>11016</v>
      </c>
      <c r="D4952" s="66" t="s">
        <v>11018</v>
      </c>
      <c r="E4952" s="3" t="str">
        <f t="shared" si="3"/>
        <v>80</v>
      </c>
      <c r="F4952" s="65"/>
      <c r="G4952" s="65">
        <v>6.0</v>
      </c>
      <c r="I4952" s="3" t="str">
        <f t="shared" si="5"/>
        <v/>
      </c>
    </row>
    <row r="4953" ht="15.75" hidden="1" customHeight="1">
      <c r="C4953" s="65" t="s">
        <v>11019</v>
      </c>
      <c r="D4953" s="66" t="s">
        <v>11020</v>
      </c>
      <c r="E4953" s="3" t="str">
        <f t="shared" si="3"/>
        <v>80</v>
      </c>
      <c r="F4953" s="65"/>
      <c r="G4953" s="65">
        <v>4.0</v>
      </c>
      <c r="I4953" s="3" t="str">
        <f t="shared" si="5"/>
        <v/>
      </c>
    </row>
    <row r="4954" ht="15.75" hidden="1" customHeight="1">
      <c r="C4954" s="65" t="s">
        <v>11019</v>
      </c>
      <c r="D4954" s="66" t="s">
        <v>11021</v>
      </c>
      <c r="E4954" s="3" t="str">
        <f t="shared" si="3"/>
        <v>80</v>
      </c>
      <c r="F4954" s="65"/>
      <c r="G4954" s="65">
        <v>6.0</v>
      </c>
      <c r="I4954" s="3" t="str">
        <f t="shared" si="5"/>
        <v/>
      </c>
    </row>
    <row r="4955" ht="15.75" hidden="1" customHeight="1">
      <c r="C4955" s="65" t="s">
        <v>11022</v>
      </c>
      <c r="D4955" s="66" t="s">
        <v>11023</v>
      </c>
      <c r="E4955" s="3" t="str">
        <f t="shared" si="3"/>
        <v>81</v>
      </c>
      <c r="F4955" s="65"/>
      <c r="G4955" s="65">
        <v>2.0</v>
      </c>
      <c r="I4955" s="3" t="str">
        <f t="shared" si="5"/>
        <v/>
      </c>
    </row>
    <row r="4956" ht="15.75" hidden="1" customHeight="1">
      <c r="C4956" s="65" t="s">
        <v>11024</v>
      </c>
      <c r="D4956" s="66" t="s">
        <v>11025</v>
      </c>
      <c r="E4956" s="3" t="str">
        <f t="shared" si="3"/>
        <v>81</v>
      </c>
      <c r="F4956" s="65"/>
      <c r="G4956" s="65">
        <v>4.0</v>
      </c>
      <c r="I4956" s="3" t="str">
        <f t="shared" si="5"/>
        <v/>
      </c>
    </row>
    <row r="4957" ht="15.75" hidden="1" customHeight="1">
      <c r="C4957" s="65" t="s">
        <v>11026</v>
      </c>
      <c r="D4957" s="66" t="s">
        <v>11027</v>
      </c>
      <c r="E4957" s="3" t="str">
        <f t="shared" si="3"/>
        <v>81</v>
      </c>
      <c r="F4957" s="65"/>
      <c r="G4957" s="65">
        <v>6.0</v>
      </c>
      <c r="I4957" s="3" t="str">
        <f t="shared" si="5"/>
        <v/>
      </c>
    </row>
    <row r="4958" ht="15.75" hidden="1" customHeight="1">
      <c r="C4958" s="65" t="s">
        <v>11028</v>
      </c>
      <c r="D4958" s="66" t="s">
        <v>11029</v>
      </c>
      <c r="E4958" s="3" t="str">
        <f t="shared" si="3"/>
        <v>81</v>
      </c>
      <c r="F4958" s="65"/>
      <c r="G4958" s="65">
        <v>6.0</v>
      </c>
      <c r="I4958" s="3" t="str">
        <f t="shared" si="5"/>
        <v/>
      </c>
    </row>
    <row r="4959" ht="15.75" hidden="1" customHeight="1">
      <c r="C4959" s="65" t="s">
        <v>11030</v>
      </c>
      <c r="D4959" s="66" t="s">
        <v>11031</v>
      </c>
      <c r="E4959" s="3" t="str">
        <f t="shared" si="3"/>
        <v>81</v>
      </c>
      <c r="F4959" s="65"/>
      <c r="G4959" s="65">
        <v>6.0</v>
      </c>
      <c r="I4959" s="3" t="str">
        <f t="shared" si="5"/>
        <v/>
      </c>
    </row>
    <row r="4960" ht="15.75" hidden="1" customHeight="1">
      <c r="C4960" s="65" t="s">
        <v>11032</v>
      </c>
      <c r="D4960" s="66" t="s">
        <v>11033</v>
      </c>
      <c r="E4960" s="3" t="str">
        <f t="shared" si="3"/>
        <v>81</v>
      </c>
      <c r="F4960" s="65"/>
      <c r="G4960" s="65">
        <v>6.0</v>
      </c>
      <c r="I4960" s="3" t="str">
        <f t="shared" si="5"/>
        <v/>
      </c>
    </row>
    <row r="4961" ht="15.75" hidden="1" customHeight="1">
      <c r="C4961" s="65" t="s">
        <v>11034</v>
      </c>
      <c r="D4961" s="66" t="s">
        <v>11035</v>
      </c>
      <c r="E4961" s="3" t="str">
        <f t="shared" si="3"/>
        <v>81</v>
      </c>
      <c r="F4961" s="65"/>
      <c r="G4961" s="65">
        <v>6.0</v>
      </c>
      <c r="I4961" s="3" t="str">
        <f t="shared" si="5"/>
        <v/>
      </c>
    </row>
    <row r="4962" ht="15.75" hidden="1" customHeight="1">
      <c r="C4962" s="65" t="s">
        <v>11036</v>
      </c>
      <c r="D4962" s="66" t="s">
        <v>11037</v>
      </c>
      <c r="E4962" s="3" t="str">
        <f t="shared" si="3"/>
        <v>81</v>
      </c>
      <c r="F4962" s="65"/>
      <c r="G4962" s="65">
        <v>4.0</v>
      </c>
      <c r="I4962" s="3" t="str">
        <f t="shared" si="5"/>
        <v/>
      </c>
    </row>
    <row r="4963" ht="15.75" hidden="1" customHeight="1">
      <c r="C4963" s="65" t="s">
        <v>11038</v>
      </c>
      <c r="D4963" s="66" t="s">
        <v>11039</v>
      </c>
      <c r="E4963" s="3" t="str">
        <f t="shared" si="3"/>
        <v>81</v>
      </c>
      <c r="F4963" s="65"/>
      <c r="G4963" s="65">
        <v>6.0</v>
      </c>
      <c r="I4963" s="3" t="str">
        <f t="shared" si="5"/>
        <v/>
      </c>
    </row>
    <row r="4964" ht="15.75" hidden="1" customHeight="1">
      <c r="C4964" s="65" t="s">
        <v>11040</v>
      </c>
      <c r="D4964" s="66" t="s">
        <v>11041</v>
      </c>
      <c r="E4964" s="3" t="str">
        <f t="shared" si="3"/>
        <v>81</v>
      </c>
      <c r="F4964" s="65"/>
      <c r="G4964" s="65">
        <v>6.0</v>
      </c>
      <c r="I4964" s="3" t="str">
        <f t="shared" si="5"/>
        <v/>
      </c>
    </row>
    <row r="4965" ht="15.75" hidden="1" customHeight="1">
      <c r="C4965" s="65" t="s">
        <v>11042</v>
      </c>
      <c r="D4965" s="66" t="s">
        <v>11043</v>
      </c>
      <c r="E4965" s="3" t="str">
        <f t="shared" si="3"/>
        <v>81</v>
      </c>
      <c r="F4965" s="65"/>
      <c r="G4965" s="65">
        <v>6.0</v>
      </c>
      <c r="I4965" s="3" t="str">
        <f t="shared" si="5"/>
        <v/>
      </c>
    </row>
    <row r="4966" ht="15.75" hidden="1" customHeight="1">
      <c r="C4966" s="65" t="s">
        <v>11044</v>
      </c>
      <c r="D4966" s="66" t="s">
        <v>11045</v>
      </c>
      <c r="E4966" s="3" t="str">
        <f t="shared" si="3"/>
        <v>81</v>
      </c>
      <c r="F4966" s="65"/>
      <c r="G4966" s="65">
        <v>6.0</v>
      </c>
      <c r="I4966" s="3" t="str">
        <f t="shared" si="5"/>
        <v/>
      </c>
    </row>
    <row r="4967" ht="15.75" hidden="1" customHeight="1">
      <c r="C4967" s="65" t="s">
        <v>11046</v>
      </c>
      <c r="D4967" s="66" t="s">
        <v>11047</v>
      </c>
      <c r="E4967" s="3" t="str">
        <f t="shared" si="3"/>
        <v>81</v>
      </c>
      <c r="F4967" s="65"/>
      <c r="G4967" s="65">
        <v>6.0</v>
      </c>
      <c r="I4967" s="3" t="str">
        <f t="shared" si="5"/>
        <v/>
      </c>
    </row>
    <row r="4968" ht="15.75" hidden="1" customHeight="1">
      <c r="C4968" s="65" t="s">
        <v>11048</v>
      </c>
      <c r="D4968" s="66" t="s">
        <v>11049</v>
      </c>
      <c r="E4968" s="3" t="str">
        <f t="shared" si="3"/>
        <v>81</v>
      </c>
      <c r="F4968" s="65"/>
      <c r="G4968" s="65">
        <v>6.0</v>
      </c>
      <c r="I4968" s="3" t="str">
        <f t="shared" si="5"/>
        <v/>
      </c>
    </row>
    <row r="4969" ht="15.75" hidden="1" customHeight="1">
      <c r="C4969" s="65" t="s">
        <v>11050</v>
      </c>
      <c r="D4969" s="66" t="s">
        <v>11051</v>
      </c>
      <c r="E4969" s="3" t="str">
        <f t="shared" si="3"/>
        <v>81</v>
      </c>
      <c r="F4969" s="65"/>
      <c r="G4969" s="65">
        <v>4.0</v>
      </c>
      <c r="I4969" s="3" t="str">
        <f t="shared" si="5"/>
        <v/>
      </c>
    </row>
    <row r="4970" ht="15.75" hidden="1" customHeight="1">
      <c r="C4970" s="65" t="s">
        <v>11052</v>
      </c>
      <c r="D4970" s="66" t="s">
        <v>11053</v>
      </c>
      <c r="E4970" s="3" t="str">
        <f t="shared" si="3"/>
        <v>81</v>
      </c>
      <c r="F4970" s="65"/>
      <c r="G4970" s="65">
        <v>6.0</v>
      </c>
      <c r="I4970" s="3" t="str">
        <f t="shared" si="5"/>
        <v/>
      </c>
    </row>
    <row r="4971" ht="15.75" hidden="1" customHeight="1">
      <c r="C4971" s="65" t="s">
        <v>11054</v>
      </c>
      <c r="D4971" s="66" t="s">
        <v>11055</v>
      </c>
      <c r="E4971" s="3" t="str">
        <f t="shared" si="3"/>
        <v>81</v>
      </c>
      <c r="F4971" s="65"/>
      <c r="G4971" s="65">
        <v>6.0</v>
      </c>
      <c r="I4971" s="3" t="str">
        <f t="shared" si="5"/>
        <v/>
      </c>
    </row>
    <row r="4972" ht="15.75" hidden="1" customHeight="1">
      <c r="C4972" s="65" t="s">
        <v>11056</v>
      </c>
      <c r="D4972" s="66" t="s">
        <v>11057</v>
      </c>
      <c r="E4972" s="3" t="str">
        <f t="shared" si="3"/>
        <v>81</v>
      </c>
      <c r="F4972" s="65"/>
      <c r="G4972" s="65">
        <v>6.0</v>
      </c>
      <c r="I4972" s="3" t="str">
        <f t="shared" si="5"/>
        <v/>
      </c>
    </row>
    <row r="4973" ht="15.75" hidden="1" customHeight="1">
      <c r="C4973" s="65" t="s">
        <v>11058</v>
      </c>
      <c r="D4973" s="66" t="s">
        <v>11059</v>
      </c>
      <c r="E4973" s="3" t="str">
        <f t="shared" si="3"/>
        <v>81</v>
      </c>
      <c r="F4973" s="65"/>
      <c r="G4973" s="65">
        <v>4.0</v>
      </c>
      <c r="I4973" s="3" t="str">
        <f t="shared" si="5"/>
        <v/>
      </c>
    </row>
    <row r="4974" ht="15.75" hidden="1" customHeight="1">
      <c r="C4974" s="65" t="s">
        <v>11060</v>
      </c>
      <c r="D4974" s="66" t="s">
        <v>11061</v>
      </c>
      <c r="E4974" s="3" t="str">
        <f t="shared" si="3"/>
        <v>81</v>
      </c>
      <c r="F4974" s="65"/>
      <c r="G4974" s="65">
        <v>6.0</v>
      </c>
      <c r="I4974" s="3" t="str">
        <f t="shared" si="5"/>
        <v/>
      </c>
    </row>
    <row r="4975" ht="15.75" hidden="1" customHeight="1">
      <c r="C4975" s="65" t="s">
        <v>11062</v>
      </c>
      <c r="D4975" s="66" t="s">
        <v>11063</v>
      </c>
      <c r="E4975" s="3" t="str">
        <f t="shared" si="3"/>
        <v>81</v>
      </c>
      <c r="F4975" s="65"/>
      <c r="G4975" s="65">
        <v>6.0</v>
      </c>
      <c r="I4975" s="3" t="str">
        <f t="shared" si="5"/>
        <v/>
      </c>
    </row>
    <row r="4976" ht="15.75" hidden="1" customHeight="1">
      <c r="C4976" s="65" t="s">
        <v>11064</v>
      </c>
      <c r="D4976" s="66" t="s">
        <v>11065</v>
      </c>
      <c r="E4976" s="3" t="str">
        <f t="shared" si="3"/>
        <v>81</v>
      </c>
      <c r="F4976" s="65"/>
      <c r="G4976" s="65">
        <v>6.0</v>
      </c>
      <c r="I4976" s="3" t="str">
        <f t="shared" si="5"/>
        <v/>
      </c>
    </row>
    <row r="4977" ht="15.75" hidden="1" customHeight="1">
      <c r="C4977" s="65" t="s">
        <v>11066</v>
      </c>
      <c r="D4977" s="66" t="s">
        <v>11067</v>
      </c>
      <c r="E4977" s="3" t="str">
        <f t="shared" si="3"/>
        <v>81</v>
      </c>
      <c r="F4977" s="65"/>
      <c r="G4977" s="65">
        <v>6.0</v>
      </c>
      <c r="I4977" s="3" t="str">
        <f t="shared" si="5"/>
        <v/>
      </c>
    </row>
    <row r="4978" ht="15.75" hidden="1" customHeight="1">
      <c r="C4978" s="65" t="s">
        <v>11068</v>
      </c>
      <c r="D4978" s="66" t="s">
        <v>11069</v>
      </c>
      <c r="E4978" s="3" t="str">
        <f t="shared" si="3"/>
        <v>81</v>
      </c>
      <c r="F4978" s="65"/>
      <c r="G4978" s="65">
        <v>6.0</v>
      </c>
      <c r="I4978" s="3" t="str">
        <f t="shared" si="5"/>
        <v/>
      </c>
    </row>
    <row r="4979" ht="15.75" hidden="1" customHeight="1">
      <c r="C4979" s="65" t="s">
        <v>11070</v>
      </c>
      <c r="D4979" s="66" t="s">
        <v>11071</v>
      </c>
      <c r="E4979" s="3" t="str">
        <f t="shared" si="3"/>
        <v>81</v>
      </c>
      <c r="F4979" s="65"/>
      <c r="G4979" s="65">
        <v>4.0</v>
      </c>
      <c r="I4979" s="3" t="str">
        <f t="shared" si="5"/>
        <v/>
      </c>
    </row>
    <row r="4980" ht="15.75" hidden="1" customHeight="1">
      <c r="C4980" s="65" t="s">
        <v>11072</v>
      </c>
      <c r="D4980" s="66" t="s">
        <v>11073</v>
      </c>
      <c r="E4980" s="3" t="str">
        <f t="shared" si="3"/>
        <v>81</v>
      </c>
      <c r="F4980" s="65"/>
      <c r="G4980" s="65">
        <v>6.0</v>
      </c>
      <c r="I4980" s="3" t="str">
        <f t="shared" si="5"/>
        <v/>
      </c>
    </row>
    <row r="4981" ht="15.75" hidden="1" customHeight="1">
      <c r="C4981" s="65" t="s">
        <v>11074</v>
      </c>
      <c r="D4981" s="66" t="s">
        <v>11075</v>
      </c>
      <c r="E4981" s="3" t="str">
        <f t="shared" si="3"/>
        <v>81</v>
      </c>
      <c r="F4981" s="65"/>
      <c r="G4981" s="65">
        <v>6.0</v>
      </c>
      <c r="I4981" s="3" t="str">
        <f t="shared" si="5"/>
        <v/>
      </c>
    </row>
    <row r="4982" ht="15.75" hidden="1" customHeight="1">
      <c r="C4982" s="65" t="s">
        <v>11076</v>
      </c>
      <c r="D4982" s="66" t="s">
        <v>11077</v>
      </c>
      <c r="E4982" s="3" t="str">
        <f t="shared" si="3"/>
        <v>81</v>
      </c>
      <c r="F4982" s="65"/>
      <c r="G4982" s="65">
        <v>6.0</v>
      </c>
      <c r="I4982" s="3" t="str">
        <f t="shared" si="5"/>
        <v/>
      </c>
    </row>
    <row r="4983" ht="15.75" hidden="1" customHeight="1">
      <c r="C4983" s="65" t="s">
        <v>11078</v>
      </c>
      <c r="D4983" s="66" t="s">
        <v>11079</v>
      </c>
      <c r="E4983" s="3" t="str">
        <f t="shared" si="3"/>
        <v>81</v>
      </c>
      <c r="F4983" s="65"/>
      <c r="G4983" s="65">
        <v>4.0</v>
      </c>
      <c r="I4983" s="3" t="str">
        <f t="shared" si="5"/>
        <v/>
      </c>
    </row>
    <row r="4984" ht="15.75" hidden="1" customHeight="1">
      <c r="C4984" s="65" t="s">
        <v>11078</v>
      </c>
      <c r="D4984" s="66" t="s">
        <v>11080</v>
      </c>
      <c r="E4984" s="3" t="str">
        <f t="shared" si="3"/>
        <v>81</v>
      </c>
      <c r="F4984" s="65"/>
      <c r="G4984" s="65">
        <v>6.0</v>
      </c>
      <c r="I4984" s="3" t="str">
        <f t="shared" si="5"/>
        <v/>
      </c>
    </row>
    <row r="4985" ht="15.75" hidden="1" customHeight="1">
      <c r="C4985" s="65" t="s">
        <v>11081</v>
      </c>
      <c r="D4985" s="66" t="s">
        <v>11082</v>
      </c>
      <c r="E4985" s="3" t="str">
        <f t="shared" si="3"/>
        <v>81</v>
      </c>
      <c r="F4985" s="65"/>
      <c r="G4985" s="65">
        <v>4.0</v>
      </c>
      <c r="I4985" s="3" t="str">
        <f t="shared" si="5"/>
        <v/>
      </c>
    </row>
    <row r="4986" ht="15.75" hidden="1" customHeight="1">
      <c r="C4986" s="65" t="s">
        <v>11083</v>
      </c>
      <c r="D4986" s="66" t="s">
        <v>11084</v>
      </c>
      <c r="E4986" s="3" t="str">
        <f t="shared" si="3"/>
        <v>81</v>
      </c>
      <c r="F4986" s="65"/>
      <c r="G4986" s="65">
        <v>6.0</v>
      </c>
      <c r="I4986" s="3" t="str">
        <f t="shared" si="5"/>
        <v/>
      </c>
    </row>
    <row r="4987" ht="15.75" hidden="1" customHeight="1">
      <c r="C4987" s="65" t="s">
        <v>11085</v>
      </c>
      <c r="D4987" s="66" t="s">
        <v>11086</v>
      </c>
      <c r="E4987" s="3" t="str">
        <f t="shared" si="3"/>
        <v>81</v>
      </c>
      <c r="F4987" s="65"/>
      <c r="G4987" s="65">
        <v>6.0</v>
      </c>
      <c r="I4987" s="3" t="str">
        <f t="shared" si="5"/>
        <v/>
      </c>
    </row>
    <row r="4988" ht="15.75" hidden="1" customHeight="1">
      <c r="C4988" s="65" t="s">
        <v>11087</v>
      </c>
      <c r="D4988" s="66" t="s">
        <v>11088</v>
      </c>
      <c r="E4988" s="3" t="str">
        <f t="shared" si="3"/>
        <v>81</v>
      </c>
      <c r="F4988" s="65"/>
      <c r="G4988" s="65">
        <v>6.0</v>
      </c>
      <c r="I4988" s="3" t="str">
        <f t="shared" si="5"/>
        <v/>
      </c>
    </row>
    <row r="4989" ht="15.75" hidden="1" customHeight="1">
      <c r="C4989" s="65" t="s">
        <v>11089</v>
      </c>
      <c r="D4989" s="66" t="s">
        <v>11090</v>
      </c>
      <c r="E4989" s="3" t="str">
        <f t="shared" si="3"/>
        <v>81</v>
      </c>
      <c r="F4989" s="65"/>
      <c r="G4989" s="65">
        <v>4.0</v>
      </c>
      <c r="I4989" s="3" t="str">
        <f t="shared" si="5"/>
        <v/>
      </c>
    </row>
    <row r="4990" ht="15.75" hidden="1" customHeight="1">
      <c r="C4990" s="65" t="s">
        <v>11091</v>
      </c>
      <c r="D4990" s="66" t="s">
        <v>11092</v>
      </c>
      <c r="E4990" s="3" t="str">
        <f t="shared" si="3"/>
        <v>81</v>
      </c>
      <c r="F4990" s="65"/>
      <c r="G4990" s="65">
        <v>6.0</v>
      </c>
      <c r="I4990" s="3" t="str">
        <f t="shared" si="5"/>
        <v/>
      </c>
    </row>
    <row r="4991" ht="15.75" hidden="1" customHeight="1">
      <c r="C4991" s="65" t="s">
        <v>11093</v>
      </c>
      <c r="D4991" s="66" t="s">
        <v>11094</v>
      </c>
      <c r="E4991" s="3" t="str">
        <f t="shared" si="3"/>
        <v>81</v>
      </c>
      <c r="F4991" s="65"/>
      <c r="G4991" s="65">
        <v>6.0</v>
      </c>
      <c r="I4991" s="3" t="str">
        <f t="shared" si="5"/>
        <v/>
      </c>
    </row>
    <row r="4992" ht="15.75" hidden="1" customHeight="1">
      <c r="C4992" s="65" t="s">
        <v>11095</v>
      </c>
      <c r="D4992" s="66" t="s">
        <v>11096</v>
      </c>
      <c r="E4992" s="3" t="str">
        <f t="shared" si="3"/>
        <v>81</v>
      </c>
      <c r="F4992" s="65"/>
      <c r="G4992" s="65">
        <v>6.0</v>
      </c>
      <c r="I4992" s="3" t="str">
        <f t="shared" si="5"/>
        <v/>
      </c>
    </row>
    <row r="4993" ht="15.75" hidden="1" customHeight="1">
      <c r="C4993" s="65" t="s">
        <v>11097</v>
      </c>
      <c r="D4993" s="66" t="s">
        <v>11098</v>
      </c>
      <c r="E4993" s="3" t="str">
        <f t="shared" si="3"/>
        <v>81</v>
      </c>
      <c r="F4993" s="65"/>
      <c r="G4993" s="65">
        <v>4.0</v>
      </c>
      <c r="I4993" s="3" t="str">
        <f t="shared" si="5"/>
        <v/>
      </c>
    </row>
    <row r="4994" ht="15.75" hidden="1" customHeight="1">
      <c r="C4994" s="65" t="s">
        <v>11099</v>
      </c>
      <c r="D4994" s="66" t="s">
        <v>11100</v>
      </c>
      <c r="E4994" s="3" t="str">
        <f t="shared" si="3"/>
        <v>81</v>
      </c>
      <c r="F4994" s="65"/>
      <c r="G4994" s="65">
        <v>6.0</v>
      </c>
      <c r="I4994" s="3" t="str">
        <f t="shared" si="5"/>
        <v/>
      </c>
    </row>
    <row r="4995" ht="15.75" hidden="1" customHeight="1">
      <c r="C4995" s="65" t="s">
        <v>11101</v>
      </c>
      <c r="D4995" s="66" t="s">
        <v>11102</v>
      </c>
      <c r="E4995" s="3" t="str">
        <f t="shared" si="3"/>
        <v>81</v>
      </c>
      <c r="F4995" s="65"/>
      <c r="G4995" s="65">
        <v>6.0</v>
      </c>
      <c r="I4995" s="3" t="str">
        <f t="shared" si="5"/>
        <v/>
      </c>
    </row>
    <row r="4996" ht="15.75" hidden="1" customHeight="1">
      <c r="C4996" s="65" t="s">
        <v>11103</v>
      </c>
      <c r="D4996" s="66" t="s">
        <v>11104</v>
      </c>
      <c r="E4996" s="3" t="str">
        <f t="shared" si="3"/>
        <v>81</v>
      </c>
      <c r="F4996" s="65"/>
      <c r="G4996" s="65">
        <v>6.0</v>
      </c>
      <c r="I4996" s="3" t="str">
        <f t="shared" si="5"/>
        <v/>
      </c>
    </row>
    <row r="4997" ht="15.75" hidden="1" customHeight="1">
      <c r="C4997" s="65" t="s">
        <v>11105</v>
      </c>
      <c r="D4997" s="66" t="s">
        <v>11106</v>
      </c>
      <c r="E4997" s="3" t="str">
        <f t="shared" si="3"/>
        <v>81</v>
      </c>
      <c r="F4997" s="65"/>
      <c r="G4997" s="65">
        <v>4.0</v>
      </c>
      <c r="I4997" s="3" t="str">
        <f t="shared" si="5"/>
        <v/>
      </c>
    </row>
    <row r="4998" ht="15.75" hidden="1" customHeight="1">
      <c r="C4998" s="65" t="s">
        <v>11107</v>
      </c>
      <c r="D4998" s="66" t="s">
        <v>11108</v>
      </c>
      <c r="E4998" s="3" t="str">
        <f t="shared" si="3"/>
        <v>81</v>
      </c>
      <c r="F4998" s="65"/>
      <c r="G4998" s="65">
        <v>6.0</v>
      </c>
      <c r="I4998" s="3" t="str">
        <f t="shared" si="5"/>
        <v/>
      </c>
    </row>
    <row r="4999" ht="15.75" hidden="1" customHeight="1">
      <c r="C4999" s="65" t="s">
        <v>11109</v>
      </c>
      <c r="D4999" s="66" t="s">
        <v>11110</v>
      </c>
      <c r="E4999" s="3" t="str">
        <f t="shared" si="3"/>
        <v>81</v>
      </c>
      <c r="F4999" s="65"/>
      <c r="G4999" s="65">
        <v>6.0</v>
      </c>
      <c r="I4999" s="3" t="str">
        <f t="shared" si="5"/>
        <v/>
      </c>
    </row>
    <row r="5000" ht="15.75" hidden="1" customHeight="1">
      <c r="C5000" s="65" t="s">
        <v>11111</v>
      </c>
      <c r="D5000" s="66" t="s">
        <v>11112</v>
      </c>
      <c r="E5000" s="3" t="str">
        <f t="shared" si="3"/>
        <v>81</v>
      </c>
      <c r="F5000" s="65"/>
      <c r="G5000" s="65">
        <v>6.0</v>
      </c>
      <c r="I5000" s="3" t="str">
        <f t="shared" si="5"/>
        <v/>
      </c>
    </row>
    <row r="5001" ht="15.75" hidden="1" customHeight="1">
      <c r="C5001" s="65" t="s">
        <v>11113</v>
      </c>
      <c r="D5001" s="66" t="s">
        <v>11114</v>
      </c>
      <c r="E5001" s="3" t="str">
        <f t="shared" si="3"/>
        <v>81</v>
      </c>
      <c r="F5001" s="65"/>
      <c r="G5001" s="65">
        <v>4.0</v>
      </c>
      <c r="I5001" s="3" t="str">
        <f t="shared" si="5"/>
        <v/>
      </c>
    </row>
    <row r="5002" ht="15.75" hidden="1" customHeight="1">
      <c r="C5002" s="65" t="s">
        <v>11113</v>
      </c>
      <c r="D5002" s="66" t="s">
        <v>11115</v>
      </c>
      <c r="E5002" s="3" t="str">
        <f t="shared" si="3"/>
        <v>81</v>
      </c>
      <c r="F5002" s="65"/>
      <c r="G5002" s="65">
        <v>6.0</v>
      </c>
      <c r="I5002" s="3" t="str">
        <f t="shared" si="5"/>
        <v/>
      </c>
    </row>
    <row r="5003" ht="15.75" hidden="1" customHeight="1">
      <c r="C5003" s="65" t="s">
        <v>11116</v>
      </c>
      <c r="D5003" s="66" t="s">
        <v>11117</v>
      </c>
      <c r="E5003" s="3" t="str">
        <f t="shared" si="3"/>
        <v>81</v>
      </c>
      <c r="F5003" s="65"/>
      <c r="G5003" s="65">
        <v>4.0</v>
      </c>
      <c r="I5003" s="3" t="str">
        <f t="shared" si="5"/>
        <v/>
      </c>
    </row>
    <row r="5004" ht="15.75" hidden="1" customHeight="1">
      <c r="C5004" s="65" t="s">
        <v>11118</v>
      </c>
      <c r="D5004" s="66" t="s">
        <v>11119</v>
      </c>
      <c r="E5004" s="3" t="str">
        <f t="shared" si="3"/>
        <v>81</v>
      </c>
      <c r="F5004" s="65"/>
      <c r="G5004" s="65">
        <v>6.0</v>
      </c>
      <c r="I5004" s="3" t="str">
        <f t="shared" si="5"/>
        <v/>
      </c>
    </row>
    <row r="5005" ht="15.75" hidden="1" customHeight="1">
      <c r="C5005" s="65" t="s">
        <v>11120</v>
      </c>
      <c r="D5005" s="66" t="s">
        <v>11121</v>
      </c>
      <c r="E5005" s="3" t="str">
        <f t="shared" si="3"/>
        <v>81</v>
      </c>
      <c r="F5005" s="65"/>
      <c r="G5005" s="65">
        <v>6.0</v>
      </c>
      <c r="I5005" s="3" t="str">
        <f t="shared" si="5"/>
        <v/>
      </c>
    </row>
    <row r="5006" ht="15.75" hidden="1" customHeight="1">
      <c r="C5006" s="65" t="s">
        <v>11122</v>
      </c>
      <c r="D5006" s="66" t="s">
        <v>11123</v>
      </c>
      <c r="E5006" s="3" t="str">
        <f t="shared" si="3"/>
        <v>81</v>
      </c>
      <c r="F5006" s="65"/>
      <c r="G5006" s="65">
        <v>6.0</v>
      </c>
      <c r="I5006" s="3" t="str">
        <f t="shared" si="5"/>
        <v/>
      </c>
    </row>
    <row r="5007" ht="15.75" hidden="1" customHeight="1">
      <c r="C5007" s="65" t="s">
        <v>11124</v>
      </c>
      <c r="D5007" s="66" t="s">
        <v>11125</v>
      </c>
      <c r="E5007" s="3" t="str">
        <f t="shared" si="3"/>
        <v>81</v>
      </c>
      <c r="F5007" s="65"/>
      <c r="G5007" s="65">
        <v>6.0</v>
      </c>
      <c r="I5007" s="3" t="str">
        <f t="shared" si="5"/>
        <v/>
      </c>
    </row>
    <row r="5008" ht="15.75" hidden="1" customHeight="1">
      <c r="C5008" s="65" t="s">
        <v>11126</v>
      </c>
      <c r="D5008" s="66" t="s">
        <v>11127</v>
      </c>
      <c r="E5008" s="3" t="str">
        <f t="shared" si="3"/>
        <v>81</v>
      </c>
      <c r="F5008" s="65"/>
      <c r="G5008" s="65">
        <v>6.0</v>
      </c>
      <c r="I5008" s="3" t="str">
        <f t="shared" si="5"/>
        <v/>
      </c>
    </row>
    <row r="5009" ht="15.75" hidden="1" customHeight="1">
      <c r="C5009" s="65" t="s">
        <v>11128</v>
      </c>
      <c r="D5009" s="66" t="s">
        <v>11129</v>
      </c>
      <c r="E5009" s="3" t="str">
        <f t="shared" si="3"/>
        <v>81</v>
      </c>
      <c r="F5009" s="65"/>
      <c r="G5009" s="65">
        <v>6.0</v>
      </c>
      <c r="I5009" s="3" t="str">
        <f t="shared" si="5"/>
        <v/>
      </c>
    </row>
    <row r="5010" ht="15.75" hidden="1" customHeight="1">
      <c r="C5010" s="65" t="s">
        <v>11130</v>
      </c>
      <c r="D5010" s="66" t="s">
        <v>11131</v>
      </c>
      <c r="E5010" s="3" t="str">
        <f t="shared" si="3"/>
        <v>81</v>
      </c>
      <c r="F5010" s="65"/>
      <c r="G5010" s="65">
        <v>6.0</v>
      </c>
      <c r="I5010" s="3" t="str">
        <f t="shared" si="5"/>
        <v/>
      </c>
    </row>
    <row r="5011" ht="15.75" hidden="1" customHeight="1">
      <c r="C5011" s="65" t="s">
        <v>11132</v>
      </c>
      <c r="D5011" s="66" t="s">
        <v>11133</v>
      </c>
      <c r="E5011" s="3" t="str">
        <f t="shared" si="3"/>
        <v>81</v>
      </c>
      <c r="F5011" s="65"/>
      <c r="G5011" s="65">
        <v>6.0</v>
      </c>
      <c r="I5011" s="3" t="str">
        <f t="shared" si="5"/>
        <v/>
      </c>
    </row>
    <row r="5012" ht="15.75" hidden="1" customHeight="1">
      <c r="C5012" s="65" t="s">
        <v>11134</v>
      </c>
      <c r="D5012" s="66" t="s">
        <v>11135</v>
      </c>
      <c r="E5012" s="3" t="str">
        <f t="shared" si="3"/>
        <v>81</v>
      </c>
      <c r="F5012" s="65"/>
      <c r="G5012" s="65">
        <v>6.0</v>
      </c>
      <c r="I5012" s="3" t="str">
        <f t="shared" si="5"/>
        <v/>
      </c>
    </row>
    <row r="5013" ht="15.75" hidden="1" customHeight="1">
      <c r="C5013" s="65" t="s">
        <v>11136</v>
      </c>
      <c r="D5013" s="66" t="s">
        <v>11137</v>
      </c>
      <c r="E5013" s="3" t="str">
        <f t="shared" si="3"/>
        <v>81</v>
      </c>
      <c r="F5013" s="65"/>
      <c r="G5013" s="65">
        <v>6.0</v>
      </c>
      <c r="I5013" s="3" t="str">
        <f t="shared" si="5"/>
        <v/>
      </c>
    </row>
    <row r="5014" ht="15.75" hidden="1" customHeight="1">
      <c r="C5014" s="65" t="s">
        <v>11138</v>
      </c>
      <c r="D5014" s="66" t="s">
        <v>11139</v>
      </c>
      <c r="E5014" s="3" t="str">
        <f t="shared" si="3"/>
        <v>81</v>
      </c>
      <c r="F5014" s="65"/>
      <c r="G5014" s="65">
        <v>6.0</v>
      </c>
      <c r="I5014" s="3" t="str">
        <f t="shared" si="5"/>
        <v/>
      </c>
    </row>
    <row r="5015" ht="15.75" hidden="1" customHeight="1">
      <c r="C5015" s="65" t="s">
        <v>11140</v>
      </c>
      <c r="D5015" s="66" t="s">
        <v>11141</v>
      </c>
      <c r="E5015" s="3" t="str">
        <f t="shared" si="3"/>
        <v>81</v>
      </c>
      <c r="F5015" s="65"/>
      <c r="G5015" s="65">
        <v>4.0</v>
      </c>
      <c r="I5015" s="3" t="str">
        <f t="shared" si="5"/>
        <v/>
      </c>
    </row>
    <row r="5016" ht="15.75" hidden="1" customHeight="1">
      <c r="C5016" s="65" t="s">
        <v>11140</v>
      </c>
      <c r="D5016" s="66" t="s">
        <v>11142</v>
      </c>
      <c r="E5016" s="3" t="str">
        <f t="shared" si="3"/>
        <v>81</v>
      </c>
      <c r="F5016" s="65"/>
      <c r="G5016" s="65">
        <v>6.0</v>
      </c>
      <c r="I5016" s="3" t="str">
        <f t="shared" si="5"/>
        <v/>
      </c>
    </row>
    <row r="5017" ht="15.75" hidden="1" customHeight="1">
      <c r="C5017" s="65" t="s">
        <v>11143</v>
      </c>
      <c r="D5017" s="66" t="s">
        <v>11144</v>
      </c>
      <c r="E5017" s="3" t="str">
        <f t="shared" si="3"/>
        <v>82</v>
      </c>
      <c r="F5017" s="65"/>
      <c r="G5017" s="65">
        <v>2.0</v>
      </c>
      <c r="I5017" s="3" t="str">
        <f t="shared" si="5"/>
        <v/>
      </c>
    </row>
    <row r="5018" ht="15.75" hidden="1" customHeight="1">
      <c r="C5018" s="65" t="s">
        <v>11145</v>
      </c>
      <c r="D5018" s="66" t="s">
        <v>11146</v>
      </c>
      <c r="E5018" s="3" t="str">
        <f t="shared" si="3"/>
        <v>82</v>
      </c>
      <c r="F5018" s="65"/>
      <c r="G5018" s="65">
        <v>4.0</v>
      </c>
      <c r="I5018" s="3" t="str">
        <f t="shared" si="5"/>
        <v/>
      </c>
    </row>
    <row r="5019" ht="15.75" hidden="1" customHeight="1">
      <c r="C5019" s="65" t="s">
        <v>11147</v>
      </c>
      <c r="D5019" s="66" t="s">
        <v>11148</v>
      </c>
      <c r="E5019" s="3" t="str">
        <f t="shared" si="3"/>
        <v>82</v>
      </c>
      <c r="F5019" s="65"/>
      <c r="G5019" s="65">
        <v>6.0</v>
      </c>
      <c r="I5019" s="3" t="str">
        <f t="shared" si="5"/>
        <v/>
      </c>
    </row>
    <row r="5020" ht="15.75" hidden="1" customHeight="1">
      <c r="C5020" s="65" t="s">
        <v>11149</v>
      </c>
      <c r="D5020" s="66" t="s">
        <v>11150</v>
      </c>
      <c r="E5020" s="3" t="str">
        <f t="shared" si="3"/>
        <v>82</v>
      </c>
      <c r="F5020" s="65"/>
      <c r="G5020" s="65">
        <v>6.0</v>
      </c>
      <c r="I5020" s="3" t="str">
        <f t="shared" si="5"/>
        <v/>
      </c>
    </row>
    <row r="5021" ht="15.75" hidden="1" customHeight="1">
      <c r="C5021" s="65" t="s">
        <v>11151</v>
      </c>
      <c r="D5021" s="66" t="s">
        <v>11152</v>
      </c>
      <c r="E5021" s="3" t="str">
        <f t="shared" si="3"/>
        <v>82</v>
      </c>
      <c r="F5021" s="65"/>
      <c r="G5021" s="65">
        <v>6.0</v>
      </c>
      <c r="I5021" s="3" t="str">
        <f t="shared" si="5"/>
        <v/>
      </c>
    </row>
    <row r="5022" ht="15.75" hidden="1" customHeight="1">
      <c r="C5022" s="65" t="s">
        <v>11153</v>
      </c>
      <c r="D5022" s="66" t="s">
        <v>11154</v>
      </c>
      <c r="E5022" s="3" t="str">
        <f t="shared" si="3"/>
        <v>82</v>
      </c>
      <c r="F5022" s="65"/>
      <c r="G5022" s="65">
        <v>6.0</v>
      </c>
      <c r="I5022" s="3" t="str">
        <f t="shared" si="5"/>
        <v/>
      </c>
    </row>
    <row r="5023" ht="15.75" hidden="1" customHeight="1">
      <c r="C5023" s="65" t="s">
        <v>11155</v>
      </c>
      <c r="D5023" s="66" t="s">
        <v>11156</v>
      </c>
      <c r="E5023" s="3" t="str">
        <f t="shared" si="3"/>
        <v>82</v>
      </c>
      <c r="F5023" s="65"/>
      <c r="G5023" s="65">
        <v>6.0</v>
      </c>
      <c r="I5023" s="3" t="str">
        <f t="shared" si="5"/>
        <v/>
      </c>
    </row>
    <row r="5024" ht="15.75" hidden="1" customHeight="1">
      <c r="C5024" s="65" t="s">
        <v>11157</v>
      </c>
      <c r="D5024" s="66" t="s">
        <v>11158</v>
      </c>
      <c r="E5024" s="3" t="str">
        <f t="shared" si="3"/>
        <v>82</v>
      </c>
      <c r="F5024" s="65"/>
      <c r="G5024" s="65">
        <v>6.0</v>
      </c>
      <c r="I5024" s="3" t="str">
        <f t="shared" si="5"/>
        <v/>
      </c>
    </row>
    <row r="5025" ht="15.75" hidden="1" customHeight="1">
      <c r="C5025" s="65" t="s">
        <v>11159</v>
      </c>
      <c r="D5025" s="66" t="s">
        <v>11160</v>
      </c>
      <c r="E5025" s="3" t="str">
        <f t="shared" si="3"/>
        <v>82</v>
      </c>
      <c r="F5025" s="65"/>
      <c r="G5025" s="65">
        <v>4.0</v>
      </c>
      <c r="I5025" s="3" t="str">
        <f t="shared" si="5"/>
        <v/>
      </c>
    </row>
    <row r="5026" ht="15.75" hidden="1" customHeight="1">
      <c r="C5026" s="65" t="s">
        <v>11161</v>
      </c>
      <c r="D5026" s="66" t="s">
        <v>11162</v>
      </c>
      <c r="E5026" s="3" t="str">
        <f t="shared" si="3"/>
        <v>82</v>
      </c>
      <c r="F5026" s="65"/>
      <c r="G5026" s="65">
        <v>6.0</v>
      </c>
      <c r="I5026" s="3" t="str">
        <f t="shared" si="5"/>
        <v/>
      </c>
    </row>
    <row r="5027" ht="15.75" hidden="1" customHeight="1">
      <c r="C5027" s="65" t="s">
        <v>11163</v>
      </c>
      <c r="D5027" s="66" t="s">
        <v>11164</v>
      </c>
      <c r="E5027" s="3" t="str">
        <f t="shared" si="3"/>
        <v>82</v>
      </c>
      <c r="F5027" s="65"/>
      <c r="G5027" s="65">
        <v>6.0</v>
      </c>
      <c r="I5027" s="3" t="str">
        <f t="shared" si="5"/>
        <v/>
      </c>
    </row>
    <row r="5028" ht="15.75" hidden="1" customHeight="1">
      <c r="C5028" s="65" t="s">
        <v>11165</v>
      </c>
      <c r="D5028" s="66" t="s">
        <v>11166</v>
      </c>
      <c r="E5028" s="3" t="str">
        <f t="shared" si="3"/>
        <v>82</v>
      </c>
      <c r="F5028" s="65"/>
      <c r="G5028" s="65">
        <v>6.0</v>
      </c>
      <c r="I5028" s="3" t="str">
        <f t="shared" si="5"/>
        <v/>
      </c>
    </row>
    <row r="5029" ht="15.75" hidden="1" customHeight="1">
      <c r="C5029" s="65" t="s">
        <v>11167</v>
      </c>
      <c r="D5029" s="66" t="s">
        <v>11168</v>
      </c>
      <c r="E5029" s="3" t="str">
        <f t="shared" si="3"/>
        <v>82</v>
      </c>
      <c r="F5029" s="65"/>
      <c r="G5029" s="65">
        <v>6.0</v>
      </c>
      <c r="I5029" s="3" t="str">
        <f t="shared" si="5"/>
        <v/>
      </c>
    </row>
    <row r="5030" ht="15.75" hidden="1" customHeight="1">
      <c r="C5030" s="65" t="s">
        <v>11169</v>
      </c>
      <c r="D5030" s="66" t="s">
        <v>11170</v>
      </c>
      <c r="E5030" s="3" t="str">
        <f t="shared" si="3"/>
        <v>82</v>
      </c>
      <c r="F5030" s="65"/>
      <c r="G5030" s="65">
        <v>6.0</v>
      </c>
      <c r="I5030" s="3" t="str">
        <f t="shared" si="5"/>
        <v/>
      </c>
    </row>
    <row r="5031" ht="15.75" hidden="1" customHeight="1">
      <c r="C5031" s="65" t="s">
        <v>11171</v>
      </c>
      <c r="D5031" s="66" t="s">
        <v>11172</v>
      </c>
      <c r="E5031" s="3" t="str">
        <f t="shared" si="3"/>
        <v>82</v>
      </c>
      <c r="F5031" s="65"/>
      <c r="G5031" s="65">
        <v>6.0</v>
      </c>
      <c r="I5031" s="3" t="str">
        <f t="shared" si="5"/>
        <v/>
      </c>
    </row>
    <row r="5032" ht="15.75" hidden="1" customHeight="1">
      <c r="C5032" s="65" t="s">
        <v>11173</v>
      </c>
      <c r="D5032" s="66" t="s">
        <v>11174</v>
      </c>
      <c r="E5032" s="3" t="str">
        <f t="shared" si="3"/>
        <v>82</v>
      </c>
      <c r="F5032" s="65"/>
      <c r="G5032" s="65">
        <v>6.0</v>
      </c>
      <c r="I5032" s="3" t="str">
        <f t="shared" si="5"/>
        <v/>
      </c>
    </row>
    <row r="5033" ht="15.75" hidden="1" customHeight="1">
      <c r="C5033" s="65" t="s">
        <v>11175</v>
      </c>
      <c r="D5033" s="66" t="s">
        <v>11176</v>
      </c>
      <c r="E5033" s="3" t="str">
        <f t="shared" si="3"/>
        <v>82</v>
      </c>
      <c r="F5033" s="65"/>
      <c r="G5033" s="65">
        <v>4.0</v>
      </c>
      <c r="I5033" s="3" t="str">
        <f t="shared" si="5"/>
        <v/>
      </c>
    </row>
    <row r="5034" ht="15.75" hidden="1" customHeight="1">
      <c r="C5034" s="65" t="s">
        <v>11177</v>
      </c>
      <c r="D5034" s="66" t="s">
        <v>11178</v>
      </c>
      <c r="E5034" s="3" t="str">
        <f t="shared" si="3"/>
        <v>82</v>
      </c>
      <c r="F5034" s="65"/>
      <c r="G5034" s="65">
        <v>6.0</v>
      </c>
      <c r="I5034" s="3" t="str">
        <f t="shared" si="5"/>
        <v/>
      </c>
    </row>
    <row r="5035" ht="15.75" hidden="1" customHeight="1">
      <c r="C5035" s="65" t="s">
        <v>11179</v>
      </c>
      <c r="D5035" s="66" t="s">
        <v>11180</v>
      </c>
      <c r="E5035" s="3" t="str">
        <f t="shared" si="3"/>
        <v>82</v>
      </c>
      <c r="F5035" s="65"/>
      <c r="G5035" s="65">
        <v>6.0</v>
      </c>
      <c r="I5035" s="3" t="str">
        <f t="shared" si="5"/>
        <v/>
      </c>
    </row>
    <row r="5036" ht="15.75" hidden="1" customHeight="1">
      <c r="C5036" s="65" t="s">
        <v>11181</v>
      </c>
      <c r="D5036" s="66" t="s">
        <v>11182</v>
      </c>
      <c r="E5036" s="3" t="str">
        <f t="shared" si="3"/>
        <v>82</v>
      </c>
      <c r="F5036" s="65"/>
      <c r="G5036" s="65">
        <v>6.0</v>
      </c>
      <c r="I5036" s="3" t="str">
        <f t="shared" si="5"/>
        <v/>
      </c>
    </row>
    <row r="5037" ht="15.75" hidden="1" customHeight="1">
      <c r="C5037" s="65" t="s">
        <v>11183</v>
      </c>
      <c r="D5037" s="66" t="s">
        <v>11184</v>
      </c>
      <c r="E5037" s="3" t="str">
        <f t="shared" si="3"/>
        <v>82</v>
      </c>
      <c r="F5037" s="65"/>
      <c r="G5037" s="65">
        <v>6.0</v>
      </c>
      <c r="I5037" s="3" t="str">
        <f t="shared" si="5"/>
        <v/>
      </c>
    </row>
    <row r="5038" ht="15.75" hidden="1" customHeight="1">
      <c r="C5038" s="65" t="s">
        <v>11185</v>
      </c>
      <c r="D5038" s="66" t="s">
        <v>11186</v>
      </c>
      <c r="E5038" s="3" t="str">
        <f t="shared" si="3"/>
        <v>82</v>
      </c>
      <c r="F5038" s="65"/>
      <c r="G5038" s="65">
        <v>4.0</v>
      </c>
      <c r="I5038" s="3" t="str">
        <f t="shared" si="5"/>
        <v/>
      </c>
    </row>
    <row r="5039" ht="15.75" hidden="1" customHeight="1">
      <c r="C5039" s="65" t="s">
        <v>11187</v>
      </c>
      <c r="D5039" s="66" t="s">
        <v>11188</v>
      </c>
      <c r="E5039" s="3" t="str">
        <f t="shared" si="3"/>
        <v>82</v>
      </c>
      <c r="F5039" s="65"/>
      <c r="G5039" s="65">
        <v>6.0</v>
      </c>
      <c r="I5039" s="3" t="str">
        <f t="shared" si="5"/>
        <v/>
      </c>
    </row>
    <row r="5040" ht="15.75" hidden="1" customHeight="1">
      <c r="C5040" s="65" t="s">
        <v>11189</v>
      </c>
      <c r="D5040" s="66" t="s">
        <v>11190</v>
      </c>
      <c r="E5040" s="3" t="str">
        <f t="shared" si="3"/>
        <v>82</v>
      </c>
      <c r="F5040" s="65"/>
      <c r="G5040" s="65">
        <v>6.0</v>
      </c>
      <c r="I5040" s="3" t="str">
        <f t="shared" si="5"/>
        <v/>
      </c>
    </row>
    <row r="5041" ht="15.75" hidden="1" customHeight="1">
      <c r="C5041" s="65" t="s">
        <v>11191</v>
      </c>
      <c r="D5041" s="66" t="s">
        <v>11192</v>
      </c>
      <c r="E5041" s="3" t="str">
        <f t="shared" si="3"/>
        <v>82</v>
      </c>
      <c r="F5041" s="65"/>
      <c r="G5041" s="65">
        <v>6.0</v>
      </c>
      <c r="I5041" s="3" t="str">
        <f t="shared" si="5"/>
        <v/>
      </c>
    </row>
    <row r="5042" ht="15.75" hidden="1" customHeight="1">
      <c r="C5042" s="65" t="s">
        <v>11193</v>
      </c>
      <c r="D5042" s="66" t="s">
        <v>11194</v>
      </c>
      <c r="E5042" s="3" t="str">
        <f t="shared" si="3"/>
        <v>82</v>
      </c>
      <c r="F5042" s="65"/>
      <c r="G5042" s="65">
        <v>4.0</v>
      </c>
      <c r="I5042" s="3" t="str">
        <f t="shared" si="5"/>
        <v/>
      </c>
    </row>
    <row r="5043" ht="15.75" hidden="1" customHeight="1">
      <c r="C5043" s="65" t="s">
        <v>11195</v>
      </c>
      <c r="D5043" s="66" t="s">
        <v>11196</v>
      </c>
      <c r="E5043" s="3" t="str">
        <f t="shared" si="3"/>
        <v>82</v>
      </c>
      <c r="F5043" s="65"/>
      <c r="G5043" s="65">
        <v>6.0</v>
      </c>
      <c r="I5043" s="3" t="str">
        <f t="shared" si="5"/>
        <v/>
      </c>
    </row>
    <row r="5044" ht="15.75" hidden="1" customHeight="1">
      <c r="C5044" s="65" t="s">
        <v>11197</v>
      </c>
      <c r="D5044" s="66" t="s">
        <v>11198</v>
      </c>
      <c r="E5044" s="3" t="str">
        <f t="shared" si="3"/>
        <v>82</v>
      </c>
      <c r="F5044" s="65"/>
      <c r="G5044" s="65">
        <v>6.0</v>
      </c>
      <c r="I5044" s="3" t="str">
        <f t="shared" si="5"/>
        <v/>
      </c>
    </row>
    <row r="5045" ht="15.75" hidden="1" customHeight="1">
      <c r="C5045" s="65" t="s">
        <v>11199</v>
      </c>
      <c r="D5045" s="66" t="s">
        <v>11200</v>
      </c>
      <c r="E5045" s="3" t="str">
        <f t="shared" si="3"/>
        <v>82</v>
      </c>
      <c r="F5045" s="65"/>
      <c r="G5045" s="65">
        <v>6.0</v>
      </c>
      <c r="I5045" s="3" t="str">
        <f t="shared" si="5"/>
        <v/>
      </c>
    </row>
    <row r="5046" ht="15.75" hidden="1" customHeight="1">
      <c r="C5046" s="65" t="s">
        <v>11201</v>
      </c>
      <c r="D5046" s="66" t="s">
        <v>11202</v>
      </c>
      <c r="E5046" s="3" t="str">
        <f t="shared" si="3"/>
        <v>82</v>
      </c>
      <c r="F5046" s="65"/>
      <c r="G5046" s="65">
        <v>6.0</v>
      </c>
      <c r="I5046" s="3" t="str">
        <f t="shared" si="5"/>
        <v/>
      </c>
    </row>
    <row r="5047" ht="15.75" hidden="1" customHeight="1">
      <c r="C5047" s="65" t="s">
        <v>11203</v>
      </c>
      <c r="D5047" s="66" t="s">
        <v>11204</v>
      </c>
      <c r="E5047" s="3" t="str">
        <f t="shared" si="3"/>
        <v>82</v>
      </c>
      <c r="F5047" s="65"/>
      <c r="G5047" s="65">
        <v>6.0</v>
      </c>
      <c r="I5047" s="3" t="str">
        <f t="shared" si="5"/>
        <v/>
      </c>
    </row>
    <row r="5048" ht="15.75" hidden="1" customHeight="1">
      <c r="C5048" s="65" t="s">
        <v>11205</v>
      </c>
      <c r="D5048" s="66" t="s">
        <v>11206</v>
      </c>
      <c r="E5048" s="3" t="str">
        <f t="shared" si="3"/>
        <v>82</v>
      </c>
      <c r="F5048" s="65"/>
      <c r="G5048" s="65">
        <v>6.0</v>
      </c>
      <c r="I5048" s="3" t="str">
        <f t="shared" si="5"/>
        <v/>
      </c>
    </row>
    <row r="5049" ht="15.75" hidden="1" customHeight="1">
      <c r="C5049" s="65" t="s">
        <v>11207</v>
      </c>
      <c r="D5049" s="66" t="s">
        <v>11208</v>
      </c>
      <c r="E5049" s="3" t="str">
        <f t="shared" si="3"/>
        <v>82</v>
      </c>
      <c r="F5049" s="65"/>
      <c r="G5049" s="65">
        <v>6.0</v>
      </c>
      <c r="I5049" s="3" t="str">
        <f t="shared" si="5"/>
        <v/>
      </c>
    </row>
    <row r="5050" ht="15.75" hidden="1" customHeight="1">
      <c r="C5050" s="65" t="s">
        <v>11209</v>
      </c>
      <c r="D5050" s="66" t="s">
        <v>11210</v>
      </c>
      <c r="E5050" s="3" t="str">
        <f t="shared" si="3"/>
        <v>82</v>
      </c>
      <c r="F5050" s="65"/>
      <c r="G5050" s="65">
        <v>6.0</v>
      </c>
      <c r="I5050" s="3" t="str">
        <f t="shared" si="5"/>
        <v/>
      </c>
    </row>
    <row r="5051" ht="15.75" hidden="1" customHeight="1">
      <c r="C5051" s="65" t="s">
        <v>11211</v>
      </c>
      <c r="D5051" s="66" t="s">
        <v>11212</v>
      </c>
      <c r="E5051" s="3" t="str">
        <f t="shared" si="3"/>
        <v>82</v>
      </c>
      <c r="F5051" s="65"/>
      <c r="G5051" s="65">
        <v>6.0</v>
      </c>
      <c r="I5051" s="3" t="str">
        <f t="shared" si="5"/>
        <v/>
      </c>
    </row>
    <row r="5052" ht="15.75" hidden="1" customHeight="1">
      <c r="C5052" s="65" t="s">
        <v>11213</v>
      </c>
      <c r="D5052" s="66" t="s">
        <v>11214</v>
      </c>
      <c r="E5052" s="3" t="str">
        <f t="shared" si="3"/>
        <v>82</v>
      </c>
      <c r="F5052" s="65"/>
      <c r="G5052" s="65">
        <v>4.0</v>
      </c>
      <c r="I5052" s="3" t="str">
        <f t="shared" si="5"/>
        <v/>
      </c>
    </row>
    <row r="5053" ht="15.75" hidden="1" customHeight="1">
      <c r="C5053" s="65" t="s">
        <v>11213</v>
      </c>
      <c r="D5053" s="66" t="s">
        <v>11215</v>
      </c>
      <c r="E5053" s="3" t="str">
        <f t="shared" si="3"/>
        <v>82</v>
      </c>
      <c r="F5053" s="65"/>
      <c r="G5053" s="65">
        <v>6.0</v>
      </c>
      <c r="I5053" s="3" t="str">
        <f t="shared" si="5"/>
        <v/>
      </c>
    </row>
    <row r="5054" ht="15.75" hidden="1" customHeight="1">
      <c r="C5054" s="65" t="s">
        <v>11216</v>
      </c>
      <c r="D5054" s="66" t="s">
        <v>11217</v>
      </c>
      <c r="E5054" s="3" t="str">
        <f t="shared" si="3"/>
        <v>82</v>
      </c>
      <c r="F5054" s="65"/>
      <c r="G5054" s="65">
        <v>4.0</v>
      </c>
      <c r="I5054" s="3" t="str">
        <f t="shared" si="5"/>
        <v/>
      </c>
    </row>
    <row r="5055" ht="15.75" hidden="1" customHeight="1">
      <c r="C5055" s="65" t="s">
        <v>11218</v>
      </c>
      <c r="D5055" s="66" t="s">
        <v>11219</v>
      </c>
      <c r="E5055" s="3" t="str">
        <f t="shared" si="3"/>
        <v>82</v>
      </c>
      <c r="F5055" s="65"/>
      <c r="G5055" s="65">
        <v>6.0</v>
      </c>
      <c r="I5055" s="3" t="str">
        <f t="shared" si="5"/>
        <v/>
      </c>
    </row>
    <row r="5056" ht="15.75" hidden="1" customHeight="1">
      <c r="C5056" s="65" t="s">
        <v>11220</v>
      </c>
      <c r="D5056" s="66" t="s">
        <v>11221</v>
      </c>
      <c r="E5056" s="3" t="str">
        <f t="shared" si="3"/>
        <v>82</v>
      </c>
      <c r="F5056" s="65"/>
      <c r="G5056" s="65">
        <v>6.0</v>
      </c>
      <c r="I5056" s="3" t="str">
        <f t="shared" si="5"/>
        <v/>
      </c>
    </row>
    <row r="5057" ht="15.75" hidden="1" customHeight="1">
      <c r="C5057" s="65" t="s">
        <v>11222</v>
      </c>
      <c r="D5057" s="66" t="s">
        <v>11223</v>
      </c>
      <c r="E5057" s="3" t="str">
        <f t="shared" si="3"/>
        <v>82</v>
      </c>
      <c r="F5057" s="65"/>
      <c r="G5057" s="65">
        <v>6.0</v>
      </c>
      <c r="I5057" s="3" t="str">
        <f t="shared" si="5"/>
        <v/>
      </c>
    </row>
    <row r="5058" ht="15.75" hidden="1" customHeight="1">
      <c r="C5058" s="65" t="s">
        <v>11224</v>
      </c>
      <c r="D5058" s="66" t="s">
        <v>11225</v>
      </c>
      <c r="E5058" s="3" t="str">
        <f t="shared" si="3"/>
        <v>82</v>
      </c>
      <c r="F5058" s="65"/>
      <c r="G5058" s="65">
        <v>6.0</v>
      </c>
      <c r="I5058" s="3" t="str">
        <f t="shared" si="5"/>
        <v/>
      </c>
    </row>
    <row r="5059" ht="15.75" hidden="1" customHeight="1">
      <c r="C5059" s="65" t="s">
        <v>11226</v>
      </c>
      <c r="D5059" s="66" t="s">
        <v>11227</v>
      </c>
      <c r="E5059" s="3" t="str">
        <f t="shared" si="3"/>
        <v>82</v>
      </c>
      <c r="F5059" s="65"/>
      <c r="G5059" s="65">
        <v>6.0</v>
      </c>
      <c r="I5059" s="3" t="str">
        <f t="shared" si="5"/>
        <v/>
      </c>
    </row>
    <row r="5060" ht="15.75" hidden="1" customHeight="1">
      <c r="C5060" s="65" t="s">
        <v>11228</v>
      </c>
      <c r="D5060" s="66" t="s">
        <v>11229</v>
      </c>
      <c r="E5060" s="3" t="str">
        <f t="shared" si="3"/>
        <v>82</v>
      </c>
      <c r="F5060" s="65"/>
      <c r="G5060" s="65">
        <v>6.0</v>
      </c>
      <c r="I5060" s="3" t="str">
        <f t="shared" si="5"/>
        <v/>
      </c>
    </row>
    <row r="5061" ht="15.75" hidden="1" customHeight="1">
      <c r="C5061" s="65" t="s">
        <v>11230</v>
      </c>
      <c r="D5061" s="66" t="s">
        <v>11231</v>
      </c>
      <c r="E5061" s="3" t="str">
        <f t="shared" si="3"/>
        <v>82</v>
      </c>
      <c r="F5061" s="65"/>
      <c r="G5061" s="65">
        <v>6.0</v>
      </c>
      <c r="I5061" s="3" t="str">
        <f t="shared" si="5"/>
        <v/>
      </c>
    </row>
    <row r="5062" ht="15.75" hidden="1" customHeight="1">
      <c r="C5062" s="65" t="s">
        <v>11232</v>
      </c>
      <c r="D5062" s="66" t="s">
        <v>11233</v>
      </c>
      <c r="E5062" s="3" t="str">
        <f t="shared" si="3"/>
        <v>82</v>
      </c>
      <c r="F5062" s="65"/>
      <c r="G5062" s="65">
        <v>6.0</v>
      </c>
      <c r="I5062" s="3" t="str">
        <f t="shared" si="5"/>
        <v/>
      </c>
    </row>
    <row r="5063" ht="15.75" hidden="1" customHeight="1">
      <c r="C5063" s="65" t="s">
        <v>11234</v>
      </c>
      <c r="D5063" s="66" t="s">
        <v>11235</v>
      </c>
      <c r="E5063" s="3" t="str">
        <f t="shared" si="3"/>
        <v>82</v>
      </c>
      <c r="F5063" s="65"/>
      <c r="G5063" s="65">
        <v>6.0</v>
      </c>
      <c r="I5063" s="3" t="str">
        <f t="shared" si="5"/>
        <v/>
      </c>
    </row>
    <row r="5064" ht="15.75" hidden="1" customHeight="1">
      <c r="C5064" s="65" t="s">
        <v>11236</v>
      </c>
      <c r="D5064" s="66" t="s">
        <v>11237</v>
      </c>
      <c r="E5064" s="3" t="str">
        <f t="shared" si="3"/>
        <v>82</v>
      </c>
      <c r="F5064" s="65"/>
      <c r="G5064" s="65">
        <v>6.0</v>
      </c>
      <c r="I5064" s="3" t="str">
        <f t="shared" si="5"/>
        <v/>
      </c>
    </row>
    <row r="5065" ht="15.75" hidden="1" customHeight="1">
      <c r="C5065" s="65" t="s">
        <v>11238</v>
      </c>
      <c r="D5065" s="66" t="s">
        <v>11239</v>
      </c>
      <c r="E5065" s="3" t="str">
        <f t="shared" si="3"/>
        <v>82</v>
      </c>
      <c r="F5065" s="65"/>
      <c r="G5065" s="65">
        <v>4.0</v>
      </c>
      <c r="I5065" s="3" t="str">
        <f t="shared" si="5"/>
        <v/>
      </c>
    </row>
    <row r="5066" ht="15.75" hidden="1" customHeight="1">
      <c r="C5066" s="65" t="s">
        <v>11240</v>
      </c>
      <c r="D5066" s="66" t="s">
        <v>11241</v>
      </c>
      <c r="E5066" s="3" t="str">
        <f t="shared" si="3"/>
        <v>82</v>
      </c>
      <c r="F5066" s="65"/>
      <c r="G5066" s="65">
        <v>6.0</v>
      </c>
      <c r="I5066" s="3" t="str">
        <f t="shared" si="5"/>
        <v/>
      </c>
    </row>
    <row r="5067" ht="15.75" hidden="1" customHeight="1">
      <c r="C5067" s="65" t="s">
        <v>11242</v>
      </c>
      <c r="D5067" s="66" t="s">
        <v>11243</v>
      </c>
      <c r="E5067" s="3" t="str">
        <f t="shared" si="3"/>
        <v>82</v>
      </c>
      <c r="F5067" s="65"/>
      <c r="G5067" s="65">
        <v>6.0</v>
      </c>
      <c r="I5067" s="3" t="str">
        <f t="shared" si="5"/>
        <v/>
      </c>
    </row>
    <row r="5068" ht="15.75" hidden="1" customHeight="1">
      <c r="C5068" s="65" t="s">
        <v>11244</v>
      </c>
      <c r="D5068" s="66" t="s">
        <v>11245</v>
      </c>
      <c r="E5068" s="3" t="str">
        <f t="shared" si="3"/>
        <v>82</v>
      </c>
      <c r="F5068" s="65"/>
      <c r="G5068" s="65">
        <v>6.0</v>
      </c>
      <c r="I5068" s="3" t="str">
        <f t="shared" si="5"/>
        <v/>
      </c>
    </row>
    <row r="5069" ht="15.75" hidden="1" customHeight="1">
      <c r="C5069" s="65" t="s">
        <v>11246</v>
      </c>
      <c r="D5069" s="66" t="s">
        <v>11247</v>
      </c>
      <c r="E5069" s="3" t="str">
        <f t="shared" si="3"/>
        <v>82</v>
      </c>
      <c r="F5069" s="65"/>
      <c r="G5069" s="65">
        <v>6.0</v>
      </c>
      <c r="I5069" s="3" t="str">
        <f t="shared" si="5"/>
        <v/>
      </c>
    </row>
    <row r="5070" ht="15.75" hidden="1" customHeight="1">
      <c r="C5070" s="65" t="s">
        <v>11248</v>
      </c>
      <c r="D5070" s="66" t="s">
        <v>11249</v>
      </c>
      <c r="E5070" s="3" t="str">
        <f t="shared" si="3"/>
        <v>82</v>
      </c>
      <c r="F5070" s="65"/>
      <c r="G5070" s="65">
        <v>6.0</v>
      </c>
      <c r="I5070" s="3" t="str">
        <f t="shared" si="5"/>
        <v/>
      </c>
    </row>
    <row r="5071" ht="15.75" hidden="1" customHeight="1">
      <c r="C5071" s="65" t="s">
        <v>11250</v>
      </c>
      <c r="D5071" s="66" t="s">
        <v>11251</v>
      </c>
      <c r="E5071" s="3" t="str">
        <f t="shared" si="3"/>
        <v>82</v>
      </c>
      <c r="F5071" s="65"/>
      <c r="G5071" s="65">
        <v>4.0</v>
      </c>
      <c r="I5071" s="3" t="str">
        <f t="shared" si="5"/>
        <v/>
      </c>
    </row>
    <row r="5072" ht="15.75" hidden="1" customHeight="1">
      <c r="C5072" s="65" t="s">
        <v>11250</v>
      </c>
      <c r="D5072" s="66" t="s">
        <v>11252</v>
      </c>
      <c r="E5072" s="3" t="str">
        <f t="shared" si="3"/>
        <v>82</v>
      </c>
      <c r="F5072" s="65"/>
      <c r="G5072" s="65">
        <v>6.0</v>
      </c>
      <c r="I5072" s="3" t="str">
        <f t="shared" si="5"/>
        <v/>
      </c>
    </row>
    <row r="5073" ht="15.75" hidden="1" customHeight="1">
      <c r="C5073" s="65" t="s">
        <v>11253</v>
      </c>
      <c r="D5073" s="66" t="s">
        <v>11254</v>
      </c>
      <c r="E5073" s="3" t="str">
        <f t="shared" si="3"/>
        <v>82</v>
      </c>
      <c r="F5073" s="65"/>
      <c r="G5073" s="65">
        <v>4.0</v>
      </c>
      <c r="I5073" s="3" t="str">
        <f t="shared" si="5"/>
        <v/>
      </c>
    </row>
    <row r="5074" ht="15.75" hidden="1" customHeight="1">
      <c r="C5074" s="65" t="s">
        <v>11253</v>
      </c>
      <c r="D5074" s="66" t="s">
        <v>11255</v>
      </c>
      <c r="E5074" s="3" t="str">
        <f t="shared" si="3"/>
        <v>82</v>
      </c>
      <c r="F5074" s="65"/>
      <c r="G5074" s="65">
        <v>6.0</v>
      </c>
      <c r="I5074" s="3" t="str">
        <f t="shared" si="5"/>
        <v/>
      </c>
    </row>
    <row r="5075" ht="15.75" hidden="1" customHeight="1">
      <c r="C5075" s="65" t="s">
        <v>11256</v>
      </c>
      <c r="D5075" s="66" t="s">
        <v>11257</v>
      </c>
      <c r="E5075" s="3" t="str">
        <f t="shared" si="3"/>
        <v>82</v>
      </c>
      <c r="F5075" s="65"/>
      <c r="G5075" s="65">
        <v>4.0</v>
      </c>
      <c r="I5075" s="3" t="str">
        <f t="shared" si="5"/>
        <v/>
      </c>
    </row>
    <row r="5076" ht="15.75" hidden="1" customHeight="1">
      <c r="C5076" s="65" t="s">
        <v>11258</v>
      </c>
      <c r="D5076" s="66" t="s">
        <v>11259</v>
      </c>
      <c r="E5076" s="3" t="str">
        <f t="shared" si="3"/>
        <v>82</v>
      </c>
      <c r="F5076" s="65"/>
      <c r="G5076" s="65">
        <v>6.0</v>
      </c>
      <c r="I5076" s="3" t="str">
        <f t="shared" si="5"/>
        <v/>
      </c>
    </row>
    <row r="5077" ht="15.75" hidden="1" customHeight="1">
      <c r="C5077" s="65" t="s">
        <v>11260</v>
      </c>
      <c r="D5077" s="66" t="s">
        <v>11261</v>
      </c>
      <c r="E5077" s="3" t="str">
        <f t="shared" si="3"/>
        <v>82</v>
      </c>
      <c r="F5077" s="65"/>
      <c r="G5077" s="65">
        <v>6.0</v>
      </c>
      <c r="I5077" s="3" t="str">
        <f t="shared" si="5"/>
        <v/>
      </c>
    </row>
    <row r="5078" ht="15.75" hidden="1" customHeight="1">
      <c r="C5078" s="65" t="s">
        <v>11262</v>
      </c>
      <c r="D5078" s="66" t="s">
        <v>11263</v>
      </c>
      <c r="E5078" s="3" t="str">
        <f t="shared" si="3"/>
        <v>82</v>
      </c>
      <c r="F5078" s="65"/>
      <c r="G5078" s="65">
        <v>6.0</v>
      </c>
      <c r="I5078" s="3" t="str">
        <f t="shared" si="5"/>
        <v/>
      </c>
    </row>
    <row r="5079" ht="15.75" hidden="1" customHeight="1">
      <c r="C5079" s="65" t="s">
        <v>11264</v>
      </c>
      <c r="D5079" s="66" t="s">
        <v>11265</v>
      </c>
      <c r="E5079" s="3" t="str">
        <f t="shared" si="3"/>
        <v>82</v>
      </c>
      <c r="F5079" s="65"/>
      <c r="G5079" s="65">
        <v>6.0</v>
      </c>
      <c r="I5079" s="3" t="str">
        <f t="shared" si="5"/>
        <v/>
      </c>
    </row>
    <row r="5080" ht="15.75" hidden="1" customHeight="1">
      <c r="C5080" s="65" t="s">
        <v>11266</v>
      </c>
      <c r="D5080" s="66" t="s">
        <v>11267</v>
      </c>
      <c r="E5080" s="3" t="str">
        <f t="shared" si="3"/>
        <v>82</v>
      </c>
      <c r="F5080" s="65"/>
      <c r="G5080" s="65">
        <v>6.0</v>
      </c>
      <c r="I5080" s="3" t="str">
        <f t="shared" si="5"/>
        <v/>
      </c>
    </row>
    <row r="5081" ht="15.75" hidden="1" customHeight="1">
      <c r="C5081" s="65" t="s">
        <v>11268</v>
      </c>
      <c r="D5081" s="66" t="s">
        <v>11269</v>
      </c>
      <c r="E5081" s="3" t="str">
        <f t="shared" si="3"/>
        <v>82</v>
      </c>
      <c r="F5081" s="65"/>
      <c r="G5081" s="65">
        <v>6.0</v>
      </c>
      <c r="I5081" s="3" t="str">
        <f t="shared" si="5"/>
        <v/>
      </c>
    </row>
    <row r="5082" ht="15.75" hidden="1" customHeight="1">
      <c r="C5082" s="65" t="s">
        <v>11270</v>
      </c>
      <c r="D5082" s="66" t="s">
        <v>11271</v>
      </c>
      <c r="E5082" s="3" t="str">
        <f t="shared" si="3"/>
        <v>82</v>
      </c>
      <c r="F5082" s="65"/>
      <c r="G5082" s="65">
        <v>4.0</v>
      </c>
      <c r="I5082" s="3" t="str">
        <f t="shared" si="5"/>
        <v/>
      </c>
    </row>
    <row r="5083" ht="15.75" hidden="1" customHeight="1">
      <c r="C5083" s="65" t="s">
        <v>11272</v>
      </c>
      <c r="D5083" s="66" t="s">
        <v>11273</v>
      </c>
      <c r="E5083" s="3" t="str">
        <f t="shared" si="3"/>
        <v>82</v>
      </c>
      <c r="F5083" s="65"/>
      <c r="G5083" s="65">
        <v>6.0</v>
      </c>
      <c r="I5083" s="3" t="str">
        <f t="shared" si="5"/>
        <v/>
      </c>
    </row>
    <row r="5084" ht="15.75" hidden="1" customHeight="1">
      <c r="C5084" s="65" t="s">
        <v>11274</v>
      </c>
      <c r="D5084" s="66" t="s">
        <v>11275</v>
      </c>
      <c r="E5084" s="3" t="str">
        <f t="shared" si="3"/>
        <v>82</v>
      </c>
      <c r="F5084" s="65"/>
      <c r="G5084" s="65">
        <v>6.0</v>
      </c>
      <c r="I5084" s="3" t="str">
        <f t="shared" si="5"/>
        <v/>
      </c>
    </row>
    <row r="5085" ht="15.75" hidden="1" customHeight="1">
      <c r="C5085" s="65" t="s">
        <v>11276</v>
      </c>
      <c r="D5085" s="66" t="s">
        <v>11277</v>
      </c>
      <c r="E5085" s="3" t="str">
        <f t="shared" si="3"/>
        <v>82</v>
      </c>
      <c r="F5085" s="65"/>
      <c r="G5085" s="65">
        <v>6.0</v>
      </c>
      <c r="I5085" s="3" t="str">
        <f t="shared" si="5"/>
        <v/>
      </c>
    </row>
    <row r="5086" ht="15.75" hidden="1" customHeight="1">
      <c r="C5086" s="65" t="s">
        <v>11278</v>
      </c>
      <c r="D5086" s="66" t="s">
        <v>11279</v>
      </c>
      <c r="E5086" s="3" t="str">
        <f t="shared" si="3"/>
        <v>82</v>
      </c>
      <c r="F5086" s="65"/>
      <c r="G5086" s="65">
        <v>4.0</v>
      </c>
      <c r="I5086" s="3" t="str">
        <f t="shared" si="5"/>
        <v/>
      </c>
    </row>
    <row r="5087" ht="15.75" hidden="1" customHeight="1">
      <c r="C5087" s="65" t="s">
        <v>11280</v>
      </c>
      <c r="D5087" s="66" t="s">
        <v>11281</v>
      </c>
      <c r="E5087" s="3" t="str">
        <f t="shared" si="3"/>
        <v>82</v>
      </c>
      <c r="F5087" s="65"/>
      <c r="G5087" s="65">
        <v>6.0</v>
      </c>
      <c r="I5087" s="3" t="str">
        <f t="shared" si="5"/>
        <v/>
      </c>
    </row>
    <row r="5088" ht="15.75" hidden="1" customHeight="1">
      <c r="C5088" s="65" t="s">
        <v>11282</v>
      </c>
      <c r="D5088" s="66" t="s">
        <v>11283</v>
      </c>
      <c r="E5088" s="3" t="str">
        <f t="shared" si="3"/>
        <v>82</v>
      </c>
      <c r="F5088" s="65"/>
      <c r="G5088" s="65">
        <v>4.0</v>
      </c>
      <c r="I5088" s="3" t="str">
        <f t="shared" si="5"/>
        <v/>
      </c>
    </row>
    <row r="5089" ht="15.75" hidden="1" customHeight="1">
      <c r="C5089" s="65" t="s">
        <v>11284</v>
      </c>
      <c r="D5089" s="66" t="s">
        <v>11285</v>
      </c>
      <c r="E5089" s="3" t="str">
        <f t="shared" si="3"/>
        <v>82</v>
      </c>
      <c r="F5089" s="65"/>
      <c r="G5089" s="65">
        <v>6.0</v>
      </c>
      <c r="I5089" s="3" t="str">
        <f t="shared" si="5"/>
        <v/>
      </c>
    </row>
    <row r="5090" ht="15.75" hidden="1" customHeight="1">
      <c r="C5090" s="65" t="s">
        <v>11286</v>
      </c>
      <c r="D5090" s="66" t="s">
        <v>11287</v>
      </c>
      <c r="E5090" s="3" t="str">
        <f t="shared" si="3"/>
        <v>82</v>
      </c>
      <c r="F5090" s="65"/>
      <c r="G5090" s="65">
        <v>6.0</v>
      </c>
      <c r="I5090" s="3" t="str">
        <f t="shared" si="5"/>
        <v/>
      </c>
    </row>
    <row r="5091" ht="15.75" hidden="1" customHeight="1">
      <c r="C5091" s="65" t="s">
        <v>11288</v>
      </c>
      <c r="D5091" s="66" t="s">
        <v>11289</v>
      </c>
      <c r="E5091" s="3" t="str">
        <f t="shared" si="3"/>
        <v>82</v>
      </c>
      <c r="F5091" s="65"/>
      <c r="G5091" s="65">
        <v>6.0</v>
      </c>
      <c r="I5091" s="3" t="str">
        <f t="shared" si="5"/>
        <v/>
      </c>
    </row>
    <row r="5092" ht="15.75" hidden="1" customHeight="1">
      <c r="C5092" s="65" t="s">
        <v>11290</v>
      </c>
      <c r="D5092" s="66" t="s">
        <v>11291</v>
      </c>
      <c r="E5092" s="3" t="str">
        <f t="shared" si="3"/>
        <v>82</v>
      </c>
      <c r="F5092" s="65"/>
      <c r="G5092" s="65">
        <v>4.0</v>
      </c>
      <c r="I5092" s="3" t="str">
        <f t="shared" si="5"/>
        <v/>
      </c>
    </row>
    <row r="5093" ht="15.75" hidden="1" customHeight="1">
      <c r="C5093" s="65" t="s">
        <v>11292</v>
      </c>
      <c r="D5093" s="66" t="s">
        <v>11293</v>
      </c>
      <c r="E5093" s="3" t="str">
        <f t="shared" si="3"/>
        <v>82</v>
      </c>
      <c r="F5093" s="65"/>
      <c r="G5093" s="65">
        <v>6.0</v>
      </c>
      <c r="I5093" s="3" t="str">
        <f t="shared" si="5"/>
        <v/>
      </c>
    </row>
    <row r="5094" ht="15.75" hidden="1" customHeight="1">
      <c r="C5094" s="65" t="s">
        <v>11294</v>
      </c>
      <c r="D5094" s="66" t="s">
        <v>11295</v>
      </c>
      <c r="E5094" s="3" t="str">
        <f t="shared" si="3"/>
        <v>82</v>
      </c>
      <c r="F5094" s="65"/>
      <c r="G5094" s="65">
        <v>6.0</v>
      </c>
      <c r="I5094" s="3" t="str">
        <f t="shared" si="5"/>
        <v/>
      </c>
    </row>
    <row r="5095" ht="15.75" hidden="1" customHeight="1">
      <c r="C5095" s="65" t="s">
        <v>11296</v>
      </c>
      <c r="D5095" s="66" t="s">
        <v>11297</v>
      </c>
      <c r="E5095" s="3" t="str">
        <f t="shared" si="3"/>
        <v>82</v>
      </c>
      <c r="F5095" s="65"/>
      <c r="G5095" s="65">
        <v>6.0</v>
      </c>
      <c r="I5095" s="3" t="str">
        <f t="shared" si="5"/>
        <v/>
      </c>
    </row>
    <row r="5096" ht="15.75" hidden="1" customHeight="1">
      <c r="C5096" s="65" t="s">
        <v>11298</v>
      </c>
      <c r="D5096" s="66" t="s">
        <v>11299</v>
      </c>
      <c r="E5096" s="3" t="str">
        <f t="shared" si="3"/>
        <v>82</v>
      </c>
      <c r="F5096" s="65"/>
      <c r="G5096" s="65">
        <v>6.0</v>
      </c>
      <c r="I5096" s="3" t="str">
        <f t="shared" si="5"/>
        <v/>
      </c>
    </row>
    <row r="5097" ht="15.75" hidden="1" customHeight="1">
      <c r="C5097" s="65" t="s">
        <v>11300</v>
      </c>
      <c r="D5097" s="66" t="s">
        <v>11301</v>
      </c>
      <c r="E5097" s="3" t="str">
        <f t="shared" si="3"/>
        <v>83</v>
      </c>
      <c r="F5097" s="65"/>
      <c r="G5097" s="65">
        <v>2.0</v>
      </c>
      <c r="I5097" s="3" t="str">
        <f t="shared" si="5"/>
        <v/>
      </c>
    </row>
    <row r="5098" ht="15.75" hidden="1" customHeight="1">
      <c r="C5098" s="65" t="s">
        <v>11302</v>
      </c>
      <c r="D5098" s="66" t="s">
        <v>11303</v>
      </c>
      <c r="E5098" s="3" t="str">
        <f t="shared" si="3"/>
        <v>83</v>
      </c>
      <c r="F5098" s="65"/>
      <c r="G5098" s="65">
        <v>4.0</v>
      </c>
      <c r="I5098" s="3" t="str">
        <f t="shared" si="5"/>
        <v/>
      </c>
    </row>
    <row r="5099" ht="15.75" hidden="1" customHeight="1">
      <c r="C5099" s="65" t="s">
        <v>11304</v>
      </c>
      <c r="D5099" s="66" t="s">
        <v>11305</v>
      </c>
      <c r="E5099" s="3" t="str">
        <f t="shared" si="3"/>
        <v>83</v>
      </c>
      <c r="F5099" s="65"/>
      <c r="G5099" s="65">
        <v>6.0</v>
      </c>
      <c r="I5099" s="3" t="str">
        <f t="shared" si="5"/>
        <v/>
      </c>
    </row>
    <row r="5100" ht="15.75" hidden="1" customHeight="1">
      <c r="C5100" s="65" t="s">
        <v>11306</v>
      </c>
      <c r="D5100" s="66" t="s">
        <v>11307</v>
      </c>
      <c r="E5100" s="3" t="str">
        <f t="shared" si="3"/>
        <v>83</v>
      </c>
      <c r="F5100" s="65"/>
      <c r="G5100" s="65">
        <v>6.0</v>
      </c>
      <c r="I5100" s="3" t="str">
        <f t="shared" si="5"/>
        <v/>
      </c>
    </row>
    <row r="5101" ht="15.75" hidden="1" customHeight="1">
      <c r="C5101" s="65" t="s">
        <v>11308</v>
      </c>
      <c r="D5101" s="66" t="s">
        <v>11309</v>
      </c>
      <c r="E5101" s="3" t="str">
        <f t="shared" si="3"/>
        <v>83</v>
      </c>
      <c r="F5101" s="65"/>
      <c r="G5101" s="65">
        <v>6.0</v>
      </c>
      <c r="I5101" s="3" t="str">
        <f t="shared" si="5"/>
        <v/>
      </c>
    </row>
    <row r="5102" ht="15.75" hidden="1" customHeight="1">
      <c r="C5102" s="65" t="s">
        <v>11310</v>
      </c>
      <c r="D5102" s="66" t="s">
        <v>11311</v>
      </c>
      <c r="E5102" s="3" t="str">
        <f t="shared" si="3"/>
        <v>83</v>
      </c>
      <c r="F5102" s="65"/>
      <c r="G5102" s="65">
        <v>6.0</v>
      </c>
      <c r="I5102" s="3" t="str">
        <f t="shared" si="5"/>
        <v/>
      </c>
    </row>
    <row r="5103" ht="15.75" hidden="1" customHeight="1">
      <c r="C5103" s="65" t="s">
        <v>11312</v>
      </c>
      <c r="D5103" s="66" t="s">
        <v>11313</v>
      </c>
      <c r="E5103" s="3" t="str">
        <f t="shared" si="3"/>
        <v>83</v>
      </c>
      <c r="F5103" s="65"/>
      <c r="G5103" s="65">
        <v>6.0</v>
      </c>
      <c r="I5103" s="3" t="str">
        <f t="shared" si="5"/>
        <v/>
      </c>
    </row>
    <row r="5104" ht="15.75" hidden="1" customHeight="1">
      <c r="C5104" s="65" t="s">
        <v>11314</v>
      </c>
      <c r="D5104" s="66" t="s">
        <v>11315</v>
      </c>
      <c r="E5104" s="3" t="str">
        <f t="shared" si="3"/>
        <v>83</v>
      </c>
      <c r="F5104" s="65"/>
      <c r="G5104" s="65">
        <v>6.0</v>
      </c>
      <c r="I5104" s="3" t="str">
        <f t="shared" si="5"/>
        <v/>
      </c>
    </row>
    <row r="5105" ht="15.75" hidden="1" customHeight="1">
      <c r="C5105" s="65" t="s">
        <v>11316</v>
      </c>
      <c r="D5105" s="66" t="s">
        <v>11317</v>
      </c>
      <c r="E5105" s="3" t="str">
        <f t="shared" si="3"/>
        <v>83</v>
      </c>
      <c r="F5105" s="65"/>
      <c r="G5105" s="65">
        <v>6.0</v>
      </c>
      <c r="I5105" s="3" t="str">
        <f t="shared" si="5"/>
        <v/>
      </c>
    </row>
    <row r="5106" ht="15.75" hidden="1" customHeight="1">
      <c r="C5106" s="65" t="s">
        <v>11318</v>
      </c>
      <c r="D5106" s="66" t="s">
        <v>11319</v>
      </c>
      <c r="E5106" s="3" t="str">
        <f t="shared" si="3"/>
        <v>83</v>
      </c>
      <c r="F5106" s="65"/>
      <c r="G5106" s="65">
        <v>4.0</v>
      </c>
      <c r="I5106" s="3" t="str">
        <f t="shared" si="5"/>
        <v/>
      </c>
    </row>
    <row r="5107" ht="15.75" hidden="1" customHeight="1">
      <c r="C5107" s="65" t="s">
        <v>11320</v>
      </c>
      <c r="D5107" s="66" t="s">
        <v>11321</v>
      </c>
      <c r="E5107" s="3" t="str">
        <f t="shared" si="3"/>
        <v>83</v>
      </c>
      <c r="F5107" s="65"/>
      <c r="G5107" s="65">
        <v>6.0</v>
      </c>
      <c r="I5107" s="3" t="str">
        <f t="shared" si="5"/>
        <v/>
      </c>
    </row>
    <row r="5108" ht="15.75" hidden="1" customHeight="1">
      <c r="C5108" s="65" t="s">
        <v>11322</v>
      </c>
      <c r="D5108" s="66" t="s">
        <v>11323</v>
      </c>
      <c r="E5108" s="3" t="str">
        <f t="shared" si="3"/>
        <v>83</v>
      </c>
      <c r="F5108" s="65"/>
      <c r="G5108" s="65">
        <v>6.0</v>
      </c>
      <c r="I5108" s="3" t="str">
        <f t="shared" si="5"/>
        <v/>
      </c>
    </row>
    <row r="5109" ht="15.75" hidden="1" customHeight="1">
      <c r="C5109" s="65" t="s">
        <v>11324</v>
      </c>
      <c r="D5109" s="66" t="s">
        <v>11325</v>
      </c>
      <c r="E5109" s="3" t="str">
        <f t="shared" si="3"/>
        <v>83</v>
      </c>
      <c r="F5109" s="65"/>
      <c r="G5109" s="65">
        <v>6.0</v>
      </c>
      <c r="I5109" s="3" t="str">
        <f t="shared" si="5"/>
        <v/>
      </c>
    </row>
    <row r="5110" ht="15.75" hidden="1" customHeight="1">
      <c r="C5110" s="65" t="s">
        <v>11326</v>
      </c>
      <c r="D5110" s="66" t="s">
        <v>11327</v>
      </c>
      <c r="E5110" s="3" t="str">
        <f t="shared" si="3"/>
        <v>83</v>
      </c>
      <c r="F5110" s="65"/>
      <c r="G5110" s="65">
        <v>6.0</v>
      </c>
      <c r="I5110" s="3" t="str">
        <f t="shared" si="5"/>
        <v/>
      </c>
    </row>
    <row r="5111" ht="15.75" hidden="1" customHeight="1">
      <c r="C5111" s="65" t="s">
        <v>11328</v>
      </c>
      <c r="D5111" s="66" t="s">
        <v>11329</v>
      </c>
      <c r="E5111" s="3" t="str">
        <f t="shared" si="3"/>
        <v>83</v>
      </c>
      <c r="F5111" s="65"/>
      <c r="G5111" s="65">
        <v>6.0</v>
      </c>
      <c r="I5111" s="3" t="str">
        <f t="shared" si="5"/>
        <v/>
      </c>
    </row>
    <row r="5112" ht="15.75" hidden="1" customHeight="1">
      <c r="C5112" s="65" t="s">
        <v>11330</v>
      </c>
      <c r="D5112" s="66" t="s">
        <v>11331</v>
      </c>
      <c r="E5112" s="3" t="str">
        <f t="shared" si="3"/>
        <v>83</v>
      </c>
      <c r="F5112" s="65"/>
      <c r="G5112" s="65">
        <v>6.0</v>
      </c>
      <c r="I5112" s="3" t="str">
        <f t="shared" si="5"/>
        <v/>
      </c>
    </row>
    <row r="5113" ht="15.75" hidden="1" customHeight="1">
      <c r="C5113" s="65" t="s">
        <v>11332</v>
      </c>
      <c r="D5113" s="66" t="s">
        <v>11333</v>
      </c>
      <c r="E5113" s="3" t="str">
        <f t="shared" si="3"/>
        <v>83</v>
      </c>
      <c r="F5113" s="65"/>
      <c r="G5113" s="65">
        <v>6.0</v>
      </c>
      <c r="I5113" s="3" t="str">
        <f t="shared" si="5"/>
        <v/>
      </c>
    </row>
    <row r="5114" ht="15.75" hidden="1" customHeight="1">
      <c r="C5114" s="65" t="s">
        <v>11334</v>
      </c>
      <c r="D5114" s="66" t="s">
        <v>11335</v>
      </c>
      <c r="E5114" s="3" t="str">
        <f t="shared" si="3"/>
        <v>83</v>
      </c>
      <c r="F5114" s="65"/>
      <c r="G5114" s="65">
        <v>6.0</v>
      </c>
      <c r="I5114" s="3" t="str">
        <f t="shared" si="5"/>
        <v/>
      </c>
    </row>
    <row r="5115" ht="15.75" hidden="1" customHeight="1">
      <c r="C5115" s="65" t="s">
        <v>11336</v>
      </c>
      <c r="D5115" s="66" t="s">
        <v>11337</v>
      </c>
      <c r="E5115" s="3" t="str">
        <f t="shared" si="3"/>
        <v>83</v>
      </c>
      <c r="F5115" s="65"/>
      <c r="G5115" s="65">
        <v>4.0</v>
      </c>
      <c r="I5115" s="3" t="str">
        <f t="shared" si="5"/>
        <v/>
      </c>
    </row>
    <row r="5116" ht="15.75" hidden="1" customHeight="1">
      <c r="C5116" s="65" t="s">
        <v>11336</v>
      </c>
      <c r="D5116" s="66" t="s">
        <v>11338</v>
      </c>
      <c r="E5116" s="3" t="str">
        <f t="shared" si="3"/>
        <v>83</v>
      </c>
      <c r="F5116" s="65"/>
      <c r="G5116" s="65">
        <v>6.0</v>
      </c>
      <c r="I5116" s="3" t="str">
        <f t="shared" si="5"/>
        <v/>
      </c>
    </row>
    <row r="5117" ht="15.75" hidden="1" customHeight="1">
      <c r="C5117" s="65" t="s">
        <v>11339</v>
      </c>
      <c r="D5117" s="66" t="s">
        <v>11340</v>
      </c>
      <c r="E5117" s="3" t="str">
        <f t="shared" si="3"/>
        <v>83</v>
      </c>
      <c r="F5117" s="65"/>
      <c r="G5117" s="65">
        <v>4.0</v>
      </c>
      <c r="I5117" s="3" t="str">
        <f t="shared" si="5"/>
        <v/>
      </c>
    </row>
    <row r="5118" ht="15.75" hidden="1" customHeight="1">
      <c r="C5118" s="65" t="s">
        <v>11341</v>
      </c>
      <c r="D5118" s="66" t="s">
        <v>11342</v>
      </c>
      <c r="E5118" s="3" t="str">
        <f t="shared" si="3"/>
        <v>83</v>
      </c>
      <c r="F5118" s="65"/>
      <c r="G5118" s="65">
        <v>6.0</v>
      </c>
      <c r="I5118" s="3" t="str">
        <f t="shared" si="5"/>
        <v/>
      </c>
    </row>
    <row r="5119" ht="15.75" hidden="1" customHeight="1">
      <c r="C5119" s="65" t="s">
        <v>11343</v>
      </c>
      <c r="D5119" s="66" t="s">
        <v>11344</v>
      </c>
      <c r="E5119" s="3" t="str">
        <f t="shared" si="3"/>
        <v>83</v>
      </c>
      <c r="F5119" s="65"/>
      <c r="G5119" s="65">
        <v>4.0</v>
      </c>
      <c r="I5119" s="3" t="str">
        <f t="shared" si="5"/>
        <v/>
      </c>
    </row>
    <row r="5120" ht="15.75" hidden="1" customHeight="1">
      <c r="C5120" s="65" t="s">
        <v>11345</v>
      </c>
      <c r="D5120" s="66" t="s">
        <v>11346</v>
      </c>
      <c r="E5120" s="3" t="str">
        <f t="shared" si="3"/>
        <v>83</v>
      </c>
      <c r="F5120" s="65"/>
      <c r="G5120" s="65">
        <v>6.0</v>
      </c>
      <c r="I5120" s="3" t="str">
        <f t="shared" si="5"/>
        <v/>
      </c>
    </row>
    <row r="5121" ht="15.75" hidden="1" customHeight="1">
      <c r="C5121" s="65" t="s">
        <v>11347</v>
      </c>
      <c r="D5121" s="66" t="s">
        <v>11348</v>
      </c>
      <c r="E5121" s="3" t="str">
        <f t="shared" si="3"/>
        <v>83</v>
      </c>
      <c r="F5121" s="65"/>
      <c r="G5121" s="65">
        <v>6.0</v>
      </c>
      <c r="I5121" s="3" t="str">
        <f t="shared" si="5"/>
        <v/>
      </c>
    </row>
    <row r="5122" ht="15.75" hidden="1" customHeight="1">
      <c r="C5122" s="65" t="s">
        <v>11349</v>
      </c>
      <c r="D5122" s="66" t="s">
        <v>11350</v>
      </c>
      <c r="E5122" s="3" t="str">
        <f t="shared" si="3"/>
        <v>83</v>
      </c>
      <c r="F5122" s="65"/>
      <c r="G5122" s="65">
        <v>6.0</v>
      </c>
      <c r="I5122" s="3" t="str">
        <f t="shared" si="5"/>
        <v/>
      </c>
    </row>
    <row r="5123" ht="15.75" hidden="1" customHeight="1">
      <c r="C5123" s="65" t="s">
        <v>11351</v>
      </c>
      <c r="D5123" s="66" t="s">
        <v>11352</v>
      </c>
      <c r="E5123" s="3" t="str">
        <f t="shared" si="3"/>
        <v>83</v>
      </c>
      <c r="F5123" s="65"/>
      <c r="G5123" s="65">
        <v>4.0</v>
      </c>
      <c r="I5123" s="3" t="str">
        <f t="shared" si="5"/>
        <v/>
      </c>
    </row>
    <row r="5124" ht="15.75" hidden="1" customHeight="1">
      <c r="C5124" s="65" t="s">
        <v>11353</v>
      </c>
      <c r="D5124" s="66" t="s">
        <v>11354</v>
      </c>
      <c r="E5124" s="3" t="str">
        <f t="shared" si="3"/>
        <v>83</v>
      </c>
      <c r="F5124" s="65"/>
      <c r="G5124" s="65">
        <v>6.0</v>
      </c>
      <c r="I5124" s="3" t="str">
        <f t="shared" si="5"/>
        <v/>
      </c>
    </row>
    <row r="5125" ht="15.75" hidden="1" customHeight="1">
      <c r="C5125" s="65" t="s">
        <v>11355</v>
      </c>
      <c r="D5125" s="66" t="s">
        <v>11356</v>
      </c>
      <c r="E5125" s="3" t="str">
        <f t="shared" si="3"/>
        <v>83</v>
      </c>
      <c r="F5125" s="65"/>
      <c r="G5125" s="65">
        <v>6.0</v>
      </c>
      <c r="I5125" s="3" t="str">
        <f t="shared" si="5"/>
        <v/>
      </c>
    </row>
    <row r="5126" ht="15.75" hidden="1" customHeight="1">
      <c r="C5126" s="65" t="s">
        <v>11357</v>
      </c>
      <c r="D5126" s="66" t="s">
        <v>11358</v>
      </c>
      <c r="E5126" s="3" t="str">
        <f t="shared" si="3"/>
        <v>83</v>
      </c>
      <c r="F5126" s="65"/>
      <c r="G5126" s="65">
        <v>6.0</v>
      </c>
      <c r="I5126" s="3" t="str">
        <f t="shared" si="5"/>
        <v/>
      </c>
    </row>
    <row r="5127" ht="15.75" hidden="1" customHeight="1">
      <c r="C5127" s="65" t="s">
        <v>11359</v>
      </c>
      <c r="D5127" s="66" t="s">
        <v>11360</v>
      </c>
      <c r="E5127" s="3" t="str">
        <f t="shared" si="3"/>
        <v>83</v>
      </c>
      <c r="F5127" s="65"/>
      <c r="G5127" s="65">
        <v>6.0</v>
      </c>
      <c r="I5127" s="3" t="str">
        <f t="shared" si="5"/>
        <v/>
      </c>
    </row>
    <row r="5128" ht="15.75" hidden="1" customHeight="1">
      <c r="C5128" s="65" t="s">
        <v>11361</v>
      </c>
      <c r="D5128" s="66" t="s">
        <v>11362</v>
      </c>
      <c r="E5128" s="3" t="str">
        <f t="shared" si="3"/>
        <v>83</v>
      </c>
      <c r="F5128" s="65"/>
      <c r="G5128" s="65">
        <v>4.0</v>
      </c>
      <c r="I5128" s="3" t="str">
        <f t="shared" si="5"/>
        <v/>
      </c>
    </row>
    <row r="5129" ht="15.75" hidden="1" customHeight="1">
      <c r="C5129" s="65" t="s">
        <v>11363</v>
      </c>
      <c r="D5129" s="66" t="s">
        <v>11364</v>
      </c>
      <c r="E5129" s="3" t="str">
        <f t="shared" si="3"/>
        <v>83</v>
      </c>
      <c r="F5129" s="65"/>
      <c r="G5129" s="65">
        <v>6.0</v>
      </c>
      <c r="I5129" s="3" t="str">
        <f t="shared" si="5"/>
        <v/>
      </c>
    </row>
    <row r="5130" ht="15.75" hidden="1" customHeight="1">
      <c r="C5130" s="65" t="s">
        <v>11365</v>
      </c>
      <c r="D5130" s="66" t="s">
        <v>11366</v>
      </c>
      <c r="E5130" s="3" t="str">
        <f t="shared" si="3"/>
        <v>83</v>
      </c>
      <c r="F5130" s="65"/>
      <c r="G5130" s="65">
        <v>6.0</v>
      </c>
      <c r="I5130" s="3" t="str">
        <f t="shared" si="5"/>
        <v/>
      </c>
    </row>
    <row r="5131" ht="15.75" hidden="1" customHeight="1">
      <c r="C5131" s="65" t="s">
        <v>11367</v>
      </c>
      <c r="D5131" s="66" t="s">
        <v>11368</v>
      </c>
      <c r="E5131" s="3" t="str">
        <f t="shared" si="3"/>
        <v>83</v>
      </c>
      <c r="F5131" s="65"/>
      <c r="G5131" s="65">
        <v>4.0</v>
      </c>
      <c r="I5131" s="3" t="str">
        <f t="shared" si="5"/>
        <v/>
      </c>
    </row>
    <row r="5132" ht="15.75" hidden="1" customHeight="1">
      <c r="C5132" s="65" t="s">
        <v>11369</v>
      </c>
      <c r="D5132" s="66" t="s">
        <v>11370</v>
      </c>
      <c r="E5132" s="3" t="str">
        <f t="shared" si="3"/>
        <v>83</v>
      </c>
      <c r="F5132" s="65"/>
      <c r="G5132" s="65">
        <v>6.0</v>
      </c>
      <c r="I5132" s="3" t="str">
        <f t="shared" si="5"/>
        <v/>
      </c>
    </row>
    <row r="5133" ht="15.75" hidden="1" customHeight="1">
      <c r="C5133" s="65" t="s">
        <v>11371</v>
      </c>
      <c r="D5133" s="66" t="s">
        <v>11372</v>
      </c>
      <c r="E5133" s="3" t="str">
        <f t="shared" si="3"/>
        <v>83</v>
      </c>
      <c r="F5133" s="65"/>
      <c r="G5133" s="65">
        <v>6.0</v>
      </c>
      <c r="I5133" s="3" t="str">
        <f t="shared" si="5"/>
        <v/>
      </c>
    </row>
    <row r="5134" ht="15.75" hidden="1" customHeight="1">
      <c r="C5134" s="65" t="s">
        <v>11373</v>
      </c>
      <c r="D5134" s="66" t="s">
        <v>11374</v>
      </c>
      <c r="E5134" s="3" t="str">
        <f t="shared" si="3"/>
        <v>83</v>
      </c>
      <c r="F5134" s="65"/>
      <c r="G5134" s="65">
        <v>6.0</v>
      </c>
      <c r="I5134" s="3" t="str">
        <f t="shared" si="5"/>
        <v/>
      </c>
    </row>
    <row r="5135" ht="15.75" hidden="1" customHeight="1">
      <c r="C5135" s="65" t="s">
        <v>11375</v>
      </c>
      <c r="D5135" s="66" t="s">
        <v>11376</v>
      </c>
      <c r="E5135" s="3" t="str">
        <f t="shared" si="3"/>
        <v>83</v>
      </c>
      <c r="F5135" s="65"/>
      <c r="G5135" s="65">
        <v>4.0</v>
      </c>
      <c r="I5135" s="3" t="str">
        <f t="shared" si="5"/>
        <v/>
      </c>
    </row>
    <row r="5136" ht="15.75" hidden="1" customHeight="1">
      <c r="C5136" s="65" t="s">
        <v>11377</v>
      </c>
      <c r="D5136" s="66" t="s">
        <v>11378</v>
      </c>
      <c r="E5136" s="3" t="str">
        <f t="shared" si="3"/>
        <v>83</v>
      </c>
      <c r="F5136" s="65"/>
      <c r="G5136" s="65">
        <v>6.0</v>
      </c>
      <c r="I5136" s="3" t="str">
        <f t="shared" si="5"/>
        <v/>
      </c>
    </row>
    <row r="5137" ht="15.75" hidden="1" customHeight="1">
      <c r="C5137" s="65" t="s">
        <v>11379</v>
      </c>
      <c r="D5137" s="66" t="s">
        <v>11380</v>
      </c>
      <c r="E5137" s="3" t="str">
        <f t="shared" si="3"/>
        <v>83</v>
      </c>
      <c r="F5137" s="65"/>
      <c r="G5137" s="65">
        <v>6.0</v>
      </c>
      <c r="I5137" s="3" t="str">
        <f t="shared" si="5"/>
        <v/>
      </c>
    </row>
    <row r="5138" ht="15.75" hidden="1" customHeight="1">
      <c r="C5138" s="65" t="s">
        <v>11381</v>
      </c>
      <c r="D5138" s="66" t="s">
        <v>11382</v>
      </c>
      <c r="E5138" s="3" t="str">
        <f t="shared" si="3"/>
        <v>83</v>
      </c>
      <c r="F5138" s="65"/>
      <c r="G5138" s="65">
        <v>4.0</v>
      </c>
      <c r="I5138" s="3" t="str">
        <f t="shared" si="5"/>
        <v/>
      </c>
    </row>
    <row r="5139" ht="15.75" hidden="1" customHeight="1">
      <c r="C5139" s="65" t="s">
        <v>11383</v>
      </c>
      <c r="D5139" s="66" t="s">
        <v>11384</v>
      </c>
      <c r="E5139" s="3" t="str">
        <f t="shared" si="3"/>
        <v>83</v>
      </c>
      <c r="F5139" s="65"/>
      <c r="G5139" s="65">
        <v>6.0</v>
      </c>
      <c r="I5139" s="3" t="str">
        <f t="shared" si="5"/>
        <v/>
      </c>
    </row>
    <row r="5140" ht="15.75" hidden="1" customHeight="1">
      <c r="C5140" s="65" t="s">
        <v>11385</v>
      </c>
      <c r="D5140" s="66" t="s">
        <v>11386</v>
      </c>
      <c r="E5140" s="3" t="str">
        <f t="shared" si="3"/>
        <v>83</v>
      </c>
      <c r="F5140" s="65"/>
      <c r="G5140" s="65">
        <v>4.0</v>
      </c>
      <c r="I5140" s="3" t="str">
        <f t="shared" si="5"/>
        <v/>
      </c>
    </row>
    <row r="5141" ht="15.75" hidden="1" customHeight="1">
      <c r="C5141" s="65" t="s">
        <v>11387</v>
      </c>
      <c r="D5141" s="66" t="s">
        <v>11388</v>
      </c>
      <c r="E5141" s="3" t="str">
        <f t="shared" si="3"/>
        <v>83</v>
      </c>
      <c r="F5141" s="65"/>
      <c r="G5141" s="65">
        <v>6.0</v>
      </c>
      <c r="I5141" s="3" t="str">
        <f t="shared" si="5"/>
        <v/>
      </c>
    </row>
    <row r="5142" ht="15.75" hidden="1" customHeight="1">
      <c r="C5142" s="65" t="s">
        <v>11389</v>
      </c>
      <c r="D5142" s="66" t="s">
        <v>11390</v>
      </c>
      <c r="E5142" s="3" t="str">
        <f t="shared" si="3"/>
        <v>83</v>
      </c>
      <c r="F5142" s="65"/>
      <c r="G5142" s="65">
        <v>6.0</v>
      </c>
      <c r="I5142" s="3" t="str">
        <f t="shared" si="5"/>
        <v/>
      </c>
    </row>
    <row r="5143" ht="15.75" hidden="1" customHeight="1">
      <c r="C5143" s="65" t="s">
        <v>11391</v>
      </c>
      <c r="D5143" s="66" t="s">
        <v>11392</v>
      </c>
      <c r="E5143" s="3" t="str">
        <f t="shared" si="3"/>
        <v>83</v>
      </c>
      <c r="F5143" s="65"/>
      <c r="G5143" s="65">
        <v>6.0</v>
      </c>
      <c r="I5143" s="3" t="str">
        <f t="shared" si="5"/>
        <v/>
      </c>
    </row>
    <row r="5144" ht="15.75" hidden="1" customHeight="1">
      <c r="C5144" s="65" t="s">
        <v>11393</v>
      </c>
      <c r="D5144" s="66" t="s">
        <v>11394</v>
      </c>
      <c r="E5144" s="3" t="str">
        <f t="shared" si="3"/>
        <v>83</v>
      </c>
      <c r="F5144" s="65"/>
      <c r="G5144" s="65">
        <v>6.0</v>
      </c>
      <c r="I5144" s="3" t="str">
        <f t="shared" si="5"/>
        <v/>
      </c>
    </row>
    <row r="5145" ht="15.75" hidden="1" customHeight="1">
      <c r="C5145" s="65" t="s">
        <v>11395</v>
      </c>
      <c r="D5145" s="66" t="s">
        <v>11396</v>
      </c>
      <c r="E5145" s="3" t="str">
        <f t="shared" si="3"/>
        <v>84</v>
      </c>
      <c r="F5145" s="65"/>
      <c r="G5145" s="65">
        <v>2.0</v>
      </c>
      <c r="I5145" s="3" t="str">
        <f t="shared" si="5"/>
        <v/>
      </c>
    </row>
    <row r="5146" ht="15.75" hidden="1" customHeight="1">
      <c r="C5146" s="65" t="s">
        <v>11397</v>
      </c>
      <c r="D5146" s="66" t="s">
        <v>11398</v>
      </c>
      <c r="E5146" s="3" t="str">
        <f t="shared" si="3"/>
        <v>84</v>
      </c>
      <c r="F5146" s="65"/>
      <c r="G5146" s="65">
        <v>4.0</v>
      </c>
      <c r="I5146" s="3" t="str">
        <f t="shared" si="5"/>
        <v/>
      </c>
    </row>
    <row r="5147" ht="15.75" hidden="1" customHeight="1">
      <c r="C5147" s="65" t="s">
        <v>11399</v>
      </c>
      <c r="D5147" s="66" t="s">
        <v>11400</v>
      </c>
      <c r="E5147" s="3" t="str">
        <f t="shared" si="3"/>
        <v>84</v>
      </c>
      <c r="F5147" s="65"/>
      <c r="G5147" s="65">
        <v>6.0</v>
      </c>
      <c r="I5147" s="3" t="str">
        <f t="shared" si="5"/>
        <v/>
      </c>
    </row>
    <row r="5148" ht="15.75" hidden="1" customHeight="1">
      <c r="C5148" s="65" t="s">
        <v>11401</v>
      </c>
      <c r="D5148" s="66" t="s">
        <v>11402</v>
      </c>
      <c r="E5148" s="3" t="str">
        <f t="shared" si="3"/>
        <v>84</v>
      </c>
      <c r="F5148" s="65"/>
      <c r="G5148" s="65">
        <v>6.0</v>
      </c>
      <c r="I5148" s="3" t="str">
        <f t="shared" si="5"/>
        <v/>
      </c>
    </row>
    <row r="5149" ht="15.75" hidden="1" customHeight="1">
      <c r="C5149" s="65" t="s">
        <v>11403</v>
      </c>
      <c r="D5149" s="66" t="s">
        <v>11404</v>
      </c>
      <c r="E5149" s="3" t="str">
        <f t="shared" si="3"/>
        <v>84</v>
      </c>
      <c r="F5149" s="65"/>
      <c r="G5149" s="65">
        <v>6.0</v>
      </c>
      <c r="I5149" s="3" t="str">
        <f t="shared" si="5"/>
        <v/>
      </c>
    </row>
    <row r="5150" ht="15.75" hidden="1" customHeight="1">
      <c r="C5150" s="65" t="s">
        <v>11405</v>
      </c>
      <c r="D5150" s="66" t="s">
        <v>11406</v>
      </c>
      <c r="E5150" s="3" t="str">
        <f t="shared" si="3"/>
        <v>84</v>
      </c>
      <c r="F5150" s="65"/>
      <c r="G5150" s="65">
        <v>6.0</v>
      </c>
      <c r="I5150" s="3" t="str">
        <f t="shared" si="5"/>
        <v/>
      </c>
    </row>
    <row r="5151" ht="15.75" hidden="1" customHeight="1">
      <c r="C5151" s="65" t="s">
        <v>11407</v>
      </c>
      <c r="D5151" s="66" t="s">
        <v>11408</v>
      </c>
      <c r="E5151" s="3" t="str">
        <f t="shared" si="3"/>
        <v>84</v>
      </c>
      <c r="F5151" s="65"/>
      <c r="G5151" s="65">
        <v>4.0</v>
      </c>
      <c r="I5151" s="3" t="str">
        <f t="shared" si="5"/>
        <v/>
      </c>
    </row>
    <row r="5152" ht="15.75" hidden="1" customHeight="1">
      <c r="C5152" s="65" t="s">
        <v>11409</v>
      </c>
      <c r="D5152" s="66" t="s">
        <v>11410</v>
      </c>
      <c r="E5152" s="3" t="str">
        <f t="shared" si="3"/>
        <v>84</v>
      </c>
      <c r="F5152" s="65"/>
      <c r="G5152" s="65">
        <v>6.0</v>
      </c>
      <c r="I5152" s="3" t="str">
        <f t="shared" si="5"/>
        <v/>
      </c>
    </row>
    <row r="5153" ht="15.75" hidden="1" customHeight="1">
      <c r="C5153" s="65" t="s">
        <v>11411</v>
      </c>
      <c r="D5153" s="66" t="s">
        <v>11412</v>
      </c>
      <c r="E5153" s="3" t="str">
        <f t="shared" si="3"/>
        <v>84</v>
      </c>
      <c r="F5153" s="65"/>
      <c r="G5153" s="65">
        <v>6.0</v>
      </c>
      <c r="I5153" s="3" t="str">
        <f t="shared" si="5"/>
        <v/>
      </c>
    </row>
    <row r="5154" ht="15.75" hidden="1" customHeight="1">
      <c r="C5154" s="65" t="s">
        <v>11413</v>
      </c>
      <c r="D5154" s="66" t="s">
        <v>11414</v>
      </c>
      <c r="E5154" s="3" t="str">
        <f t="shared" si="3"/>
        <v>84</v>
      </c>
      <c r="F5154" s="65"/>
      <c r="G5154" s="65">
        <v>6.0</v>
      </c>
      <c r="I5154" s="3" t="str">
        <f t="shared" si="5"/>
        <v/>
      </c>
    </row>
    <row r="5155" ht="15.75" hidden="1" customHeight="1">
      <c r="C5155" s="65" t="s">
        <v>11415</v>
      </c>
      <c r="D5155" s="66" t="s">
        <v>11416</v>
      </c>
      <c r="E5155" s="3" t="str">
        <f t="shared" si="3"/>
        <v>84</v>
      </c>
      <c r="F5155" s="65"/>
      <c r="G5155" s="65">
        <v>6.0</v>
      </c>
      <c r="I5155" s="3" t="str">
        <f t="shared" si="5"/>
        <v/>
      </c>
    </row>
    <row r="5156" ht="15.75" hidden="1" customHeight="1">
      <c r="C5156" s="65" t="s">
        <v>11417</v>
      </c>
      <c r="D5156" s="66" t="s">
        <v>11418</v>
      </c>
      <c r="E5156" s="3" t="str">
        <f t="shared" si="3"/>
        <v>84</v>
      </c>
      <c r="F5156" s="65"/>
      <c r="G5156" s="65">
        <v>6.0</v>
      </c>
      <c r="I5156" s="3" t="str">
        <f t="shared" si="5"/>
        <v/>
      </c>
    </row>
    <row r="5157" ht="15.75" hidden="1" customHeight="1">
      <c r="C5157" s="65" t="s">
        <v>11419</v>
      </c>
      <c r="D5157" s="66" t="s">
        <v>11420</v>
      </c>
      <c r="E5157" s="3" t="str">
        <f t="shared" si="3"/>
        <v>84</v>
      </c>
      <c r="F5157" s="65"/>
      <c r="G5157" s="65">
        <v>4.0</v>
      </c>
      <c r="I5157" s="3" t="str">
        <f t="shared" si="5"/>
        <v/>
      </c>
    </row>
    <row r="5158" ht="15.75" hidden="1" customHeight="1">
      <c r="C5158" s="65" t="s">
        <v>11421</v>
      </c>
      <c r="D5158" s="66" t="s">
        <v>11422</v>
      </c>
      <c r="E5158" s="3" t="str">
        <f t="shared" si="3"/>
        <v>84</v>
      </c>
      <c r="F5158" s="65"/>
      <c r="G5158" s="65">
        <v>6.0</v>
      </c>
      <c r="I5158" s="3" t="str">
        <f t="shared" si="5"/>
        <v/>
      </c>
    </row>
    <row r="5159" ht="15.75" hidden="1" customHeight="1">
      <c r="C5159" s="65" t="s">
        <v>11423</v>
      </c>
      <c r="D5159" s="66" t="s">
        <v>11424</v>
      </c>
      <c r="E5159" s="3" t="str">
        <f t="shared" si="3"/>
        <v>84</v>
      </c>
      <c r="F5159" s="65"/>
      <c r="G5159" s="65">
        <v>6.0</v>
      </c>
      <c r="I5159" s="3" t="str">
        <f t="shared" si="5"/>
        <v/>
      </c>
    </row>
    <row r="5160" ht="15.75" hidden="1" customHeight="1">
      <c r="C5160" s="65" t="s">
        <v>11425</v>
      </c>
      <c r="D5160" s="66" t="s">
        <v>11426</v>
      </c>
      <c r="E5160" s="3" t="str">
        <f t="shared" si="3"/>
        <v>84</v>
      </c>
      <c r="F5160" s="65"/>
      <c r="G5160" s="65">
        <v>4.0</v>
      </c>
      <c r="I5160" s="3" t="str">
        <f t="shared" si="5"/>
        <v/>
      </c>
    </row>
    <row r="5161" ht="15.75" hidden="1" customHeight="1">
      <c r="C5161" s="65" t="s">
        <v>11427</v>
      </c>
      <c r="D5161" s="66" t="s">
        <v>11428</v>
      </c>
      <c r="E5161" s="3" t="str">
        <f t="shared" si="3"/>
        <v>84</v>
      </c>
      <c r="F5161" s="65"/>
      <c r="G5161" s="65">
        <v>6.0</v>
      </c>
      <c r="I5161" s="3" t="str">
        <f t="shared" si="5"/>
        <v/>
      </c>
    </row>
    <row r="5162" ht="15.75" hidden="1" customHeight="1">
      <c r="C5162" s="65" t="s">
        <v>11429</v>
      </c>
      <c r="D5162" s="66" t="s">
        <v>11430</v>
      </c>
      <c r="E5162" s="3" t="str">
        <f t="shared" si="3"/>
        <v>84</v>
      </c>
      <c r="F5162" s="65"/>
      <c r="G5162" s="65">
        <v>6.0</v>
      </c>
      <c r="I5162" s="3" t="str">
        <f t="shared" si="5"/>
        <v/>
      </c>
    </row>
    <row r="5163" ht="15.75" hidden="1" customHeight="1">
      <c r="C5163" s="65" t="s">
        <v>11431</v>
      </c>
      <c r="D5163" s="66" t="s">
        <v>11432</v>
      </c>
      <c r="E5163" s="3" t="str">
        <f t="shared" si="3"/>
        <v>84</v>
      </c>
      <c r="F5163" s="65"/>
      <c r="G5163" s="65">
        <v>6.0</v>
      </c>
      <c r="I5163" s="3" t="str">
        <f t="shared" si="5"/>
        <v/>
      </c>
    </row>
    <row r="5164" ht="15.75" hidden="1" customHeight="1">
      <c r="C5164" s="65" t="s">
        <v>11433</v>
      </c>
      <c r="D5164" s="66" t="s">
        <v>11434</v>
      </c>
      <c r="E5164" s="3" t="str">
        <f t="shared" si="3"/>
        <v>84</v>
      </c>
      <c r="F5164" s="65"/>
      <c r="G5164" s="65">
        <v>4.0</v>
      </c>
      <c r="I5164" s="3" t="str">
        <f t="shared" si="5"/>
        <v/>
      </c>
    </row>
    <row r="5165" ht="15.75" hidden="1" customHeight="1">
      <c r="C5165" s="65" t="s">
        <v>11435</v>
      </c>
      <c r="D5165" s="66" t="s">
        <v>11436</v>
      </c>
      <c r="E5165" s="3" t="str">
        <f t="shared" si="3"/>
        <v>84</v>
      </c>
      <c r="F5165" s="65"/>
      <c r="G5165" s="65">
        <v>6.0</v>
      </c>
      <c r="I5165" s="3" t="str">
        <f t="shared" si="5"/>
        <v/>
      </c>
    </row>
    <row r="5166" ht="15.75" hidden="1" customHeight="1">
      <c r="C5166" s="65" t="s">
        <v>11437</v>
      </c>
      <c r="D5166" s="66" t="s">
        <v>11438</v>
      </c>
      <c r="E5166" s="3" t="str">
        <f t="shared" si="3"/>
        <v>84</v>
      </c>
      <c r="F5166" s="65"/>
      <c r="G5166" s="65">
        <v>6.0</v>
      </c>
      <c r="I5166" s="3" t="str">
        <f t="shared" si="5"/>
        <v/>
      </c>
    </row>
    <row r="5167" ht="15.75" hidden="1" customHeight="1">
      <c r="C5167" s="65" t="s">
        <v>11439</v>
      </c>
      <c r="D5167" s="66" t="s">
        <v>11440</v>
      </c>
      <c r="E5167" s="3" t="str">
        <f t="shared" si="3"/>
        <v>84</v>
      </c>
      <c r="F5167" s="65"/>
      <c r="G5167" s="65">
        <v>4.0</v>
      </c>
      <c r="I5167" s="3" t="str">
        <f t="shared" si="5"/>
        <v/>
      </c>
    </row>
    <row r="5168" ht="15.75" hidden="1" customHeight="1">
      <c r="C5168" s="65" t="s">
        <v>11441</v>
      </c>
      <c r="D5168" s="66" t="s">
        <v>11442</v>
      </c>
      <c r="E5168" s="3" t="str">
        <f t="shared" si="3"/>
        <v>84</v>
      </c>
      <c r="F5168" s="65"/>
      <c r="G5168" s="65">
        <v>6.0</v>
      </c>
      <c r="I5168" s="3" t="str">
        <f t="shared" si="5"/>
        <v/>
      </c>
    </row>
    <row r="5169" ht="15.75" hidden="1" customHeight="1">
      <c r="C5169" s="65" t="s">
        <v>11443</v>
      </c>
      <c r="D5169" s="66" t="s">
        <v>11444</v>
      </c>
      <c r="E5169" s="3" t="str">
        <f t="shared" si="3"/>
        <v>84</v>
      </c>
      <c r="F5169" s="65"/>
      <c r="G5169" s="65">
        <v>6.0</v>
      </c>
      <c r="I5169" s="3" t="str">
        <f t="shared" si="5"/>
        <v/>
      </c>
    </row>
    <row r="5170" ht="15.75" hidden="1" customHeight="1">
      <c r="C5170" s="65" t="s">
        <v>11445</v>
      </c>
      <c r="D5170" s="66" t="s">
        <v>11446</v>
      </c>
      <c r="E5170" s="3" t="str">
        <f t="shared" si="3"/>
        <v>84</v>
      </c>
      <c r="F5170" s="65"/>
      <c r="G5170" s="65">
        <v>6.0</v>
      </c>
      <c r="I5170" s="3" t="str">
        <f t="shared" si="5"/>
        <v/>
      </c>
    </row>
    <row r="5171" ht="15.75" hidden="1" customHeight="1">
      <c r="C5171" s="65" t="s">
        <v>11447</v>
      </c>
      <c r="D5171" s="66" t="s">
        <v>11448</v>
      </c>
      <c r="E5171" s="3" t="str">
        <f t="shared" si="3"/>
        <v>84</v>
      </c>
      <c r="F5171" s="65"/>
      <c r="G5171" s="65">
        <v>6.0</v>
      </c>
      <c r="I5171" s="3" t="str">
        <f t="shared" si="5"/>
        <v/>
      </c>
    </row>
    <row r="5172" ht="15.75" hidden="1" customHeight="1">
      <c r="C5172" s="65" t="s">
        <v>11449</v>
      </c>
      <c r="D5172" s="66" t="s">
        <v>11450</v>
      </c>
      <c r="E5172" s="3" t="str">
        <f t="shared" si="3"/>
        <v>84</v>
      </c>
      <c r="F5172" s="65"/>
      <c r="G5172" s="65">
        <v>4.0</v>
      </c>
      <c r="I5172" s="3" t="str">
        <f t="shared" si="5"/>
        <v/>
      </c>
    </row>
    <row r="5173" ht="15.75" hidden="1" customHeight="1">
      <c r="C5173" s="65" t="s">
        <v>11451</v>
      </c>
      <c r="D5173" s="66" t="s">
        <v>11452</v>
      </c>
      <c r="E5173" s="3" t="str">
        <f t="shared" si="3"/>
        <v>84</v>
      </c>
      <c r="F5173" s="65"/>
      <c r="G5173" s="65">
        <v>6.0</v>
      </c>
      <c r="I5173" s="3" t="str">
        <f t="shared" si="5"/>
        <v/>
      </c>
    </row>
    <row r="5174" ht="15.75" hidden="1" customHeight="1">
      <c r="C5174" s="65" t="s">
        <v>11453</v>
      </c>
      <c r="D5174" s="66" t="s">
        <v>11454</v>
      </c>
      <c r="E5174" s="3" t="str">
        <f t="shared" si="3"/>
        <v>84</v>
      </c>
      <c r="F5174" s="65"/>
      <c r="G5174" s="65">
        <v>6.0</v>
      </c>
      <c r="I5174" s="3" t="str">
        <f t="shared" si="5"/>
        <v/>
      </c>
    </row>
    <row r="5175" ht="15.75" hidden="1" customHeight="1">
      <c r="C5175" s="65" t="s">
        <v>11455</v>
      </c>
      <c r="D5175" s="66" t="s">
        <v>11456</v>
      </c>
      <c r="E5175" s="3" t="str">
        <f t="shared" si="3"/>
        <v>84</v>
      </c>
      <c r="F5175" s="65"/>
      <c r="G5175" s="65">
        <v>6.0</v>
      </c>
      <c r="I5175" s="3" t="str">
        <f t="shared" si="5"/>
        <v/>
      </c>
    </row>
    <row r="5176" ht="15.75" hidden="1" customHeight="1">
      <c r="C5176" s="65" t="s">
        <v>11457</v>
      </c>
      <c r="D5176" s="66" t="s">
        <v>11458</v>
      </c>
      <c r="E5176" s="3" t="str">
        <f t="shared" si="3"/>
        <v>84</v>
      </c>
      <c r="F5176" s="65"/>
      <c r="G5176" s="65">
        <v>6.0</v>
      </c>
      <c r="I5176" s="3" t="str">
        <f t="shared" si="5"/>
        <v/>
      </c>
    </row>
    <row r="5177" ht="15.75" hidden="1" customHeight="1">
      <c r="C5177" s="65" t="s">
        <v>11459</v>
      </c>
      <c r="D5177" s="66" t="s">
        <v>11460</v>
      </c>
      <c r="E5177" s="3" t="str">
        <f t="shared" si="3"/>
        <v>84</v>
      </c>
      <c r="F5177" s="65"/>
      <c r="G5177" s="65">
        <v>6.0</v>
      </c>
      <c r="I5177" s="3" t="str">
        <f t="shared" si="5"/>
        <v/>
      </c>
    </row>
    <row r="5178" ht="15.75" hidden="1" customHeight="1">
      <c r="C5178" s="65" t="s">
        <v>11461</v>
      </c>
      <c r="D5178" s="66" t="s">
        <v>11462</v>
      </c>
      <c r="E5178" s="3" t="str">
        <f t="shared" si="3"/>
        <v>84</v>
      </c>
      <c r="F5178" s="65"/>
      <c r="G5178" s="65">
        <v>6.0</v>
      </c>
      <c r="I5178" s="3" t="str">
        <f t="shared" si="5"/>
        <v/>
      </c>
    </row>
    <row r="5179" ht="15.75" hidden="1" customHeight="1">
      <c r="C5179" s="65" t="s">
        <v>11463</v>
      </c>
      <c r="D5179" s="66" t="s">
        <v>11464</v>
      </c>
      <c r="E5179" s="3" t="str">
        <f t="shared" si="3"/>
        <v>84</v>
      </c>
      <c r="F5179" s="65"/>
      <c r="G5179" s="65">
        <v>6.0</v>
      </c>
      <c r="I5179" s="3" t="str">
        <f t="shared" si="5"/>
        <v/>
      </c>
    </row>
    <row r="5180" ht="15.75" hidden="1" customHeight="1">
      <c r="C5180" s="65" t="s">
        <v>11465</v>
      </c>
      <c r="D5180" s="66" t="s">
        <v>11466</v>
      </c>
      <c r="E5180" s="3" t="str">
        <f t="shared" si="3"/>
        <v>84</v>
      </c>
      <c r="F5180" s="65"/>
      <c r="G5180" s="65">
        <v>6.0</v>
      </c>
      <c r="I5180" s="3" t="str">
        <f t="shared" si="5"/>
        <v/>
      </c>
    </row>
    <row r="5181" ht="15.75" hidden="1" customHeight="1">
      <c r="C5181" s="65" t="s">
        <v>11467</v>
      </c>
      <c r="D5181" s="66" t="s">
        <v>11468</v>
      </c>
      <c r="E5181" s="3" t="str">
        <f t="shared" si="3"/>
        <v>84</v>
      </c>
      <c r="F5181" s="65"/>
      <c r="G5181" s="65">
        <v>4.0</v>
      </c>
      <c r="I5181" s="3" t="str">
        <f t="shared" si="5"/>
        <v/>
      </c>
    </row>
    <row r="5182" ht="15.75" hidden="1" customHeight="1">
      <c r="C5182" s="65" t="s">
        <v>11469</v>
      </c>
      <c r="D5182" s="66" t="s">
        <v>11470</v>
      </c>
      <c r="E5182" s="3" t="str">
        <f t="shared" si="3"/>
        <v>84</v>
      </c>
      <c r="F5182" s="65"/>
      <c r="G5182" s="65">
        <v>6.0</v>
      </c>
      <c r="I5182" s="3" t="str">
        <f t="shared" si="5"/>
        <v/>
      </c>
    </row>
    <row r="5183" ht="15.75" hidden="1" customHeight="1">
      <c r="C5183" s="65" t="s">
        <v>11471</v>
      </c>
      <c r="D5183" s="66" t="s">
        <v>11472</v>
      </c>
      <c r="E5183" s="3" t="str">
        <f t="shared" si="3"/>
        <v>84</v>
      </c>
      <c r="F5183" s="65"/>
      <c r="G5183" s="65">
        <v>6.0</v>
      </c>
      <c r="I5183" s="3" t="str">
        <f t="shared" si="5"/>
        <v/>
      </c>
    </row>
    <row r="5184" ht="15.75" hidden="1" customHeight="1">
      <c r="C5184" s="65" t="s">
        <v>11473</v>
      </c>
      <c r="D5184" s="66" t="s">
        <v>11474</v>
      </c>
      <c r="E5184" s="3" t="str">
        <f t="shared" si="3"/>
        <v>84</v>
      </c>
      <c r="F5184" s="65"/>
      <c r="G5184" s="65">
        <v>6.0</v>
      </c>
      <c r="I5184" s="3" t="str">
        <f t="shared" si="5"/>
        <v/>
      </c>
    </row>
    <row r="5185" ht="15.75" hidden="1" customHeight="1">
      <c r="C5185" s="65" t="s">
        <v>11475</v>
      </c>
      <c r="D5185" s="66" t="s">
        <v>11476</v>
      </c>
      <c r="E5185" s="3" t="str">
        <f t="shared" si="3"/>
        <v>84</v>
      </c>
      <c r="F5185" s="65"/>
      <c r="G5185" s="65">
        <v>4.0</v>
      </c>
      <c r="I5185" s="3" t="str">
        <f t="shared" si="5"/>
        <v/>
      </c>
    </row>
    <row r="5186" ht="15.75" hidden="1" customHeight="1">
      <c r="C5186" s="65" t="s">
        <v>11477</v>
      </c>
      <c r="D5186" s="66" t="s">
        <v>11478</v>
      </c>
      <c r="E5186" s="3" t="str">
        <f t="shared" si="3"/>
        <v>84</v>
      </c>
      <c r="F5186" s="65"/>
      <c r="G5186" s="65">
        <v>6.0</v>
      </c>
      <c r="I5186" s="3" t="str">
        <f t="shared" si="5"/>
        <v/>
      </c>
    </row>
    <row r="5187" ht="15.75" hidden="1" customHeight="1">
      <c r="C5187" s="65" t="s">
        <v>11479</v>
      </c>
      <c r="D5187" s="66" t="s">
        <v>11480</v>
      </c>
      <c r="E5187" s="3" t="str">
        <f t="shared" si="3"/>
        <v>84</v>
      </c>
      <c r="F5187" s="65"/>
      <c r="G5187" s="65">
        <v>6.0</v>
      </c>
      <c r="I5187" s="3" t="str">
        <f t="shared" si="5"/>
        <v/>
      </c>
    </row>
    <row r="5188" ht="15.75" hidden="1" customHeight="1">
      <c r="C5188" s="65" t="s">
        <v>11481</v>
      </c>
      <c r="D5188" s="66" t="s">
        <v>11482</v>
      </c>
      <c r="E5188" s="3" t="str">
        <f t="shared" si="3"/>
        <v>84</v>
      </c>
      <c r="F5188" s="65"/>
      <c r="G5188" s="65">
        <v>6.0</v>
      </c>
      <c r="I5188" s="3" t="str">
        <f t="shared" si="5"/>
        <v/>
      </c>
    </row>
    <row r="5189" ht="15.75" hidden="1" customHeight="1">
      <c r="C5189" s="65" t="s">
        <v>11483</v>
      </c>
      <c r="D5189" s="66" t="s">
        <v>11484</v>
      </c>
      <c r="E5189" s="3" t="str">
        <f t="shared" si="3"/>
        <v>84</v>
      </c>
      <c r="F5189" s="65"/>
      <c r="G5189" s="65">
        <v>4.0</v>
      </c>
      <c r="I5189" s="3" t="str">
        <f t="shared" si="5"/>
        <v/>
      </c>
    </row>
    <row r="5190" ht="15.75" hidden="1" customHeight="1">
      <c r="C5190" s="65" t="s">
        <v>11485</v>
      </c>
      <c r="D5190" s="66" t="s">
        <v>11486</v>
      </c>
      <c r="E5190" s="3" t="str">
        <f t="shared" si="3"/>
        <v>84</v>
      </c>
      <c r="F5190" s="65"/>
      <c r="G5190" s="65">
        <v>6.0</v>
      </c>
      <c r="I5190" s="3" t="str">
        <f t="shared" si="5"/>
        <v/>
      </c>
    </row>
    <row r="5191" ht="15.75" hidden="1" customHeight="1">
      <c r="C5191" s="65" t="s">
        <v>11487</v>
      </c>
      <c r="D5191" s="66" t="s">
        <v>11488</v>
      </c>
      <c r="E5191" s="3" t="str">
        <f t="shared" si="3"/>
        <v>84</v>
      </c>
      <c r="F5191" s="65"/>
      <c r="G5191" s="65">
        <v>6.0</v>
      </c>
      <c r="I5191" s="3" t="str">
        <f t="shared" si="5"/>
        <v/>
      </c>
    </row>
    <row r="5192" ht="15.75" hidden="1" customHeight="1">
      <c r="C5192" s="65" t="s">
        <v>11489</v>
      </c>
      <c r="D5192" s="66" t="s">
        <v>11490</v>
      </c>
      <c r="E5192" s="3" t="str">
        <f t="shared" si="3"/>
        <v>84</v>
      </c>
      <c r="F5192" s="65"/>
      <c r="G5192" s="65">
        <v>6.0</v>
      </c>
      <c r="I5192" s="3" t="str">
        <f t="shared" si="5"/>
        <v/>
      </c>
    </row>
    <row r="5193" ht="15.75" hidden="1" customHeight="1">
      <c r="C5193" s="65" t="s">
        <v>11491</v>
      </c>
      <c r="D5193" s="66" t="s">
        <v>11492</v>
      </c>
      <c r="E5193" s="3" t="str">
        <f t="shared" si="3"/>
        <v>84</v>
      </c>
      <c r="F5193" s="65"/>
      <c r="G5193" s="65">
        <v>6.0</v>
      </c>
      <c r="I5193" s="3" t="str">
        <f t="shared" si="5"/>
        <v/>
      </c>
    </row>
    <row r="5194" ht="15.75" hidden="1" customHeight="1">
      <c r="C5194" s="65" t="s">
        <v>11493</v>
      </c>
      <c r="D5194" s="66" t="s">
        <v>11494</v>
      </c>
      <c r="E5194" s="3" t="str">
        <f t="shared" si="3"/>
        <v>84</v>
      </c>
      <c r="F5194" s="65"/>
      <c r="G5194" s="65">
        <v>4.0</v>
      </c>
      <c r="I5194" s="3" t="str">
        <f t="shared" si="5"/>
        <v/>
      </c>
    </row>
    <row r="5195" ht="15.75" hidden="1" customHeight="1">
      <c r="C5195" s="65" t="s">
        <v>11495</v>
      </c>
      <c r="D5195" s="66" t="s">
        <v>11496</v>
      </c>
      <c r="E5195" s="3" t="str">
        <f t="shared" si="3"/>
        <v>84</v>
      </c>
      <c r="F5195" s="65"/>
      <c r="G5195" s="65">
        <v>6.0</v>
      </c>
      <c r="I5195" s="3" t="str">
        <f t="shared" si="5"/>
        <v/>
      </c>
    </row>
    <row r="5196" ht="15.75" hidden="1" customHeight="1">
      <c r="C5196" s="65" t="s">
        <v>11497</v>
      </c>
      <c r="D5196" s="66" t="s">
        <v>11498</v>
      </c>
      <c r="E5196" s="3" t="str">
        <f t="shared" si="3"/>
        <v>84</v>
      </c>
      <c r="F5196" s="65"/>
      <c r="G5196" s="65">
        <v>6.0</v>
      </c>
      <c r="I5196" s="3" t="str">
        <f t="shared" si="5"/>
        <v/>
      </c>
    </row>
    <row r="5197" ht="15.75" hidden="1" customHeight="1">
      <c r="C5197" s="65" t="s">
        <v>11499</v>
      </c>
      <c r="D5197" s="66" t="s">
        <v>11500</v>
      </c>
      <c r="E5197" s="3" t="str">
        <f t="shared" si="3"/>
        <v>84</v>
      </c>
      <c r="F5197" s="65"/>
      <c r="G5197" s="65">
        <v>6.0</v>
      </c>
      <c r="I5197" s="3" t="str">
        <f t="shared" si="5"/>
        <v/>
      </c>
    </row>
    <row r="5198" ht="15.75" hidden="1" customHeight="1">
      <c r="C5198" s="65" t="s">
        <v>11501</v>
      </c>
      <c r="D5198" s="66" t="s">
        <v>11502</v>
      </c>
      <c r="E5198" s="3" t="str">
        <f t="shared" si="3"/>
        <v>84</v>
      </c>
      <c r="F5198" s="65"/>
      <c r="G5198" s="65">
        <v>6.0</v>
      </c>
      <c r="I5198" s="3" t="str">
        <f t="shared" si="5"/>
        <v/>
      </c>
    </row>
    <row r="5199" ht="15.75" hidden="1" customHeight="1">
      <c r="C5199" s="65" t="s">
        <v>11503</v>
      </c>
      <c r="D5199" s="66" t="s">
        <v>11504</v>
      </c>
      <c r="E5199" s="3" t="str">
        <f t="shared" si="3"/>
        <v>84</v>
      </c>
      <c r="F5199" s="65"/>
      <c r="G5199" s="65">
        <v>6.0</v>
      </c>
      <c r="I5199" s="3" t="str">
        <f t="shared" si="5"/>
        <v/>
      </c>
    </row>
    <row r="5200" ht="15.75" hidden="1" customHeight="1">
      <c r="C5200" s="65" t="s">
        <v>11505</v>
      </c>
      <c r="D5200" s="66" t="s">
        <v>11506</v>
      </c>
      <c r="E5200" s="3" t="str">
        <f t="shared" si="3"/>
        <v>84</v>
      </c>
      <c r="F5200" s="65"/>
      <c r="G5200" s="65">
        <v>6.0</v>
      </c>
      <c r="I5200" s="3" t="str">
        <f t="shared" si="5"/>
        <v/>
      </c>
    </row>
    <row r="5201" ht="15.75" hidden="1" customHeight="1">
      <c r="C5201" s="65" t="s">
        <v>11507</v>
      </c>
      <c r="D5201" s="66" t="s">
        <v>11508</v>
      </c>
      <c r="E5201" s="3" t="str">
        <f t="shared" si="3"/>
        <v>84</v>
      </c>
      <c r="F5201" s="65"/>
      <c r="G5201" s="65">
        <v>6.0</v>
      </c>
      <c r="I5201" s="3" t="str">
        <f t="shared" si="5"/>
        <v/>
      </c>
    </row>
    <row r="5202" ht="15.75" hidden="1" customHeight="1">
      <c r="C5202" s="65" t="s">
        <v>11509</v>
      </c>
      <c r="D5202" s="66" t="s">
        <v>11510</v>
      </c>
      <c r="E5202" s="3" t="str">
        <f t="shared" si="3"/>
        <v>84</v>
      </c>
      <c r="F5202" s="65"/>
      <c r="G5202" s="65">
        <v>6.0</v>
      </c>
      <c r="I5202" s="3" t="str">
        <f t="shared" si="5"/>
        <v/>
      </c>
    </row>
    <row r="5203" ht="15.75" hidden="1" customHeight="1">
      <c r="C5203" s="65" t="s">
        <v>11511</v>
      </c>
      <c r="D5203" s="66" t="s">
        <v>11512</v>
      </c>
      <c r="E5203" s="3" t="str">
        <f t="shared" si="3"/>
        <v>84</v>
      </c>
      <c r="F5203" s="65"/>
      <c r="G5203" s="65">
        <v>4.0</v>
      </c>
      <c r="I5203" s="3" t="str">
        <f t="shared" si="5"/>
        <v/>
      </c>
    </row>
    <row r="5204" ht="15.75" hidden="1" customHeight="1">
      <c r="C5204" s="65" t="s">
        <v>11513</v>
      </c>
      <c r="D5204" s="66" t="s">
        <v>11514</v>
      </c>
      <c r="E5204" s="3" t="str">
        <f t="shared" si="3"/>
        <v>84</v>
      </c>
      <c r="F5204" s="65"/>
      <c r="G5204" s="65">
        <v>6.0</v>
      </c>
      <c r="I5204" s="3" t="str">
        <f t="shared" si="5"/>
        <v/>
      </c>
    </row>
    <row r="5205" ht="15.75" hidden="1" customHeight="1">
      <c r="C5205" s="65" t="s">
        <v>11515</v>
      </c>
      <c r="D5205" s="66" t="s">
        <v>11516</v>
      </c>
      <c r="E5205" s="3" t="str">
        <f t="shared" si="3"/>
        <v>84</v>
      </c>
      <c r="F5205" s="65"/>
      <c r="G5205" s="65">
        <v>6.0</v>
      </c>
      <c r="I5205" s="3" t="str">
        <f t="shared" si="5"/>
        <v/>
      </c>
    </row>
    <row r="5206" ht="15.75" hidden="1" customHeight="1">
      <c r="C5206" s="65" t="s">
        <v>11517</v>
      </c>
      <c r="D5206" s="66" t="s">
        <v>11518</v>
      </c>
      <c r="E5206" s="3" t="str">
        <f t="shared" si="3"/>
        <v>84</v>
      </c>
      <c r="F5206" s="65"/>
      <c r="G5206" s="65">
        <v>6.0</v>
      </c>
      <c r="I5206" s="3" t="str">
        <f t="shared" si="5"/>
        <v/>
      </c>
    </row>
    <row r="5207" ht="15.75" hidden="1" customHeight="1">
      <c r="C5207" s="65" t="s">
        <v>11519</v>
      </c>
      <c r="D5207" s="66" t="s">
        <v>11520</v>
      </c>
      <c r="E5207" s="3" t="str">
        <f t="shared" si="3"/>
        <v>84</v>
      </c>
      <c r="F5207" s="65"/>
      <c r="G5207" s="65">
        <v>6.0</v>
      </c>
      <c r="I5207" s="3" t="str">
        <f t="shared" si="5"/>
        <v/>
      </c>
    </row>
    <row r="5208" ht="15.75" hidden="1" customHeight="1">
      <c r="C5208" s="65" t="s">
        <v>11521</v>
      </c>
      <c r="D5208" s="66" t="s">
        <v>11522</v>
      </c>
      <c r="E5208" s="3" t="str">
        <f t="shared" si="3"/>
        <v>84</v>
      </c>
      <c r="F5208" s="65"/>
      <c r="G5208" s="65">
        <v>6.0</v>
      </c>
      <c r="I5208" s="3" t="str">
        <f t="shared" si="5"/>
        <v/>
      </c>
    </row>
    <row r="5209" ht="15.75" hidden="1" customHeight="1">
      <c r="C5209" s="65" t="s">
        <v>11523</v>
      </c>
      <c r="D5209" s="66" t="s">
        <v>11524</v>
      </c>
      <c r="E5209" s="3" t="str">
        <f t="shared" si="3"/>
        <v>84</v>
      </c>
      <c r="F5209" s="65"/>
      <c r="G5209" s="65">
        <v>6.0</v>
      </c>
      <c r="I5209" s="3" t="str">
        <f t="shared" si="5"/>
        <v/>
      </c>
    </row>
    <row r="5210" ht="15.75" hidden="1" customHeight="1">
      <c r="C5210" s="65" t="s">
        <v>11525</v>
      </c>
      <c r="D5210" s="66" t="s">
        <v>11526</v>
      </c>
      <c r="E5210" s="3" t="str">
        <f t="shared" si="3"/>
        <v>84</v>
      </c>
      <c r="F5210" s="65"/>
      <c r="G5210" s="65">
        <v>6.0</v>
      </c>
      <c r="I5210" s="3" t="str">
        <f t="shared" si="5"/>
        <v/>
      </c>
    </row>
    <row r="5211" ht="15.75" hidden="1" customHeight="1">
      <c r="C5211" s="65" t="s">
        <v>11527</v>
      </c>
      <c r="D5211" s="66" t="s">
        <v>11528</v>
      </c>
      <c r="E5211" s="3" t="str">
        <f t="shared" si="3"/>
        <v>84</v>
      </c>
      <c r="F5211" s="65"/>
      <c r="G5211" s="65">
        <v>4.0</v>
      </c>
      <c r="I5211" s="3" t="str">
        <f t="shared" si="5"/>
        <v/>
      </c>
    </row>
    <row r="5212" ht="15.75" hidden="1" customHeight="1">
      <c r="C5212" s="65" t="s">
        <v>11529</v>
      </c>
      <c r="D5212" s="66" t="s">
        <v>11530</v>
      </c>
      <c r="E5212" s="3" t="str">
        <f t="shared" si="3"/>
        <v>84</v>
      </c>
      <c r="F5212" s="65"/>
      <c r="G5212" s="65">
        <v>6.0</v>
      </c>
      <c r="I5212" s="3" t="str">
        <f t="shared" si="5"/>
        <v/>
      </c>
    </row>
    <row r="5213" ht="15.75" hidden="1" customHeight="1">
      <c r="C5213" s="65" t="s">
        <v>11531</v>
      </c>
      <c r="D5213" s="66" t="s">
        <v>11532</v>
      </c>
      <c r="E5213" s="3" t="str">
        <f t="shared" si="3"/>
        <v>84</v>
      </c>
      <c r="F5213" s="65"/>
      <c r="G5213" s="65">
        <v>6.0</v>
      </c>
      <c r="I5213" s="3" t="str">
        <f t="shared" si="5"/>
        <v/>
      </c>
    </row>
    <row r="5214" ht="15.75" hidden="1" customHeight="1">
      <c r="C5214" s="65" t="s">
        <v>11533</v>
      </c>
      <c r="D5214" s="66" t="s">
        <v>11534</v>
      </c>
      <c r="E5214" s="3" t="str">
        <f t="shared" si="3"/>
        <v>84</v>
      </c>
      <c r="F5214" s="65"/>
      <c r="G5214" s="65">
        <v>6.0</v>
      </c>
      <c r="I5214" s="3" t="str">
        <f t="shared" si="5"/>
        <v/>
      </c>
    </row>
    <row r="5215" ht="15.75" hidden="1" customHeight="1">
      <c r="C5215" s="65" t="s">
        <v>11535</v>
      </c>
      <c r="D5215" s="66" t="s">
        <v>11536</v>
      </c>
      <c r="E5215" s="3" t="str">
        <f t="shared" si="3"/>
        <v>84</v>
      </c>
      <c r="F5215" s="65"/>
      <c r="G5215" s="65">
        <v>6.0</v>
      </c>
      <c r="I5215" s="3" t="str">
        <f t="shared" si="5"/>
        <v/>
      </c>
    </row>
    <row r="5216" ht="15.75" hidden="1" customHeight="1">
      <c r="C5216" s="65" t="s">
        <v>11537</v>
      </c>
      <c r="D5216" s="66" t="s">
        <v>11538</v>
      </c>
      <c r="E5216" s="3" t="str">
        <f t="shared" si="3"/>
        <v>84</v>
      </c>
      <c r="F5216" s="65"/>
      <c r="G5216" s="65">
        <v>6.0</v>
      </c>
      <c r="I5216" s="3" t="str">
        <f t="shared" si="5"/>
        <v/>
      </c>
    </row>
    <row r="5217" ht="15.75" hidden="1" customHeight="1">
      <c r="C5217" s="65" t="s">
        <v>11539</v>
      </c>
      <c r="D5217" s="66" t="s">
        <v>11540</v>
      </c>
      <c r="E5217" s="3" t="str">
        <f t="shared" si="3"/>
        <v>84</v>
      </c>
      <c r="F5217" s="65"/>
      <c r="G5217" s="65">
        <v>6.0</v>
      </c>
      <c r="I5217" s="3" t="str">
        <f t="shared" si="5"/>
        <v/>
      </c>
    </row>
    <row r="5218" ht="15.75" hidden="1" customHeight="1">
      <c r="C5218" s="65" t="s">
        <v>11541</v>
      </c>
      <c r="D5218" s="66" t="s">
        <v>11542</v>
      </c>
      <c r="E5218" s="3" t="str">
        <f t="shared" si="3"/>
        <v>84</v>
      </c>
      <c r="F5218" s="65"/>
      <c r="G5218" s="65">
        <v>6.0</v>
      </c>
      <c r="I5218" s="3" t="str">
        <f t="shared" si="5"/>
        <v/>
      </c>
    </row>
    <row r="5219" ht="15.75" hidden="1" customHeight="1">
      <c r="C5219" s="65" t="s">
        <v>11543</v>
      </c>
      <c r="D5219" s="66" t="s">
        <v>11544</v>
      </c>
      <c r="E5219" s="3" t="str">
        <f t="shared" si="3"/>
        <v>84</v>
      </c>
      <c r="F5219" s="65"/>
      <c r="G5219" s="65">
        <v>6.0</v>
      </c>
      <c r="I5219" s="3" t="str">
        <f t="shared" si="5"/>
        <v/>
      </c>
    </row>
    <row r="5220" ht="15.75" hidden="1" customHeight="1">
      <c r="C5220" s="65" t="s">
        <v>11545</v>
      </c>
      <c r="D5220" s="66" t="s">
        <v>11546</v>
      </c>
      <c r="E5220" s="3" t="str">
        <f t="shared" si="3"/>
        <v>84</v>
      </c>
      <c r="F5220" s="65"/>
      <c r="G5220" s="65">
        <v>6.0</v>
      </c>
      <c r="I5220" s="3" t="str">
        <f t="shared" si="5"/>
        <v/>
      </c>
    </row>
    <row r="5221" ht="15.75" hidden="1" customHeight="1">
      <c r="C5221" s="65" t="s">
        <v>11547</v>
      </c>
      <c r="D5221" s="66" t="s">
        <v>11548</v>
      </c>
      <c r="E5221" s="3" t="str">
        <f t="shared" si="3"/>
        <v>84</v>
      </c>
      <c r="F5221" s="65"/>
      <c r="G5221" s="65">
        <v>6.0</v>
      </c>
      <c r="I5221" s="3" t="str">
        <f t="shared" si="5"/>
        <v/>
      </c>
    </row>
    <row r="5222" ht="15.75" hidden="1" customHeight="1">
      <c r="C5222" s="65" t="s">
        <v>11549</v>
      </c>
      <c r="D5222" s="66" t="s">
        <v>11550</v>
      </c>
      <c r="E5222" s="3" t="str">
        <f t="shared" si="3"/>
        <v>84</v>
      </c>
      <c r="F5222" s="65"/>
      <c r="G5222" s="65">
        <v>6.0</v>
      </c>
      <c r="I5222" s="3" t="str">
        <f t="shared" si="5"/>
        <v/>
      </c>
    </row>
    <row r="5223" ht="15.75" hidden="1" customHeight="1">
      <c r="C5223" s="65" t="s">
        <v>11551</v>
      </c>
      <c r="D5223" s="66" t="s">
        <v>11552</v>
      </c>
      <c r="E5223" s="3" t="str">
        <f t="shared" si="3"/>
        <v>84</v>
      </c>
      <c r="F5223" s="65"/>
      <c r="G5223" s="65">
        <v>6.0</v>
      </c>
      <c r="I5223" s="3" t="str">
        <f t="shared" si="5"/>
        <v/>
      </c>
    </row>
    <row r="5224" ht="15.75" hidden="1" customHeight="1">
      <c r="C5224" s="65" t="s">
        <v>11553</v>
      </c>
      <c r="D5224" s="66" t="s">
        <v>11554</v>
      </c>
      <c r="E5224" s="3" t="str">
        <f t="shared" si="3"/>
        <v>84</v>
      </c>
      <c r="F5224" s="65"/>
      <c r="G5224" s="65">
        <v>4.0</v>
      </c>
      <c r="I5224" s="3" t="str">
        <f t="shared" si="5"/>
        <v/>
      </c>
    </row>
    <row r="5225" ht="15.75" hidden="1" customHeight="1">
      <c r="C5225" s="65" t="s">
        <v>11555</v>
      </c>
      <c r="D5225" s="66" t="s">
        <v>11556</v>
      </c>
      <c r="E5225" s="3" t="str">
        <f t="shared" si="3"/>
        <v>84</v>
      </c>
      <c r="F5225" s="65"/>
      <c r="G5225" s="65">
        <v>6.0</v>
      </c>
      <c r="I5225" s="3" t="str">
        <f t="shared" si="5"/>
        <v/>
      </c>
    </row>
    <row r="5226" ht="15.75" hidden="1" customHeight="1">
      <c r="C5226" s="65" t="s">
        <v>11557</v>
      </c>
      <c r="D5226" s="66" t="s">
        <v>11558</v>
      </c>
      <c r="E5226" s="3" t="str">
        <f t="shared" si="3"/>
        <v>84</v>
      </c>
      <c r="F5226" s="65"/>
      <c r="G5226" s="65">
        <v>6.0</v>
      </c>
      <c r="I5226" s="3" t="str">
        <f t="shared" si="5"/>
        <v/>
      </c>
    </row>
    <row r="5227" ht="15.75" hidden="1" customHeight="1">
      <c r="C5227" s="65" t="s">
        <v>11559</v>
      </c>
      <c r="D5227" s="66" t="s">
        <v>11560</v>
      </c>
      <c r="E5227" s="3" t="str">
        <f t="shared" si="3"/>
        <v>84</v>
      </c>
      <c r="F5227" s="65"/>
      <c r="G5227" s="65">
        <v>6.0</v>
      </c>
      <c r="I5227" s="3" t="str">
        <f t="shared" si="5"/>
        <v/>
      </c>
    </row>
    <row r="5228" ht="15.75" hidden="1" customHeight="1">
      <c r="C5228" s="65" t="s">
        <v>11561</v>
      </c>
      <c r="D5228" s="66" t="s">
        <v>11562</v>
      </c>
      <c r="E5228" s="3" t="str">
        <f t="shared" si="3"/>
        <v>84</v>
      </c>
      <c r="F5228" s="65"/>
      <c r="G5228" s="65">
        <v>6.0</v>
      </c>
      <c r="I5228" s="3" t="str">
        <f t="shared" si="5"/>
        <v/>
      </c>
    </row>
    <row r="5229" ht="15.75" hidden="1" customHeight="1">
      <c r="C5229" s="65" t="s">
        <v>11563</v>
      </c>
      <c r="D5229" s="66" t="s">
        <v>11564</v>
      </c>
      <c r="E5229" s="3" t="str">
        <f t="shared" si="3"/>
        <v>84</v>
      </c>
      <c r="F5229" s="65"/>
      <c r="G5229" s="65">
        <v>6.0</v>
      </c>
      <c r="I5229" s="3" t="str">
        <f t="shared" si="5"/>
        <v/>
      </c>
    </row>
    <row r="5230" ht="15.75" hidden="1" customHeight="1">
      <c r="C5230" s="65" t="s">
        <v>11565</v>
      </c>
      <c r="D5230" s="66" t="s">
        <v>11566</v>
      </c>
      <c r="E5230" s="3" t="str">
        <f t="shared" si="3"/>
        <v>84</v>
      </c>
      <c r="F5230" s="65"/>
      <c r="G5230" s="65">
        <v>6.0</v>
      </c>
      <c r="I5230" s="3" t="str">
        <f t="shared" si="5"/>
        <v/>
      </c>
    </row>
    <row r="5231" ht="15.75" hidden="1" customHeight="1">
      <c r="C5231" s="65" t="s">
        <v>11567</v>
      </c>
      <c r="D5231" s="66" t="s">
        <v>11568</v>
      </c>
      <c r="E5231" s="3" t="str">
        <f t="shared" si="3"/>
        <v>84</v>
      </c>
      <c r="F5231" s="65"/>
      <c r="G5231" s="65">
        <v>6.0</v>
      </c>
      <c r="I5231" s="3" t="str">
        <f t="shared" si="5"/>
        <v/>
      </c>
    </row>
    <row r="5232" ht="15.75" hidden="1" customHeight="1">
      <c r="C5232" s="65" t="s">
        <v>11569</v>
      </c>
      <c r="D5232" s="66" t="s">
        <v>11570</v>
      </c>
      <c r="E5232" s="3" t="str">
        <f t="shared" si="3"/>
        <v>84</v>
      </c>
      <c r="F5232" s="65"/>
      <c r="G5232" s="65">
        <v>6.0</v>
      </c>
      <c r="I5232" s="3" t="str">
        <f t="shared" si="5"/>
        <v/>
      </c>
    </row>
    <row r="5233" ht="15.75" hidden="1" customHeight="1">
      <c r="C5233" s="65" t="s">
        <v>11571</v>
      </c>
      <c r="D5233" s="66" t="s">
        <v>11572</v>
      </c>
      <c r="E5233" s="3" t="str">
        <f t="shared" si="3"/>
        <v>84</v>
      </c>
      <c r="F5233" s="65"/>
      <c r="G5233" s="65">
        <v>6.0</v>
      </c>
      <c r="I5233" s="3" t="str">
        <f t="shared" si="5"/>
        <v/>
      </c>
    </row>
    <row r="5234" ht="15.75" hidden="1" customHeight="1">
      <c r="C5234" s="65" t="s">
        <v>11573</v>
      </c>
      <c r="D5234" s="66" t="s">
        <v>11574</v>
      </c>
      <c r="E5234" s="3" t="str">
        <f t="shared" si="3"/>
        <v>84</v>
      </c>
      <c r="F5234" s="65"/>
      <c r="G5234" s="65">
        <v>4.0</v>
      </c>
      <c r="I5234" s="3" t="str">
        <f t="shared" si="5"/>
        <v/>
      </c>
    </row>
    <row r="5235" ht="15.75" hidden="1" customHeight="1">
      <c r="C5235" s="65" t="s">
        <v>11575</v>
      </c>
      <c r="D5235" s="66" t="s">
        <v>11576</v>
      </c>
      <c r="E5235" s="3" t="str">
        <f t="shared" si="3"/>
        <v>84</v>
      </c>
      <c r="F5235" s="65"/>
      <c r="G5235" s="65">
        <v>6.0</v>
      </c>
      <c r="I5235" s="3" t="str">
        <f t="shared" si="5"/>
        <v/>
      </c>
    </row>
    <row r="5236" ht="15.75" hidden="1" customHeight="1">
      <c r="C5236" s="65" t="s">
        <v>11577</v>
      </c>
      <c r="D5236" s="66" t="s">
        <v>11578</v>
      </c>
      <c r="E5236" s="3" t="str">
        <f t="shared" si="3"/>
        <v>84</v>
      </c>
      <c r="F5236" s="65"/>
      <c r="G5236" s="65">
        <v>6.0</v>
      </c>
      <c r="I5236" s="3" t="str">
        <f t="shared" si="5"/>
        <v/>
      </c>
    </row>
    <row r="5237" ht="15.75" hidden="1" customHeight="1">
      <c r="C5237" s="65" t="s">
        <v>11579</v>
      </c>
      <c r="D5237" s="66" t="s">
        <v>11580</v>
      </c>
      <c r="E5237" s="3" t="str">
        <f t="shared" si="3"/>
        <v>84</v>
      </c>
      <c r="F5237" s="65"/>
      <c r="G5237" s="65">
        <v>6.0</v>
      </c>
      <c r="I5237" s="3" t="str">
        <f t="shared" si="5"/>
        <v/>
      </c>
    </row>
    <row r="5238" ht="15.75" hidden="1" customHeight="1">
      <c r="C5238" s="65" t="s">
        <v>11581</v>
      </c>
      <c r="D5238" s="66" t="s">
        <v>11582</v>
      </c>
      <c r="E5238" s="3" t="str">
        <f t="shared" si="3"/>
        <v>84</v>
      </c>
      <c r="F5238" s="65"/>
      <c r="G5238" s="65">
        <v>6.0</v>
      </c>
      <c r="I5238" s="3" t="str">
        <f t="shared" si="5"/>
        <v/>
      </c>
    </row>
    <row r="5239" ht="15.75" hidden="1" customHeight="1">
      <c r="C5239" s="65" t="s">
        <v>11583</v>
      </c>
      <c r="D5239" s="66" t="s">
        <v>11584</v>
      </c>
      <c r="E5239" s="3" t="str">
        <f t="shared" si="3"/>
        <v>84</v>
      </c>
      <c r="F5239" s="65"/>
      <c r="G5239" s="65">
        <v>6.0</v>
      </c>
      <c r="I5239" s="3" t="str">
        <f t="shared" si="5"/>
        <v/>
      </c>
    </row>
    <row r="5240" ht="15.75" hidden="1" customHeight="1">
      <c r="C5240" s="65" t="s">
        <v>11585</v>
      </c>
      <c r="D5240" s="66" t="s">
        <v>11586</v>
      </c>
      <c r="E5240" s="3" t="str">
        <f t="shared" si="3"/>
        <v>84</v>
      </c>
      <c r="F5240" s="65"/>
      <c r="G5240" s="65">
        <v>6.0</v>
      </c>
      <c r="I5240" s="3" t="str">
        <f t="shared" si="5"/>
        <v/>
      </c>
    </row>
    <row r="5241" ht="15.75" hidden="1" customHeight="1">
      <c r="C5241" s="65" t="s">
        <v>11587</v>
      </c>
      <c r="D5241" s="66" t="s">
        <v>11588</v>
      </c>
      <c r="E5241" s="3" t="str">
        <f t="shared" si="3"/>
        <v>84</v>
      </c>
      <c r="F5241" s="65"/>
      <c r="G5241" s="65">
        <v>4.0</v>
      </c>
      <c r="I5241" s="3" t="str">
        <f t="shared" si="5"/>
        <v/>
      </c>
    </row>
    <row r="5242" ht="15.75" hidden="1" customHeight="1">
      <c r="C5242" s="65" t="s">
        <v>11589</v>
      </c>
      <c r="D5242" s="66" t="s">
        <v>11590</v>
      </c>
      <c r="E5242" s="3" t="str">
        <f t="shared" si="3"/>
        <v>84</v>
      </c>
      <c r="F5242" s="65"/>
      <c r="G5242" s="65">
        <v>6.0</v>
      </c>
      <c r="I5242" s="3" t="str">
        <f t="shared" si="5"/>
        <v/>
      </c>
    </row>
    <row r="5243" ht="15.75" hidden="1" customHeight="1">
      <c r="C5243" s="65" t="s">
        <v>11591</v>
      </c>
      <c r="D5243" s="66" t="s">
        <v>11592</v>
      </c>
      <c r="E5243" s="3" t="str">
        <f t="shared" si="3"/>
        <v>84</v>
      </c>
      <c r="F5243" s="65"/>
      <c r="G5243" s="65">
        <v>6.0</v>
      </c>
      <c r="I5243" s="3" t="str">
        <f t="shared" si="5"/>
        <v/>
      </c>
    </row>
    <row r="5244" ht="15.75" hidden="1" customHeight="1">
      <c r="C5244" s="65" t="s">
        <v>11593</v>
      </c>
      <c r="D5244" s="66" t="s">
        <v>11594</v>
      </c>
      <c r="E5244" s="3" t="str">
        <f t="shared" si="3"/>
        <v>84</v>
      </c>
      <c r="F5244" s="65"/>
      <c r="G5244" s="65">
        <v>6.0</v>
      </c>
      <c r="I5244" s="3" t="str">
        <f t="shared" si="5"/>
        <v/>
      </c>
    </row>
    <row r="5245" ht="15.75" hidden="1" customHeight="1">
      <c r="C5245" s="65" t="s">
        <v>11595</v>
      </c>
      <c r="D5245" s="66" t="s">
        <v>11596</v>
      </c>
      <c r="E5245" s="3" t="str">
        <f t="shared" si="3"/>
        <v>84</v>
      </c>
      <c r="F5245" s="65"/>
      <c r="G5245" s="65">
        <v>6.0</v>
      </c>
      <c r="I5245" s="3" t="str">
        <f t="shared" si="5"/>
        <v/>
      </c>
    </row>
    <row r="5246" ht="15.75" hidden="1" customHeight="1">
      <c r="C5246" s="65" t="s">
        <v>11597</v>
      </c>
      <c r="D5246" s="66" t="s">
        <v>11598</v>
      </c>
      <c r="E5246" s="3" t="str">
        <f t="shared" si="3"/>
        <v>84</v>
      </c>
      <c r="F5246" s="65"/>
      <c r="G5246" s="65">
        <v>4.0</v>
      </c>
      <c r="I5246" s="3" t="str">
        <f t="shared" si="5"/>
        <v/>
      </c>
    </row>
    <row r="5247" ht="15.75" hidden="1" customHeight="1">
      <c r="C5247" s="65" t="s">
        <v>11599</v>
      </c>
      <c r="D5247" s="66" t="s">
        <v>11600</v>
      </c>
      <c r="E5247" s="3" t="str">
        <f t="shared" si="3"/>
        <v>84</v>
      </c>
      <c r="F5247" s="65"/>
      <c r="G5247" s="65">
        <v>6.0</v>
      </c>
      <c r="I5247" s="3" t="str">
        <f t="shared" si="5"/>
        <v/>
      </c>
    </row>
    <row r="5248" ht="15.75" hidden="1" customHeight="1">
      <c r="C5248" s="65" t="s">
        <v>11601</v>
      </c>
      <c r="D5248" s="66" t="s">
        <v>11602</v>
      </c>
      <c r="E5248" s="3" t="str">
        <f t="shared" si="3"/>
        <v>84</v>
      </c>
      <c r="F5248" s="65"/>
      <c r="G5248" s="65">
        <v>6.0</v>
      </c>
      <c r="I5248" s="3" t="str">
        <f t="shared" si="5"/>
        <v/>
      </c>
    </row>
    <row r="5249" ht="15.75" hidden="1" customHeight="1">
      <c r="C5249" s="65" t="s">
        <v>11603</v>
      </c>
      <c r="D5249" s="66" t="s">
        <v>11604</v>
      </c>
      <c r="E5249" s="3" t="str">
        <f t="shared" si="3"/>
        <v>84</v>
      </c>
      <c r="F5249" s="65"/>
      <c r="G5249" s="65">
        <v>6.0</v>
      </c>
      <c r="I5249" s="3" t="str">
        <f t="shared" si="5"/>
        <v/>
      </c>
    </row>
    <row r="5250" ht="15.75" hidden="1" customHeight="1">
      <c r="C5250" s="65" t="s">
        <v>11605</v>
      </c>
      <c r="D5250" s="66" t="s">
        <v>11606</v>
      </c>
      <c r="E5250" s="3" t="str">
        <f t="shared" si="3"/>
        <v>84</v>
      </c>
      <c r="F5250" s="65"/>
      <c r="G5250" s="65">
        <v>6.0</v>
      </c>
      <c r="I5250" s="3" t="str">
        <f t="shared" si="5"/>
        <v/>
      </c>
    </row>
    <row r="5251" ht="15.75" hidden="1" customHeight="1">
      <c r="C5251" s="65" t="s">
        <v>11607</v>
      </c>
      <c r="D5251" s="66" t="s">
        <v>11608</v>
      </c>
      <c r="E5251" s="3" t="str">
        <f t="shared" si="3"/>
        <v>84</v>
      </c>
      <c r="F5251" s="65"/>
      <c r="G5251" s="65">
        <v>4.0</v>
      </c>
      <c r="I5251" s="3" t="str">
        <f t="shared" si="5"/>
        <v/>
      </c>
    </row>
    <row r="5252" ht="15.75" hidden="1" customHeight="1">
      <c r="C5252" s="65" t="s">
        <v>11609</v>
      </c>
      <c r="D5252" s="66" t="s">
        <v>11610</v>
      </c>
      <c r="E5252" s="3" t="str">
        <f t="shared" si="3"/>
        <v>84</v>
      </c>
      <c r="F5252" s="65"/>
      <c r="G5252" s="65">
        <v>6.0</v>
      </c>
      <c r="I5252" s="3" t="str">
        <f t="shared" si="5"/>
        <v/>
      </c>
    </row>
    <row r="5253" ht="15.75" hidden="1" customHeight="1">
      <c r="C5253" s="65" t="s">
        <v>11611</v>
      </c>
      <c r="D5253" s="66" t="s">
        <v>11612</v>
      </c>
      <c r="E5253" s="3" t="str">
        <f t="shared" si="3"/>
        <v>84</v>
      </c>
      <c r="F5253" s="65"/>
      <c r="G5253" s="65">
        <v>6.0</v>
      </c>
      <c r="I5253" s="3" t="str">
        <f t="shared" si="5"/>
        <v/>
      </c>
    </row>
    <row r="5254" ht="15.75" hidden="1" customHeight="1">
      <c r="C5254" s="65" t="s">
        <v>11613</v>
      </c>
      <c r="D5254" s="66" t="s">
        <v>11614</v>
      </c>
      <c r="E5254" s="3" t="str">
        <f t="shared" si="3"/>
        <v>84</v>
      </c>
      <c r="F5254" s="65"/>
      <c r="G5254" s="65">
        <v>6.0</v>
      </c>
      <c r="I5254" s="3" t="str">
        <f t="shared" si="5"/>
        <v/>
      </c>
    </row>
    <row r="5255" ht="15.75" hidden="1" customHeight="1">
      <c r="C5255" s="65" t="s">
        <v>11615</v>
      </c>
      <c r="D5255" s="66" t="s">
        <v>11616</v>
      </c>
      <c r="E5255" s="3" t="str">
        <f t="shared" si="3"/>
        <v>84</v>
      </c>
      <c r="F5255" s="65"/>
      <c r="G5255" s="65">
        <v>6.0</v>
      </c>
      <c r="I5255" s="3" t="str">
        <f t="shared" si="5"/>
        <v/>
      </c>
    </row>
    <row r="5256" ht="15.75" hidden="1" customHeight="1">
      <c r="C5256" s="65" t="s">
        <v>11617</v>
      </c>
      <c r="D5256" s="66" t="s">
        <v>11618</v>
      </c>
      <c r="E5256" s="3" t="str">
        <f t="shared" si="3"/>
        <v>84</v>
      </c>
      <c r="F5256" s="65"/>
      <c r="G5256" s="65">
        <v>6.0</v>
      </c>
      <c r="I5256" s="3" t="str">
        <f t="shared" si="5"/>
        <v/>
      </c>
    </row>
    <row r="5257" ht="15.75" hidden="1" customHeight="1">
      <c r="C5257" s="65" t="s">
        <v>11619</v>
      </c>
      <c r="D5257" s="66" t="s">
        <v>11620</v>
      </c>
      <c r="E5257" s="3" t="str">
        <f t="shared" si="3"/>
        <v>84</v>
      </c>
      <c r="F5257" s="65"/>
      <c r="G5257" s="65">
        <v>6.0</v>
      </c>
      <c r="I5257" s="3" t="str">
        <f t="shared" si="5"/>
        <v/>
      </c>
    </row>
    <row r="5258" ht="15.75" hidden="1" customHeight="1">
      <c r="C5258" s="65" t="s">
        <v>11621</v>
      </c>
      <c r="D5258" s="66" t="s">
        <v>11622</v>
      </c>
      <c r="E5258" s="3" t="str">
        <f t="shared" si="3"/>
        <v>84</v>
      </c>
      <c r="F5258" s="65"/>
      <c r="G5258" s="65">
        <v>6.0</v>
      </c>
      <c r="I5258" s="3" t="str">
        <f t="shared" si="5"/>
        <v/>
      </c>
    </row>
    <row r="5259" ht="15.75" hidden="1" customHeight="1">
      <c r="C5259" s="65" t="s">
        <v>11623</v>
      </c>
      <c r="D5259" s="66" t="s">
        <v>11624</v>
      </c>
      <c r="E5259" s="3" t="str">
        <f t="shared" si="3"/>
        <v>84</v>
      </c>
      <c r="F5259" s="65"/>
      <c r="G5259" s="65">
        <v>6.0</v>
      </c>
      <c r="I5259" s="3" t="str">
        <f t="shared" si="5"/>
        <v/>
      </c>
    </row>
    <row r="5260" ht="15.75" hidden="1" customHeight="1">
      <c r="C5260" s="65" t="s">
        <v>11625</v>
      </c>
      <c r="D5260" s="66" t="s">
        <v>11626</v>
      </c>
      <c r="E5260" s="3" t="str">
        <f t="shared" si="3"/>
        <v>84</v>
      </c>
      <c r="F5260" s="65"/>
      <c r="G5260" s="65">
        <v>6.0</v>
      </c>
      <c r="I5260" s="3" t="str">
        <f t="shared" si="5"/>
        <v/>
      </c>
    </row>
    <row r="5261" ht="15.75" hidden="1" customHeight="1">
      <c r="C5261" s="65" t="s">
        <v>11627</v>
      </c>
      <c r="D5261" s="66" t="s">
        <v>11628</v>
      </c>
      <c r="E5261" s="3" t="str">
        <f t="shared" si="3"/>
        <v>84</v>
      </c>
      <c r="F5261" s="65"/>
      <c r="G5261" s="65">
        <v>6.0</v>
      </c>
      <c r="I5261" s="3" t="str">
        <f t="shared" si="5"/>
        <v/>
      </c>
    </row>
    <row r="5262" ht="15.75" hidden="1" customHeight="1">
      <c r="C5262" s="65" t="s">
        <v>11629</v>
      </c>
      <c r="D5262" s="66" t="s">
        <v>11630</v>
      </c>
      <c r="E5262" s="3" t="str">
        <f t="shared" si="3"/>
        <v>84</v>
      </c>
      <c r="F5262" s="65"/>
      <c r="G5262" s="65">
        <v>4.0</v>
      </c>
      <c r="I5262" s="3" t="str">
        <f t="shared" si="5"/>
        <v/>
      </c>
    </row>
    <row r="5263" ht="15.75" hidden="1" customHeight="1">
      <c r="C5263" s="65" t="s">
        <v>11631</v>
      </c>
      <c r="D5263" s="66" t="s">
        <v>11632</v>
      </c>
      <c r="E5263" s="3" t="str">
        <f t="shared" si="3"/>
        <v>84</v>
      </c>
      <c r="F5263" s="65"/>
      <c r="G5263" s="65">
        <v>6.0</v>
      </c>
      <c r="I5263" s="3" t="str">
        <f t="shared" si="5"/>
        <v/>
      </c>
    </row>
    <row r="5264" ht="15.75" hidden="1" customHeight="1">
      <c r="C5264" s="65" t="s">
        <v>11633</v>
      </c>
      <c r="D5264" s="66" t="s">
        <v>11634</v>
      </c>
      <c r="E5264" s="3" t="str">
        <f t="shared" si="3"/>
        <v>84</v>
      </c>
      <c r="F5264" s="65"/>
      <c r="G5264" s="65">
        <v>6.0</v>
      </c>
      <c r="I5264" s="3" t="str">
        <f t="shared" si="5"/>
        <v/>
      </c>
    </row>
    <row r="5265" ht="15.75" hidden="1" customHeight="1">
      <c r="C5265" s="65" t="s">
        <v>11635</v>
      </c>
      <c r="D5265" s="66" t="s">
        <v>11636</v>
      </c>
      <c r="E5265" s="3" t="str">
        <f t="shared" si="3"/>
        <v>84</v>
      </c>
      <c r="F5265" s="65"/>
      <c r="G5265" s="65">
        <v>6.0</v>
      </c>
      <c r="I5265" s="3" t="str">
        <f t="shared" si="5"/>
        <v/>
      </c>
    </row>
    <row r="5266" ht="15.75" hidden="1" customHeight="1">
      <c r="C5266" s="65" t="s">
        <v>11637</v>
      </c>
      <c r="D5266" s="66" t="s">
        <v>11638</v>
      </c>
      <c r="E5266" s="3" t="str">
        <f t="shared" si="3"/>
        <v>84</v>
      </c>
      <c r="F5266" s="65"/>
      <c r="G5266" s="65">
        <v>6.0</v>
      </c>
      <c r="I5266" s="3" t="str">
        <f t="shared" si="5"/>
        <v/>
      </c>
    </row>
    <row r="5267" ht="15.75" hidden="1" customHeight="1">
      <c r="C5267" s="65" t="s">
        <v>11639</v>
      </c>
      <c r="D5267" s="66" t="s">
        <v>11640</v>
      </c>
      <c r="E5267" s="3" t="str">
        <f t="shared" si="3"/>
        <v>84</v>
      </c>
      <c r="F5267" s="65"/>
      <c r="G5267" s="65">
        <v>6.0</v>
      </c>
      <c r="I5267" s="3" t="str">
        <f t="shared" si="5"/>
        <v/>
      </c>
    </row>
    <row r="5268" ht="15.75" hidden="1" customHeight="1">
      <c r="C5268" s="65" t="s">
        <v>11641</v>
      </c>
      <c r="D5268" s="66" t="s">
        <v>11642</v>
      </c>
      <c r="E5268" s="3" t="str">
        <f t="shared" si="3"/>
        <v>84</v>
      </c>
      <c r="F5268" s="65"/>
      <c r="G5268" s="65">
        <v>6.0</v>
      </c>
      <c r="I5268" s="3" t="str">
        <f t="shared" si="5"/>
        <v/>
      </c>
    </row>
    <row r="5269" ht="15.75" hidden="1" customHeight="1">
      <c r="C5269" s="65" t="s">
        <v>11643</v>
      </c>
      <c r="D5269" s="66" t="s">
        <v>11644</v>
      </c>
      <c r="E5269" s="3" t="str">
        <f t="shared" si="3"/>
        <v>84</v>
      </c>
      <c r="F5269" s="65"/>
      <c r="G5269" s="65">
        <v>6.0</v>
      </c>
      <c r="I5269" s="3" t="str">
        <f t="shared" si="5"/>
        <v/>
      </c>
    </row>
    <row r="5270" ht="15.75" hidden="1" customHeight="1">
      <c r="C5270" s="65" t="s">
        <v>11645</v>
      </c>
      <c r="D5270" s="66" t="s">
        <v>11646</v>
      </c>
      <c r="E5270" s="3" t="str">
        <f t="shared" si="3"/>
        <v>84</v>
      </c>
      <c r="F5270" s="65"/>
      <c r="G5270" s="65">
        <v>6.0</v>
      </c>
      <c r="I5270" s="3" t="str">
        <f t="shared" si="5"/>
        <v/>
      </c>
    </row>
    <row r="5271" ht="15.75" hidden="1" customHeight="1">
      <c r="C5271" s="65" t="s">
        <v>11647</v>
      </c>
      <c r="D5271" s="66" t="s">
        <v>11648</v>
      </c>
      <c r="E5271" s="3" t="str">
        <f t="shared" si="3"/>
        <v>84</v>
      </c>
      <c r="F5271" s="65"/>
      <c r="G5271" s="65">
        <v>6.0</v>
      </c>
      <c r="I5271" s="3" t="str">
        <f t="shared" si="5"/>
        <v/>
      </c>
    </row>
    <row r="5272" ht="15.75" hidden="1" customHeight="1">
      <c r="C5272" s="65" t="s">
        <v>11649</v>
      </c>
      <c r="D5272" s="66" t="s">
        <v>11650</v>
      </c>
      <c r="E5272" s="3" t="str">
        <f t="shared" si="3"/>
        <v>84</v>
      </c>
      <c r="F5272" s="65"/>
      <c r="G5272" s="65">
        <v>6.0</v>
      </c>
      <c r="I5272" s="3" t="str">
        <f t="shared" si="5"/>
        <v/>
      </c>
    </row>
    <row r="5273" ht="15.75" hidden="1" customHeight="1">
      <c r="C5273" s="65" t="s">
        <v>11651</v>
      </c>
      <c r="D5273" s="66" t="s">
        <v>11652</v>
      </c>
      <c r="E5273" s="3" t="str">
        <f t="shared" si="3"/>
        <v>84</v>
      </c>
      <c r="F5273" s="65"/>
      <c r="G5273" s="65">
        <v>6.0</v>
      </c>
      <c r="I5273" s="3" t="str">
        <f t="shared" si="5"/>
        <v/>
      </c>
    </row>
    <row r="5274" ht="15.75" hidden="1" customHeight="1">
      <c r="C5274" s="65" t="s">
        <v>11653</v>
      </c>
      <c r="D5274" s="66" t="s">
        <v>11654</v>
      </c>
      <c r="E5274" s="3" t="str">
        <f t="shared" si="3"/>
        <v>84</v>
      </c>
      <c r="F5274" s="65"/>
      <c r="G5274" s="65">
        <v>6.0</v>
      </c>
      <c r="I5274" s="3" t="str">
        <f t="shared" si="5"/>
        <v/>
      </c>
    </row>
    <row r="5275" ht="15.75" hidden="1" customHeight="1">
      <c r="C5275" s="65" t="s">
        <v>11655</v>
      </c>
      <c r="D5275" s="66" t="s">
        <v>11656</v>
      </c>
      <c r="E5275" s="3" t="str">
        <f t="shared" si="3"/>
        <v>84</v>
      </c>
      <c r="F5275" s="65"/>
      <c r="G5275" s="65">
        <v>4.0</v>
      </c>
      <c r="I5275" s="3" t="str">
        <f t="shared" si="5"/>
        <v/>
      </c>
    </row>
    <row r="5276" ht="15.75" hidden="1" customHeight="1">
      <c r="C5276" s="65" t="s">
        <v>11657</v>
      </c>
      <c r="D5276" s="66" t="s">
        <v>11658</v>
      </c>
      <c r="E5276" s="3" t="str">
        <f t="shared" si="3"/>
        <v>84</v>
      </c>
      <c r="F5276" s="65"/>
      <c r="G5276" s="65">
        <v>6.0</v>
      </c>
      <c r="I5276" s="3" t="str">
        <f t="shared" si="5"/>
        <v/>
      </c>
    </row>
    <row r="5277" ht="15.75" hidden="1" customHeight="1">
      <c r="C5277" s="65" t="s">
        <v>11659</v>
      </c>
      <c r="D5277" s="66" t="s">
        <v>11660</v>
      </c>
      <c r="E5277" s="3" t="str">
        <f t="shared" si="3"/>
        <v>84</v>
      </c>
      <c r="F5277" s="65"/>
      <c r="G5277" s="65">
        <v>6.0</v>
      </c>
      <c r="I5277" s="3" t="str">
        <f t="shared" si="5"/>
        <v/>
      </c>
    </row>
    <row r="5278" ht="15.75" hidden="1" customHeight="1">
      <c r="C5278" s="65" t="s">
        <v>11661</v>
      </c>
      <c r="D5278" s="66" t="s">
        <v>11662</v>
      </c>
      <c r="E5278" s="3" t="str">
        <f t="shared" si="3"/>
        <v>84</v>
      </c>
      <c r="F5278" s="65"/>
      <c r="G5278" s="65">
        <v>6.0</v>
      </c>
      <c r="I5278" s="3" t="str">
        <f t="shared" si="5"/>
        <v/>
      </c>
    </row>
    <row r="5279" ht="15.75" hidden="1" customHeight="1">
      <c r="C5279" s="65" t="s">
        <v>11663</v>
      </c>
      <c r="D5279" s="66" t="s">
        <v>11664</v>
      </c>
      <c r="E5279" s="3" t="str">
        <f t="shared" si="3"/>
        <v>84</v>
      </c>
      <c r="F5279" s="65"/>
      <c r="G5279" s="65">
        <v>4.0</v>
      </c>
      <c r="I5279" s="3" t="str">
        <f t="shared" si="5"/>
        <v/>
      </c>
    </row>
    <row r="5280" ht="15.75" hidden="1" customHeight="1">
      <c r="C5280" s="65" t="s">
        <v>11665</v>
      </c>
      <c r="D5280" s="66" t="s">
        <v>11666</v>
      </c>
      <c r="E5280" s="3" t="str">
        <f t="shared" si="3"/>
        <v>84</v>
      </c>
      <c r="F5280" s="65"/>
      <c r="G5280" s="65">
        <v>6.0</v>
      </c>
      <c r="I5280" s="3" t="str">
        <f t="shared" si="5"/>
        <v/>
      </c>
    </row>
    <row r="5281" ht="15.75" hidden="1" customHeight="1">
      <c r="C5281" s="65" t="s">
        <v>11667</v>
      </c>
      <c r="D5281" s="66" t="s">
        <v>11668</v>
      </c>
      <c r="E5281" s="3" t="str">
        <f t="shared" si="3"/>
        <v>84</v>
      </c>
      <c r="F5281" s="65"/>
      <c r="G5281" s="65">
        <v>6.0</v>
      </c>
      <c r="I5281" s="3" t="str">
        <f t="shared" si="5"/>
        <v/>
      </c>
    </row>
    <row r="5282" ht="15.75" hidden="1" customHeight="1">
      <c r="C5282" s="65" t="s">
        <v>11669</v>
      </c>
      <c r="D5282" s="66" t="s">
        <v>11670</v>
      </c>
      <c r="E5282" s="3" t="str">
        <f t="shared" si="3"/>
        <v>84</v>
      </c>
      <c r="F5282" s="65"/>
      <c r="G5282" s="65">
        <v>6.0</v>
      </c>
      <c r="I5282" s="3" t="str">
        <f t="shared" si="5"/>
        <v/>
      </c>
    </row>
    <row r="5283" ht="15.75" hidden="1" customHeight="1">
      <c r="C5283" s="65" t="s">
        <v>11671</v>
      </c>
      <c r="D5283" s="66" t="s">
        <v>11672</v>
      </c>
      <c r="E5283" s="3" t="str">
        <f t="shared" si="3"/>
        <v>84</v>
      </c>
      <c r="F5283" s="65"/>
      <c r="G5283" s="65">
        <v>6.0</v>
      </c>
      <c r="I5283" s="3" t="str">
        <f t="shared" si="5"/>
        <v/>
      </c>
    </row>
    <row r="5284" ht="15.75" hidden="1" customHeight="1">
      <c r="C5284" s="65" t="s">
        <v>11673</v>
      </c>
      <c r="D5284" s="66" t="s">
        <v>11674</v>
      </c>
      <c r="E5284" s="3" t="str">
        <f t="shared" si="3"/>
        <v>84</v>
      </c>
      <c r="F5284" s="65"/>
      <c r="G5284" s="65">
        <v>6.0</v>
      </c>
      <c r="I5284" s="3" t="str">
        <f t="shared" si="5"/>
        <v/>
      </c>
    </row>
    <row r="5285" ht="15.75" hidden="1" customHeight="1">
      <c r="C5285" s="65" t="s">
        <v>11675</v>
      </c>
      <c r="D5285" s="66" t="s">
        <v>11676</v>
      </c>
      <c r="E5285" s="3" t="str">
        <f t="shared" si="3"/>
        <v>84</v>
      </c>
      <c r="F5285" s="65"/>
      <c r="G5285" s="65">
        <v>6.0</v>
      </c>
      <c r="I5285" s="3" t="str">
        <f t="shared" si="5"/>
        <v/>
      </c>
    </row>
    <row r="5286" ht="15.75" hidden="1" customHeight="1">
      <c r="C5286" s="65" t="s">
        <v>11677</v>
      </c>
      <c r="D5286" s="66" t="s">
        <v>11678</v>
      </c>
      <c r="E5286" s="3" t="str">
        <f t="shared" si="3"/>
        <v>84</v>
      </c>
      <c r="F5286" s="65"/>
      <c r="G5286" s="65">
        <v>6.0</v>
      </c>
      <c r="I5286" s="3" t="str">
        <f t="shared" si="5"/>
        <v/>
      </c>
    </row>
    <row r="5287" ht="15.75" hidden="1" customHeight="1">
      <c r="C5287" s="65" t="s">
        <v>11679</v>
      </c>
      <c r="D5287" s="66" t="s">
        <v>11680</v>
      </c>
      <c r="E5287" s="3" t="str">
        <f t="shared" si="3"/>
        <v>84</v>
      </c>
      <c r="F5287" s="65"/>
      <c r="G5287" s="65">
        <v>6.0</v>
      </c>
      <c r="I5287" s="3" t="str">
        <f t="shared" si="5"/>
        <v/>
      </c>
    </row>
    <row r="5288" ht="15.75" hidden="1" customHeight="1">
      <c r="C5288" s="65" t="s">
        <v>11681</v>
      </c>
      <c r="D5288" s="66" t="s">
        <v>11682</v>
      </c>
      <c r="E5288" s="3" t="str">
        <f t="shared" si="3"/>
        <v>84</v>
      </c>
      <c r="F5288" s="65"/>
      <c r="G5288" s="65">
        <v>6.0</v>
      </c>
      <c r="I5288" s="3" t="str">
        <f t="shared" si="5"/>
        <v/>
      </c>
    </row>
    <row r="5289" ht="15.75" hidden="1" customHeight="1">
      <c r="C5289" s="65" t="s">
        <v>11683</v>
      </c>
      <c r="D5289" s="66" t="s">
        <v>11684</v>
      </c>
      <c r="E5289" s="3" t="str">
        <f t="shared" si="3"/>
        <v>84</v>
      </c>
      <c r="F5289" s="65"/>
      <c r="G5289" s="65">
        <v>6.0</v>
      </c>
      <c r="I5289" s="3" t="str">
        <f t="shared" si="5"/>
        <v/>
      </c>
    </row>
    <row r="5290" ht="15.75" hidden="1" customHeight="1">
      <c r="C5290" s="65" t="s">
        <v>11685</v>
      </c>
      <c r="D5290" s="66" t="s">
        <v>11686</v>
      </c>
      <c r="E5290" s="3" t="str">
        <f t="shared" si="3"/>
        <v>84</v>
      </c>
      <c r="F5290" s="65"/>
      <c r="G5290" s="65">
        <v>6.0</v>
      </c>
      <c r="I5290" s="3" t="str">
        <f t="shared" si="5"/>
        <v/>
      </c>
    </row>
    <row r="5291" ht="15.75" hidden="1" customHeight="1">
      <c r="C5291" s="65" t="s">
        <v>11687</v>
      </c>
      <c r="D5291" s="66" t="s">
        <v>11688</v>
      </c>
      <c r="E5291" s="3" t="str">
        <f t="shared" si="3"/>
        <v>84</v>
      </c>
      <c r="F5291" s="65"/>
      <c r="G5291" s="65">
        <v>4.0</v>
      </c>
      <c r="I5291" s="3" t="str">
        <f t="shared" si="5"/>
        <v/>
      </c>
    </row>
    <row r="5292" ht="15.75" hidden="1" customHeight="1">
      <c r="C5292" s="65" t="s">
        <v>11689</v>
      </c>
      <c r="D5292" s="66" t="s">
        <v>11690</v>
      </c>
      <c r="E5292" s="3" t="str">
        <f t="shared" si="3"/>
        <v>84</v>
      </c>
      <c r="F5292" s="65"/>
      <c r="G5292" s="65">
        <v>6.0</v>
      </c>
      <c r="I5292" s="3" t="str">
        <f t="shared" si="5"/>
        <v/>
      </c>
    </row>
    <row r="5293" ht="15.75" hidden="1" customHeight="1">
      <c r="C5293" s="65" t="s">
        <v>11691</v>
      </c>
      <c r="D5293" s="66" t="s">
        <v>11692</v>
      </c>
      <c r="E5293" s="3" t="str">
        <f t="shared" si="3"/>
        <v>84</v>
      </c>
      <c r="F5293" s="65"/>
      <c r="G5293" s="65">
        <v>6.0</v>
      </c>
      <c r="I5293" s="3" t="str">
        <f t="shared" si="5"/>
        <v/>
      </c>
    </row>
    <row r="5294" ht="15.75" hidden="1" customHeight="1">
      <c r="C5294" s="65" t="s">
        <v>11693</v>
      </c>
      <c r="D5294" s="66" t="s">
        <v>11694</v>
      </c>
      <c r="E5294" s="3" t="str">
        <f t="shared" si="3"/>
        <v>84</v>
      </c>
      <c r="F5294" s="65"/>
      <c r="G5294" s="65">
        <v>6.0</v>
      </c>
      <c r="I5294" s="3" t="str">
        <f t="shared" si="5"/>
        <v/>
      </c>
    </row>
    <row r="5295" ht="15.75" hidden="1" customHeight="1">
      <c r="C5295" s="65" t="s">
        <v>11695</v>
      </c>
      <c r="D5295" s="66" t="s">
        <v>11696</v>
      </c>
      <c r="E5295" s="3" t="str">
        <f t="shared" si="3"/>
        <v>84</v>
      </c>
      <c r="F5295" s="65"/>
      <c r="G5295" s="65">
        <v>6.0</v>
      </c>
      <c r="I5295" s="3" t="str">
        <f t="shared" si="5"/>
        <v/>
      </c>
    </row>
    <row r="5296" ht="15.75" hidden="1" customHeight="1">
      <c r="C5296" s="65" t="s">
        <v>11697</v>
      </c>
      <c r="D5296" s="66" t="s">
        <v>11698</v>
      </c>
      <c r="E5296" s="3" t="str">
        <f t="shared" si="3"/>
        <v>84</v>
      </c>
      <c r="F5296" s="65"/>
      <c r="G5296" s="65">
        <v>6.0</v>
      </c>
      <c r="I5296" s="3" t="str">
        <f t="shared" si="5"/>
        <v/>
      </c>
    </row>
    <row r="5297" ht="15.75" hidden="1" customHeight="1">
      <c r="C5297" s="65" t="s">
        <v>11699</v>
      </c>
      <c r="D5297" s="66" t="s">
        <v>11700</v>
      </c>
      <c r="E5297" s="3" t="str">
        <f t="shared" si="3"/>
        <v>84</v>
      </c>
      <c r="F5297" s="65"/>
      <c r="G5297" s="65">
        <v>6.0</v>
      </c>
      <c r="I5297" s="3" t="str">
        <f t="shared" si="5"/>
        <v/>
      </c>
    </row>
    <row r="5298" ht="15.75" hidden="1" customHeight="1">
      <c r="C5298" s="65" t="s">
        <v>11701</v>
      </c>
      <c r="D5298" s="66" t="s">
        <v>11702</v>
      </c>
      <c r="E5298" s="3" t="str">
        <f t="shared" si="3"/>
        <v>84</v>
      </c>
      <c r="F5298" s="65"/>
      <c r="G5298" s="65">
        <v>4.0</v>
      </c>
      <c r="I5298" s="3" t="str">
        <f t="shared" si="5"/>
        <v/>
      </c>
    </row>
    <row r="5299" ht="15.75" hidden="1" customHeight="1">
      <c r="C5299" s="65" t="s">
        <v>11703</v>
      </c>
      <c r="D5299" s="66" t="s">
        <v>11704</v>
      </c>
      <c r="E5299" s="3" t="str">
        <f t="shared" si="3"/>
        <v>84</v>
      </c>
      <c r="F5299" s="65"/>
      <c r="G5299" s="65">
        <v>6.0</v>
      </c>
      <c r="I5299" s="3" t="str">
        <f t="shared" si="5"/>
        <v/>
      </c>
    </row>
    <row r="5300" ht="15.75" hidden="1" customHeight="1">
      <c r="C5300" s="65" t="s">
        <v>11705</v>
      </c>
      <c r="D5300" s="66" t="s">
        <v>11706</v>
      </c>
      <c r="E5300" s="3" t="str">
        <f t="shared" si="3"/>
        <v>84</v>
      </c>
      <c r="F5300" s="65"/>
      <c r="G5300" s="65">
        <v>6.0</v>
      </c>
      <c r="I5300" s="3" t="str">
        <f t="shared" si="5"/>
        <v/>
      </c>
    </row>
    <row r="5301" ht="15.75" hidden="1" customHeight="1">
      <c r="C5301" s="65" t="s">
        <v>11707</v>
      </c>
      <c r="D5301" s="66" t="s">
        <v>11708</v>
      </c>
      <c r="E5301" s="3" t="str">
        <f t="shared" si="3"/>
        <v>84</v>
      </c>
      <c r="F5301" s="65"/>
      <c r="G5301" s="65">
        <v>6.0</v>
      </c>
      <c r="I5301" s="3" t="str">
        <f t="shared" si="5"/>
        <v/>
      </c>
    </row>
    <row r="5302" ht="15.75" hidden="1" customHeight="1">
      <c r="C5302" s="65" t="s">
        <v>11709</v>
      </c>
      <c r="D5302" s="66" t="s">
        <v>11710</v>
      </c>
      <c r="E5302" s="3" t="str">
        <f t="shared" si="3"/>
        <v>84</v>
      </c>
      <c r="F5302" s="65"/>
      <c r="G5302" s="65">
        <v>6.0</v>
      </c>
      <c r="I5302" s="3" t="str">
        <f t="shared" si="5"/>
        <v/>
      </c>
    </row>
    <row r="5303" ht="15.75" hidden="1" customHeight="1">
      <c r="C5303" s="65" t="s">
        <v>11711</v>
      </c>
      <c r="D5303" s="66" t="s">
        <v>11712</v>
      </c>
      <c r="E5303" s="3" t="str">
        <f t="shared" si="3"/>
        <v>84</v>
      </c>
      <c r="F5303" s="65"/>
      <c r="G5303" s="65">
        <v>6.0</v>
      </c>
      <c r="I5303" s="3" t="str">
        <f t="shared" si="5"/>
        <v/>
      </c>
    </row>
    <row r="5304" ht="15.75" hidden="1" customHeight="1">
      <c r="C5304" s="65" t="s">
        <v>11713</v>
      </c>
      <c r="D5304" s="66" t="s">
        <v>11714</v>
      </c>
      <c r="E5304" s="3" t="str">
        <f t="shared" si="3"/>
        <v>84</v>
      </c>
      <c r="F5304" s="65"/>
      <c r="G5304" s="65">
        <v>6.0</v>
      </c>
      <c r="I5304" s="3" t="str">
        <f t="shared" si="5"/>
        <v/>
      </c>
    </row>
    <row r="5305" ht="15.75" hidden="1" customHeight="1">
      <c r="C5305" s="65" t="s">
        <v>11715</v>
      </c>
      <c r="D5305" s="66" t="s">
        <v>11716</v>
      </c>
      <c r="E5305" s="3" t="str">
        <f t="shared" si="3"/>
        <v>84</v>
      </c>
      <c r="F5305" s="65"/>
      <c r="G5305" s="65">
        <v>6.0</v>
      </c>
      <c r="I5305" s="3" t="str">
        <f t="shared" si="5"/>
        <v/>
      </c>
    </row>
    <row r="5306" ht="15.75" hidden="1" customHeight="1">
      <c r="C5306" s="65" t="s">
        <v>11717</v>
      </c>
      <c r="D5306" s="66" t="s">
        <v>11718</v>
      </c>
      <c r="E5306" s="3" t="str">
        <f t="shared" si="3"/>
        <v>84</v>
      </c>
      <c r="F5306" s="65"/>
      <c r="G5306" s="65">
        <v>4.0</v>
      </c>
      <c r="I5306" s="3" t="str">
        <f t="shared" si="5"/>
        <v/>
      </c>
    </row>
    <row r="5307" ht="15.75" hidden="1" customHeight="1">
      <c r="C5307" s="65" t="s">
        <v>11719</v>
      </c>
      <c r="D5307" s="66" t="s">
        <v>11720</v>
      </c>
      <c r="E5307" s="3" t="str">
        <f t="shared" si="3"/>
        <v>84</v>
      </c>
      <c r="F5307" s="65"/>
      <c r="G5307" s="65">
        <v>6.0</v>
      </c>
      <c r="I5307" s="3" t="str">
        <f t="shared" si="5"/>
        <v/>
      </c>
    </row>
    <row r="5308" ht="15.75" hidden="1" customHeight="1">
      <c r="C5308" s="65" t="s">
        <v>11721</v>
      </c>
      <c r="D5308" s="66" t="s">
        <v>11722</v>
      </c>
      <c r="E5308" s="3" t="str">
        <f t="shared" si="3"/>
        <v>84</v>
      </c>
      <c r="F5308" s="65"/>
      <c r="G5308" s="65">
        <v>6.0</v>
      </c>
      <c r="I5308" s="3" t="str">
        <f t="shared" si="5"/>
        <v/>
      </c>
    </row>
    <row r="5309" ht="15.75" hidden="1" customHeight="1">
      <c r="C5309" s="65" t="s">
        <v>11723</v>
      </c>
      <c r="D5309" s="66" t="s">
        <v>11724</v>
      </c>
      <c r="E5309" s="3" t="str">
        <f t="shared" si="3"/>
        <v>84</v>
      </c>
      <c r="F5309" s="65"/>
      <c r="G5309" s="65">
        <v>6.0</v>
      </c>
      <c r="I5309" s="3" t="str">
        <f t="shared" si="5"/>
        <v/>
      </c>
    </row>
    <row r="5310" ht="15.75" hidden="1" customHeight="1">
      <c r="C5310" s="65" t="s">
        <v>11725</v>
      </c>
      <c r="D5310" s="66" t="s">
        <v>11726</v>
      </c>
      <c r="E5310" s="3" t="str">
        <f t="shared" si="3"/>
        <v>84</v>
      </c>
      <c r="F5310" s="65"/>
      <c r="G5310" s="65">
        <v>6.0</v>
      </c>
      <c r="I5310" s="3" t="str">
        <f t="shared" si="5"/>
        <v/>
      </c>
    </row>
    <row r="5311" ht="15.75" hidden="1" customHeight="1">
      <c r="C5311" s="65" t="s">
        <v>11727</v>
      </c>
      <c r="D5311" s="66" t="s">
        <v>11728</v>
      </c>
      <c r="E5311" s="3" t="str">
        <f t="shared" si="3"/>
        <v>84</v>
      </c>
      <c r="F5311" s="65"/>
      <c r="G5311" s="65">
        <v>6.0</v>
      </c>
      <c r="I5311" s="3" t="str">
        <f t="shared" si="5"/>
        <v/>
      </c>
    </row>
    <row r="5312" ht="15.75" hidden="1" customHeight="1">
      <c r="C5312" s="65" t="s">
        <v>11729</v>
      </c>
      <c r="D5312" s="66" t="s">
        <v>11730</v>
      </c>
      <c r="E5312" s="3" t="str">
        <f t="shared" si="3"/>
        <v>84</v>
      </c>
      <c r="F5312" s="65"/>
      <c r="G5312" s="65">
        <v>6.0</v>
      </c>
      <c r="I5312" s="3" t="str">
        <f t="shared" si="5"/>
        <v/>
      </c>
    </row>
    <row r="5313" ht="15.75" hidden="1" customHeight="1">
      <c r="C5313" s="65" t="s">
        <v>11731</v>
      </c>
      <c r="D5313" s="66" t="s">
        <v>11732</v>
      </c>
      <c r="E5313" s="3" t="str">
        <f t="shared" si="3"/>
        <v>84</v>
      </c>
      <c r="F5313" s="65"/>
      <c r="G5313" s="65">
        <v>6.0</v>
      </c>
      <c r="I5313" s="3" t="str">
        <f t="shared" si="5"/>
        <v/>
      </c>
    </row>
    <row r="5314" ht="15.75" hidden="1" customHeight="1">
      <c r="C5314" s="65" t="s">
        <v>11733</v>
      </c>
      <c r="D5314" s="66" t="s">
        <v>11734</v>
      </c>
      <c r="E5314" s="3" t="str">
        <f t="shared" si="3"/>
        <v>84</v>
      </c>
      <c r="F5314" s="65"/>
      <c r="G5314" s="65">
        <v>6.0</v>
      </c>
      <c r="I5314" s="3" t="str">
        <f t="shared" si="5"/>
        <v/>
      </c>
    </row>
    <row r="5315" ht="15.75" hidden="1" customHeight="1">
      <c r="C5315" s="65" t="s">
        <v>11735</v>
      </c>
      <c r="D5315" s="66" t="s">
        <v>11736</v>
      </c>
      <c r="E5315" s="3" t="str">
        <f t="shared" si="3"/>
        <v>84</v>
      </c>
      <c r="F5315" s="65"/>
      <c r="G5315" s="65">
        <v>4.0</v>
      </c>
      <c r="I5315" s="3" t="str">
        <f t="shared" si="5"/>
        <v/>
      </c>
    </row>
    <row r="5316" ht="15.75" hidden="1" customHeight="1">
      <c r="C5316" s="65" t="s">
        <v>11737</v>
      </c>
      <c r="D5316" s="66" t="s">
        <v>11738</v>
      </c>
      <c r="E5316" s="3" t="str">
        <f t="shared" si="3"/>
        <v>84</v>
      </c>
      <c r="F5316" s="65"/>
      <c r="G5316" s="65">
        <v>6.0</v>
      </c>
      <c r="I5316" s="3" t="str">
        <f t="shared" si="5"/>
        <v/>
      </c>
    </row>
    <row r="5317" ht="15.75" hidden="1" customHeight="1">
      <c r="C5317" s="65" t="s">
        <v>11739</v>
      </c>
      <c r="D5317" s="66" t="s">
        <v>11740</v>
      </c>
      <c r="E5317" s="3" t="str">
        <f t="shared" si="3"/>
        <v>84</v>
      </c>
      <c r="F5317" s="65"/>
      <c r="G5317" s="65">
        <v>6.0</v>
      </c>
      <c r="I5317" s="3" t="str">
        <f t="shared" si="5"/>
        <v/>
      </c>
    </row>
    <row r="5318" ht="15.75" hidden="1" customHeight="1">
      <c r="C5318" s="65" t="s">
        <v>11741</v>
      </c>
      <c r="D5318" s="66" t="s">
        <v>11742</v>
      </c>
      <c r="E5318" s="3" t="str">
        <f t="shared" si="3"/>
        <v>84</v>
      </c>
      <c r="F5318" s="65"/>
      <c r="G5318" s="65">
        <v>6.0</v>
      </c>
      <c r="I5318" s="3" t="str">
        <f t="shared" si="5"/>
        <v/>
      </c>
    </row>
    <row r="5319" ht="15.75" hidden="1" customHeight="1">
      <c r="C5319" s="65" t="s">
        <v>11743</v>
      </c>
      <c r="D5319" s="66" t="s">
        <v>11744</v>
      </c>
      <c r="E5319" s="3" t="str">
        <f t="shared" si="3"/>
        <v>84</v>
      </c>
      <c r="F5319" s="65"/>
      <c r="G5319" s="65">
        <v>6.0</v>
      </c>
      <c r="I5319" s="3" t="str">
        <f t="shared" si="5"/>
        <v/>
      </c>
    </row>
    <row r="5320" ht="15.75" hidden="1" customHeight="1">
      <c r="C5320" s="65" t="s">
        <v>11745</v>
      </c>
      <c r="D5320" s="66" t="s">
        <v>11746</v>
      </c>
      <c r="E5320" s="3" t="str">
        <f t="shared" si="3"/>
        <v>84</v>
      </c>
      <c r="F5320" s="65"/>
      <c r="G5320" s="65">
        <v>6.0</v>
      </c>
      <c r="I5320" s="3" t="str">
        <f t="shared" si="5"/>
        <v/>
      </c>
    </row>
    <row r="5321" ht="15.75" hidden="1" customHeight="1">
      <c r="C5321" s="65" t="s">
        <v>11747</v>
      </c>
      <c r="D5321" s="66" t="s">
        <v>11748</v>
      </c>
      <c r="E5321" s="3" t="str">
        <f t="shared" si="3"/>
        <v>84</v>
      </c>
      <c r="F5321" s="65"/>
      <c r="G5321" s="65">
        <v>6.0</v>
      </c>
      <c r="I5321" s="3" t="str">
        <f t="shared" si="5"/>
        <v/>
      </c>
    </row>
    <row r="5322" ht="15.75" hidden="1" customHeight="1">
      <c r="C5322" s="65" t="s">
        <v>11749</v>
      </c>
      <c r="D5322" s="66" t="s">
        <v>11750</v>
      </c>
      <c r="E5322" s="3" t="str">
        <f t="shared" si="3"/>
        <v>84</v>
      </c>
      <c r="F5322" s="65"/>
      <c r="G5322" s="65">
        <v>6.0</v>
      </c>
      <c r="I5322" s="3" t="str">
        <f t="shared" si="5"/>
        <v/>
      </c>
    </row>
    <row r="5323" ht="15.75" hidden="1" customHeight="1">
      <c r="C5323" s="65" t="s">
        <v>11751</v>
      </c>
      <c r="D5323" s="66" t="s">
        <v>11752</v>
      </c>
      <c r="E5323" s="3" t="str">
        <f t="shared" si="3"/>
        <v>84</v>
      </c>
      <c r="F5323" s="65"/>
      <c r="G5323" s="65">
        <v>4.0</v>
      </c>
      <c r="I5323" s="3" t="str">
        <f t="shared" si="5"/>
        <v/>
      </c>
    </row>
    <row r="5324" ht="15.75" hidden="1" customHeight="1">
      <c r="C5324" s="65" t="s">
        <v>11753</v>
      </c>
      <c r="D5324" s="66" t="s">
        <v>11754</v>
      </c>
      <c r="E5324" s="3" t="str">
        <f t="shared" si="3"/>
        <v>84</v>
      </c>
      <c r="F5324" s="65"/>
      <c r="G5324" s="65">
        <v>6.0</v>
      </c>
      <c r="I5324" s="3" t="str">
        <f t="shared" si="5"/>
        <v/>
      </c>
    </row>
    <row r="5325" ht="15.75" hidden="1" customHeight="1">
      <c r="C5325" s="65" t="s">
        <v>11755</v>
      </c>
      <c r="D5325" s="66" t="s">
        <v>11756</v>
      </c>
      <c r="E5325" s="3" t="str">
        <f t="shared" si="3"/>
        <v>84</v>
      </c>
      <c r="F5325" s="65"/>
      <c r="G5325" s="65">
        <v>6.0</v>
      </c>
      <c r="I5325" s="3" t="str">
        <f t="shared" si="5"/>
        <v/>
      </c>
    </row>
    <row r="5326" ht="15.75" hidden="1" customHeight="1">
      <c r="C5326" s="65" t="s">
        <v>11757</v>
      </c>
      <c r="D5326" s="66" t="s">
        <v>11758</v>
      </c>
      <c r="E5326" s="3" t="str">
        <f t="shared" si="3"/>
        <v>84</v>
      </c>
      <c r="F5326" s="65"/>
      <c r="G5326" s="65">
        <v>6.0</v>
      </c>
      <c r="I5326" s="3" t="str">
        <f t="shared" si="5"/>
        <v/>
      </c>
    </row>
    <row r="5327" ht="15.75" hidden="1" customHeight="1">
      <c r="C5327" s="65" t="s">
        <v>11759</v>
      </c>
      <c r="D5327" s="66" t="s">
        <v>11760</v>
      </c>
      <c r="E5327" s="3" t="str">
        <f t="shared" si="3"/>
        <v>84</v>
      </c>
      <c r="F5327" s="65"/>
      <c r="G5327" s="65">
        <v>6.0</v>
      </c>
      <c r="I5327" s="3" t="str">
        <f t="shared" si="5"/>
        <v/>
      </c>
    </row>
    <row r="5328" ht="15.75" hidden="1" customHeight="1">
      <c r="C5328" s="65" t="s">
        <v>11761</v>
      </c>
      <c r="D5328" s="66" t="s">
        <v>11762</v>
      </c>
      <c r="E5328" s="3" t="str">
        <f t="shared" si="3"/>
        <v>84</v>
      </c>
      <c r="F5328" s="65"/>
      <c r="G5328" s="65">
        <v>6.0</v>
      </c>
      <c r="I5328" s="3" t="str">
        <f t="shared" si="5"/>
        <v/>
      </c>
    </row>
    <row r="5329" ht="15.75" hidden="1" customHeight="1">
      <c r="C5329" s="65" t="s">
        <v>11763</v>
      </c>
      <c r="D5329" s="66" t="s">
        <v>11764</v>
      </c>
      <c r="E5329" s="3" t="str">
        <f t="shared" si="3"/>
        <v>84</v>
      </c>
      <c r="F5329" s="65"/>
      <c r="G5329" s="65">
        <v>6.0</v>
      </c>
      <c r="I5329" s="3" t="str">
        <f t="shared" si="5"/>
        <v/>
      </c>
    </row>
    <row r="5330" ht="15.75" hidden="1" customHeight="1">
      <c r="C5330" s="65" t="s">
        <v>11765</v>
      </c>
      <c r="D5330" s="66" t="s">
        <v>11766</v>
      </c>
      <c r="E5330" s="3" t="str">
        <f t="shared" si="3"/>
        <v>84</v>
      </c>
      <c r="F5330" s="65"/>
      <c r="G5330" s="65">
        <v>6.0</v>
      </c>
      <c r="I5330" s="3" t="str">
        <f t="shared" si="5"/>
        <v/>
      </c>
    </row>
    <row r="5331" ht="15.75" hidden="1" customHeight="1">
      <c r="C5331" s="65" t="s">
        <v>11767</v>
      </c>
      <c r="D5331" s="66" t="s">
        <v>11768</v>
      </c>
      <c r="E5331" s="3" t="str">
        <f t="shared" si="3"/>
        <v>84</v>
      </c>
      <c r="F5331" s="65"/>
      <c r="G5331" s="65">
        <v>6.0</v>
      </c>
      <c r="I5331" s="3" t="str">
        <f t="shared" si="5"/>
        <v/>
      </c>
    </row>
    <row r="5332" ht="15.75" hidden="1" customHeight="1">
      <c r="C5332" s="65" t="s">
        <v>11769</v>
      </c>
      <c r="D5332" s="66" t="s">
        <v>11770</v>
      </c>
      <c r="E5332" s="3" t="str">
        <f t="shared" si="3"/>
        <v>84</v>
      </c>
      <c r="F5332" s="65"/>
      <c r="G5332" s="65">
        <v>6.0</v>
      </c>
      <c r="I5332" s="3" t="str">
        <f t="shared" si="5"/>
        <v/>
      </c>
    </row>
    <row r="5333" ht="15.75" hidden="1" customHeight="1">
      <c r="C5333" s="65" t="s">
        <v>11771</v>
      </c>
      <c r="D5333" s="66" t="s">
        <v>11772</v>
      </c>
      <c r="E5333" s="3" t="str">
        <f t="shared" si="3"/>
        <v>84</v>
      </c>
      <c r="F5333" s="65"/>
      <c r="G5333" s="65">
        <v>4.0</v>
      </c>
      <c r="I5333" s="3" t="str">
        <f t="shared" si="5"/>
        <v/>
      </c>
    </row>
    <row r="5334" ht="15.75" hidden="1" customHeight="1">
      <c r="C5334" s="65" t="s">
        <v>11773</v>
      </c>
      <c r="D5334" s="66" t="s">
        <v>11774</v>
      </c>
      <c r="E5334" s="3" t="str">
        <f t="shared" si="3"/>
        <v>84</v>
      </c>
      <c r="F5334" s="65"/>
      <c r="G5334" s="65">
        <v>6.0</v>
      </c>
      <c r="I5334" s="3" t="str">
        <f t="shared" si="5"/>
        <v/>
      </c>
    </row>
    <row r="5335" ht="15.75" hidden="1" customHeight="1">
      <c r="C5335" s="65" t="s">
        <v>11775</v>
      </c>
      <c r="D5335" s="66" t="s">
        <v>11776</v>
      </c>
      <c r="E5335" s="3" t="str">
        <f t="shared" si="3"/>
        <v>84</v>
      </c>
      <c r="F5335" s="65"/>
      <c r="G5335" s="65">
        <v>6.0</v>
      </c>
      <c r="I5335" s="3" t="str">
        <f t="shared" si="5"/>
        <v/>
      </c>
    </row>
    <row r="5336" ht="15.75" hidden="1" customHeight="1">
      <c r="C5336" s="65" t="s">
        <v>11777</v>
      </c>
      <c r="D5336" s="66" t="s">
        <v>11778</v>
      </c>
      <c r="E5336" s="3" t="str">
        <f t="shared" si="3"/>
        <v>84</v>
      </c>
      <c r="F5336" s="65"/>
      <c r="G5336" s="65">
        <v>6.0</v>
      </c>
      <c r="I5336" s="3" t="str">
        <f t="shared" si="5"/>
        <v/>
      </c>
    </row>
    <row r="5337" ht="15.75" hidden="1" customHeight="1">
      <c r="C5337" s="65" t="s">
        <v>11779</v>
      </c>
      <c r="D5337" s="66" t="s">
        <v>11780</v>
      </c>
      <c r="E5337" s="3" t="str">
        <f t="shared" si="3"/>
        <v>84</v>
      </c>
      <c r="F5337" s="65"/>
      <c r="G5337" s="65">
        <v>4.0</v>
      </c>
      <c r="I5337" s="3" t="str">
        <f t="shared" si="5"/>
        <v/>
      </c>
    </row>
    <row r="5338" ht="15.75" hidden="1" customHeight="1">
      <c r="C5338" s="65" t="s">
        <v>11781</v>
      </c>
      <c r="D5338" s="66" t="s">
        <v>11782</v>
      </c>
      <c r="E5338" s="3" t="str">
        <f t="shared" si="3"/>
        <v>84</v>
      </c>
      <c r="F5338" s="65"/>
      <c r="G5338" s="65">
        <v>6.0</v>
      </c>
      <c r="I5338" s="3" t="str">
        <f t="shared" si="5"/>
        <v/>
      </c>
    </row>
    <row r="5339" ht="15.75" hidden="1" customHeight="1">
      <c r="C5339" s="65" t="s">
        <v>11783</v>
      </c>
      <c r="D5339" s="66" t="s">
        <v>11784</v>
      </c>
      <c r="E5339" s="3" t="str">
        <f t="shared" si="3"/>
        <v>84</v>
      </c>
      <c r="F5339" s="65"/>
      <c r="G5339" s="65">
        <v>6.0</v>
      </c>
      <c r="I5339" s="3" t="str">
        <f t="shared" si="5"/>
        <v/>
      </c>
    </row>
    <row r="5340" ht="15.75" hidden="1" customHeight="1">
      <c r="C5340" s="65" t="s">
        <v>11785</v>
      </c>
      <c r="D5340" s="66" t="s">
        <v>11786</v>
      </c>
      <c r="E5340" s="3" t="str">
        <f t="shared" si="3"/>
        <v>84</v>
      </c>
      <c r="F5340" s="65"/>
      <c r="G5340" s="65">
        <v>6.0</v>
      </c>
      <c r="I5340" s="3" t="str">
        <f t="shared" si="5"/>
        <v/>
      </c>
    </row>
    <row r="5341" ht="15.75" hidden="1" customHeight="1">
      <c r="C5341" s="65" t="s">
        <v>11787</v>
      </c>
      <c r="D5341" s="66" t="s">
        <v>11788</v>
      </c>
      <c r="E5341" s="3" t="str">
        <f t="shared" si="3"/>
        <v>84</v>
      </c>
      <c r="F5341" s="65"/>
      <c r="G5341" s="65">
        <v>6.0</v>
      </c>
      <c r="I5341" s="3" t="str">
        <f t="shared" si="5"/>
        <v/>
      </c>
    </row>
    <row r="5342" ht="15.75" hidden="1" customHeight="1">
      <c r="C5342" s="65" t="s">
        <v>11789</v>
      </c>
      <c r="D5342" s="66" t="s">
        <v>11790</v>
      </c>
      <c r="E5342" s="3" t="str">
        <f t="shared" si="3"/>
        <v>84</v>
      </c>
      <c r="F5342" s="65"/>
      <c r="G5342" s="65">
        <v>6.0</v>
      </c>
      <c r="I5342" s="3" t="str">
        <f t="shared" si="5"/>
        <v/>
      </c>
    </row>
    <row r="5343" ht="15.75" hidden="1" customHeight="1">
      <c r="C5343" s="65" t="s">
        <v>11791</v>
      </c>
      <c r="D5343" s="66" t="s">
        <v>11792</v>
      </c>
      <c r="E5343" s="3" t="str">
        <f t="shared" si="3"/>
        <v>84</v>
      </c>
      <c r="F5343" s="65"/>
      <c r="G5343" s="65">
        <v>6.0</v>
      </c>
      <c r="I5343" s="3" t="str">
        <f t="shared" si="5"/>
        <v/>
      </c>
    </row>
    <row r="5344" ht="15.75" hidden="1" customHeight="1">
      <c r="C5344" s="65" t="s">
        <v>11793</v>
      </c>
      <c r="D5344" s="66" t="s">
        <v>11794</v>
      </c>
      <c r="E5344" s="3" t="str">
        <f t="shared" si="3"/>
        <v>84</v>
      </c>
      <c r="F5344" s="65"/>
      <c r="G5344" s="65">
        <v>6.0</v>
      </c>
      <c r="I5344" s="3" t="str">
        <f t="shared" si="5"/>
        <v/>
      </c>
    </row>
    <row r="5345" ht="15.75" hidden="1" customHeight="1">
      <c r="C5345" s="65" t="s">
        <v>11795</v>
      </c>
      <c r="D5345" s="66" t="s">
        <v>11796</v>
      </c>
      <c r="E5345" s="3" t="str">
        <f t="shared" si="3"/>
        <v>84</v>
      </c>
      <c r="F5345" s="65"/>
      <c r="G5345" s="65">
        <v>6.0</v>
      </c>
      <c r="I5345" s="3" t="str">
        <f t="shared" si="5"/>
        <v/>
      </c>
    </row>
    <row r="5346" ht="15.75" hidden="1" customHeight="1">
      <c r="C5346" s="65" t="s">
        <v>11797</v>
      </c>
      <c r="D5346" s="66" t="s">
        <v>11798</v>
      </c>
      <c r="E5346" s="3" t="str">
        <f t="shared" si="3"/>
        <v>84</v>
      </c>
      <c r="F5346" s="65"/>
      <c r="G5346" s="65">
        <v>6.0</v>
      </c>
      <c r="I5346" s="3" t="str">
        <f t="shared" si="5"/>
        <v/>
      </c>
    </row>
    <row r="5347" ht="15.75" hidden="1" customHeight="1">
      <c r="C5347" s="65" t="s">
        <v>11799</v>
      </c>
      <c r="D5347" s="66" t="s">
        <v>11800</v>
      </c>
      <c r="E5347" s="3" t="str">
        <f t="shared" si="3"/>
        <v>84</v>
      </c>
      <c r="F5347" s="65"/>
      <c r="G5347" s="65">
        <v>4.0</v>
      </c>
      <c r="I5347" s="3" t="str">
        <f t="shared" si="5"/>
        <v/>
      </c>
    </row>
    <row r="5348" ht="15.75" hidden="1" customHeight="1">
      <c r="C5348" s="65" t="s">
        <v>11801</v>
      </c>
      <c r="D5348" s="66" t="s">
        <v>11802</v>
      </c>
      <c r="E5348" s="3" t="str">
        <f t="shared" si="3"/>
        <v>84</v>
      </c>
      <c r="F5348" s="65"/>
      <c r="G5348" s="65">
        <v>6.0</v>
      </c>
      <c r="I5348" s="3" t="str">
        <f t="shared" si="5"/>
        <v/>
      </c>
    </row>
    <row r="5349" ht="15.75" hidden="1" customHeight="1">
      <c r="C5349" s="65" t="s">
        <v>11803</v>
      </c>
      <c r="D5349" s="66" t="s">
        <v>11804</v>
      </c>
      <c r="E5349" s="3" t="str">
        <f t="shared" si="3"/>
        <v>84</v>
      </c>
      <c r="F5349" s="65"/>
      <c r="G5349" s="65">
        <v>6.0</v>
      </c>
      <c r="I5349" s="3" t="str">
        <f t="shared" si="5"/>
        <v/>
      </c>
    </row>
    <row r="5350" ht="15.75" hidden="1" customHeight="1">
      <c r="C5350" s="65" t="s">
        <v>11805</v>
      </c>
      <c r="D5350" s="66" t="s">
        <v>11806</v>
      </c>
      <c r="E5350" s="3" t="str">
        <f t="shared" si="3"/>
        <v>84</v>
      </c>
      <c r="F5350" s="65"/>
      <c r="G5350" s="65">
        <v>6.0</v>
      </c>
      <c r="I5350" s="3" t="str">
        <f t="shared" si="5"/>
        <v/>
      </c>
    </row>
    <row r="5351" ht="15.75" hidden="1" customHeight="1">
      <c r="C5351" s="65" t="s">
        <v>11807</v>
      </c>
      <c r="D5351" s="66" t="s">
        <v>11808</v>
      </c>
      <c r="E5351" s="3" t="str">
        <f t="shared" si="3"/>
        <v>84</v>
      </c>
      <c r="F5351" s="65"/>
      <c r="G5351" s="65">
        <v>6.0</v>
      </c>
      <c r="I5351" s="3" t="str">
        <f t="shared" si="5"/>
        <v/>
      </c>
    </row>
    <row r="5352" ht="15.75" hidden="1" customHeight="1">
      <c r="C5352" s="65" t="s">
        <v>11809</v>
      </c>
      <c r="D5352" s="66" t="s">
        <v>11810</v>
      </c>
      <c r="E5352" s="3" t="str">
        <f t="shared" si="3"/>
        <v>84</v>
      </c>
      <c r="F5352" s="65"/>
      <c r="G5352" s="65">
        <v>6.0</v>
      </c>
      <c r="I5352" s="3" t="str">
        <f t="shared" si="5"/>
        <v/>
      </c>
    </row>
    <row r="5353" ht="15.75" hidden="1" customHeight="1">
      <c r="C5353" s="65" t="s">
        <v>11811</v>
      </c>
      <c r="D5353" s="66" t="s">
        <v>11812</v>
      </c>
      <c r="E5353" s="3" t="str">
        <f t="shared" si="3"/>
        <v>84</v>
      </c>
      <c r="F5353" s="65"/>
      <c r="G5353" s="65">
        <v>6.0</v>
      </c>
      <c r="I5353" s="3" t="str">
        <f t="shared" si="5"/>
        <v/>
      </c>
    </row>
    <row r="5354" ht="15.75" hidden="1" customHeight="1">
      <c r="C5354" s="65" t="s">
        <v>11813</v>
      </c>
      <c r="D5354" s="66" t="s">
        <v>11814</v>
      </c>
      <c r="E5354" s="3" t="str">
        <f t="shared" si="3"/>
        <v>84</v>
      </c>
      <c r="F5354" s="65"/>
      <c r="G5354" s="65">
        <v>6.0</v>
      </c>
      <c r="I5354" s="3" t="str">
        <f t="shared" si="5"/>
        <v/>
      </c>
    </row>
    <row r="5355" ht="15.75" hidden="1" customHeight="1">
      <c r="C5355" s="65" t="s">
        <v>11815</v>
      </c>
      <c r="D5355" s="66" t="s">
        <v>11816</v>
      </c>
      <c r="E5355" s="3" t="str">
        <f t="shared" si="3"/>
        <v>84</v>
      </c>
      <c r="F5355" s="65"/>
      <c r="G5355" s="65">
        <v>6.0</v>
      </c>
      <c r="I5355" s="3" t="str">
        <f t="shared" si="5"/>
        <v/>
      </c>
    </row>
    <row r="5356" ht="15.75" hidden="1" customHeight="1">
      <c r="C5356" s="65" t="s">
        <v>11817</v>
      </c>
      <c r="D5356" s="66" t="s">
        <v>11818</v>
      </c>
      <c r="E5356" s="3" t="str">
        <f t="shared" si="3"/>
        <v>84</v>
      </c>
      <c r="F5356" s="65"/>
      <c r="G5356" s="65">
        <v>4.0</v>
      </c>
      <c r="I5356" s="3" t="str">
        <f t="shared" si="5"/>
        <v/>
      </c>
    </row>
    <row r="5357" ht="15.75" hidden="1" customHeight="1">
      <c r="C5357" s="65" t="s">
        <v>11819</v>
      </c>
      <c r="D5357" s="66" t="s">
        <v>11820</v>
      </c>
      <c r="E5357" s="3" t="str">
        <f t="shared" si="3"/>
        <v>84</v>
      </c>
      <c r="F5357" s="65"/>
      <c r="G5357" s="65">
        <v>6.0</v>
      </c>
      <c r="I5357" s="3" t="str">
        <f t="shared" si="5"/>
        <v/>
      </c>
    </row>
    <row r="5358" ht="15.75" hidden="1" customHeight="1">
      <c r="C5358" s="65" t="s">
        <v>11821</v>
      </c>
      <c r="D5358" s="66" t="s">
        <v>11822</v>
      </c>
      <c r="E5358" s="3" t="str">
        <f t="shared" si="3"/>
        <v>84</v>
      </c>
      <c r="F5358" s="65"/>
      <c r="G5358" s="65">
        <v>6.0</v>
      </c>
      <c r="I5358" s="3" t="str">
        <f t="shared" si="5"/>
        <v/>
      </c>
    </row>
    <row r="5359" ht="15.75" hidden="1" customHeight="1">
      <c r="C5359" s="65" t="s">
        <v>11823</v>
      </c>
      <c r="D5359" s="66" t="s">
        <v>11824</v>
      </c>
      <c r="E5359" s="3" t="str">
        <f t="shared" si="3"/>
        <v>84</v>
      </c>
      <c r="F5359" s="65"/>
      <c r="G5359" s="65">
        <v>6.0</v>
      </c>
      <c r="I5359" s="3" t="str">
        <f t="shared" si="5"/>
        <v/>
      </c>
    </row>
    <row r="5360" ht="15.75" hidden="1" customHeight="1">
      <c r="C5360" s="65" t="s">
        <v>11825</v>
      </c>
      <c r="D5360" s="66" t="s">
        <v>11826</v>
      </c>
      <c r="E5360" s="3" t="str">
        <f t="shared" si="3"/>
        <v>84</v>
      </c>
      <c r="F5360" s="65"/>
      <c r="G5360" s="65">
        <v>6.0</v>
      </c>
      <c r="I5360" s="3" t="str">
        <f t="shared" si="5"/>
        <v/>
      </c>
    </row>
    <row r="5361" ht="15.75" hidden="1" customHeight="1">
      <c r="C5361" s="65" t="s">
        <v>11827</v>
      </c>
      <c r="D5361" s="66" t="s">
        <v>11828</v>
      </c>
      <c r="E5361" s="3" t="str">
        <f t="shared" si="3"/>
        <v>84</v>
      </c>
      <c r="F5361" s="65"/>
      <c r="G5361" s="65">
        <v>6.0</v>
      </c>
      <c r="I5361" s="3" t="str">
        <f t="shared" si="5"/>
        <v/>
      </c>
    </row>
    <row r="5362" ht="15.75" hidden="1" customHeight="1">
      <c r="C5362" s="65" t="s">
        <v>11829</v>
      </c>
      <c r="D5362" s="66" t="s">
        <v>11830</v>
      </c>
      <c r="E5362" s="3" t="str">
        <f t="shared" si="3"/>
        <v>84</v>
      </c>
      <c r="F5362" s="65"/>
      <c r="G5362" s="65">
        <v>6.0</v>
      </c>
      <c r="I5362" s="3" t="str">
        <f t="shared" si="5"/>
        <v/>
      </c>
    </row>
    <row r="5363" ht="15.75" hidden="1" customHeight="1">
      <c r="C5363" s="65" t="s">
        <v>11831</v>
      </c>
      <c r="D5363" s="66" t="s">
        <v>11832</v>
      </c>
      <c r="E5363" s="3" t="str">
        <f t="shared" si="3"/>
        <v>84</v>
      </c>
      <c r="F5363" s="65"/>
      <c r="G5363" s="65">
        <v>6.0</v>
      </c>
      <c r="I5363" s="3" t="str">
        <f t="shared" si="5"/>
        <v/>
      </c>
    </row>
    <row r="5364" ht="15.75" hidden="1" customHeight="1">
      <c r="C5364" s="65" t="s">
        <v>11833</v>
      </c>
      <c r="D5364" s="66" t="s">
        <v>11834</v>
      </c>
      <c r="E5364" s="3" t="str">
        <f t="shared" si="3"/>
        <v>84</v>
      </c>
      <c r="F5364" s="65"/>
      <c r="G5364" s="65">
        <v>6.0</v>
      </c>
      <c r="I5364" s="3" t="str">
        <f t="shared" si="5"/>
        <v/>
      </c>
    </row>
    <row r="5365" ht="15.75" hidden="1" customHeight="1">
      <c r="C5365" s="65" t="s">
        <v>11835</v>
      </c>
      <c r="D5365" s="66" t="s">
        <v>11836</v>
      </c>
      <c r="E5365" s="3" t="str">
        <f t="shared" si="3"/>
        <v>84</v>
      </c>
      <c r="F5365" s="65"/>
      <c r="G5365" s="65">
        <v>6.0</v>
      </c>
      <c r="I5365" s="3" t="str">
        <f t="shared" si="5"/>
        <v/>
      </c>
    </row>
    <row r="5366" ht="15.75" hidden="1" customHeight="1">
      <c r="C5366" s="65" t="s">
        <v>11837</v>
      </c>
      <c r="D5366" s="66" t="s">
        <v>11838</v>
      </c>
      <c r="E5366" s="3" t="str">
        <f t="shared" si="3"/>
        <v>84</v>
      </c>
      <c r="F5366" s="65"/>
      <c r="G5366" s="65">
        <v>4.0</v>
      </c>
      <c r="I5366" s="3" t="str">
        <f t="shared" si="5"/>
        <v/>
      </c>
    </row>
    <row r="5367" ht="15.75" hidden="1" customHeight="1">
      <c r="C5367" s="65" t="s">
        <v>11839</v>
      </c>
      <c r="D5367" s="66" t="s">
        <v>11840</v>
      </c>
      <c r="E5367" s="3" t="str">
        <f t="shared" si="3"/>
        <v>84</v>
      </c>
      <c r="F5367" s="65"/>
      <c r="G5367" s="65">
        <v>6.0</v>
      </c>
      <c r="I5367" s="3" t="str">
        <f t="shared" si="5"/>
        <v/>
      </c>
    </row>
    <row r="5368" ht="15.75" hidden="1" customHeight="1">
      <c r="C5368" s="65" t="s">
        <v>11841</v>
      </c>
      <c r="D5368" s="66" t="s">
        <v>11842</v>
      </c>
      <c r="E5368" s="3" t="str">
        <f t="shared" si="3"/>
        <v>84</v>
      </c>
      <c r="F5368" s="65"/>
      <c r="G5368" s="65">
        <v>6.0</v>
      </c>
      <c r="I5368" s="3" t="str">
        <f t="shared" si="5"/>
        <v/>
      </c>
    </row>
    <row r="5369" ht="15.75" hidden="1" customHeight="1">
      <c r="C5369" s="65" t="s">
        <v>11843</v>
      </c>
      <c r="D5369" s="66" t="s">
        <v>11844</v>
      </c>
      <c r="E5369" s="3" t="str">
        <f t="shared" si="3"/>
        <v>84</v>
      </c>
      <c r="F5369" s="65"/>
      <c r="G5369" s="65">
        <v>6.0</v>
      </c>
      <c r="I5369" s="3" t="str">
        <f t="shared" si="5"/>
        <v/>
      </c>
    </row>
    <row r="5370" ht="15.75" hidden="1" customHeight="1">
      <c r="C5370" s="65" t="s">
        <v>11845</v>
      </c>
      <c r="D5370" s="66" t="s">
        <v>11846</v>
      </c>
      <c r="E5370" s="3" t="str">
        <f t="shared" si="3"/>
        <v>84</v>
      </c>
      <c r="F5370" s="65"/>
      <c r="G5370" s="65">
        <v>6.0</v>
      </c>
      <c r="I5370" s="3" t="str">
        <f t="shared" si="5"/>
        <v/>
      </c>
    </row>
    <row r="5371" ht="15.75" hidden="1" customHeight="1">
      <c r="C5371" s="65" t="s">
        <v>11847</v>
      </c>
      <c r="D5371" s="66" t="s">
        <v>11848</v>
      </c>
      <c r="E5371" s="3" t="str">
        <f t="shared" si="3"/>
        <v>84</v>
      </c>
      <c r="F5371" s="65"/>
      <c r="G5371" s="65">
        <v>6.0</v>
      </c>
      <c r="I5371" s="3" t="str">
        <f t="shared" si="5"/>
        <v/>
      </c>
    </row>
    <row r="5372" ht="15.75" hidden="1" customHeight="1">
      <c r="C5372" s="65" t="s">
        <v>11849</v>
      </c>
      <c r="D5372" s="66" t="s">
        <v>11850</v>
      </c>
      <c r="E5372" s="3" t="str">
        <f t="shared" si="3"/>
        <v>84</v>
      </c>
      <c r="F5372" s="65"/>
      <c r="G5372" s="65">
        <v>6.0</v>
      </c>
      <c r="I5372" s="3" t="str">
        <f t="shared" si="5"/>
        <v/>
      </c>
    </row>
    <row r="5373" ht="15.75" hidden="1" customHeight="1">
      <c r="C5373" s="65" t="s">
        <v>11851</v>
      </c>
      <c r="D5373" s="66" t="s">
        <v>11852</v>
      </c>
      <c r="E5373" s="3" t="str">
        <f t="shared" si="3"/>
        <v>84</v>
      </c>
      <c r="F5373" s="65"/>
      <c r="G5373" s="65">
        <v>6.0</v>
      </c>
      <c r="I5373" s="3" t="str">
        <f t="shared" si="5"/>
        <v/>
      </c>
    </row>
    <row r="5374" ht="15.75" hidden="1" customHeight="1">
      <c r="C5374" s="65" t="s">
        <v>11853</v>
      </c>
      <c r="D5374" s="66" t="s">
        <v>11854</v>
      </c>
      <c r="E5374" s="3" t="str">
        <f t="shared" si="3"/>
        <v>84</v>
      </c>
      <c r="F5374" s="65"/>
      <c r="G5374" s="65">
        <v>6.0</v>
      </c>
      <c r="I5374" s="3" t="str">
        <f t="shared" si="5"/>
        <v/>
      </c>
    </row>
    <row r="5375" ht="15.75" hidden="1" customHeight="1">
      <c r="C5375" s="65" t="s">
        <v>11855</v>
      </c>
      <c r="D5375" s="66" t="s">
        <v>11856</v>
      </c>
      <c r="E5375" s="3" t="str">
        <f t="shared" si="3"/>
        <v>84</v>
      </c>
      <c r="F5375" s="65"/>
      <c r="G5375" s="65">
        <v>4.0</v>
      </c>
      <c r="I5375" s="3" t="str">
        <f t="shared" si="5"/>
        <v/>
      </c>
    </row>
    <row r="5376" ht="15.75" hidden="1" customHeight="1">
      <c r="C5376" s="65" t="s">
        <v>11857</v>
      </c>
      <c r="D5376" s="66" t="s">
        <v>11858</v>
      </c>
      <c r="E5376" s="3" t="str">
        <f t="shared" si="3"/>
        <v>84</v>
      </c>
      <c r="F5376" s="65"/>
      <c r="G5376" s="65">
        <v>6.0</v>
      </c>
      <c r="I5376" s="3" t="str">
        <f t="shared" si="5"/>
        <v/>
      </c>
    </row>
    <row r="5377" ht="15.75" hidden="1" customHeight="1">
      <c r="C5377" s="65" t="s">
        <v>11859</v>
      </c>
      <c r="D5377" s="66" t="s">
        <v>11860</v>
      </c>
      <c r="E5377" s="3" t="str">
        <f t="shared" si="3"/>
        <v>84</v>
      </c>
      <c r="F5377" s="65"/>
      <c r="G5377" s="65">
        <v>6.0</v>
      </c>
      <c r="I5377" s="3" t="str">
        <f t="shared" si="5"/>
        <v/>
      </c>
    </row>
    <row r="5378" ht="15.75" hidden="1" customHeight="1">
      <c r="C5378" s="65" t="s">
        <v>11861</v>
      </c>
      <c r="D5378" s="66" t="s">
        <v>11862</v>
      </c>
      <c r="E5378" s="3" t="str">
        <f t="shared" si="3"/>
        <v>84</v>
      </c>
      <c r="F5378" s="65"/>
      <c r="G5378" s="65">
        <v>6.0</v>
      </c>
      <c r="I5378" s="3" t="str">
        <f t="shared" si="5"/>
        <v/>
      </c>
    </row>
    <row r="5379" ht="15.75" hidden="1" customHeight="1">
      <c r="C5379" s="65" t="s">
        <v>11863</v>
      </c>
      <c r="D5379" s="66" t="s">
        <v>11864</v>
      </c>
      <c r="E5379" s="3" t="str">
        <f t="shared" si="3"/>
        <v>84</v>
      </c>
      <c r="F5379" s="65"/>
      <c r="G5379" s="65">
        <v>6.0</v>
      </c>
      <c r="I5379" s="3" t="str">
        <f t="shared" si="5"/>
        <v/>
      </c>
    </row>
    <row r="5380" ht="15.75" hidden="1" customHeight="1">
      <c r="C5380" s="65" t="s">
        <v>11865</v>
      </c>
      <c r="D5380" s="66" t="s">
        <v>11866</v>
      </c>
      <c r="E5380" s="3" t="str">
        <f t="shared" si="3"/>
        <v>84</v>
      </c>
      <c r="F5380" s="65"/>
      <c r="G5380" s="65">
        <v>6.0</v>
      </c>
      <c r="I5380" s="3" t="str">
        <f t="shared" si="5"/>
        <v/>
      </c>
    </row>
    <row r="5381" ht="15.75" hidden="1" customHeight="1">
      <c r="C5381" s="65" t="s">
        <v>11867</v>
      </c>
      <c r="D5381" s="66" t="s">
        <v>11868</v>
      </c>
      <c r="E5381" s="3" t="str">
        <f t="shared" si="3"/>
        <v>84</v>
      </c>
      <c r="F5381" s="65"/>
      <c r="G5381" s="65">
        <v>6.0</v>
      </c>
      <c r="I5381" s="3" t="str">
        <f t="shared" si="5"/>
        <v/>
      </c>
    </row>
    <row r="5382" ht="15.75" hidden="1" customHeight="1">
      <c r="C5382" s="65" t="s">
        <v>11869</v>
      </c>
      <c r="D5382" s="66" t="s">
        <v>11870</v>
      </c>
      <c r="E5382" s="3" t="str">
        <f t="shared" si="3"/>
        <v>84</v>
      </c>
      <c r="F5382" s="65"/>
      <c r="G5382" s="65">
        <v>6.0</v>
      </c>
      <c r="I5382" s="3" t="str">
        <f t="shared" si="5"/>
        <v/>
      </c>
    </row>
    <row r="5383" ht="15.75" hidden="1" customHeight="1">
      <c r="C5383" s="65" t="s">
        <v>11871</v>
      </c>
      <c r="D5383" s="66" t="s">
        <v>11872</v>
      </c>
      <c r="E5383" s="3" t="str">
        <f t="shared" si="3"/>
        <v>84</v>
      </c>
      <c r="F5383" s="65"/>
      <c r="G5383" s="65">
        <v>6.0</v>
      </c>
      <c r="I5383" s="3" t="str">
        <f t="shared" si="5"/>
        <v/>
      </c>
    </row>
    <row r="5384" ht="15.75" hidden="1" customHeight="1">
      <c r="C5384" s="65" t="s">
        <v>11873</v>
      </c>
      <c r="D5384" s="66" t="s">
        <v>11874</v>
      </c>
      <c r="E5384" s="3" t="str">
        <f t="shared" si="3"/>
        <v>84</v>
      </c>
      <c r="F5384" s="65"/>
      <c r="G5384" s="65">
        <v>6.0</v>
      </c>
      <c r="I5384" s="3" t="str">
        <f t="shared" si="5"/>
        <v/>
      </c>
    </row>
    <row r="5385" ht="15.75" hidden="1" customHeight="1">
      <c r="C5385" s="65" t="s">
        <v>11875</v>
      </c>
      <c r="D5385" s="66" t="s">
        <v>11876</v>
      </c>
      <c r="E5385" s="3" t="str">
        <f t="shared" si="3"/>
        <v>84</v>
      </c>
      <c r="F5385" s="65"/>
      <c r="G5385" s="65">
        <v>4.0</v>
      </c>
      <c r="I5385" s="3" t="str">
        <f t="shared" si="5"/>
        <v/>
      </c>
    </row>
    <row r="5386" ht="15.75" hidden="1" customHeight="1">
      <c r="C5386" s="65" t="s">
        <v>11877</v>
      </c>
      <c r="D5386" s="66" t="s">
        <v>11878</v>
      </c>
      <c r="E5386" s="3" t="str">
        <f t="shared" si="3"/>
        <v>84</v>
      </c>
      <c r="F5386" s="65"/>
      <c r="G5386" s="65">
        <v>6.0</v>
      </c>
      <c r="I5386" s="3" t="str">
        <f t="shared" si="5"/>
        <v/>
      </c>
    </row>
    <row r="5387" ht="15.75" hidden="1" customHeight="1">
      <c r="C5387" s="65" t="s">
        <v>11879</v>
      </c>
      <c r="D5387" s="66" t="s">
        <v>11880</v>
      </c>
      <c r="E5387" s="3" t="str">
        <f t="shared" si="3"/>
        <v>84</v>
      </c>
      <c r="F5387" s="65"/>
      <c r="G5387" s="65">
        <v>6.0</v>
      </c>
      <c r="I5387" s="3" t="str">
        <f t="shared" si="5"/>
        <v/>
      </c>
    </row>
    <row r="5388" ht="15.75" hidden="1" customHeight="1">
      <c r="C5388" s="65" t="s">
        <v>11881</v>
      </c>
      <c r="D5388" s="66" t="s">
        <v>11882</v>
      </c>
      <c r="E5388" s="3" t="str">
        <f t="shared" si="3"/>
        <v>84</v>
      </c>
      <c r="F5388" s="65"/>
      <c r="G5388" s="65">
        <v>6.0</v>
      </c>
      <c r="I5388" s="3" t="str">
        <f t="shared" si="5"/>
        <v/>
      </c>
    </row>
    <row r="5389" ht="15.75" hidden="1" customHeight="1">
      <c r="C5389" s="65" t="s">
        <v>11883</v>
      </c>
      <c r="D5389" s="66" t="s">
        <v>11884</v>
      </c>
      <c r="E5389" s="3" t="str">
        <f t="shared" si="3"/>
        <v>84</v>
      </c>
      <c r="F5389" s="65"/>
      <c r="G5389" s="65">
        <v>6.0</v>
      </c>
      <c r="I5389" s="3" t="str">
        <f t="shared" si="5"/>
        <v/>
      </c>
    </row>
    <row r="5390" ht="15.75" hidden="1" customHeight="1">
      <c r="C5390" s="65" t="s">
        <v>11885</v>
      </c>
      <c r="D5390" s="66" t="s">
        <v>11886</v>
      </c>
      <c r="E5390" s="3" t="str">
        <f t="shared" si="3"/>
        <v>84</v>
      </c>
      <c r="F5390" s="65"/>
      <c r="G5390" s="65">
        <v>6.0</v>
      </c>
      <c r="I5390" s="3" t="str">
        <f t="shared" si="5"/>
        <v/>
      </c>
    </row>
    <row r="5391" ht="15.75" hidden="1" customHeight="1">
      <c r="C5391" s="65" t="s">
        <v>11887</v>
      </c>
      <c r="D5391" s="66" t="s">
        <v>11888</v>
      </c>
      <c r="E5391" s="3" t="str">
        <f t="shared" si="3"/>
        <v>84</v>
      </c>
      <c r="F5391" s="65"/>
      <c r="G5391" s="65">
        <v>6.0</v>
      </c>
      <c r="I5391" s="3" t="str">
        <f t="shared" si="5"/>
        <v/>
      </c>
    </row>
    <row r="5392" ht="15.75" hidden="1" customHeight="1">
      <c r="C5392" s="65" t="s">
        <v>11889</v>
      </c>
      <c r="D5392" s="66" t="s">
        <v>11890</v>
      </c>
      <c r="E5392" s="3" t="str">
        <f t="shared" si="3"/>
        <v>84</v>
      </c>
      <c r="F5392" s="65"/>
      <c r="G5392" s="65">
        <v>6.0</v>
      </c>
      <c r="I5392" s="3" t="str">
        <f t="shared" si="5"/>
        <v/>
      </c>
    </row>
    <row r="5393" ht="15.75" hidden="1" customHeight="1">
      <c r="C5393" s="65" t="s">
        <v>11891</v>
      </c>
      <c r="D5393" s="66" t="s">
        <v>11892</v>
      </c>
      <c r="E5393" s="3" t="str">
        <f t="shared" si="3"/>
        <v>84</v>
      </c>
      <c r="F5393" s="65"/>
      <c r="G5393" s="65">
        <v>6.0</v>
      </c>
      <c r="I5393" s="3" t="str">
        <f t="shared" si="5"/>
        <v/>
      </c>
    </row>
    <row r="5394" ht="15.75" hidden="1" customHeight="1">
      <c r="C5394" s="65" t="s">
        <v>11893</v>
      </c>
      <c r="D5394" s="66" t="s">
        <v>11894</v>
      </c>
      <c r="E5394" s="3" t="str">
        <f t="shared" si="3"/>
        <v>84</v>
      </c>
      <c r="F5394" s="65"/>
      <c r="G5394" s="65">
        <v>6.0</v>
      </c>
      <c r="I5394" s="3" t="str">
        <f t="shared" si="5"/>
        <v/>
      </c>
    </row>
    <row r="5395" ht="15.75" hidden="1" customHeight="1">
      <c r="C5395" s="65" t="s">
        <v>11895</v>
      </c>
      <c r="D5395" s="66" t="s">
        <v>11896</v>
      </c>
      <c r="E5395" s="3" t="str">
        <f t="shared" si="3"/>
        <v>84</v>
      </c>
      <c r="F5395" s="65"/>
      <c r="G5395" s="65">
        <v>6.0</v>
      </c>
      <c r="I5395" s="3" t="str">
        <f t="shared" si="5"/>
        <v/>
      </c>
    </row>
    <row r="5396" ht="15.75" hidden="1" customHeight="1">
      <c r="C5396" s="65" t="s">
        <v>11897</v>
      </c>
      <c r="D5396" s="66" t="s">
        <v>11898</v>
      </c>
      <c r="E5396" s="3" t="str">
        <f t="shared" si="3"/>
        <v>84</v>
      </c>
      <c r="F5396" s="65"/>
      <c r="G5396" s="65">
        <v>6.0</v>
      </c>
      <c r="I5396" s="3" t="str">
        <f t="shared" si="5"/>
        <v/>
      </c>
    </row>
    <row r="5397" ht="15.75" hidden="1" customHeight="1">
      <c r="C5397" s="65" t="s">
        <v>11899</v>
      </c>
      <c r="D5397" s="66" t="s">
        <v>11900</v>
      </c>
      <c r="E5397" s="3" t="str">
        <f t="shared" si="3"/>
        <v>84</v>
      </c>
      <c r="F5397" s="65"/>
      <c r="G5397" s="65">
        <v>4.0</v>
      </c>
      <c r="I5397" s="3" t="str">
        <f t="shared" si="5"/>
        <v/>
      </c>
    </row>
    <row r="5398" ht="15.75" hidden="1" customHeight="1">
      <c r="C5398" s="65" t="s">
        <v>11901</v>
      </c>
      <c r="D5398" s="66" t="s">
        <v>11902</v>
      </c>
      <c r="E5398" s="3" t="str">
        <f t="shared" si="3"/>
        <v>84</v>
      </c>
      <c r="F5398" s="65"/>
      <c r="G5398" s="65">
        <v>6.0</v>
      </c>
      <c r="I5398" s="3" t="str">
        <f t="shared" si="5"/>
        <v/>
      </c>
    </row>
    <row r="5399" ht="15.75" hidden="1" customHeight="1">
      <c r="C5399" s="65" t="s">
        <v>11903</v>
      </c>
      <c r="D5399" s="66" t="s">
        <v>11904</v>
      </c>
      <c r="E5399" s="3" t="str">
        <f t="shared" si="3"/>
        <v>84</v>
      </c>
      <c r="F5399" s="65"/>
      <c r="G5399" s="65">
        <v>6.0</v>
      </c>
      <c r="I5399" s="3" t="str">
        <f t="shared" si="5"/>
        <v/>
      </c>
    </row>
    <row r="5400" ht="15.75" hidden="1" customHeight="1">
      <c r="C5400" s="65" t="s">
        <v>11905</v>
      </c>
      <c r="D5400" s="66" t="s">
        <v>11906</v>
      </c>
      <c r="E5400" s="3" t="str">
        <f t="shared" si="3"/>
        <v>84</v>
      </c>
      <c r="F5400" s="65"/>
      <c r="G5400" s="65">
        <v>6.0</v>
      </c>
      <c r="I5400" s="3" t="str">
        <f t="shared" si="5"/>
        <v/>
      </c>
    </row>
    <row r="5401" ht="15.75" hidden="1" customHeight="1">
      <c r="C5401" s="65" t="s">
        <v>11907</v>
      </c>
      <c r="D5401" s="66" t="s">
        <v>11908</v>
      </c>
      <c r="E5401" s="3" t="str">
        <f t="shared" si="3"/>
        <v>84</v>
      </c>
      <c r="F5401" s="65"/>
      <c r="G5401" s="65">
        <v>4.0</v>
      </c>
      <c r="I5401" s="3" t="str">
        <f t="shared" si="5"/>
        <v/>
      </c>
    </row>
    <row r="5402" ht="15.75" hidden="1" customHeight="1">
      <c r="C5402" s="65" t="s">
        <v>11907</v>
      </c>
      <c r="D5402" s="66" t="s">
        <v>11909</v>
      </c>
      <c r="E5402" s="3" t="str">
        <f t="shared" si="3"/>
        <v>84</v>
      </c>
      <c r="F5402" s="65"/>
      <c r="G5402" s="65">
        <v>6.0</v>
      </c>
      <c r="I5402" s="3" t="str">
        <f t="shared" si="5"/>
        <v/>
      </c>
    </row>
    <row r="5403" ht="15.75" hidden="1" customHeight="1">
      <c r="C5403" s="65" t="s">
        <v>11910</v>
      </c>
      <c r="D5403" s="66" t="s">
        <v>11911</v>
      </c>
      <c r="E5403" s="3" t="str">
        <f t="shared" si="3"/>
        <v>84</v>
      </c>
      <c r="F5403" s="65"/>
      <c r="G5403" s="65">
        <v>6.0</v>
      </c>
      <c r="I5403" s="3" t="str">
        <f t="shared" si="5"/>
        <v/>
      </c>
    </row>
    <row r="5404" ht="15.75" hidden="1" customHeight="1">
      <c r="C5404" s="65" t="s">
        <v>11912</v>
      </c>
      <c r="D5404" s="66" t="s">
        <v>11913</v>
      </c>
      <c r="E5404" s="3" t="str">
        <f t="shared" si="3"/>
        <v>84</v>
      </c>
      <c r="F5404" s="65"/>
      <c r="G5404" s="65">
        <v>4.0</v>
      </c>
      <c r="I5404" s="3" t="str">
        <f t="shared" si="5"/>
        <v/>
      </c>
    </row>
    <row r="5405" ht="15.75" hidden="1" customHeight="1">
      <c r="C5405" s="65" t="s">
        <v>11914</v>
      </c>
      <c r="D5405" s="66" t="s">
        <v>11915</v>
      </c>
      <c r="E5405" s="3" t="str">
        <f t="shared" si="3"/>
        <v>84</v>
      </c>
      <c r="F5405" s="65"/>
      <c r="G5405" s="65">
        <v>6.0</v>
      </c>
      <c r="I5405" s="3" t="str">
        <f t="shared" si="5"/>
        <v/>
      </c>
    </row>
    <row r="5406" ht="15.75" hidden="1" customHeight="1">
      <c r="C5406" s="65" t="s">
        <v>11916</v>
      </c>
      <c r="D5406" s="66" t="s">
        <v>11917</v>
      </c>
      <c r="E5406" s="3" t="str">
        <f t="shared" si="3"/>
        <v>84</v>
      </c>
      <c r="F5406" s="65"/>
      <c r="G5406" s="65">
        <v>6.0</v>
      </c>
      <c r="I5406" s="3" t="str">
        <f t="shared" si="5"/>
        <v/>
      </c>
    </row>
    <row r="5407" ht="15.75" hidden="1" customHeight="1">
      <c r="C5407" s="65" t="s">
        <v>11918</v>
      </c>
      <c r="D5407" s="66" t="s">
        <v>11919</v>
      </c>
      <c r="E5407" s="3" t="str">
        <f t="shared" si="3"/>
        <v>84</v>
      </c>
      <c r="F5407" s="65"/>
      <c r="G5407" s="65">
        <v>6.0</v>
      </c>
      <c r="I5407" s="3" t="str">
        <f t="shared" si="5"/>
        <v/>
      </c>
    </row>
    <row r="5408" ht="15.75" hidden="1" customHeight="1">
      <c r="C5408" s="65" t="s">
        <v>11920</v>
      </c>
      <c r="D5408" s="66" t="s">
        <v>11921</v>
      </c>
      <c r="E5408" s="3" t="str">
        <f t="shared" si="3"/>
        <v>84</v>
      </c>
      <c r="F5408" s="65"/>
      <c r="G5408" s="65">
        <v>6.0</v>
      </c>
      <c r="I5408" s="3" t="str">
        <f t="shared" si="5"/>
        <v/>
      </c>
    </row>
    <row r="5409" ht="15.75" hidden="1" customHeight="1">
      <c r="C5409" s="65" t="s">
        <v>11922</v>
      </c>
      <c r="D5409" s="66" t="s">
        <v>11923</v>
      </c>
      <c r="E5409" s="3" t="str">
        <f t="shared" si="3"/>
        <v>84</v>
      </c>
      <c r="F5409" s="65"/>
      <c r="G5409" s="65">
        <v>6.0</v>
      </c>
      <c r="I5409" s="3" t="str">
        <f t="shared" si="5"/>
        <v/>
      </c>
    </row>
    <row r="5410" ht="15.75" hidden="1" customHeight="1">
      <c r="C5410" s="65" t="s">
        <v>11924</v>
      </c>
      <c r="D5410" s="66" t="s">
        <v>11925</v>
      </c>
      <c r="E5410" s="3" t="str">
        <f t="shared" si="3"/>
        <v>84</v>
      </c>
      <c r="F5410" s="65"/>
      <c r="G5410" s="65">
        <v>6.0</v>
      </c>
      <c r="I5410" s="3" t="str">
        <f t="shared" si="5"/>
        <v/>
      </c>
    </row>
    <row r="5411" ht="15.75" hidden="1" customHeight="1">
      <c r="C5411" s="65" t="s">
        <v>11926</v>
      </c>
      <c r="D5411" s="66" t="s">
        <v>11927</v>
      </c>
      <c r="E5411" s="3" t="str">
        <f t="shared" si="3"/>
        <v>84</v>
      </c>
      <c r="F5411" s="65"/>
      <c r="G5411" s="65">
        <v>4.0</v>
      </c>
      <c r="I5411" s="3" t="str">
        <f t="shared" si="5"/>
        <v/>
      </c>
    </row>
    <row r="5412" ht="15.75" hidden="1" customHeight="1">
      <c r="C5412" s="65" t="s">
        <v>11928</v>
      </c>
      <c r="D5412" s="66" t="s">
        <v>11929</v>
      </c>
      <c r="E5412" s="3" t="str">
        <f t="shared" si="3"/>
        <v>84</v>
      </c>
      <c r="F5412" s="65"/>
      <c r="G5412" s="65">
        <v>6.0</v>
      </c>
      <c r="I5412" s="3" t="str">
        <f t="shared" si="5"/>
        <v/>
      </c>
    </row>
    <row r="5413" ht="15.75" hidden="1" customHeight="1">
      <c r="C5413" s="65" t="s">
        <v>11930</v>
      </c>
      <c r="D5413" s="66" t="s">
        <v>11931</v>
      </c>
      <c r="E5413" s="3" t="str">
        <f t="shared" si="3"/>
        <v>84</v>
      </c>
      <c r="F5413" s="65"/>
      <c r="G5413" s="65">
        <v>6.0</v>
      </c>
      <c r="I5413" s="3" t="str">
        <f t="shared" si="5"/>
        <v/>
      </c>
    </row>
    <row r="5414" ht="15.75" hidden="1" customHeight="1">
      <c r="C5414" s="65" t="s">
        <v>11932</v>
      </c>
      <c r="D5414" s="66" t="s">
        <v>11933</v>
      </c>
      <c r="E5414" s="3" t="str">
        <f t="shared" si="3"/>
        <v>84</v>
      </c>
      <c r="F5414" s="65"/>
      <c r="G5414" s="65">
        <v>6.0</v>
      </c>
      <c r="I5414" s="3" t="str">
        <f t="shared" si="5"/>
        <v/>
      </c>
    </row>
    <row r="5415" ht="15.75" hidden="1" customHeight="1">
      <c r="C5415" s="65" t="s">
        <v>11934</v>
      </c>
      <c r="D5415" s="66" t="s">
        <v>11935</v>
      </c>
      <c r="E5415" s="3" t="str">
        <f t="shared" si="3"/>
        <v>84</v>
      </c>
      <c r="F5415" s="65"/>
      <c r="G5415" s="65">
        <v>4.0</v>
      </c>
      <c r="I5415" s="3" t="str">
        <f t="shared" si="5"/>
        <v/>
      </c>
    </row>
    <row r="5416" ht="15.75" hidden="1" customHeight="1">
      <c r="C5416" s="65" t="s">
        <v>11936</v>
      </c>
      <c r="D5416" s="66" t="s">
        <v>11937</v>
      </c>
      <c r="E5416" s="3" t="str">
        <f t="shared" si="3"/>
        <v>84</v>
      </c>
      <c r="F5416" s="65"/>
      <c r="G5416" s="65">
        <v>6.0</v>
      </c>
      <c r="I5416" s="3" t="str">
        <f t="shared" si="5"/>
        <v/>
      </c>
    </row>
    <row r="5417" ht="15.75" hidden="1" customHeight="1">
      <c r="C5417" s="65" t="s">
        <v>11938</v>
      </c>
      <c r="D5417" s="66" t="s">
        <v>11939</v>
      </c>
      <c r="E5417" s="3" t="str">
        <f t="shared" si="3"/>
        <v>84</v>
      </c>
      <c r="F5417" s="65"/>
      <c r="G5417" s="65">
        <v>6.0</v>
      </c>
      <c r="I5417" s="3" t="str">
        <f t="shared" si="5"/>
        <v/>
      </c>
    </row>
    <row r="5418" ht="15.75" hidden="1" customHeight="1">
      <c r="C5418" s="65" t="s">
        <v>11940</v>
      </c>
      <c r="D5418" s="66" t="s">
        <v>11941</v>
      </c>
      <c r="E5418" s="3" t="str">
        <f t="shared" si="3"/>
        <v>84</v>
      </c>
      <c r="F5418" s="65"/>
      <c r="G5418" s="65">
        <v>6.0</v>
      </c>
      <c r="I5418" s="3" t="str">
        <f t="shared" si="5"/>
        <v/>
      </c>
    </row>
    <row r="5419" ht="15.75" hidden="1" customHeight="1">
      <c r="C5419" s="65" t="s">
        <v>11942</v>
      </c>
      <c r="D5419" s="66" t="s">
        <v>11943</v>
      </c>
      <c r="E5419" s="3" t="str">
        <f t="shared" si="3"/>
        <v>84</v>
      </c>
      <c r="F5419" s="65"/>
      <c r="G5419" s="65">
        <v>6.0</v>
      </c>
      <c r="I5419" s="3" t="str">
        <f t="shared" si="5"/>
        <v/>
      </c>
    </row>
    <row r="5420" ht="15.75" hidden="1" customHeight="1">
      <c r="C5420" s="65" t="s">
        <v>11944</v>
      </c>
      <c r="D5420" s="66" t="s">
        <v>11945</v>
      </c>
      <c r="E5420" s="3" t="str">
        <f t="shared" si="3"/>
        <v>84</v>
      </c>
      <c r="F5420" s="65"/>
      <c r="G5420" s="65">
        <v>6.0</v>
      </c>
      <c r="I5420" s="3" t="str">
        <f t="shared" si="5"/>
        <v/>
      </c>
    </row>
    <row r="5421" ht="15.75" hidden="1" customHeight="1">
      <c r="C5421" s="65" t="s">
        <v>11946</v>
      </c>
      <c r="D5421" s="66" t="s">
        <v>11947</v>
      </c>
      <c r="E5421" s="3" t="str">
        <f t="shared" si="3"/>
        <v>84</v>
      </c>
      <c r="F5421" s="65"/>
      <c r="G5421" s="65">
        <v>6.0</v>
      </c>
      <c r="I5421" s="3" t="str">
        <f t="shared" si="5"/>
        <v/>
      </c>
    </row>
    <row r="5422" ht="15.75" hidden="1" customHeight="1">
      <c r="C5422" s="65" t="s">
        <v>11948</v>
      </c>
      <c r="D5422" s="66" t="s">
        <v>11949</v>
      </c>
      <c r="E5422" s="3" t="str">
        <f t="shared" si="3"/>
        <v>84</v>
      </c>
      <c r="F5422" s="65"/>
      <c r="G5422" s="65">
        <v>6.0</v>
      </c>
      <c r="I5422" s="3" t="str">
        <f t="shared" si="5"/>
        <v/>
      </c>
    </row>
    <row r="5423" ht="15.75" hidden="1" customHeight="1">
      <c r="C5423" s="65" t="s">
        <v>11950</v>
      </c>
      <c r="D5423" s="66" t="s">
        <v>11951</v>
      </c>
      <c r="E5423" s="3" t="str">
        <f t="shared" si="3"/>
        <v>84</v>
      </c>
      <c r="F5423" s="65"/>
      <c r="G5423" s="65">
        <v>6.0</v>
      </c>
      <c r="I5423" s="3" t="str">
        <f t="shared" si="5"/>
        <v/>
      </c>
    </row>
    <row r="5424" ht="15.75" hidden="1" customHeight="1">
      <c r="C5424" s="65" t="s">
        <v>11952</v>
      </c>
      <c r="D5424" s="66" t="s">
        <v>11953</v>
      </c>
      <c r="E5424" s="3" t="str">
        <f t="shared" si="3"/>
        <v>84</v>
      </c>
      <c r="F5424" s="65"/>
      <c r="G5424" s="65">
        <v>4.0</v>
      </c>
      <c r="I5424" s="3" t="str">
        <f t="shared" si="5"/>
        <v/>
      </c>
    </row>
    <row r="5425" ht="15.75" hidden="1" customHeight="1">
      <c r="C5425" s="65" t="s">
        <v>11954</v>
      </c>
      <c r="D5425" s="66" t="s">
        <v>11955</v>
      </c>
      <c r="E5425" s="3" t="str">
        <f t="shared" si="3"/>
        <v>84</v>
      </c>
      <c r="F5425" s="65"/>
      <c r="G5425" s="65">
        <v>6.0</v>
      </c>
      <c r="I5425" s="3" t="str">
        <f t="shared" si="5"/>
        <v/>
      </c>
    </row>
    <row r="5426" ht="15.75" hidden="1" customHeight="1">
      <c r="C5426" s="65" t="s">
        <v>11956</v>
      </c>
      <c r="D5426" s="66" t="s">
        <v>11957</v>
      </c>
      <c r="E5426" s="3" t="str">
        <f t="shared" si="3"/>
        <v>84</v>
      </c>
      <c r="F5426" s="65"/>
      <c r="G5426" s="65">
        <v>6.0</v>
      </c>
      <c r="I5426" s="3" t="str">
        <f t="shared" si="5"/>
        <v/>
      </c>
    </row>
    <row r="5427" ht="15.75" hidden="1" customHeight="1">
      <c r="C5427" s="65" t="s">
        <v>11958</v>
      </c>
      <c r="D5427" s="66" t="s">
        <v>11959</v>
      </c>
      <c r="E5427" s="3" t="str">
        <f t="shared" si="3"/>
        <v>84</v>
      </c>
      <c r="F5427" s="65"/>
      <c r="G5427" s="65">
        <v>6.0</v>
      </c>
      <c r="I5427" s="3" t="str">
        <f t="shared" si="5"/>
        <v/>
      </c>
    </row>
    <row r="5428" ht="15.75" hidden="1" customHeight="1">
      <c r="C5428" s="65" t="s">
        <v>11960</v>
      </c>
      <c r="D5428" s="66" t="s">
        <v>11961</v>
      </c>
      <c r="E5428" s="3" t="str">
        <f t="shared" si="3"/>
        <v>84</v>
      </c>
      <c r="F5428" s="65"/>
      <c r="G5428" s="65">
        <v>6.0</v>
      </c>
      <c r="I5428" s="3" t="str">
        <f t="shared" si="5"/>
        <v/>
      </c>
    </row>
    <row r="5429" ht="15.75" hidden="1" customHeight="1">
      <c r="C5429" s="65" t="s">
        <v>11962</v>
      </c>
      <c r="D5429" s="66" t="s">
        <v>11963</v>
      </c>
      <c r="E5429" s="3" t="str">
        <f t="shared" si="3"/>
        <v>84</v>
      </c>
      <c r="F5429" s="65"/>
      <c r="G5429" s="65">
        <v>6.0</v>
      </c>
      <c r="I5429" s="3" t="str">
        <f t="shared" si="5"/>
        <v/>
      </c>
    </row>
    <row r="5430" ht="15.75" hidden="1" customHeight="1">
      <c r="C5430" s="65" t="s">
        <v>11964</v>
      </c>
      <c r="D5430" s="66" t="s">
        <v>11965</v>
      </c>
      <c r="E5430" s="3" t="str">
        <f t="shared" si="3"/>
        <v>84</v>
      </c>
      <c r="F5430" s="65"/>
      <c r="G5430" s="65">
        <v>4.0</v>
      </c>
      <c r="I5430" s="3" t="str">
        <f t="shared" si="5"/>
        <v/>
      </c>
    </row>
    <row r="5431" ht="15.75" hidden="1" customHeight="1">
      <c r="C5431" s="65" t="s">
        <v>11964</v>
      </c>
      <c r="D5431" s="66" t="s">
        <v>11966</v>
      </c>
      <c r="E5431" s="3" t="str">
        <f t="shared" si="3"/>
        <v>84</v>
      </c>
      <c r="F5431" s="65"/>
      <c r="G5431" s="65">
        <v>6.0</v>
      </c>
      <c r="I5431" s="3" t="str">
        <f t="shared" si="5"/>
        <v/>
      </c>
    </row>
    <row r="5432" ht="15.75" hidden="1" customHeight="1">
      <c r="C5432" s="65" t="s">
        <v>11967</v>
      </c>
      <c r="D5432" s="66" t="s">
        <v>11968</v>
      </c>
      <c r="E5432" s="3" t="str">
        <f t="shared" si="3"/>
        <v>84</v>
      </c>
      <c r="F5432" s="65"/>
      <c r="G5432" s="65">
        <v>6.0</v>
      </c>
      <c r="I5432" s="3" t="str">
        <f t="shared" si="5"/>
        <v/>
      </c>
    </row>
    <row r="5433" ht="15.75" hidden="1" customHeight="1">
      <c r="C5433" s="65" t="s">
        <v>11969</v>
      </c>
      <c r="D5433" s="66" t="s">
        <v>11970</v>
      </c>
      <c r="E5433" s="3" t="str">
        <f t="shared" si="3"/>
        <v>84</v>
      </c>
      <c r="F5433" s="65"/>
      <c r="G5433" s="65">
        <v>4.0</v>
      </c>
      <c r="I5433" s="3" t="str">
        <f t="shared" si="5"/>
        <v/>
      </c>
    </row>
    <row r="5434" ht="15.75" hidden="1" customHeight="1">
      <c r="C5434" s="65" t="s">
        <v>11971</v>
      </c>
      <c r="D5434" s="66" t="s">
        <v>11972</v>
      </c>
      <c r="E5434" s="3" t="str">
        <f t="shared" si="3"/>
        <v>84</v>
      </c>
      <c r="F5434" s="65"/>
      <c r="G5434" s="65">
        <v>6.0</v>
      </c>
      <c r="I5434" s="3" t="str">
        <f t="shared" si="5"/>
        <v/>
      </c>
    </row>
    <row r="5435" ht="15.75" hidden="1" customHeight="1">
      <c r="C5435" s="65" t="s">
        <v>11973</v>
      </c>
      <c r="D5435" s="66" t="s">
        <v>11974</v>
      </c>
      <c r="E5435" s="3" t="str">
        <f t="shared" si="3"/>
        <v>84</v>
      </c>
      <c r="F5435" s="65"/>
      <c r="G5435" s="65">
        <v>6.0</v>
      </c>
      <c r="I5435" s="3" t="str">
        <f t="shared" si="5"/>
        <v/>
      </c>
    </row>
    <row r="5436" ht="15.75" hidden="1" customHeight="1">
      <c r="C5436" s="65" t="s">
        <v>11975</v>
      </c>
      <c r="D5436" s="66" t="s">
        <v>11976</v>
      </c>
      <c r="E5436" s="3" t="str">
        <f t="shared" si="3"/>
        <v>84</v>
      </c>
      <c r="F5436" s="65"/>
      <c r="G5436" s="65">
        <v>6.0</v>
      </c>
      <c r="I5436" s="3" t="str">
        <f t="shared" si="5"/>
        <v/>
      </c>
    </row>
    <row r="5437" ht="15.75" hidden="1" customHeight="1">
      <c r="C5437" s="65" t="s">
        <v>11977</v>
      </c>
      <c r="D5437" s="66" t="s">
        <v>11978</v>
      </c>
      <c r="E5437" s="3" t="str">
        <f t="shared" si="3"/>
        <v>84</v>
      </c>
      <c r="F5437" s="65"/>
      <c r="G5437" s="65">
        <v>6.0</v>
      </c>
      <c r="I5437" s="3" t="str">
        <f t="shared" si="5"/>
        <v/>
      </c>
    </row>
    <row r="5438" ht="15.75" hidden="1" customHeight="1">
      <c r="C5438" s="65" t="s">
        <v>11979</v>
      </c>
      <c r="D5438" s="66" t="s">
        <v>11980</v>
      </c>
      <c r="E5438" s="3" t="str">
        <f t="shared" si="3"/>
        <v>84</v>
      </c>
      <c r="F5438" s="65"/>
      <c r="G5438" s="65">
        <v>6.0</v>
      </c>
      <c r="I5438" s="3" t="str">
        <f t="shared" si="5"/>
        <v/>
      </c>
    </row>
    <row r="5439" ht="15.75" hidden="1" customHeight="1">
      <c r="C5439" s="65" t="s">
        <v>11981</v>
      </c>
      <c r="D5439" s="66" t="s">
        <v>11982</v>
      </c>
      <c r="E5439" s="3" t="str">
        <f t="shared" si="3"/>
        <v>84</v>
      </c>
      <c r="F5439" s="65"/>
      <c r="G5439" s="65">
        <v>6.0</v>
      </c>
      <c r="I5439" s="3" t="str">
        <f t="shared" si="5"/>
        <v/>
      </c>
    </row>
    <row r="5440" ht="15.75" hidden="1" customHeight="1">
      <c r="C5440" s="65" t="s">
        <v>11983</v>
      </c>
      <c r="D5440" s="66" t="s">
        <v>11984</v>
      </c>
      <c r="E5440" s="3" t="str">
        <f t="shared" si="3"/>
        <v>84</v>
      </c>
      <c r="F5440" s="65"/>
      <c r="G5440" s="65">
        <v>4.0</v>
      </c>
      <c r="I5440" s="3" t="str">
        <f t="shared" si="5"/>
        <v/>
      </c>
    </row>
    <row r="5441" ht="15.75" hidden="1" customHeight="1">
      <c r="C5441" s="65" t="s">
        <v>11985</v>
      </c>
      <c r="D5441" s="66" t="s">
        <v>11986</v>
      </c>
      <c r="E5441" s="3" t="str">
        <f t="shared" si="3"/>
        <v>84</v>
      </c>
      <c r="F5441" s="65"/>
      <c r="G5441" s="65">
        <v>6.0</v>
      </c>
      <c r="I5441" s="3" t="str">
        <f t="shared" si="5"/>
        <v/>
      </c>
    </row>
    <row r="5442" ht="15.75" hidden="1" customHeight="1">
      <c r="C5442" s="65" t="s">
        <v>11987</v>
      </c>
      <c r="D5442" s="66" t="s">
        <v>11988</v>
      </c>
      <c r="E5442" s="3" t="str">
        <f t="shared" si="3"/>
        <v>84</v>
      </c>
      <c r="F5442" s="65"/>
      <c r="G5442" s="65">
        <v>6.0</v>
      </c>
      <c r="I5442" s="3" t="str">
        <f t="shared" si="5"/>
        <v/>
      </c>
    </row>
    <row r="5443" ht="15.75" hidden="1" customHeight="1">
      <c r="C5443" s="65" t="s">
        <v>11989</v>
      </c>
      <c r="D5443" s="66" t="s">
        <v>11990</v>
      </c>
      <c r="E5443" s="3" t="str">
        <f t="shared" si="3"/>
        <v>84</v>
      </c>
      <c r="F5443" s="65"/>
      <c r="G5443" s="65">
        <v>6.0</v>
      </c>
      <c r="I5443" s="3" t="str">
        <f t="shared" si="5"/>
        <v/>
      </c>
    </row>
    <row r="5444" ht="15.75" hidden="1" customHeight="1">
      <c r="C5444" s="65" t="s">
        <v>11991</v>
      </c>
      <c r="D5444" s="66" t="s">
        <v>11992</v>
      </c>
      <c r="E5444" s="3" t="str">
        <f t="shared" si="3"/>
        <v>84</v>
      </c>
      <c r="F5444" s="65"/>
      <c r="G5444" s="65">
        <v>4.0</v>
      </c>
      <c r="I5444" s="3" t="str">
        <f t="shared" si="5"/>
        <v/>
      </c>
    </row>
    <row r="5445" ht="15.75" hidden="1" customHeight="1">
      <c r="C5445" s="65" t="s">
        <v>11993</v>
      </c>
      <c r="D5445" s="66" t="s">
        <v>11994</v>
      </c>
      <c r="E5445" s="3" t="str">
        <f t="shared" si="3"/>
        <v>84</v>
      </c>
      <c r="F5445" s="65"/>
      <c r="G5445" s="65">
        <v>6.0</v>
      </c>
      <c r="I5445" s="3" t="str">
        <f t="shared" si="5"/>
        <v/>
      </c>
    </row>
    <row r="5446" ht="15.75" hidden="1" customHeight="1">
      <c r="C5446" s="65" t="s">
        <v>11995</v>
      </c>
      <c r="D5446" s="66" t="s">
        <v>11996</v>
      </c>
      <c r="E5446" s="3" t="str">
        <f t="shared" si="3"/>
        <v>84</v>
      </c>
      <c r="F5446" s="65"/>
      <c r="G5446" s="65">
        <v>6.0</v>
      </c>
      <c r="I5446" s="3" t="str">
        <f t="shared" si="5"/>
        <v/>
      </c>
    </row>
    <row r="5447" ht="15.75" hidden="1" customHeight="1">
      <c r="C5447" s="65" t="s">
        <v>11997</v>
      </c>
      <c r="D5447" s="66" t="s">
        <v>11998</v>
      </c>
      <c r="E5447" s="3" t="str">
        <f t="shared" si="3"/>
        <v>84</v>
      </c>
      <c r="F5447" s="65"/>
      <c r="G5447" s="65">
        <v>6.0</v>
      </c>
      <c r="I5447" s="3" t="str">
        <f t="shared" si="5"/>
        <v/>
      </c>
    </row>
    <row r="5448" ht="15.75" hidden="1" customHeight="1">
      <c r="C5448" s="65" t="s">
        <v>11999</v>
      </c>
      <c r="D5448" s="66" t="s">
        <v>12000</v>
      </c>
      <c r="E5448" s="3" t="str">
        <f t="shared" si="3"/>
        <v>84</v>
      </c>
      <c r="F5448" s="65"/>
      <c r="G5448" s="65">
        <v>6.0</v>
      </c>
      <c r="I5448" s="3" t="str">
        <f t="shared" si="5"/>
        <v/>
      </c>
    </row>
    <row r="5449" ht="15.75" hidden="1" customHeight="1">
      <c r="C5449" s="65" t="s">
        <v>12001</v>
      </c>
      <c r="D5449" s="66" t="s">
        <v>12002</v>
      </c>
      <c r="E5449" s="3" t="str">
        <f t="shared" si="3"/>
        <v>84</v>
      </c>
      <c r="F5449" s="65"/>
      <c r="G5449" s="65">
        <v>6.0</v>
      </c>
      <c r="I5449" s="3" t="str">
        <f t="shared" si="5"/>
        <v/>
      </c>
    </row>
    <row r="5450" ht="15.75" hidden="1" customHeight="1">
      <c r="C5450" s="65" t="s">
        <v>12003</v>
      </c>
      <c r="D5450" s="66" t="s">
        <v>12004</v>
      </c>
      <c r="E5450" s="3" t="str">
        <f t="shared" si="3"/>
        <v>84</v>
      </c>
      <c r="F5450" s="65"/>
      <c r="G5450" s="65">
        <v>6.0</v>
      </c>
      <c r="I5450" s="3" t="str">
        <f t="shared" si="5"/>
        <v/>
      </c>
    </row>
    <row r="5451" ht="15.75" hidden="1" customHeight="1">
      <c r="C5451" s="65" t="s">
        <v>12005</v>
      </c>
      <c r="D5451" s="66" t="s">
        <v>12006</v>
      </c>
      <c r="E5451" s="3" t="str">
        <f t="shared" si="3"/>
        <v>84</v>
      </c>
      <c r="F5451" s="65"/>
      <c r="G5451" s="65">
        <v>6.0</v>
      </c>
      <c r="I5451" s="3" t="str">
        <f t="shared" si="5"/>
        <v/>
      </c>
    </row>
    <row r="5452" ht="15.75" hidden="1" customHeight="1">
      <c r="C5452" s="65" t="s">
        <v>12007</v>
      </c>
      <c r="D5452" s="66" t="s">
        <v>12008</v>
      </c>
      <c r="E5452" s="3" t="str">
        <f t="shared" si="3"/>
        <v>84</v>
      </c>
      <c r="F5452" s="65"/>
      <c r="G5452" s="65">
        <v>6.0</v>
      </c>
      <c r="I5452" s="3" t="str">
        <f t="shared" si="5"/>
        <v/>
      </c>
    </row>
    <row r="5453" ht="15.75" hidden="1" customHeight="1">
      <c r="C5453" s="65" t="s">
        <v>12009</v>
      </c>
      <c r="D5453" s="66" t="s">
        <v>12010</v>
      </c>
      <c r="E5453" s="3" t="str">
        <f t="shared" si="3"/>
        <v>84</v>
      </c>
      <c r="F5453" s="65"/>
      <c r="G5453" s="65">
        <v>6.0</v>
      </c>
      <c r="I5453" s="3" t="str">
        <f t="shared" si="5"/>
        <v/>
      </c>
    </row>
    <row r="5454" ht="15.75" hidden="1" customHeight="1">
      <c r="C5454" s="65" t="s">
        <v>12011</v>
      </c>
      <c r="D5454" s="66" t="s">
        <v>12012</v>
      </c>
      <c r="E5454" s="3" t="str">
        <f t="shared" si="3"/>
        <v>84</v>
      </c>
      <c r="F5454" s="65"/>
      <c r="G5454" s="65">
        <v>6.0</v>
      </c>
      <c r="I5454" s="3" t="str">
        <f t="shared" si="5"/>
        <v/>
      </c>
    </row>
    <row r="5455" ht="15.75" hidden="1" customHeight="1">
      <c r="C5455" s="65" t="s">
        <v>12013</v>
      </c>
      <c r="D5455" s="66" t="s">
        <v>12014</v>
      </c>
      <c r="E5455" s="3" t="str">
        <f t="shared" si="3"/>
        <v>84</v>
      </c>
      <c r="F5455" s="65"/>
      <c r="G5455" s="65">
        <v>6.0</v>
      </c>
      <c r="I5455" s="3" t="str">
        <f t="shared" si="5"/>
        <v/>
      </c>
    </row>
    <row r="5456" ht="15.75" hidden="1" customHeight="1">
      <c r="C5456" s="65" t="s">
        <v>12015</v>
      </c>
      <c r="D5456" s="66" t="s">
        <v>12016</v>
      </c>
      <c r="E5456" s="3" t="str">
        <f t="shared" si="3"/>
        <v>84</v>
      </c>
      <c r="F5456" s="65"/>
      <c r="G5456" s="65">
        <v>6.0</v>
      </c>
      <c r="I5456" s="3" t="str">
        <f t="shared" si="5"/>
        <v/>
      </c>
    </row>
    <row r="5457" ht="15.75" hidden="1" customHeight="1">
      <c r="C5457" s="65" t="s">
        <v>12017</v>
      </c>
      <c r="D5457" s="66" t="s">
        <v>12018</v>
      </c>
      <c r="E5457" s="3" t="str">
        <f t="shared" si="3"/>
        <v>84</v>
      </c>
      <c r="F5457" s="65"/>
      <c r="G5457" s="65">
        <v>6.0</v>
      </c>
      <c r="I5457" s="3" t="str">
        <f t="shared" si="5"/>
        <v/>
      </c>
    </row>
    <row r="5458" ht="15.75" hidden="1" customHeight="1">
      <c r="C5458" s="65" t="s">
        <v>12019</v>
      </c>
      <c r="D5458" s="66" t="s">
        <v>12020</v>
      </c>
      <c r="E5458" s="3" t="str">
        <f t="shared" si="3"/>
        <v>84</v>
      </c>
      <c r="F5458" s="65"/>
      <c r="G5458" s="65">
        <v>4.0</v>
      </c>
      <c r="I5458" s="3" t="str">
        <f t="shared" si="5"/>
        <v/>
      </c>
    </row>
    <row r="5459" ht="15.75" hidden="1" customHeight="1">
      <c r="C5459" s="65" t="s">
        <v>12019</v>
      </c>
      <c r="D5459" s="66" t="s">
        <v>12021</v>
      </c>
      <c r="E5459" s="3" t="str">
        <f t="shared" si="3"/>
        <v>84</v>
      </c>
      <c r="F5459" s="65"/>
      <c r="G5459" s="65">
        <v>6.0</v>
      </c>
      <c r="I5459" s="3" t="str">
        <f t="shared" si="5"/>
        <v/>
      </c>
    </row>
    <row r="5460" ht="15.75" hidden="1" customHeight="1">
      <c r="C5460" s="65" t="s">
        <v>12022</v>
      </c>
      <c r="D5460" s="66" t="s">
        <v>12023</v>
      </c>
      <c r="E5460" s="3" t="str">
        <f t="shared" si="3"/>
        <v>84</v>
      </c>
      <c r="F5460" s="65"/>
      <c r="G5460" s="65">
        <v>4.0</v>
      </c>
      <c r="I5460" s="3" t="str">
        <f t="shared" si="5"/>
        <v/>
      </c>
    </row>
    <row r="5461" ht="15.75" hidden="1" customHeight="1">
      <c r="C5461" s="65" t="s">
        <v>12024</v>
      </c>
      <c r="D5461" s="66" t="s">
        <v>12025</v>
      </c>
      <c r="E5461" s="3" t="str">
        <f t="shared" si="3"/>
        <v>84</v>
      </c>
      <c r="F5461" s="65"/>
      <c r="G5461" s="65">
        <v>6.0</v>
      </c>
      <c r="I5461" s="3" t="str">
        <f t="shared" si="5"/>
        <v/>
      </c>
    </row>
    <row r="5462" ht="15.75" hidden="1" customHeight="1">
      <c r="C5462" s="65" t="s">
        <v>12026</v>
      </c>
      <c r="D5462" s="66" t="s">
        <v>12027</v>
      </c>
      <c r="E5462" s="3" t="str">
        <f t="shared" si="3"/>
        <v>84</v>
      </c>
      <c r="F5462" s="65"/>
      <c r="G5462" s="65">
        <v>6.0</v>
      </c>
      <c r="I5462" s="3" t="str">
        <f t="shared" si="5"/>
        <v/>
      </c>
    </row>
    <row r="5463" ht="15.75" hidden="1" customHeight="1">
      <c r="C5463" s="65" t="s">
        <v>12028</v>
      </c>
      <c r="D5463" s="66" t="s">
        <v>12029</v>
      </c>
      <c r="E5463" s="3" t="str">
        <f t="shared" si="3"/>
        <v>84</v>
      </c>
      <c r="F5463" s="65"/>
      <c r="G5463" s="65">
        <v>6.0</v>
      </c>
      <c r="I5463" s="3" t="str">
        <f t="shared" si="5"/>
        <v/>
      </c>
    </row>
    <row r="5464" ht="15.75" hidden="1" customHeight="1">
      <c r="C5464" s="65" t="s">
        <v>12030</v>
      </c>
      <c r="D5464" s="66" t="s">
        <v>12031</v>
      </c>
      <c r="E5464" s="3" t="str">
        <f t="shared" si="3"/>
        <v>84</v>
      </c>
      <c r="F5464" s="65"/>
      <c r="G5464" s="65">
        <v>6.0</v>
      </c>
      <c r="I5464" s="3" t="str">
        <f t="shared" si="5"/>
        <v/>
      </c>
    </row>
    <row r="5465" ht="15.75" hidden="1" customHeight="1">
      <c r="C5465" s="65" t="s">
        <v>12032</v>
      </c>
      <c r="D5465" s="66" t="s">
        <v>12033</v>
      </c>
      <c r="E5465" s="3" t="str">
        <f t="shared" si="3"/>
        <v>84</v>
      </c>
      <c r="F5465" s="65"/>
      <c r="G5465" s="65">
        <v>6.0</v>
      </c>
      <c r="I5465" s="3" t="str">
        <f t="shared" si="5"/>
        <v/>
      </c>
    </row>
    <row r="5466" ht="15.75" hidden="1" customHeight="1">
      <c r="C5466" s="65" t="s">
        <v>12034</v>
      </c>
      <c r="D5466" s="66" t="s">
        <v>12035</v>
      </c>
      <c r="E5466" s="3" t="str">
        <f t="shared" si="3"/>
        <v>84</v>
      </c>
      <c r="F5466" s="65"/>
      <c r="G5466" s="65">
        <v>6.0</v>
      </c>
      <c r="I5466" s="3" t="str">
        <f t="shared" si="5"/>
        <v/>
      </c>
    </row>
    <row r="5467" ht="15.75" hidden="1" customHeight="1">
      <c r="C5467" s="65" t="s">
        <v>12036</v>
      </c>
      <c r="D5467" s="66" t="s">
        <v>12037</v>
      </c>
      <c r="E5467" s="3" t="str">
        <f t="shared" si="3"/>
        <v>84</v>
      </c>
      <c r="F5467" s="65"/>
      <c r="G5467" s="65">
        <v>6.0</v>
      </c>
      <c r="I5467" s="3" t="str">
        <f t="shared" si="5"/>
        <v/>
      </c>
    </row>
    <row r="5468" ht="15.75" hidden="1" customHeight="1">
      <c r="C5468" s="65" t="s">
        <v>12038</v>
      </c>
      <c r="D5468" s="66" t="s">
        <v>12039</v>
      </c>
      <c r="E5468" s="3" t="str">
        <f t="shared" si="3"/>
        <v>84</v>
      </c>
      <c r="F5468" s="65"/>
      <c r="G5468" s="65">
        <v>6.0</v>
      </c>
      <c r="I5468" s="3" t="str">
        <f t="shared" si="5"/>
        <v/>
      </c>
    </row>
    <row r="5469" ht="15.75" hidden="1" customHeight="1">
      <c r="C5469" s="65" t="s">
        <v>12040</v>
      </c>
      <c r="D5469" s="66" t="s">
        <v>12041</v>
      </c>
      <c r="E5469" s="3" t="str">
        <f t="shared" si="3"/>
        <v>84</v>
      </c>
      <c r="F5469" s="65"/>
      <c r="G5469" s="65">
        <v>4.0</v>
      </c>
      <c r="I5469" s="3" t="str">
        <f t="shared" si="5"/>
        <v/>
      </c>
    </row>
    <row r="5470" ht="15.75" hidden="1" customHeight="1">
      <c r="C5470" s="65" t="s">
        <v>12042</v>
      </c>
      <c r="D5470" s="66" t="s">
        <v>12043</v>
      </c>
      <c r="E5470" s="3" t="str">
        <f t="shared" si="3"/>
        <v>84</v>
      </c>
      <c r="F5470" s="65"/>
      <c r="G5470" s="65">
        <v>6.0</v>
      </c>
      <c r="I5470" s="3" t="str">
        <f t="shared" si="5"/>
        <v/>
      </c>
    </row>
    <row r="5471" ht="15.75" hidden="1" customHeight="1">
      <c r="C5471" s="65" t="s">
        <v>12044</v>
      </c>
      <c r="D5471" s="66" t="s">
        <v>12045</v>
      </c>
      <c r="E5471" s="3" t="str">
        <f t="shared" si="3"/>
        <v>84</v>
      </c>
      <c r="F5471" s="65"/>
      <c r="G5471" s="65">
        <v>6.0</v>
      </c>
      <c r="I5471" s="3" t="str">
        <f t="shared" si="5"/>
        <v/>
      </c>
    </row>
    <row r="5472" ht="15.75" hidden="1" customHeight="1">
      <c r="C5472" s="65" t="s">
        <v>12046</v>
      </c>
      <c r="D5472" s="66" t="s">
        <v>12047</v>
      </c>
      <c r="E5472" s="3" t="str">
        <f t="shared" si="3"/>
        <v>84</v>
      </c>
      <c r="F5472" s="65"/>
      <c r="G5472" s="65">
        <v>6.0</v>
      </c>
      <c r="I5472" s="3" t="str">
        <f t="shared" si="5"/>
        <v/>
      </c>
    </row>
    <row r="5473" ht="15.75" hidden="1" customHeight="1">
      <c r="C5473" s="65" t="s">
        <v>12048</v>
      </c>
      <c r="D5473" s="66" t="s">
        <v>12049</v>
      </c>
      <c r="E5473" s="3" t="str">
        <f t="shared" si="3"/>
        <v>84</v>
      </c>
      <c r="F5473" s="65"/>
      <c r="G5473" s="65">
        <v>6.0</v>
      </c>
      <c r="I5473" s="3" t="str">
        <f t="shared" si="5"/>
        <v/>
      </c>
    </row>
    <row r="5474" ht="15.75" hidden="1" customHeight="1">
      <c r="C5474" s="65" t="s">
        <v>12050</v>
      </c>
      <c r="D5474" s="66" t="s">
        <v>12051</v>
      </c>
      <c r="E5474" s="3" t="str">
        <f t="shared" si="3"/>
        <v>84</v>
      </c>
      <c r="F5474" s="65"/>
      <c r="G5474" s="65">
        <v>4.0</v>
      </c>
      <c r="I5474" s="3" t="str">
        <f t="shared" si="5"/>
        <v/>
      </c>
    </row>
    <row r="5475" ht="15.75" hidden="1" customHeight="1">
      <c r="C5475" s="65" t="s">
        <v>12052</v>
      </c>
      <c r="D5475" s="66" t="s">
        <v>12053</v>
      </c>
      <c r="E5475" s="3" t="str">
        <f t="shared" si="3"/>
        <v>84</v>
      </c>
      <c r="F5475" s="65"/>
      <c r="G5475" s="65">
        <v>6.0</v>
      </c>
      <c r="I5475" s="3" t="str">
        <f t="shared" si="5"/>
        <v/>
      </c>
    </row>
    <row r="5476" ht="15.75" hidden="1" customHeight="1">
      <c r="C5476" s="65" t="s">
        <v>12054</v>
      </c>
      <c r="D5476" s="66" t="s">
        <v>12055</v>
      </c>
      <c r="E5476" s="3" t="str">
        <f t="shared" si="3"/>
        <v>84</v>
      </c>
      <c r="F5476" s="65"/>
      <c r="G5476" s="65">
        <v>6.0</v>
      </c>
      <c r="I5476" s="3" t="str">
        <f t="shared" si="5"/>
        <v/>
      </c>
    </row>
    <row r="5477" ht="15.75" hidden="1" customHeight="1">
      <c r="C5477" s="65" t="s">
        <v>12056</v>
      </c>
      <c r="D5477" s="66" t="s">
        <v>12057</v>
      </c>
      <c r="E5477" s="3" t="str">
        <f t="shared" si="3"/>
        <v>84</v>
      </c>
      <c r="F5477" s="65"/>
      <c r="G5477" s="65">
        <v>6.0</v>
      </c>
      <c r="I5477" s="3" t="str">
        <f t="shared" si="5"/>
        <v/>
      </c>
    </row>
    <row r="5478" ht="15.75" hidden="1" customHeight="1">
      <c r="C5478" s="65" t="s">
        <v>12058</v>
      </c>
      <c r="D5478" s="66" t="s">
        <v>12059</v>
      </c>
      <c r="E5478" s="3" t="str">
        <f t="shared" si="3"/>
        <v>84</v>
      </c>
      <c r="F5478" s="65"/>
      <c r="G5478" s="65">
        <v>6.0</v>
      </c>
      <c r="I5478" s="3" t="str">
        <f t="shared" si="5"/>
        <v/>
      </c>
    </row>
    <row r="5479" ht="15.75" hidden="1" customHeight="1">
      <c r="C5479" s="65" t="s">
        <v>12060</v>
      </c>
      <c r="D5479" s="66" t="s">
        <v>12061</v>
      </c>
      <c r="E5479" s="3" t="str">
        <f t="shared" si="3"/>
        <v>84</v>
      </c>
      <c r="F5479" s="65"/>
      <c r="G5479" s="65">
        <v>4.0</v>
      </c>
      <c r="I5479" s="3" t="str">
        <f t="shared" si="5"/>
        <v/>
      </c>
    </row>
    <row r="5480" ht="15.75" hidden="1" customHeight="1">
      <c r="C5480" s="65" t="s">
        <v>12062</v>
      </c>
      <c r="D5480" s="66" t="s">
        <v>12063</v>
      </c>
      <c r="E5480" s="3" t="str">
        <f t="shared" si="3"/>
        <v>84</v>
      </c>
      <c r="F5480" s="65"/>
      <c r="G5480" s="65">
        <v>6.0</v>
      </c>
      <c r="I5480" s="3" t="str">
        <f t="shared" si="5"/>
        <v/>
      </c>
    </row>
    <row r="5481" ht="15.75" hidden="1" customHeight="1">
      <c r="C5481" s="65" t="s">
        <v>12064</v>
      </c>
      <c r="D5481" s="66" t="s">
        <v>12065</v>
      </c>
      <c r="E5481" s="3" t="str">
        <f t="shared" si="3"/>
        <v>84</v>
      </c>
      <c r="F5481" s="65"/>
      <c r="G5481" s="65">
        <v>6.0</v>
      </c>
      <c r="I5481" s="3" t="str">
        <f t="shared" si="5"/>
        <v/>
      </c>
    </row>
    <row r="5482" ht="15.75" hidden="1" customHeight="1">
      <c r="C5482" s="65" t="s">
        <v>12066</v>
      </c>
      <c r="D5482" s="66" t="s">
        <v>12067</v>
      </c>
      <c r="E5482" s="3" t="str">
        <f t="shared" si="3"/>
        <v>84</v>
      </c>
      <c r="F5482" s="65"/>
      <c r="G5482" s="65">
        <v>6.0</v>
      </c>
      <c r="I5482" s="3" t="str">
        <f t="shared" si="5"/>
        <v/>
      </c>
    </row>
    <row r="5483" ht="15.75" hidden="1" customHeight="1">
      <c r="C5483" s="65" t="s">
        <v>12068</v>
      </c>
      <c r="D5483" s="66" t="s">
        <v>12069</v>
      </c>
      <c r="E5483" s="3" t="str">
        <f t="shared" si="3"/>
        <v>84</v>
      </c>
      <c r="F5483" s="65"/>
      <c r="G5483" s="65">
        <v>6.0</v>
      </c>
      <c r="I5483" s="3" t="str">
        <f t="shared" si="5"/>
        <v/>
      </c>
    </row>
    <row r="5484" ht="15.75" hidden="1" customHeight="1">
      <c r="C5484" s="65" t="s">
        <v>12070</v>
      </c>
      <c r="D5484" s="66" t="s">
        <v>12071</v>
      </c>
      <c r="E5484" s="3" t="str">
        <f t="shared" si="3"/>
        <v>84</v>
      </c>
      <c r="F5484" s="65"/>
      <c r="G5484" s="65">
        <v>6.0</v>
      </c>
      <c r="I5484" s="3" t="str">
        <f t="shared" si="5"/>
        <v/>
      </c>
    </row>
    <row r="5485" ht="15.75" hidden="1" customHeight="1">
      <c r="C5485" s="65" t="s">
        <v>12072</v>
      </c>
      <c r="D5485" s="66" t="s">
        <v>12073</v>
      </c>
      <c r="E5485" s="3" t="str">
        <f t="shared" si="3"/>
        <v>84</v>
      </c>
      <c r="F5485" s="65"/>
      <c r="G5485" s="65">
        <v>6.0</v>
      </c>
      <c r="I5485" s="3" t="str">
        <f t="shared" si="5"/>
        <v/>
      </c>
    </row>
    <row r="5486" ht="15.75" hidden="1" customHeight="1">
      <c r="C5486" s="65" t="s">
        <v>12074</v>
      </c>
      <c r="D5486" s="66" t="s">
        <v>12075</v>
      </c>
      <c r="E5486" s="3" t="str">
        <f t="shared" si="3"/>
        <v>84</v>
      </c>
      <c r="F5486" s="65"/>
      <c r="G5486" s="65">
        <v>6.0</v>
      </c>
      <c r="I5486" s="3" t="str">
        <f t="shared" si="5"/>
        <v/>
      </c>
    </row>
    <row r="5487" ht="15.75" hidden="1" customHeight="1">
      <c r="C5487" s="65" t="s">
        <v>12076</v>
      </c>
      <c r="D5487" s="66" t="s">
        <v>12077</v>
      </c>
      <c r="E5487" s="3" t="str">
        <f t="shared" si="3"/>
        <v>84</v>
      </c>
      <c r="F5487" s="65"/>
      <c r="G5487" s="65">
        <v>6.0</v>
      </c>
      <c r="I5487" s="3" t="str">
        <f t="shared" si="5"/>
        <v/>
      </c>
    </row>
    <row r="5488" ht="15.75" hidden="1" customHeight="1">
      <c r="C5488" s="65" t="s">
        <v>12078</v>
      </c>
      <c r="D5488" s="66" t="s">
        <v>12079</v>
      </c>
      <c r="E5488" s="3" t="str">
        <f t="shared" si="3"/>
        <v>84</v>
      </c>
      <c r="F5488" s="65"/>
      <c r="G5488" s="65">
        <v>6.0</v>
      </c>
      <c r="I5488" s="3" t="str">
        <f t="shared" si="5"/>
        <v/>
      </c>
    </row>
    <row r="5489" ht="15.75" hidden="1" customHeight="1">
      <c r="C5489" s="65" t="s">
        <v>12080</v>
      </c>
      <c r="D5489" s="66" t="s">
        <v>12081</v>
      </c>
      <c r="E5489" s="3" t="str">
        <f t="shared" si="3"/>
        <v>84</v>
      </c>
      <c r="F5489" s="65"/>
      <c r="G5489" s="65">
        <v>6.0</v>
      </c>
      <c r="I5489" s="3" t="str">
        <f t="shared" si="5"/>
        <v/>
      </c>
    </row>
    <row r="5490" ht="15.75" hidden="1" customHeight="1">
      <c r="C5490" s="65" t="s">
        <v>12082</v>
      </c>
      <c r="D5490" s="66" t="s">
        <v>12083</v>
      </c>
      <c r="E5490" s="3" t="str">
        <f t="shared" si="3"/>
        <v>84</v>
      </c>
      <c r="F5490" s="65"/>
      <c r="G5490" s="65">
        <v>6.0</v>
      </c>
      <c r="I5490" s="3" t="str">
        <f t="shared" si="5"/>
        <v/>
      </c>
    </row>
    <row r="5491" ht="15.75" hidden="1" customHeight="1">
      <c r="C5491" s="65" t="s">
        <v>12084</v>
      </c>
      <c r="D5491" s="66" t="s">
        <v>12085</v>
      </c>
      <c r="E5491" s="3" t="str">
        <f t="shared" si="3"/>
        <v>84</v>
      </c>
      <c r="F5491" s="65"/>
      <c r="G5491" s="65">
        <v>4.0</v>
      </c>
      <c r="I5491" s="3" t="str">
        <f t="shared" si="5"/>
        <v/>
      </c>
    </row>
    <row r="5492" ht="15.75" hidden="1" customHeight="1">
      <c r="C5492" s="65" t="s">
        <v>12084</v>
      </c>
      <c r="D5492" s="66" t="s">
        <v>12086</v>
      </c>
      <c r="E5492" s="3" t="str">
        <f t="shared" si="3"/>
        <v>84</v>
      </c>
      <c r="F5492" s="65"/>
      <c r="G5492" s="65">
        <v>6.0</v>
      </c>
      <c r="I5492" s="3" t="str">
        <f t="shared" si="5"/>
        <v/>
      </c>
    </row>
    <row r="5493" ht="15.75" hidden="1" customHeight="1">
      <c r="C5493" s="65" t="s">
        <v>12087</v>
      </c>
      <c r="D5493" s="66" t="s">
        <v>12088</v>
      </c>
      <c r="E5493" s="3" t="str">
        <f t="shared" si="3"/>
        <v>84</v>
      </c>
      <c r="F5493" s="65"/>
      <c r="G5493" s="65">
        <v>4.0</v>
      </c>
      <c r="I5493" s="3" t="str">
        <f t="shared" si="5"/>
        <v/>
      </c>
    </row>
    <row r="5494" ht="15.75" hidden="1" customHeight="1">
      <c r="C5494" s="65" t="s">
        <v>12089</v>
      </c>
      <c r="D5494" s="66" t="s">
        <v>12090</v>
      </c>
      <c r="E5494" s="3" t="str">
        <f t="shared" si="3"/>
        <v>84</v>
      </c>
      <c r="F5494" s="65"/>
      <c r="G5494" s="65">
        <v>6.0</v>
      </c>
      <c r="I5494" s="3" t="str">
        <f t="shared" si="5"/>
        <v/>
      </c>
    </row>
    <row r="5495" ht="15.75" hidden="1" customHeight="1">
      <c r="C5495" s="65" t="s">
        <v>12091</v>
      </c>
      <c r="D5495" s="66" t="s">
        <v>12092</v>
      </c>
      <c r="E5495" s="3" t="str">
        <f t="shared" si="3"/>
        <v>84</v>
      </c>
      <c r="F5495" s="65"/>
      <c r="G5495" s="65">
        <v>6.0</v>
      </c>
      <c r="I5495" s="3" t="str">
        <f t="shared" si="5"/>
        <v/>
      </c>
    </row>
    <row r="5496" ht="15.75" hidden="1" customHeight="1">
      <c r="C5496" s="65" t="s">
        <v>12093</v>
      </c>
      <c r="D5496" s="66" t="s">
        <v>12094</v>
      </c>
      <c r="E5496" s="3" t="str">
        <f t="shared" si="3"/>
        <v>84</v>
      </c>
      <c r="F5496" s="65"/>
      <c r="G5496" s="65">
        <v>6.0</v>
      </c>
      <c r="I5496" s="3" t="str">
        <f t="shared" si="5"/>
        <v/>
      </c>
    </row>
    <row r="5497" ht="15.75" hidden="1" customHeight="1">
      <c r="C5497" s="65" t="s">
        <v>12095</v>
      </c>
      <c r="D5497" s="66" t="s">
        <v>12096</v>
      </c>
      <c r="E5497" s="3" t="str">
        <f t="shared" si="3"/>
        <v>84</v>
      </c>
      <c r="F5497" s="65"/>
      <c r="G5497" s="65">
        <v>6.0</v>
      </c>
      <c r="I5497" s="3" t="str">
        <f t="shared" si="5"/>
        <v/>
      </c>
    </row>
    <row r="5498" ht="15.75" hidden="1" customHeight="1">
      <c r="C5498" s="65" t="s">
        <v>12097</v>
      </c>
      <c r="D5498" s="66" t="s">
        <v>12098</v>
      </c>
      <c r="E5498" s="3" t="str">
        <f t="shared" si="3"/>
        <v>84</v>
      </c>
      <c r="F5498" s="65"/>
      <c r="G5498" s="65">
        <v>6.0</v>
      </c>
      <c r="I5498" s="3" t="str">
        <f t="shared" si="5"/>
        <v/>
      </c>
    </row>
    <row r="5499" ht="15.75" hidden="1" customHeight="1">
      <c r="C5499" s="65" t="s">
        <v>12099</v>
      </c>
      <c r="D5499" s="66" t="s">
        <v>12100</v>
      </c>
      <c r="E5499" s="3" t="str">
        <f t="shared" si="3"/>
        <v>84</v>
      </c>
      <c r="F5499" s="65"/>
      <c r="G5499" s="65">
        <v>4.0</v>
      </c>
      <c r="I5499" s="3" t="str">
        <f t="shared" si="5"/>
        <v/>
      </c>
    </row>
    <row r="5500" ht="15.75" hidden="1" customHeight="1">
      <c r="C5500" s="65" t="s">
        <v>12101</v>
      </c>
      <c r="D5500" s="66" t="s">
        <v>12102</v>
      </c>
      <c r="E5500" s="3" t="str">
        <f t="shared" si="3"/>
        <v>84</v>
      </c>
      <c r="F5500" s="65"/>
      <c r="G5500" s="65">
        <v>6.0</v>
      </c>
      <c r="I5500" s="3" t="str">
        <f t="shared" si="5"/>
        <v/>
      </c>
    </row>
    <row r="5501" ht="15.75" hidden="1" customHeight="1">
      <c r="C5501" s="65" t="s">
        <v>12103</v>
      </c>
      <c r="D5501" s="66" t="s">
        <v>12104</v>
      </c>
      <c r="E5501" s="3" t="str">
        <f t="shared" si="3"/>
        <v>84</v>
      </c>
      <c r="F5501" s="65"/>
      <c r="G5501" s="65">
        <v>6.0</v>
      </c>
      <c r="I5501" s="3" t="str">
        <f t="shared" si="5"/>
        <v/>
      </c>
    </row>
    <row r="5502" ht="15.75" hidden="1" customHeight="1">
      <c r="C5502" s="65" t="s">
        <v>12105</v>
      </c>
      <c r="D5502" s="66" t="s">
        <v>12106</v>
      </c>
      <c r="E5502" s="3" t="str">
        <f t="shared" si="3"/>
        <v>84</v>
      </c>
      <c r="F5502" s="65"/>
      <c r="G5502" s="65">
        <v>6.0</v>
      </c>
      <c r="I5502" s="3" t="str">
        <f t="shared" si="5"/>
        <v/>
      </c>
    </row>
    <row r="5503" ht="15.75" hidden="1" customHeight="1">
      <c r="C5503" s="65" t="s">
        <v>12107</v>
      </c>
      <c r="D5503" s="66" t="s">
        <v>12108</v>
      </c>
      <c r="E5503" s="3" t="str">
        <f t="shared" si="3"/>
        <v>84</v>
      </c>
      <c r="F5503" s="65"/>
      <c r="G5503" s="65">
        <v>6.0</v>
      </c>
      <c r="I5503" s="3" t="str">
        <f t="shared" si="5"/>
        <v/>
      </c>
    </row>
    <row r="5504" ht="15.75" hidden="1" customHeight="1">
      <c r="C5504" s="65" t="s">
        <v>12109</v>
      </c>
      <c r="D5504" s="66" t="s">
        <v>12110</v>
      </c>
      <c r="E5504" s="3" t="str">
        <f t="shared" si="3"/>
        <v>84</v>
      </c>
      <c r="F5504" s="65"/>
      <c r="G5504" s="65">
        <v>6.0</v>
      </c>
      <c r="I5504" s="3" t="str">
        <f t="shared" si="5"/>
        <v/>
      </c>
    </row>
    <row r="5505" ht="15.75" hidden="1" customHeight="1">
      <c r="C5505" s="65" t="s">
        <v>12111</v>
      </c>
      <c r="D5505" s="66" t="s">
        <v>12112</v>
      </c>
      <c r="E5505" s="3" t="str">
        <f t="shared" si="3"/>
        <v>84</v>
      </c>
      <c r="F5505" s="65"/>
      <c r="G5505" s="65">
        <v>6.0</v>
      </c>
      <c r="I5505" s="3" t="str">
        <f t="shared" si="5"/>
        <v/>
      </c>
    </row>
    <row r="5506" ht="15.75" hidden="1" customHeight="1">
      <c r="C5506" s="65" t="s">
        <v>12113</v>
      </c>
      <c r="D5506" s="66" t="s">
        <v>12114</v>
      </c>
      <c r="E5506" s="3" t="str">
        <f t="shared" si="3"/>
        <v>84</v>
      </c>
      <c r="F5506" s="65"/>
      <c r="G5506" s="65">
        <v>6.0</v>
      </c>
      <c r="I5506" s="3" t="str">
        <f t="shared" si="5"/>
        <v/>
      </c>
    </row>
    <row r="5507" ht="15.75" hidden="1" customHeight="1">
      <c r="C5507" s="65" t="s">
        <v>12115</v>
      </c>
      <c r="D5507" s="66" t="s">
        <v>12116</v>
      </c>
      <c r="E5507" s="3" t="str">
        <f t="shared" si="3"/>
        <v>84</v>
      </c>
      <c r="F5507" s="65"/>
      <c r="G5507" s="65">
        <v>6.0</v>
      </c>
      <c r="I5507" s="3" t="str">
        <f t="shared" si="5"/>
        <v/>
      </c>
    </row>
    <row r="5508" ht="15.75" hidden="1" customHeight="1">
      <c r="C5508" s="65" t="s">
        <v>12117</v>
      </c>
      <c r="D5508" s="66" t="s">
        <v>12118</v>
      </c>
      <c r="E5508" s="3" t="str">
        <f t="shared" si="3"/>
        <v>84</v>
      </c>
      <c r="F5508" s="65"/>
      <c r="G5508" s="65">
        <v>4.0</v>
      </c>
      <c r="I5508" s="3" t="str">
        <f t="shared" si="5"/>
        <v/>
      </c>
    </row>
    <row r="5509" ht="15.75" hidden="1" customHeight="1">
      <c r="C5509" s="65" t="s">
        <v>12119</v>
      </c>
      <c r="D5509" s="66" t="s">
        <v>12120</v>
      </c>
      <c r="E5509" s="3" t="str">
        <f t="shared" si="3"/>
        <v>84</v>
      </c>
      <c r="F5509" s="65"/>
      <c r="G5509" s="65">
        <v>6.0</v>
      </c>
      <c r="I5509" s="3" t="str">
        <f t="shared" si="5"/>
        <v/>
      </c>
    </row>
    <row r="5510" ht="15.75" hidden="1" customHeight="1">
      <c r="C5510" s="65" t="s">
        <v>12121</v>
      </c>
      <c r="D5510" s="66" t="s">
        <v>12122</v>
      </c>
      <c r="E5510" s="3" t="str">
        <f t="shared" si="3"/>
        <v>84</v>
      </c>
      <c r="F5510" s="65"/>
      <c r="G5510" s="65">
        <v>6.0</v>
      </c>
      <c r="I5510" s="3" t="str">
        <f t="shared" si="5"/>
        <v/>
      </c>
    </row>
    <row r="5511" ht="15.75" hidden="1" customHeight="1">
      <c r="C5511" s="65" t="s">
        <v>12123</v>
      </c>
      <c r="D5511" s="66" t="s">
        <v>12124</v>
      </c>
      <c r="E5511" s="3" t="str">
        <f t="shared" si="3"/>
        <v>84</v>
      </c>
      <c r="F5511" s="65"/>
      <c r="G5511" s="65">
        <v>6.0</v>
      </c>
      <c r="I5511" s="3" t="str">
        <f t="shared" si="5"/>
        <v/>
      </c>
    </row>
    <row r="5512" ht="15.75" hidden="1" customHeight="1">
      <c r="C5512" s="65" t="s">
        <v>12125</v>
      </c>
      <c r="D5512" s="66" t="s">
        <v>12126</v>
      </c>
      <c r="E5512" s="3" t="str">
        <f t="shared" si="3"/>
        <v>84</v>
      </c>
      <c r="F5512" s="65"/>
      <c r="G5512" s="65">
        <v>6.0</v>
      </c>
      <c r="I5512" s="3" t="str">
        <f t="shared" si="5"/>
        <v/>
      </c>
    </row>
    <row r="5513" ht="15.75" hidden="1" customHeight="1">
      <c r="C5513" s="65" t="s">
        <v>12127</v>
      </c>
      <c r="D5513" s="66" t="s">
        <v>12128</v>
      </c>
      <c r="E5513" s="3" t="str">
        <f t="shared" si="3"/>
        <v>84</v>
      </c>
      <c r="F5513" s="65"/>
      <c r="G5513" s="65">
        <v>6.0</v>
      </c>
      <c r="I5513" s="3" t="str">
        <f t="shared" si="5"/>
        <v/>
      </c>
    </row>
    <row r="5514" ht="15.75" hidden="1" customHeight="1">
      <c r="C5514" s="65" t="s">
        <v>12129</v>
      </c>
      <c r="D5514" s="66" t="s">
        <v>12130</v>
      </c>
      <c r="E5514" s="3" t="str">
        <f t="shared" si="3"/>
        <v>84</v>
      </c>
      <c r="F5514" s="65"/>
      <c r="G5514" s="65">
        <v>4.0</v>
      </c>
      <c r="I5514" s="3" t="str">
        <f t="shared" si="5"/>
        <v/>
      </c>
    </row>
    <row r="5515" ht="15.75" hidden="1" customHeight="1">
      <c r="C5515" s="65" t="s">
        <v>12131</v>
      </c>
      <c r="D5515" s="66" t="s">
        <v>12132</v>
      </c>
      <c r="E5515" s="3" t="str">
        <f t="shared" si="3"/>
        <v>84</v>
      </c>
      <c r="F5515" s="65"/>
      <c r="G5515" s="65">
        <v>6.0</v>
      </c>
      <c r="I5515" s="3" t="str">
        <f t="shared" si="5"/>
        <v/>
      </c>
    </row>
    <row r="5516" ht="15.75" hidden="1" customHeight="1">
      <c r="C5516" s="65" t="s">
        <v>12133</v>
      </c>
      <c r="D5516" s="66" t="s">
        <v>12134</v>
      </c>
      <c r="E5516" s="3" t="str">
        <f t="shared" si="3"/>
        <v>84</v>
      </c>
      <c r="F5516" s="65"/>
      <c r="G5516" s="65">
        <v>6.0</v>
      </c>
      <c r="I5516" s="3" t="str">
        <f t="shared" si="5"/>
        <v/>
      </c>
    </row>
    <row r="5517" ht="15.75" hidden="1" customHeight="1">
      <c r="C5517" s="65" t="s">
        <v>12135</v>
      </c>
      <c r="D5517" s="66" t="s">
        <v>12136</v>
      </c>
      <c r="E5517" s="3" t="str">
        <f t="shared" si="3"/>
        <v>84</v>
      </c>
      <c r="F5517" s="65"/>
      <c r="G5517" s="65">
        <v>6.0</v>
      </c>
      <c r="I5517" s="3" t="str">
        <f t="shared" si="5"/>
        <v/>
      </c>
    </row>
    <row r="5518" ht="15.75" hidden="1" customHeight="1">
      <c r="C5518" s="65" t="s">
        <v>12137</v>
      </c>
      <c r="D5518" s="66" t="s">
        <v>12138</v>
      </c>
      <c r="E5518" s="3" t="str">
        <f t="shared" si="3"/>
        <v>84</v>
      </c>
      <c r="F5518" s="65"/>
      <c r="G5518" s="65">
        <v>6.0</v>
      </c>
      <c r="I5518" s="3" t="str">
        <f t="shared" si="5"/>
        <v/>
      </c>
    </row>
    <row r="5519" ht="15.75" hidden="1" customHeight="1">
      <c r="C5519" s="65" t="s">
        <v>12139</v>
      </c>
      <c r="D5519" s="66" t="s">
        <v>12140</v>
      </c>
      <c r="E5519" s="3" t="str">
        <f t="shared" si="3"/>
        <v>84</v>
      </c>
      <c r="F5519" s="65"/>
      <c r="G5519" s="65">
        <v>4.0</v>
      </c>
      <c r="I5519" s="3" t="str">
        <f t="shared" si="5"/>
        <v/>
      </c>
    </row>
    <row r="5520" ht="15.75" hidden="1" customHeight="1">
      <c r="C5520" s="65" t="s">
        <v>12141</v>
      </c>
      <c r="D5520" s="66" t="s">
        <v>12142</v>
      </c>
      <c r="E5520" s="3" t="str">
        <f t="shared" si="3"/>
        <v>84</v>
      </c>
      <c r="F5520" s="65"/>
      <c r="G5520" s="65">
        <v>6.0</v>
      </c>
      <c r="I5520" s="3" t="str">
        <f t="shared" si="5"/>
        <v/>
      </c>
    </row>
    <row r="5521" ht="15.75" hidden="1" customHeight="1">
      <c r="C5521" s="65" t="s">
        <v>12143</v>
      </c>
      <c r="D5521" s="66" t="s">
        <v>12144</v>
      </c>
      <c r="E5521" s="3" t="str">
        <f t="shared" si="3"/>
        <v>84</v>
      </c>
      <c r="F5521" s="65"/>
      <c r="G5521" s="65">
        <v>6.0</v>
      </c>
      <c r="I5521" s="3" t="str">
        <f t="shared" si="5"/>
        <v/>
      </c>
    </row>
    <row r="5522" ht="15.75" hidden="1" customHeight="1">
      <c r="C5522" s="65" t="s">
        <v>12145</v>
      </c>
      <c r="D5522" s="66" t="s">
        <v>12146</v>
      </c>
      <c r="E5522" s="3" t="str">
        <f t="shared" si="3"/>
        <v>84</v>
      </c>
      <c r="F5522" s="65"/>
      <c r="G5522" s="65">
        <v>6.0</v>
      </c>
      <c r="I5522" s="3" t="str">
        <f t="shared" si="5"/>
        <v/>
      </c>
    </row>
    <row r="5523" ht="15.75" hidden="1" customHeight="1">
      <c r="C5523" s="65" t="s">
        <v>12147</v>
      </c>
      <c r="D5523" s="66" t="s">
        <v>12148</v>
      </c>
      <c r="E5523" s="3" t="str">
        <f t="shared" si="3"/>
        <v>84</v>
      </c>
      <c r="F5523" s="65"/>
      <c r="G5523" s="65">
        <v>6.0</v>
      </c>
      <c r="I5523" s="3" t="str">
        <f t="shared" si="5"/>
        <v/>
      </c>
    </row>
    <row r="5524" ht="15.75" hidden="1" customHeight="1">
      <c r="C5524" s="65" t="s">
        <v>12149</v>
      </c>
      <c r="D5524" s="66" t="s">
        <v>12150</v>
      </c>
      <c r="E5524" s="3" t="str">
        <f t="shared" si="3"/>
        <v>84</v>
      </c>
      <c r="F5524" s="65"/>
      <c r="G5524" s="65">
        <v>4.0</v>
      </c>
      <c r="I5524" s="3" t="str">
        <f t="shared" si="5"/>
        <v/>
      </c>
    </row>
    <row r="5525" ht="15.75" hidden="1" customHeight="1">
      <c r="C5525" s="65" t="s">
        <v>12151</v>
      </c>
      <c r="D5525" s="66" t="s">
        <v>12152</v>
      </c>
      <c r="E5525" s="3" t="str">
        <f t="shared" si="3"/>
        <v>84</v>
      </c>
      <c r="F5525" s="65"/>
      <c r="G5525" s="65">
        <v>6.0</v>
      </c>
      <c r="I5525" s="3" t="str">
        <f t="shared" si="5"/>
        <v/>
      </c>
    </row>
    <row r="5526" ht="15.75" hidden="1" customHeight="1">
      <c r="C5526" s="65" t="s">
        <v>12153</v>
      </c>
      <c r="D5526" s="66" t="s">
        <v>12154</v>
      </c>
      <c r="E5526" s="3" t="str">
        <f t="shared" si="3"/>
        <v>84</v>
      </c>
      <c r="F5526" s="65"/>
      <c r="G5526" s="65">
        <v>6.0</v>
      </c>
      <c r="I5526" s="3" t="str">
        <f t="shared" si="5"/>
        <v/>
      </c>
    </row>
    <row r="5527" ht="15.75" hidden="1" customHeight="1">
      <c r="C5527" s="65" t="s">
        <v>12155</v>
      </c>
      <c r="D5527" s="66" t="s">
        <v>12156</v>
      </c>
      <c r="E5527" s="3" t="str">
        <f t="shared" si="3"/>
        <v>84</v>
      </c>
      <c r="F5527" s="65"/>
      <c r="G5527" s="65">
        <v>6.0</v>
      </c>
      <c r="I5527" s="3" t="str">
        <f t="shared" si="5"/>
        <v/>
      </c>
    </row>
    <row r="5528" ht="15.75" hidden="1" customHeight="1">
      <c r="C5528" s="65" t="s">
        <v>12157</v>
      </c>
      <c r="D5528" s="66" t="s">
        <v>12158</v>
      </c>
      <c r="E5528" s="3" t="str">
        <f t="shared" si="3"/>
        <v>84</v>
      </c>
      <c r="F5528" s="65"/>
      <c r="G5528" s="65">
        <v>6.0</v>
      </c>
      <c r="I5528" s="3" t="str">
        <f t="shared" si="5"/>
        <v/>
      </c>
    </row>
    <row r="5529" ht="15.75" hidden="1" customHeight="1">
      <c r="C5529" s="65" t="s">
        <v>12159</v>
      </c>
      <c r="D5529" s="66" t="s">
        <v>12160</v>
      </c>
      <c r="E5529" s="3" t="str">
        <f t="shared" si="3"/>
        <v>84</v>
      </c>
      <c r="F5529" s="65"/>
      <c r="G5529" s="65">
        <v>6.0</v>
      </c>
      <c r="I5529" s="3" t="str">
        <f t="shared" si="5"/>
        <v/>
      </c>
    </row>
    <row r="5530" ht="15.75" hidden="1" customHeight="1">
      <c r="C5530" s="65" t="s">
        <v>12161</v>
      </c>
      <c r="D5530" s="66" t="s">
        <v>12162</v>
      </c>
      <c r="E5530" s="3" t="str">
        <f t="shared" si="3"/>
        <v>84</v>
      </c>
      <c r="F5530" s="65"/>
      <c r="G5530" s="65">
        <v>4.0</v>
      </c>
      <c r="I5530" s="3" t="str">
        <f t="shared" si="5"/>
        <v/>
      </c>
    </row>
    <row r="5531" ht="15.75" hidden="1" customHeight="1">
      <c r="C5531" s="65" t="s">
        <v>12163</v>
      </c>
      <c r="D5531" s="66" t="s">
        <v>12164</v>
      </c>
      <c r="E5531" s="3" t="str">
        <f t="shared" si="3"/>
        <v>84</v>
      </c>
      <c r="F5531" s="65"/>
      <c r="G5531" s="65">
        <v>6.0</v>
      </c>
      <c r="I5531" s="3" t="str">
        <f t="shared" si="5"/>
        <v/>
      </c>
    </row>
    <row r="5532" ht="15.75" hidden="1" customHeight="1">
      <c r="C5532" s="65" t="s">
        <v>12165</v>
      </c>
      <c r="D5532" s="66" t="s">
        <v>12166</v>
      </c>
      <c r="E5532" s="3" t="str">
        <f t="shared" si="3"/>
        <v>84</v>
      </c>
      <c r="F5532" s="65"/>
      <c r="G5532" s="65">
        <v>6.0</v>
      </c>
      <c r="I5532" s="3" t="str">
        <f t="shared" si="5"/>
        <v/>
      </c>
    </row>
    <row r="5533" ht="15.75" hidden="1" customHeight="1">
      <c r="C5533" s="65" t="s">
        <v>12167</v>
      </c>
      <c r="D5533" s="66" t="s">
        <v>12168</v>
      </c>
      <c r="E5533" s="3" t="str">
        <f t="shared" si="3"/>
        <v>84</v>
      </c>
      <c r="F5533" s="65"/>
      <c r="G5533" s="65">
        <v>6.0</v>
      </c>
      <c r="I5533" s="3" t="str">
        <f t="shared" si="5"/>
        <v/>
      </c>
    </row>
    <row r="5534" ht="15.75" hidden="1" customHeight="1">
      <c r="C5534" s="65" t="s">
        <v>12169</v>
      </c>
      <c r="D5534" s="66" t="s">
        <v>12170</v>
      </c>
      <c r="E5534" s="3" t="str">
        <f t="shared" si="3"/>
        <v>84</v>
      </c>
      <c r="F5534" s="65"/>
      <c r="G5534" s="65">
        <v>6.0</v>
      </c>
      <c r="I5534" s="3" t="str">
        <f t="shared" si="5"/>
        <v/>
      </c>
    </row>
    <row r="5535" ht="15.75" hidden="1" customHeight="1">
      <c r="C5535" s="65" t="s">
        <v>12171</v>
      </c>
      <c r="D5535" s="66" t="s">
        <v>12172</v>
      </c>
      <c r="E5535" s="3" t="str">
        <f t="shared" si="3"/>
        <v>84</v>
      </c>
      <c r="F5535" s="65"/>
      <c r="G5535" s="65">
        <v>6.0</v>
      </c>
      <c r="I5535" s="3" t="str">
        <f t="shared" si="5"/>
        <v/>
      </c>
    </row>
    <row r="5536" ht="15.75" hidden="1" customHeight="1">
      <c r="C5536" s="65" t="s">
        <v>12173</v>
      </c>
      <c r="D5536" s="66" t="s">
        <v>12174</v>
      </c>
      <c r="E5536" s="3" t="str">
        <f t="shared" si="3"/>
        <v>84</v>
      </c>
      <c r="F5536" s="65"/>
      <c r="G5536" s="65">
        <v>6.0</v>
      </c>
      <c r="I5536" s="3" t="str">
        <f t="shared" si="5"/>
        <v/>
      </c>
    </row>
    <row r="5537" ht="15.75" hidden="1" customHeight="1">
      <c r="C5537" s="65" t="s">
        <v>12175</v>
      </c>
      <c r="D5537" s="66" t="s">
        <v>12176</v>
      </c>
      <c r="E5537" s="3" t="str">
        <f t="shared" si="3"/>
        <v>84</v>
      </c>
      <c r="F5537" s="65"/>
      <c r="G5537" s="65">
        <v>6.0</v>
      </c>
      <c r="I5537" s="3" t="str">
        <f t="shared" si="5"/>
        <v/>
      </c>
    </row>
    <row r="5538" ht="15.75" hidden="1" customHeight="1">
      <c r="C5538" s="65" t="s">
        <v>12177</v>
      </c>
      <c r="D5538" s="66" t="s">
        <v>12178</v>
      </c>
      <c r="E5538" s="3" t="str">
        <f t="shared" si="3"/>
        <v>84</v>
      </c>
      <c r="F5538" s="65"/>
      <c r="G5538" s="65">
        <v>4.0</v>
      </c>
      <c r="I5538" s="3" t="str">
        <f t="shared" si="5"/>
        <v/>
      </c>
    </row>
    <row r="5539" ht="15.75" hidden="1" customHeight="1">
      <c r="C5539" s="65" t="s">
        <v>12179</v>
      </c>
      <c r="D5539" s="66" t="s">
        <v>12180</v>
      </c>
      <c r="E5539" s="3" t="str">
        <f t="shared" si="3"/>
        <v>84</v>
      </c>
      <c r="F5539" s="65"/>
      <c r="G5539" s="65">
        <v>6.0</v>
      </c>
      <c r="I5539" s="3" t="str">
        <f t="shared" si="5"/>
        <v/>
      </c>
    </row>
    <row r="5540" ht="15.75" hidden="1" customHeight="1">
      <c r="C5540" s="65" t="s">
        <v>12181</v>
      </c>
      <c r="D5540" s="66" t="s">
        <v>12182</v>
      </c>
      <c r="E5540" s="3" t="str">
        <f t="shared" si="3"/>
        <v>84</v>
      </c>
      <c r="F5540" s="65"/>
      <c r="G5540" s="65">
        <v>6.0</v>
      </c>
      <c r="I5540" s="3" t="str">
        <f t="shared" si="5"/>
        <v/>
      </c>
    </row>
    <row r="5541" ht="15.75" hidden="1" customHeight="1">
      <c r="C5541" s="65" t="s">
        <v>12183</v>
      </c>
      <c r="D5541" s="66" t="s">
        <v>12184</v>
      </c>
      <c r="E5541" s="3" t="str">
        <f t="shared" si="3"/>
        <v>84</v>
      </c>
      <c r="F5541" s="65"/>
      <c r="G5541" s="65">
        <v>6.0</v>
      </c>
      <c r="I5541" s="3" t="str">
        <f t="shared" si="5"/>
        <v/>
      </c>
    </row>
    <row r="5542" ht="15.75" hidden="1" customHeight="1">
      <c r="C5542" s="65" t="s">
        <v>12185</v>
      </c>
      <c r="D5542" s="66" t="s">
        <v>12186</v>
      </c>
      <c r="E5542" s="3" t="str">
        <f t="shared" si="3"/>
        <v>84</v>
      </c>
      <c r="F5542" s="65"/>
      <c r="G5542" s="65">
        <v>4.0</v>
      </c>
      <c r="I5542" s="3" t="str">
        <f t="shared" si="5"/>
        <v/>
      </c>
    </row>
    <row r="5543" ht="15.75" hidden="1" customHeight="1">
      <c r="C5543" s="65" t="s">
        <v>12187</v>
      </c>
      <c r="D5543" s="66" t="s">
        <v>12188</v>
      </c>
      <c r="E5543" s="3" t="str">
        <f t="shared" si="3"/>
        <v>84</v>
      </c>
      <c r="F5543" s="65"/>
      <c r="G5543" s="65">
        <v>6.0</v>
      </c>
      <c r="I5543" s="3" t="str">
        <f t="shared" si="5"/>
        <v/>
      </c>
    </row>
    <row r="5544" ht="15.75" hidden="1" customHeight="1">
      <c r="C5544" s="65" t="s">
        <v>12189</v>
      </c>
      <c r="D5544" s="66" t="s">
        <v>12190</v>
      </c>
      <c r="E5544" s="3" t="str">
        <f t="shared" si="3"/>
        <v>84</v>
      </c>
      <c r="F5544" s="65"/>
      <c r="G5544" s="65">
        <v>6.0</v>
      </c>
      <c r="I5544" s="3" t="str">
        <f t="shared" si="5"/>
        <v/>
      </c>
    </row>
    <row r="5545" ht="15.75" hidden="1" customHeight="1">
      <c r="C5545" s="65" t="s">
        <v>12191</v>
      </c>
      <c r="D5545" s="66" t="s">
        <v>12192</v>
      </c>
      <c r="E5545" s="3" t="str">
        <f t="shared" si="3"/>
        <v>84</v>
      </c>
      <c r="F5545" s="65"/>
      <c r="G5545" s="65">
        <v>6.0</v>
      </c>
      <c r="I5545" s="3" t="str">
        <f t="shared" si="5"/>
        <v/>
      </c>
    </row>
    <row r="5546" ht="15.75" hidden="1" customHeight="1">
      <c r="C5546" s="65" t="s">
        <v>12193</v>
      </c>
      <c r="D5546" s="66" t="s">
        <v>12194</v>
      </c>
      <c r="E5546" s="3" t="str">
        <f t="shared" si="3"/>
        <v>84</v>
      </c>
      <c r="F5546" s="65"/>
      <c r="G5546" s="65">
        <v>6.0</v>
      </c>
      <c r="I5546" s="3" t="str">
        <f t="shared" si="5"/>
        <v/>
      </c>
    </row>
    <row r="5547" ht="15.75" hidden="1" customHeight="1">
      <c r="C5547" s="65" t="s">
        <v>12195</v>
      </c>
      <c r="D5547" s="66" t="s">
        <v>12196</v>
      </c>
      <c r="E5547" s="3" t="str">
        <f t="shared" si="3"/>
        <v>84</v>
      </c>
      <c r="F5547" s="65"/>
      <c r="G5547" s="65">
        <v>4.0</v>
      </c>
      <c r="I5547" s="3" t="str">
        <f t="shared" si="5"/>
        <v/>
      </c>
    </row>
    <row r="5548" ht="15.75" hidden="1" customHeight="1">
      <c r="C5548" s="65" t="s">
        <v>12197</v>
      </c>
      <c r="D5548" s="66" t="s">
        <v>12198</v>
      </c>
      <c r="E5548" s="3" t="str">
        <f t="shared" si="3"/>
        <v>84</v>
      </c>
      <c r="F5548" s="65"/>
      <c r="G5548" s="65">
        <v>6.0</v>
      </c>
      <c r="I5548" s="3" t="str">
        <f t="shared" si="5"/>
        <v/>
      </c>
    </row>
    <row r="5549" ht="15.75" hidden="1" customHeight="1">
      <c r="C5549" s="65" t="s">
        <v>12199</v>
      </c>
      <c r="D5549" s="66" t="s">
        <v>12200</v>
      </c>
      <c r="E5549" s="3" t="str">
        <f t="shared" si="3"/>
        <v>84</v>
      </c>
      <c r="F5549" s="65"/>
      <c r="G5549" s="65">
        <v>6.0</v>
      </c>
      <c r="I5549" s="3" t="str">
        <f t="shared" si="5"/>
        <v/>
      </c>
    </row>
    <row r="5550" ht="15.75" hidden="1" customHeight="1">
      <c r="C5550" s="65" t="s">
        <v>12201</v>
      </c>
      <c r="D5550" s="66" t="s">
        <v>12202</v>
      </c>
      <c r="E5550" s="3" t="str">
        <f t="shared" si="3"/>
        <v>84</v>
      </c>
      <c r="F5550" s="65"/>
      <c r="G5550" s="65">
        <v>6.0</v>
      </c>
      <c r="I5550" s="3" t="str">
        <f t="shared" si="5"/>
        <v/>
      </c>
    </row>
    <row r="5551" ht="15.75" hidden="1" customHeight="1">
      <c r="C5551" s="65" t="s">
        <v>12203</v>
      </c>
      <c r="D5551" s="66" t="s">
        <v>12204</v>
      </c>
      <c r="E5551" s="3" t="str">
        <f t="shared" si="3"/>
        <v>84</v>
      </c>
      <c r="F5551" s="65"/>
      <c r="G5551" s="65">
        <v>6.0</v>
      </c>
      <c r="I5551" s="3" t="str">
        <f t="shared" si="5"/>
        <v/>
      </c>
    </row>
    <row r="5552" ht="15.75" hidden="1" customHeight="1">
      <c r="C5552" s="65" t="s">
        <v>12205</v>
      </c>
      <c r="D5552" s="66" t="s">
        <v>12206</v>
      </c>
      <c r="E5552" s="3" t="str">
        <f t="shared" si="3"/>
        <v>84</v>
      </c>
      <c r="F5552" s="65"/>
      <c r="G5552" s="65">
        <v>6.0</v>
      </c>
      <c r="I5552" s="3" t="str">
        <f t="shared" si="5"/>
        <v/>
      </c>
    </row>
    <row r="5553" ht="15.75" hidden="1" customHeight="1">
      <c r="C5553" s="65" t="s">
        <v>12207</v>
      </c>
      <c r="D5553" s="66" t="s">
        <v>12208</v>
      </c>
      <c r="E5553" s="3" t="str">
        <f t="shared" si="3"/>
        <v>84</v>
      </c>
      <c r="F5553" s="65"/>
      <c r="G5553" s="65">
        <v>6.0</v>
      </c>
      <c r="I5553" s="3" t="str">
        <f t="shared" si="5"/>
        <v/>
      </c>
    </row>
    <row r="5554" ht="15.75" hidden="1" customHeight="1">
      <c r="C5554" s="65" t="s">
        <v>12209</v>
      </c>
      <c r="D5554" s="66" t="s">
        <v>12210</v>
      </c>
      <c r="E5554" s="3" t="str">
        <f t="shared" si="3"/>
        <v>84</v>
      </c>
      <c r="F5554" s="65"/>
      <c r="G5554" s="65">
        <v>6.0</v>
      </c>
      <c r="I5554" s="3" t="str">
        <f t="shared" si="5"/>
        <v/>
      </c>
    </row>
    <row r="5555" ht="15.75" hidden="1" customHeight="1">
      <c r="C5555" s="65" t="s">
        <v>12211</v>
      </c>
      <c r="D5555" s="66" t="s">
        <v>12212</v>
      </c>
      <c r="E5555" s="3" t="str">
        <f t="shared" si="3"/>
        <v>84</v>
      </c>
      <c r="F5555" s="65"/>
      <c r="G5555" s="65">
        <v>6.0</v>
      </c>
      <c r="I5555" s="3" t="str">
        <f t="shared" si="5"/>
        <v/>
      </c>
    </row>
    <row r="5556" ht="15.75" hidden="1" customHeight="1">
      <c r="C5556" s="65" t="s">
        <v>12213</v>
      </c>
      <c r="D5556" s="66" t="s">
        <v>12214</v>
      </c>
      <c r="E5556" s="3" t="str">
        <f t="shared" si="3"/>
        <v>84</v>
      </c>
      <c r="F5556" s="65"/>
      <c r="G5556" s="65">
        <v>6.0</v>
      </c>
      <c r="I5556" s="3" t="str">
        <f t="shared" si="5"/>
        <v/>
      </c>
    </row>
    <row r="5557" ht="15.75" hidden="1" customHeight="1">
      <c r="C5557" s="65" t="s">
        <v>12215</v>
      </c>
      <c r="D5557" s="66" t="s">
        <v>12216</v>
      </c>
      <c r="E5557" s="3" t="str">
        <f t="shared" si="3"/>
        <v>84</v>
      </c>
      <c r="F5557" s="65"/>
      <c r="G5557" s="65">
        <v>6.0</v>
      </c>
      <c r="I5557" s="3" t="str">
        <f t="shared" si="5"/>
        <v/>
      </c>
    </row>
    <row r="5558" ht="15.75" hidden="1" customHeight="1">
      <c r="C5558" s="65" t="s">
        <v>12217</v>
      </c>
      <c r="D5558" s="66" t="s">
        <v>12218</v>
      </c>
      <c r="E5558" s="3" t="str">
        <f t="shared" si="3"/>
        <v>84</v>
      </c>
      <c r="F5558" s="65"/>
      <c r="G5558" s="65">
        <v>6.0</v>
      </c>
      <c r="I5558" s="3" t="str">
        <f t="shared" si="5"/>
        <v/>
      </c>
    </row>
    <row r="5559" ht="15.75" hidden="1" customHeight="1">
      <c r="C5559" s="65" t="s">
        <v>12219</v>
      </c>
      <c r="D5559" s="66" t="s">
        <v>12220</v>
      </c>
      <c r="E5559" s="3" t="str">
        <f t="shared" si="3"/>
        <v>84</v>
      </c>
      <c r="F5559" s="65"/>
      <c r="G5559" s="65">
        <v>6.0</v>
      </c>
      <c r="I5559" s="3" t="str">
        <f t="shared" si="5"/>
        <v/>
      </c>
    </row>
    <row r="5560" ht="15.75" hidden="1" customHeight="1">
      <c r="C5560" s="65" t="s">
        <v>12221</v>
      </c>
      <c r="D5560" s="66" t="s">
        <v>12222</v>
      </c>
      <c r="E5560" s="3" t="str">
        <f t="shared" si="3"/>
        <v>84</v>
      </c>
      <c r="F5560" s="65"/>
      <c r="G5560" s="65">
        <v>4.0</v>
      </c>
      <c r="I5560" s="3" t="str">
        <f t="shared" si="5"/>
        <v/>
      </c>
    </row>
    <row r="5561" ht="15.75" hidden="1" customHeight="1">
      <c r="C5561" s="65" t="s">
        <v>12223</v>
      </c>
      <c r="D5561" s="66" t="s">
        <v>12224</v>
      </c>
      <c r="E5561" s="3" t="str">
        <f t="shared" si="3"/>
        <v>84</v>
      </c>
      <c r="F5561" s="65"/>
      <c r="G5561" s="65">
        <v>6.0</v>
      </c>
      <c r="I5561" s="3" t="str">
        <f t="shared" si="5"/>
        <v/>
      </c>
    </row>
    <row r="5562" ht="15.75" hidden="1" customHeight="1">
      <c r="C5562" s="65" t="s">
        <v>12225</v>
      </c>
      <c r="D5562" s="66" t="s">
        <v>12226</v>
      </c>
      <c r="E5562" s="3" t="str">
        <f t="shared" si="3"/>
        <v>84</v>
      </c>
      <c r="F5562" s="65"/>
      <c r="G5562" s="65">
        <v>6.0</v>
      </c>
      <c r="I5562" s="3" t="str">
        <f t="shared" si="5"/>
        <v/>
      </c>
    </row>
    <row r="5563" ht="15.75" hidden="1" customHeight="1">
      <c r="C5563" s="65" t="s">
        <v>12227</v>
      </c>
      <c r="D5563" s="66" t="s">
        <v>12228</v>
      </c>
      <c r="E5563" s="3" t="str">
        <f t="shared" si="3"/>
        <v>84</v>
      </c>
      <c r="F5563" s="65"/>
      <c r="G5563" s="65">
        <v>6.0</v>
      </c>
      <c r="I5563" s="3" t="str">
        <f t="shared" si="5"/>
        <v/>
      </c>
    </row>
    <row r="5564" ht="15.75" hidden="1" customHeight="1">
      <c r="C5564" s="65" t="s">
        <v>12229</v>
      </c>
      <c r="D5564" s="66" t="s">
        <v>12230</v>
      </c>
      <c r="E5564" s="3" t="str">
        <f t="shared" si="3"/>
        <v>84</v>
      </c>
      <c r="F5564" s="65"/>
      <c r="G5564" s="65">
        <v>6.0</v>
      </c>
      <c r="I5564" s="3" t="str">
        <f t="shared" si="5"/>
        <v/>
      </c>
    </row>
    <row r="5565" ht="15.75" hidden="1" customHeight="1">
      <c r="C5565" s="65" t="s">
        <v>12231</v>
      </c>
      <c r="D5565" s="66" t="s">
        <v>12232</v>
      </c>
      <c r="E5565" s="3" t="str">
        <f t="shared" si="3"/>
        <v>84</v>
      </c>
      <c r="F5565" s="65"/>
      <c r="G5565" s="65">
        <v>6.0</v>
      </c>
      <c r="I5565" s="3" t="str">
        <f t="shared" si="5"/>
        <v/>
      </c>
    </row>
    <row r="5566" ht="15.75" hidden="1" customHeight="1">
      <c r="C5566" s="65" t="s">
        <v>12233</v>
      </c>
      <c r="D5566" s="66" t="s">
        <v>12234</v>
      </c>
      <c r="E5566" s="3" t="str">
        <f t="shared" si="3"/>
        <v>84</v>
      </c>
      <c r="F5566" s="65"/>
      <c r="G5566" s="65">
        <v>6.0</v>
      </c>
      <c r="I5566" s="3" t="str">
        <f t="shared" si="5"/>
        <v/>
      </c>
    </row>
    <row r="5567" ht="15.75" hidden="1" customHeight="1">
      <c r="C5567" s="65" t="s">
        <v>12235</v>
      </c>
      <c r="D5567" s="66" t="s">
        <v>12236</v>
      </c>
      <c r="E5567" s="3" t="str">
        <f t="shared" si="3"/>
        <v>84</v>
      </c>
      <c r="F5567" s="65"/>
      <c r="G5567" s="65">
        <v>6.0</v>
      </c>
      <c r="I5567" s="3" t="str">
        <f t="shared" si="5"/>
        <v/>
      </c>
    </row>
    <row r="5568" ht="15.75" hidden="1" customHeight="1">
      <c r="C5568" s="65" t="s">
        <v>12237</v>
      </c>
      <c r="D5568" s="66" t="s">
        <v>12238</v>
      </c>
      <c r="E5568" s="3" t="str">
        <f t="shared" si="3"/>
        <v>84</v>
      </c>
      <c r="F5568" s="65"/>
      <c r="G5568" s="65">
        <v>6.0</v>
      </c>
      <c r="I5568" s="3" t="str">
        <f t="shared" si="5"/>
        <v/>
      </c>
    </row>
    <row r="5569" ht="15.75" hidden="1" customHeight="1">
      <c r="C5569" s="65" t="s">
        <v>12239</v>
      </c>
      <c r="D5569" s="66" t="s">
        <v>12240</v>
      </c>
      <c r="E5569" s="3" t="str">
        <f t="shared" si="3"/>
        <v>84</v>
      </c>
      <c r="F5569" s="65"/>
      <c r="G5569" s="65">
        <v>6.0</v>
      </c>
      <c r="I5569" s="3" t="str">
        <f t="shared" si="5"/>
        <v/>
      </c>
    </row>
    <row r="5570" ht="15.75" hidden="1" customHeight="1">
      <c r="C5570" s="65" t="s">
        <v>12241</v>
      </c>
      <c r="D5570" s="66" t="s">
        <v>12242</v>
      </c>
      <c r="E5570" s="3" t="str">
        <f t="shared" si="3"/>
        <v>84</v>
      </c>
      <c r="F5570" s="65"/>
      <c r="G5570" s="65">
        <v>6.0</v>
      </c>
      <c r="I5570" s="3" t="str">
        <f t="shared" si="5"/>
        <v/>
      </c>
    </row>
    <row r="5571" ht="15.75" hidden="1" customHeight="1">
      <c r="C5571" s="65" t="s">
        <v>12243</v>
      </c>
      <c r="D5571" s="66" t="s">
        <v>12244</v>
      </c>
      <c r="E5571" s="3" t="str">
        <f t="shared" si="3"/>
        <v>84</v>
      </c>
      <c r="F5571" s="65"/>
      <c r="G5571" s="65">
        <v>4.0</v>
      </c>
      <c r="I5571" s="3" t="str">
        <f t="shared" si="5"/>
        <v/>
      </c>
    </row>
    <row r="5572" ht="15.75" hidden="1" customHeight="1">
      <c r="C5572" s="65" t="s">
        <v>12245</v>
      </c>
      <c r="D5572" s="66" t="s">
        <v>12246</v>
      </c>
      <c r="E5572" s="3" t="str">
        <f t="shared" si="3"/>
        <v>84</v>
      </c>
      <c r="F5572" s="65"/>
      <c r="G5572" s="65">
        <v>6.0</v>
      </c>
      <c r="I5572" s="3" t="str">
        <f t="shared" si="5"/>
        <v/>
      </c>
    </row>
    <row r="5573" ht="15.75" hidden="1" customHeight="1">
      <c r="C5573" s="65" t="s">
        <v>12247</v>
      </c>
      <c r="D5573" s="66" t="s">
        <v>12248</v>
      </c>
      <c r="E5573" s="3" t="str">
        <f t="shared" si="3"/>
        <v>84</v>
      </c>
      <c r="F5573" s="65"/>
      <c r="G5573" s="65">
        <v>6.0</v>
      </c>
      <c r="I5573" s="3" t="str">
        <f t="shared" si="5"/>
        <v/>
      </c>
    </row>
    <row r="5574" ht="15.75" hidden="1" customHeight="1">
      <c r="C5574" s="65" t="s">
        <v>12249</v>
      </c>
      <c r="D5574" s="66" t="s">
        <v>12250</v>
      </c>
      <c r="E5574" s="3" t="str">
        <f t="shared" si="3"/>
        <v>84</v>
      </c>
      <c r="F5574" s="65"/>
      <c r="G5574" s="65">
        <v>6.0</v>
      </c>
      <c r="I5574" s="3" t="str">
        <f t="shared" si="5"/>
        <v/>
      </c>
    </row>
    <row r="5575" ht="15.75" hidden="1" customHeight="1">
      <c r="C5575" s="65" t="s">
        <v>12251</v>
      </c>
      <c r="D5575" s="66" t="s">
        <v>12252</v>
      </c>
      <c r="E5575" s="3" t="str">
        <f t="shared" si="3"/>
        <v>84</v>
      </c>
      <c r="F5575" s="65"/>
      <c r="G5575" s="65">
        <v>6.0</v>
      </c>
      <c r="I5575" s="3" t="str">
        <f t="shared" si="5"/>
        <v/>
      </c>
    </row>
    <row r="5576" ht="15.75" hidden="1" customHeight="1">
      <c r="C5576" s="65" t="s">
        <v>12253</v>
      </c>
      <c r="D5576" s="66" t="s">
        <v>12254</v>
      </c>
      <c r="E5576" s="3" t="str">
        <f t="shared" si="3"/>
        <v>84</v>
      </c>
      <c r="F5576" s="65"/>
      <c r="G5576" s="65">
        <v>6.0</v>
      </c>
      <c r="I5576" s="3" t="str">
        <f t="shared" si="5"/>
        <v/>
      </c>
    </row>
    <row r="5577" ht="15.75" hidden="1" customHeight="1">
      <c r="C5577" s="65" t="s">
        <v>12255</v>
      </c>
      <c r="D5577" s="66" t="s">
        <v>12256</v>
      </c>
      <c r="E5577" s="3" t="str">
        <f t="shared" si="3"/>
        <v>84</v>
      </c>
      <c r="F5577" s="65"/>
      <c r="G5577" s="65">
        <v>4.0</v>
      </c>
      <c r="I5577" s="3" t="str">
        <f t="shared" si="5"/>
        <v/>
      </c>
    </row>
    <row r="5578" ht="15.75" hidden="1" customHeight="1">
      <c r="C5578" s="65" t="s">
        <v>12257</v>
      </c>
      <c r="D5578" s="66" t="s">
        <v>12258</v>
      </c>
      <c r="E5578" s="3" t="str">
        <f t="shared" si="3"/>
        <v>84</v>
      </c>
      <c r="F5578" s="65"/>
      <c r="G5578" s="65">
        <v>6.0</v>
      </c>
      <c r="I5578" s="3" t="str">
        <f t="shared" si="5"/>
        <v/>
      </c>
    </row>
    <row r="5579" ht="15.75" hidden="1" customHeight="1">
      <c r="C5579" s="65" t="s">
        <v>12259</v>
      </c>
      <c r="D5579" s="66" t="s">
        <v>12260</v>
      </c>
      <c r="E5579" s="3" t="str">
        <f t="shared" si="3"/>
        <v>84</v>
      </c>
      <c r="F5579" s="65"/>
      <c r="G5579" s="65">
        <v>6.0</v>
      </c>
      <c r="I5579" s="3" t="str">
        <f t="shared" si="5"/>
        <v/>
      </c>
    </row>
    <row r="5580" ht="15.75" hidden="1" customHeight="1">
      <c r="C5580" s="65" t="s">
        <v>12261</v>
      </c>
      <c r="D5580" s="66" t="s">
        <v>12262</v>
      </c>
      <c r="E5580" s="3" t="str">
        <f t="shared" si="3"/>
        <v>84</v>
      </c>
      <c r="F5580" s="65"/>
      <c r="G5580" s="65">
        <v>6.0</v>
      </c>
      <c r="I5580" s="3" t="str">
        <f t="shared" si="5"/>
        <v/>
      </c>
    </row>
    <row r="5581" ht="15.75" hidden="1" customHeight="1">
      <c r="C5581" s="65" t="s">
        <v>12263</v>
      </c>
      <c r="D5581" s="66" t="s">
        <v>12264</v>
      </c>
      <c r="E5581" s="3" t="str">
        <f t="shared" si="3"/>
        <v>84</v>
      </c>
      <c r="F5581" s="65"/>
      <c r="G5581" s="65">
        <v>6.0</v>
      </c>
      <c r="I5581" s="3" t="str">
        <f t="shared" si="5"/>
        <v/>
      </c>
    </row>
    <row r="5582" ht="15.75" hidden="1" customHeight="1">
      <c r="C5582" s="65" t="s">
        <v>12265</v>
      </c>
      <c r="D5582" s="66" t="s">
        <v>12266</v>
      </c>
      <c r="E5582" s="3" t="str">
        <f t="shared" si="3"/>
        <v>84</v>
      </c>
      <c r="F5582" s="65"/>
      <c r="G5582" s="65">
        <v>6.0</v>
      </c>
      <c r="I5582" s="3" t="str">
        <f t="shared" si="5"/>
        <v/>
      </c>
    </row>
    <row r="5583" ht="15.75" hidden="1" customHeight="1">
      <c r="C5583" s="65" t="s">
        <v>12267</v>
      </c>
      <c r="D5583" s="66" t="s">
        <v>12268</v>
      </c>
      <c r="E5583" s="3" t="str">
        <f t="shared" si="3"/>
        <v>84</v>
      </c>
      <c r="F5583" s="65"/>
      <c r="G5583" s="65">
        <v>6.0</v>
      </c>
      <c r="I5583" s="3" t="str">
        <f t="shared" si="5"/>
        <v/>
      </c>
    </row>
    <row r="5584" ht="15.75" hidden="1" customHeight="1">
      <c r="C5584" s="65" t="s">
        <v>12269</v>
      </c>
      <c r="D5584" s="66" t="s">
        <v>12270</v>
      </c>
      <c r="E5584" s="3" t="str">
        <f t="shared" si="3"/>
        <v>84</v>
      </c>
      <c r="F5584" s="65"/>
      <c r="G5584" s="65">
        <v>6.0</v>
      </c>
      <c r="I5584" s="3" t="str">
        <f t="shared" si="5"/>
        <v/>
      </c>
    </row>
    <row r="5585" ht="15.75" hidden="1" customHeight="1">
      <c r="C5585" s="65" t="s">
        <v>12271</v>
      </c>
      <c r="D5585" s="66" t="s">
        <v>12272</v>
      </c>
      <c r="E5585" s="3" t="str">
        <f t="shared" si="3"/>
        <v>84</v>
      </c>
      <c r="F5585" s="65"/>
      <c r="G5585" s="65">
        <v>6.0</v>
      </c>
      <c r="I5585" s="3" t="str">
        <f t="shared" si="5"/>
        <v/>
      </c>
    </row>
    <row r="5586" ht="15.75" hidden="1" customHeight="1">
      <c r="C5586" s="65" t="s">
        <v>12273</v>
      </c>
      <c r="D5586" s="66" t="s">
        <v>12274</v>
      </c>
      <c r="E5586" s="3" t="str">
        <f t="shared" si="3"/>
        <v>84</v>
      </c>
      <c r="F5586" s="65"/>
      <c r="G5586" s="65">
        <v>6.0</v>
      </c>
      <c r="I5586" s="3" t="str">
        <f t="shared" si="5"/>
        <v/>
      </c>
    </row>
    <row r="5587" ht="15.75" hidden="1" customHeight="1">
      <c r="C5587" s="65" t="s">
        <v>12275</v>
      </c>
      <c r="D5587" s="66" t="s">
        <v>12276</v>
      </c>
      <c r="E5587" s="3" t="str">
        <f t="shared" si="3"/>
        <v>84</v>
      </c>
      <c r="F5587" s="65"/>
      <c r="G5587" s="65">
        <v>4.0</v>
      </c>
      <c r="I5587" s="3" t="str">
        <f t="shared" si="5"/>
        <v/>
      </c>
    </row>
    <row r="5588" ht="15.75" hidden="1" customHeight="1">
      <c r="C5588" s="65" t="s">
        <v>12277</v>
      </c>
      <c r="D5588" s="66" t="s">
        <v>12278</v>
      </c>
      <c r="E5588" s="3" t="str">
        <f t="shared" si="3"/>
        <v>84</v>
      </c>
      <c r="F5588" s="65"/>
      <c r="G5588" s="65">
        <v>6.0</v>
      </c>
      <c r="I5588" s="3" t="str">
        <f t="shared" si="5"/>
        <v/>
      </c>
    </row>
    <row r="5589" ht="15.75" hidden="1" customHeight="1">
      <c r="C5589" s="65" t="s">
        <v>12279</v>
      </c>
      <c r="D5589" s="66" t="s">
        <v>12280</v>
      </c>
      <c r="E5589" s="3" t="str">
        <f t="shared" si="3"/>
        <v>84</v>
      </c>
      <c r="F5589" s="65"/>
      <c r="G5589" s="65">
        <v>6.0</v>
      </c>
      <c r="I5589" s="3" t="str">
        <f t="shared" si="5"/>
        <v/>
      </c>
    </row>
    <row r="5590" ht="15.75" hidden="1" customHeight="1">
      <c r="C5590" s="65" t="s">
        <v>12281</v>
      </c>
      <c r="D5590" s="66" t="s">
        <v>12282</v>
      </c>
      <c r="E5590" s="3" t="str">
        <f t="shared" si="3"/>
        <v>84</v>
      </c>
      <c r="F5590" s="65"/>
      <c r="G5590" s="65">
        <v>6.0</v>
      </c>
      <c r="I5590" s="3" t="str">
        <f t="shared" si="5"/>
        <v/>
      </c>
    </row>
    <row r="5591" ht="15.75" hidden="1" customHeight="1">
      <c r="C5591" s="65" t="s">
        <v>12283</v>
      </c>
      <c r="D5591" s="66" t="s">
        <v>12284</v>
      </c>
      <c r="E5591" s="3" t="str">
        <f t="shared" si="3"/>
        <v>84</v>
      </c>
      <c r="F5591" s="65"/>
      <c r="G5591" s="65">
        <v>6.0</v>
      </c>
      <c r="I5591" s="3" t="str">
        <f t="shared" si="5"/>
        <v/>
      </c>
    </row>
    <row r="5592" ht="15.75" hidden="1" customHeight="1">
      <c r="C5592" s="65" t="s">
        <v>12285</v>
      </c>
      <c r="D5592" s="66" t="s">
        <v>12286</v>
      </c>
      <c r="E5592" s="3" t="str">
        <f t="shared" si="3"/>
        <v>84</v>
      </c>
      <c r="F5592" s="65"/>
      <c r="G5592" s="65">
        <v>4.0</v>
      </c>
      <c r="I5592" s="3" t="str">
        <f t="shared" si="5"/>
        <v/>
      </c>
    </row>
    <row r="5593" ht="15.75" hidden="1" customHeight="1">
      <c r="C5593" s="65" t="s">
        <v>12287</v>
      </c>
      <c r="D5593" s="66" t="s">
        <v>12288</v>
      </c>
      <c r="E5593" s="3" t="str">
        <f t="shared" si="3"/>
        <v>84</v>
      </c>
      <c r="F5593" s="65"/>
      <c r="G5593" s="65">
        <v>6.0</v>
      </c>
      <c r="I5593" s="3" t="str">
        <f t="shared" si="5"/>
        <v/>
      </c>
    </row>
    <row r="5594" ht="15.75" hidden="1" customHeight="1">
      <c r="C5594" s="65" t="s">
        <v>12289</v>
      </c>
      <c r="D5594" s="66" t="s">
        <v>12290</v>
      </c>
      <c r="E5594" s="3" t="str">
        <f t="shared" si="3"/>
        <v>84</v>
      </c>
      <c r="F5594" s="65"/>
      <c r="G5594" s="65">
        <v>6.0</v>
      </c>
      <c r="I5594" s="3" t="str">
        <f t="shared" si="5"/>
        <v/>
      </c>
    </row>
    <row r="5595" ht="15.75" hidden="1" customHeight="1">
      <c r="C5595" s="65" t="s">
        <v>12291</v>
      </c>
      <c r="D5595" s="66" t="s">
        <v>12292</v>
      </c>
      <c r="E5595" s="3" t="str">
        <f t="shared" si="3"/>
        <v>84</v>
      </c>
      <c r="F5595" s="65"/>
      <c r="G5595" s="65">
        <v>6.0</v>
      </c>
      <c r="I5595" s="3" t="str">
        <f t="shared" si="5"/>
        <v/>
      </c>
    </row>
    <row r="5596" ht="15.75" hidden="1" customHeight="1">
      <c r="C5596" s="65" t="s">
        <v>12293</v>
      </c>
      <c r="D5596" s="66" t="s">
        <v>12294</v>
      </c>
      <c r="E5596" s="3" t="str">
        <f t="shared" si="3"/>
        <v>84</v>
      </c>
      <c r="F5596" s="65"/>
      <c r="G5596" s="65">
        <v>4.0</v>
      </c>
      <c r="I5596" s="3" t="str">
        <f t="shared" si="5"/>
        <v/>
      </c>
    </row>
    <row r="5597" ht="15.75" hidden="1" customHeight="1">
      <c r="C5597" s="65" t="s">
        <v>12295</v>
      </c>
      <c r="D5597" s="66" t="s">
        <v>12296</v>
      </c>
      <c r="E5597" s="3" t="str">
        <f t="shared" si="3"/>
        <v>84</v>
      </c>
      <c r="F5597" s="65"/>
      <c r="G5597" s="65">
        <v>6.0</v>
      </c>
      <c r="I5597" s="3" t="str">
        <f t="shared" si="5"/>
        <v/>
      </c>
    </row>
    <row r="5598" ht="15.75" hidden="1" customHeight="1">
      <c r="C5598" s="65" t="s">
        <v>12297</v>
      </c>
      <c r="D5598" s="66" t="s">
        <v>12298</v>
      </c>
      <c r="E5598" s="3" t="str">
        <f t="shared" si="3"/>
        <v>84</v>
      </c>
      <c r="F5598" s="65"/>
      <c r="G5598" s="65">
        <v>6.0</v>
      </c>
      <c r="I5598" s="3" t="str">
        <f t="shared" si="5"/>
        <v/>
      </c>
    </row>
    <row r="5599" ht="15.75" hidden="1" customHeight="1">
      <c r="C5599" s="65" t="s">
        <v>12299</v>
      </c>
      <c r="D5599" s="66" t="s">
        <v>12300</v>
      </c>
      <c r="E5599" s="3" t="str">
        <f t="shared" si="3"/>
        <v>84</v>
      </c>
      <c r="F5599" s="65"/>
      <c r="G5599" s="65">
        <v>6.0</v>
      </c>
      <c r="I5599" s="3" t="str">
        <f t="shared" si="5"/>
        <v/>
      </c>
    </row>
    <row r="5600" ht="15.75" hidden="1" customHeight="1">
      <c r="C5600" s="65" t="s">
        <v>12301</v>
      </c>
      <c r="D5600" s="66" t="s">
        <v>12302</v>
      </c>
      <c r="E5600" s="3" t="str">
        <f t="shared" si="3"/>
        <v>84</v>
      </c>
      <c r="F5600" s="65"/>
      <c r="G5600" s="65">
        <v>6.0</v>
      </c>
      <c r="I5600" s="3" t="str">
        <f t="shared" si="5"/>
        <v/>
      </c>
    </row>
    <row r="5601" ht="15.75" hidden="1" customHeight="1">
      <c r="C5601" s="65" t="s">
        <v>12303</v>
      </c>
      <c r="D5601" s="66" t="s">
        <v>12304</v>
      </c>
      <c r="E5601" s="3" t="str">
        <f t="shared" si="3"/>
        <v>84</v>
      </c>
      <c r="F5601" s="65"/>
      <c r="G5601" s="65">
        <v>6.0</v>
      </c>
      <c r="I5601" s="3" t="str">
        <f t="shared" si="5"/>
        <v/>
      </c>
    </row>
    <row r="5602" ht="15.75" hidden="1" customHeight="1">
      <c r="C5602" s="65" t="s">
        <v>12305</v>
      </c>
      <c r="D5602" s="66" t="s">
        <v>12306</v>
      </c>
      <c r="E5602" s="3" t="str">
        <f t="shared" si="3"/>
        <v>84</v>
      </c>
      <c r="F5602" s="65"/>
      <c r="G5602" s="65">
        <v>6.0</v>
      </c>
      <c r="I5602" s="3" t="str">
        <f t="shared" si="5"/>
        <v/>
      </c>
    </row>
    <row r="5603" ht="15.75" hidden="1" customHeight="1">
      <c r="C5603" s="65" t="s">
        <v>12307</v>
      </c>
      <c r="D5603" s="66" t="s">
        <v>12308</v>
      </c>
      <c r="E5603" s="3" t="str">
        <f t="shared" si="3"/>
        <v>84</v>
      </c>
      <c r="F5603" s="65"/>
      <c r="G5603" s="65">
        <v>6.0</v>
      </c>
      <c r="I5603" s="3" t="str">
        <f t="shared" si="5"/>
        <v/>
      </c>
    </row>
    <row r="5604" ht="15.75" hidden="1" customHeight="1">
      <c r="C5604" s="65" t="s">
        <v>12309</v>
      </c>
      <c r="D5604" s="66" t="s">
        <v>12310</v>
      </c>
      <c r="E5604" s="3" t="str">
        <f t="shared" si="3"/>
        <v>84</v>
      </c>
      <c r="F5604" s="65"/>
      <c r="G5604" s="65">
        <v>6.0</v>
      </c>
      <c r="I5604" s="3" t="str">
        <f t="shared" si="5"/>
        <v/>
      </c>
    </row>
    <row r="5605" ht="15.75" hidden="1" customHeight="1">
      <c r="C5605" s="65" t="s">
        <v>12311</v>
      </c>
      <c r="D5605" s="66" t="s">
        <v>12312</v>
      </c>
      <c r="E5605" s="3" t="str">
        <f t="shared" si="3"/>
        <v>84</v>
      </c>
      <c r="F5605" s="65"/>
      <c r="G5605" s="65">
        <v>6.0</v>
      </c>
      <c r="I5605" s="3" t="str">
        <f t="shared" si="5"/>
        <v/>
      </c>
    </row>
    <row r="5606" ht="15.75" hidden="1" customHeight="1">
      <c r="C5606" s="65" t="s">
        <v>12313</v>
      </c>
      <c r="D5606" s="66" t="s">
        <v>12314</v>
      </c>
      <c r="E5606" s="3" t="str">
        <f t="shared" si="3"/>
        <v>84</v>
      </c>
      <c r="F5606" s="65"/>
      <c r="G5606" s="65">
        <v>4.0</v>
      </c>
      <c r="I5606" s="3" t="str">
        <f t="shared" si="5"/>
        <v/>
      </c>
    </row>
    <row r="5607" ht="15.75" hidden="1" customHeight="1">
      <c r="C5607" s="65" t="s">
        <v>12315</v>
      </c>
      <c r="D5607" s="66" t="s">
        <v>12316</v>
      </c>
      <c r="E5607" s="3" t="str">
        <f t="shared" si="3"/>
        <v>84</v>
      </c>
      <c r="F5607" s="65"/>
      <c r="G5607" s="65">
        <v>6.0</v>
      </c>
      <c r="I5607" s="3" t="str">
        <f t="shared" si="5"/>
        <v/>
      </c>
    </row>
    <row r="5608" ht="15.75" hidden="1" customHeight="1">
      <c r="C5608" s="65" t="s">
        <v>12317</v>
      </c>
      <c r="D5608" s="66" t="s">
        <v>12318</v>
      </c>
      <c r="E5608" s="3" t="str">
        <f t="shared" si="3"/>
        <v>84</v>
      </c>
      <c r="F5608" s="65"/>
      <c r="G5608" s="65">
        <v>6.0</v>
      </c>
      <c r="I5608" s="3" t="str">
        <f t="shared" si="5"/>
        <v/>
      </c>
    </row>
    <row r="5609" ht="15.75" hidden="1" customHeight="1">
      <c r="C5609" s="65" t="s">
        <v>12319</v>
      </c>
      <c r="D5609" s="66" t="s">
        <v>12320</v>
      </c>
      <c r="E5609" s="3" t="str">
        <f t="shared" si="3"/>
        <v>84</v>
      </c>
      <c r="F5609" s="65"/>
      <c r="G5609" s="65">
        <v>6.0</v>
      </c>
      <c r="I5609" s="3" t="str">
        <f t="shared" si="5"/>
        <v/>
      </c>
    </row>
    <row r="5610" ht="15.75" hidden="1" customHeight="1">
      <c r="C5610" s="65" t="s">
        <v>12321</v>
      </c>
      <c r="D5610" s="66" t="s">
        <v>12322</v>
      </c>
      <c r="E5610" s="3" t="str">
        <f t="shared" si="3"/>
        <v>84</v>
      </c>
      <c r="F5610" s="65"/>
      <c r="G5610" s="65">
        <v>6.0</v>
      </c>
      <c r="I5610" s="3" t="str">
        <f t="shared" si="5"/>
        <v/>
      </c>
    </row>
    <row r="5611" ht="15.75" hidden="1" customHeight="1">
      <c r="C5611" s="65" t="s">
        <v>12323</v>
      </c>
      <c r="D5611" s="66" t="s">
        <v>12324</v>
      </c>
      <c r="E5611" s="3" t="str">
        <f t="shared" si="3"/>
        <v>84</v>
      </c>
      <c r="F5611" s="65"/>
      <c r="G5611" s="65">
        <v>6.0</v>
      </c>
      <c r="I5611" s="3" t="str">
        <f t="shared" si="5"/>
        <v/>
      </c>
    </row>
    <row r="5612" ht="15.75" hidden="1" customHeight="1">
      <c r="C5612" s="65" t="s">
        <v>12325</v>
      </c>
      <c r="D5612" s="66" t="s">
        <v>12326</v>
      </c>
      <c r="E5612" s="3" t="str">
        <f t="shared" si="3"/>
        <v>84</v>
      </c>
      <c r="F5612" s="65"/>
      <c r="G5612" s="65">
        <v>6.0</v>
      </c>
      <c r="I5612" s="3" t="str">
        <f t="shared" si="5"/>
        <v/>
      </c>
    </row>
    <row r="5613" ht="15.75" hidden="1" customHeight="1">
      <c r="C5613" s="65" t="s">
        <v>12327</v>
      </c>
      <c r="D5613" s="66" t="s">
        <v>12328</v>
      </c>
      <c r="E5613" s="3" t="str">
        <f t="shared" si="3"/>
        <v>84</v>
      </c>
      <c r="F5613" s="65"/>
      <c r="G5613" s="65">
        <v>6.0</v>
      </c>
      <c r="I5613" s="3" t="str">
        <f t="shared" si="5"/>
        <v/>
      </c>
    </row>
    <row r="5614" ht="15.75" hidden="1" customHeight="1">
      <c r="C5614" s="65" t="s">
        <v>12329</v>
      </c>
      <c r="D5614" s="66" t="s">
        <v>12330</v>
      </c>
      <c r="E5614" s="3" t="str">
        <f t="shared" si="3"/>
        <v>84</v>
      </c>
      <c r="F5614" s="65"/>
      <c r="G5614" s="65">
        <v>4.0</v>
      </c>
      <c r="I5614" s="3" t="str">
        <f t="shared" si="5"/>
        <v/>
      </c>
    </row>
    <row r="5615" ht="15.75" hidden="1" customHeight="1">
      <c r="C5615" s="65" t="s">
        <v>12331</v>
      </c>
      <c r="D5615" s="66" t="s">
        <v>12332</v>
      </c>
      <c r="E5615" s="3" t="str">
        <f t="shared" si="3"/>
        <v>84</v>
      </c>
      <c r="F5615" s="65"/>
      <c r="G5615" s="65">
        <v>6.0</v>
      </c>
      <c r="I5615" s="3" t="str">
        <f t="shared" si="5"/>
        <v/>
      </c>
    </row>
    <row r="5616" ht="15.75" hidden="1" customHeight="1">
      <c r="C5616" s="65" t="s">
        <v>12333</v>
      </c>
      <c r="D5616" s="66" t="s">
        <v>12334</v>
      </c>
      <c r="E5616" s="3" t="str">
        <f t="shared" si="3"/>
        <v>84</v>
      </c>
      <c r="F5616" s="65"/>
      <c r="G5616" s="65">
        <v>6.0</v>
      </c>
      <c r="I5616" s="3" t="str">
        <f t="shared" si="5"/>
        <v/>
      </c>
    </row>
    <row r="5617" ht="15.75" hidden="1" customHeight="1">
      <c r="C5617" s="65" t="s">
        <v>12335</v>
      </c>
      <c r="D5617" s="66" t="s">
        <v>12336</v>
      </c>
      <c r="E5617" s="3" t="str">
        <f t="shared" si="3"/>
        <v>84</v>
      </c>
      <c r="F5617" s="65"/>
      <c r="G5617" s="65">
        <v>6.0</v>
      </c>
      <c r="I5617" s="3" t="str">
        <f t="shared" si="5"/>
        <v/>
      </c>
    </row>
    <row r="5618" ht="15.75" hidden="1" customHeight="1">
      <c r="C5618" s="65" t="s">
        <v>12337</v>
      </c>
      <c r="D5618" s="66" t="s">
        <v>12338</v>
      </c>
      <c r="E5618" s="3" t="str">
        <f t="shared" si="3"/>
        <v>84</v>
      </c>
      <c r="F5618" s="65"/>
      <c r="G5618" s="65">
        <v>6.0</v>
      </c>
      <c r="I5618" s="3" t="str">
        <f t="shared" si="5"/>
        <v/>
      </c>
    </row>
    <row r="5619" ht="15.75" hidden="1" customHeight="1">
      <c r="C5619" s="65" t="s">
        <v>12339</v>
      </c>
      <c r="D5619" s="66" t="s">
        <v>12340</v>
      </c>
      <c r="E5619" s="3" t="str">
        <f t="shared" si="3"/>
        <v>84</v>
      </c>
      <c r="F5619" s="65"/>
      <c r="G5619" s="65">
        <v>6.0</v>
      </c>
      <c r="I5619" s="3" t="str">
        <f t="shared" si="5"/>
        <v/>
      </c>
    </row>
    <row r="5620" ht="15.75" hidden="1" customHeight="1">
      <c r="C5620" s="65" t="s">
        <v>12341</v>
      </c>
      <c r="D5620" s="66" t="s">
        <v>12342</v>
      </c>
      <c r="E5620" s="3" t="str">
        <f t="shared" si="3"/>
        <v>84</v>
      </c>
      <c r="F5620" s="65"/>
      <c r="G5620" s="65">
        <v>6.0</v>
      </c>
      <c r="I5620" s="3" t="str">
        <f t="shared" si="5"/>
        <v/>
      </c>
    </row>
    <row r="5621" ht="15.75" hidden="1" customHeight="1">
      <c r="C5621" s="65" t="s">
        <v>12343</v>
      </c>
      <c r="D5621" s="66" t="s">
        <v>12344</v>
      </c>
      <c r="E5621" s="3" t="str">
        <f t="shared" si="3"/>
        <v>84</v>
      </c>
      <c r="F5621" s="65"/>
      <c r="G5621" s="65">
        <v>6.0</v>
      </c>
      <c r="I5621" s="3" t="str">
        <f t="shared" si="5"/>
        <v/>
      </c>
    </row>
    <row r="5622" ht="15.75" hidden="1" customHeight="1">
      <c r="C5622" s="65" t="s">
        <v>12345</v>
      </c>
      <c r="D5622" s="66" t="s">
        <v>12346</v>
      </c>
      <c r="E5622" s="3" t="str">
        <f t="shared" si="3"/>
        <v>84</v>
      </c>
      <c r="F5622" s="65"/>
      <c r="G5622" s="65">
        <v>6.0</v>
      </c>
      <c r="I5622" s="3" t="str">
        <f t="shared" si="5"/>
        <v/>
      </c>
    </row>
    <row r="5623" ht="15.75" hidden="1" customHeight="1">
      <c r="C5623" s="65" t="s">
        <v>12347</v>
      </c>
      <c r="D5623" s="66" t="s">
        <v>12348</v>
      </c>
      <c r="E5623" s="3" t="str">
        <f t="shared" si="3"/>
        <v>84</v>
      </c>
      <c r="F5623" s="65"/>
      <c r="G5623" s="65">
        <v>6.0</v>
      </c>
      <c r="I5623" s="3" t="str">
        <f t="shared" si="5"/>
        <v/>
      </c>
    </row>
    <row r="5624" ht="15.75" hidden="1" customHeight="1">
      <c r="C5624" s="65" t="s">
        <v>12349</v>
      </c>
      <c r="D5624" s="66" t="s">
        <v>12350</v>
      </c>
      <c r="E5624" s="3" t="str">
        <f t="shared" si="3"/>
        <v>84</v>
      </c>
      <c r="F5624" s="65"/>
      <c r="G5624" s="65">
        <v>6.0</v>
      </c>
      <c r="I5624" s="3" t="str">
        <f t="shared" si="5"/>
        <v/>
      </c>
    </row>
    <row r="5625" ht="15.75" hidden="1" customHeight="1">
      <c r="C5625" s="65" t="s">
        <v>12351</v>
      </c>
      <c r="D5625" s="66" t="s">
        <v>12352</v>
      </c>
      <c r="E5625" s="3" t="str">
        <f t="shared" si="3"/>
        <v>84</v>
      </c>
      <c r="F5625" s="65"/>
      <c r="G5625" s="65">
        <v>4.0</v>
      </c>
      <c r="I5625" s="3" t="str">
        <f t="shared" si="5"/>
        <v/>
      </c>
    </row>
    <row r="5626" ht="15.75" hidden="1" customHeight="1">
      <c r="C5626" s="65" t="s">
        <v>12353</v>
      </c>
      <c r="D5626" s="66" t="s">
        <v>12354</v>
      </c>
      <c r="E5626" s="3" t="str">
        <f t="shared" si="3"/>
        <v>84</v>
      </c>
      <c r="F5626" s="65"/>
      <c r="G5626" s="65">
        <v>6.0</v>
      </c>
      <c r="I5626" s="3" t="str">
        <f t="shared" si="5"/>
        <v/>
      </c>
    </row>
    <row r="5627" ht="15.75" hidden="1" customHeight="1">
      <c r="C5627" s="65" t="s">
        <v>12355</v>
      </c>
      <c r="D5627" s="66" t="s">
        <v>12356</v>
      </c>
      <c r="E5627" s="3" t="str">
        <f t="shared" si="3"/>
        <v>84</v>
      </c>
      <c r="F5627" s="65"/>
      <c r="G5627" s="65">
        <v>6.0</v>
      </c>
      <c r="I5627" s="3" t="str">
        <f t="shared" si="5"/>
        <v/>
      </c>
    </row>
    <row r="5628" ht="15.75" hidden="1" customHeight="1">
      <c r="C5628" s="65" t="s">
        <v>12357</v>
      </c>
      <c r="D5628" s="66" t="s">
        <v>12358</v>
      </c>
      <c r="E5628" s="3" t="str">
        <f t="shared" si="3"/>
        <v>84</v>
      </c>
      <c r="F5628" s="65"/>
      <c r="G5628" s="65">
        <v>6.0</v>
      </c>
      <c r="I5628" s="3" t="str">
        <f t="shared" si="5"/>
        <v/>
      </c>
    </row>
    <row r="5629" ht="15.75" hidden="1" customHeight="1">
      <c r="C5629" s="65" t="s">
        <v>12359</v>
      </c>
      <c r="D5629" s="66" t="s">
        <v>12360</v>
      </c>
      <c r="E5629" s="3" t="str">
        <f t="shared" si="3"/>
        <v>84</v>
      </c>
      <c r="F5629" s="65"/>
      <c r="G5629" s="65">
        <v>6.0</v>
      </c>
      <c r="I5629" s="3" t="str">
        <f t="shared" si="5"/>
        <v/>
      </c>
    </row>
    <row r="5630" ht="15.75" hidden="1" customHeight="1">
      <c r="C5630" s="65" t="s">
        <v>12361</v>
      </c>
      <c r="D5630" s="66" t="s">
        <v>12362</v>
      </c>
      <c r="E5630" s="3" t="str">
        <f t="shared" si="3"/>
        <v>84</v>
      </c>
      <c r="F5630" s="65"/>
      <c r="G5630" s="65">
        <v>4.0</v>
      </c>
      <c r="I5630" s="3" t="str">
        <f t="shared" si="5"/>
        <v/>
      </c>
    </row>
    <row r="5631" ht="15.75" hidden="1" customHeight="1">
      <c r="C5631" s="65" t="s">
        <v>12363</v>
      </c>
      <c r="D5631" s="66" t="s">
        <v>12364</v>
      </c>
      <c r="E5631" s="3" t="str">
        <f t="shared" si="3"/>
        <v>84</v>
      </c>
      <c r="F5631" s="65"/>
      <c r="G5631" s="65">
        <v>6.0</v>
      </c>
      <c r="I5631" s="3" t="str">
        <f t="shared" si="5"/>
        <v/>
      </c>
    </row>
    <row r="5632" ht="15.75" hidden="1" customHeight="1">
      <c r="C5632" s="65" t="s">
        <v>12365</v>
      </c>
      <c r="D5632" s="66" t="s">
        <v>12366</v>
      </c>
      <c r="E5632" s="3" t="str">
        <f t="shared" si="3"/>
        <v>84</v>
      </c>
      <c r="F5632" s="65"/>
      <c r="G5632" s="65">
        <v>6.0</v>
      </c>
      <c r="I5632" s="3" t="str">
        <f t="shared" si="5"/>
        <v/>
      </c>
    </row>
    <row r="5633" ht="15.75" hidden="1" customHeight="1">
      <c r="C5633" s="65" t="s">
        <v>12367</v>
      </c>
      <c r="D5633" s="66" t="s">
        <v>12368</v>
      </c>
      <c r="E5633" s="3" t="str">
        <f t="shared" si="3"/>
        <v>84</v>
      </c>
      <c r="F5633" s="65"/>
      <c r="G5633" s="65">
        <v>6.0</v>
      </c>
      <c r="I5633" s="3" t="str">
        <f t="shared" si="5"/>
        <v/>
      </c>
    </row>
    <row r="5634" ht="15.75" hidden="1" customHeight="1">
      <c r="C5634" s="65" t="s">
        <v>12369</v>
      </c>
      <c r="D5634" s="66" t="s">
        <v>12370</v>
      </c>
      <c r="E5634" s="3" t="str">
        <f t="shared" si="3"/>
        <v>84</v>
      </c>
      <c r="F5634" s="65"/>
      <c r="G5634" s="65">
        <v>6.0</v>
      </c>
      <c r="I5634" s="3" t="str">
        <f t="shared" si="5"/>
        <v/>
      </c>
    </row>
    <row r="5635" ht="15.75" hidden="1" customHeight="1">
      <c r="C5635" s="65" t="s">
        <v>12371</v>
      </c>
      <c r="D5635" s="66" t="s">
        <v>12372</v>
      </c>
      <c r="E5635" s="3" t="str">
        <f t="shared" si="3"/>
        <v>84</v>
      </c>
      <c r="F5635" s="65"/>
      <c r="G5635" s="65">
        <v>6.0</v>
      </c>
      <c r="I5635" s="3" t="str">
        <f t="shared" si="5"/>
        <v/>
      </c>
    </row>
    <row r="5636" ht="15.75" hidden="1" customHeight="1">
      <c r="C5636" s="65" t="s">
        <v>12373</v>
      </c>
      <c r="D5636" s="66" t="s">
        <v>12374</v>
      </c>
      <c r="E5636" s="3" t="str">
        <f t="shared" si="3"/>
        <v>84</v>
      </c>
      <c r="F5636" s="65"/>
      <c r="G5636" s="65">
        <v>6.0</v>
      </c>
      <c r="I5636" s="3" t="str">
        <f t="shared" si="5"/>
        <v/>
      </c>
    </row>
    <row r="5637" ht="15.75" hidden="1" customHeight="1">
      <c r="C5637" s="65" t="s">
        <v>12375</v>
      </c>
      <c r="D5637" s="66" t="s">
        <v>12376</v>
      </c>
      <c r="E5637" s="3" t="str">
        <f t="shared" si="3"/>
        <v>84</v>
      </c>
      <c r="F5637" s="65"/>
      <c r="G5637" s="65">
        <v>4.0</v>
      </c>
      <c r="I5637" s="3" t="str">
        <f t="shared" si="5"/>
        <v/>
      </c>
    </row>
    <row r="5638" ht="15.75" hidden="1" customHeight="1">
      <c r="C5638" s="65" t="s">
        <v>12377</v>
      </c>
      <c r="D5638" s="66" t="s">
        <v>12378</v>
      </c>
      <c r="E5638" s="3" t="str">
        <f t="shared" si="3"/>
        <v>84</v>
      </c>
      <c r="F5638" s="65"/>
      <c r="G5638" s="65">
        <v>6.0</v>
      </c>
      <c r="I5638" s="3" t="str">
        <f t="shared" si="5"/>
        <v/>
      </c>
    </row>
    <row r="5639" ht="15.75" hidden="1" customHeight="1">
      <c r="C5639" s="65" t="s">
        <v>12379</v>
      </c>
      <c r="D5639" s="66" t="s">
        <v>12380</v>
      </c>
      <c r="E5639" s="3" t="str">
        <f t="shared" si="3"/>
        <v>84</v>
      </c>
      <c r="F5639" s="65"/>
      <c r="G5639" s="65">
        <v>6.0</v>
      </c>
      <c r="I5639" s="3" t="str">
        <f t="shared" si="5"/>
        <v/>
      </c>
    </row>
    <row r="5640" ht="15.75" hidden="1" customHeight="1">
      <c r="C5640" s="65" t="s">
        <v>12381</v>
      </c>
      <c r="D5640" s="66" t="s">
        <v>12382</v>
      </c>
      <c r="E5640" s="3" t="str">
        <f t="shared" si="3"/>
        <v>84</v>
      </c>
      <c r="F5640" s="65"/>
      <c r="G5640" s="65">
        <v>6.0</v>
      </c>
      <c r="I5640" s="3" t="str">
        <f t="shared" si="5"/>
        <v/>
      </c>
    </row>
    <row r="5641" ht="15.75" hidden="1" customHeight="1">
      <c r="C5641" s="65" t="s">
        <v>12383</v>
      </c>
      <c r="D5641" s="66" t="s">
        <v>12384</v>
      </c>
      <c r="E5641" s="3" t="str">
        <f t="shared" si="3"/>
        <v>84</v>
      </c>
      <c r="F5641" s="65"/>
      <c r="G5641" s="65">
        <v>6.0</v>
      </c>
      <c r="I5641" s="3" t="str">
        <f t="shared" si="5"/>
        <v/>
      </c>
    </row>
    <row r="5642" ht="15.75" hidden="1" customHeight="1">
      <c r="C5642" s="65" t="s">
        <v>12385</v>
      </c>
      <c r="D5642" s="66" t="s">
        <v>12386</v>
      </c>
      <c r="E5642" s="3" t="str">
        <f t="shared" si="3"/>
        <v>84</v>
      </c>
      <c r="F5642" s="65"/>
      <c r="G5642" s="65">
        <v>6.0</v>
      </c>
      <c r="I5642" s="3" t="str">
        <f t="shared" si="5"/>
        <v/>
      </c>
    </row>
    <row r="5643" ht="15.75" hidden="1" customHeight="1">
      <c r="C5643" s="65" t="s">
        <v>12387</v>
      </c>
      <c r="D5643" s="66" t="s">
        <v>12388</v>
      </c>
      <c r="E5643" s="3" t="str">
        <f t="shared" si="3"/>
        <v>84</v>
      </c>
      <c r="F5643" s="65"/>
      <c r="G5643" s="65">
        <v>6.0</v>
      </c>
      <c r="I5643" s="3" t="str">
        <f t="shared" si="5"/>
        <v/>
      </c>
    </row>
    <row r="5644" ht="15.75" hidden="1" customHeight="1">
      <c r="C5644" s="65" t="s">
        <v>12389</v>
      </c>
      <c r="D5644" s="66" t="s">
        <v>12390</v>
      </c>
      <c r="E5644" s="3" t="str">
        <f t="shared" si="3"/>
        <v>84</v>
      </c>
      <c r="F5644" s="65"/>
      <c r="G5644" s="65">
        <v>6.0</v>
      </c>
      <c r="I5644" s="3" t="str">
        <f t="shared" si="5"/>
        <v/>
      </c>
    </row>
    <row r="5645" ht="15.75" hidden="1" customHeight="1">
      <c r="C5645" s="65" t="s">
        <v>12391</v>
      </c>
      <c r="D5645" s="66" t="s">
        <v>12392</v>
      </c>
      <c r="E5645" s="3" t="str">
        <f t="shared" si="3"/>
        <v>84</v>
      </c>
      <c r="F5645" s="65"/>
      <c r="G5645" s="65">
        <v>6.0</v>
      </c>
      <c r="I5645" s="3" t="str">
        <f t="shared" si="5"/>
        <v/>
      </c>
    </row>
    <row r="5646" ht="15.75" hidden="1" customHeight="1">
      <c r="C5646" s="65" t="s">
        <v>12393</v>
      </c>
      <c r="D5646" s="66" t="s">
        <v>12394</v>
      </c>
      <c r="E5646" s="3" t="str">
        <f t="shared" si="3"/>
        <v>84</v>
      </c>
      <c r="F5646" s="65"/>
      <c r="G5646" s="65">
        <v>4.0</v>
      </c>
      <c r="I5646" s="3" t="str">
        <f t="shared" si="5"/>
        <v/>
      </c>
    </row>
    <row r="5647" ht="15.75" hidden="1" customHeight="1">
      <c r="C5647" s="65" t="s">
        <v>12395</v>
      </c>
      <c r="D5647" s="66" t="s">
        <v>12396</v>
      </c>
      <c r="E5647" s="3" t="str">
        <f t="shared" si="3"/>
        <v>84</v>
      </c>
      <c r="F5647" s="65"/>
      <c r="G5647" s="65">
        <v>6.0</v>
      </c>
      <c r="I5647" s="3" t="str">
        <f t="shared" si="5"/>
        <v/>
      </c>
    </row>
    <row r="5648" ht="15.75" hidden="1" customHeight="1">
      <c r="C5648" s="65" t="s">
        <v>12397</v>
      </c>
      <c r="D5648" s="66" t="s">
        <v>12398</v>
      </c>
      <c r="E5648" s="3" t="str">
        <f t="shared" si="3"/>
        <v>84</v>
      </c>
      <c r="F5648" s="65"/>
      <c r="G5648" s="65">
        <v>6.0</v>
      </c>
      <c r="I5648" s="3" t="str">
        <f t="shared" si="5"/>
        <v/>
      </c>
    </row>
    <row r="5649" ht="15.75" hidden="1" customHeight="1">
      <c r="C5649" s="65" t="s">
        <v>12393</v>
      </c>
      <c r="D5649" s="66" t="s">
        <v>12399</v>
      </c>
      <c r="E5649" s="3" t="str">
        <f t="shared" si="3"/>
        <v>84</v>
      </c>
      <c r="F5649" s="65"/>
      <c r="G5649" s="65">
        <v>6.0</v>
      </c>
      <c r="I5649" s="3" t="str">
        <f t="shared" si="5"/>
        <v/>
      </c>
    </row>
    <row r="5650" ht="15.75" hidden="1" customHeight="1">
      <c r="C5650" s="65" t="s">
        <v>12400</v>
      </c>
      <c r="D5650" s="66" t="s">
        <v>12401</v>
      </c>
      <c r="E5650" s="3" t="str">
        <f t="shared" si="3"/>
        <v>84</v>
      </c>
      <c r="F5650" s="65"/>
      <c r="G5650" s="65">
        <v>4.0</v>
      </c>
      <c r="I5650" s="3" t="str">
        <f t="shared" si="5"/>
        <v/>
      </c>
    </row>
    <row r="5651" ht="15.75" hidden="1" customHeight="1">
      <c r="C5651" s="65" t="s">
        <v>12402</v>
      </c>
      <c r="D5651" s="66" t="s">
        <v>12403</v>
      </c>
      <c r="E5651" s="3" t="str">
        <f t="shared" si="3"/>
        <v>84</v>
      </c>
      <c r="F5651" s="65"/>
      <c r="G5651" s="65">
        <v>6.0</v>
      </c>
      <c r="I5651" s="3" t="str">
        <f t="shared" si="5"/>
        <v/>
      </c>
    </row>
    <row r="5652" ht="15.75" hidden="1" customHeight="1">
      <c r="C5652" s="65" t="s">
        <v>12404</v>
      </c>
      <c r="D5652" s="66" t="s">
        <v>12405</v>
      </c>
      <c r="E5652" s="3" t="str">
        <f t="shared" si="3"/>
        <v>84</v>
      </c>
      <c r="F5652" s="65"/>
      <c r="G5652" s="65">
        <v>6.0</v>
      </c>
      <c r="I5652" s="3" t="str">
        <f t="shared" si="5"/>
        <v/>
      </c>
    </row>
    <row r="5653" ht="15.75" hidden="1" customHeight="1">
      <c r="C5653" s="65" t="s">
        <v>12406</v>
      </c>
      <c r="D5653" s="66" t="s">
        <v>12407</v>
      </c>
      <c r="E5653" s="3" t="str">
        <f t="shared" si="3"/>
        <v>84</v>
      </c>
      <c r="F5653" s="65"/>
      <c r="G5653" s="65">
        <v>6.0</v>
      </c>
      <c r="I5653" s="3" t="str">
        <f t="shared" si="5"/>
        <v/>
      </c>
    </row>
    <row r="5654" ht="15.75" hidden="1" customHeight="1">
      <c r="C5654" s="65" t="s">
        <v>12408</v>
      </c>
      <c r="D5654" s="66" t="s">
        <v>12409</v>
      </c>
      <c r="E5654" s="3" t="str">
        <f t="shared" si="3"/>
        <v>84</v>
      </c>
      <c r="F5654" s="65"/>
      <c r="G5654" s="65">
        <v>6.0</v>
      </c>
      <c r="I5654" s="3" t="str">
        <f t="shared" si="5"/>
        <v/>
      </c>
    </row>
    <row r="5655" ht="15.75" hidden="1" customHeight="1">
      <c r="C5655" s="65" t="s">
        <v>12410</v>
      </c>
      <c r="D5655" s="66" t="s">
        <v>12411</v>
      </c>
      <c r="E5655" s="3" t="str">
        <f t="shared" si="3"/>
        <v>84</v>
      </c>
      <c r="F5655" s="65"/>
      <c r="G5655" s="65">
        <v>6.0</v>
      </c>
      <c r="I5655" s="3" t="str">
        <f t="shared" si="5"/>
        <v/>
      </c>
    </row>
    <row r="5656" ht="15.75" hidden="1" customHeight="1">
      <c r="C5656" s="65" t="s">
        <v>12412</v>
      </c>
      <c r="D5656" s="66" t="s">
        <v>12413</v>
      </c>
      <c r="E5656" s="3" t="str">
        <f t="shared" si="3"/>
        <v>84</v>
      </c>
      <c r="F5656" s="65"/>
      <c r="G5656" s="65">
        <v>4.0</v>
      </c>
      <c r="I5656" s="3" t="str">
        <f t="shared" si="5"/>
        <v/>
      </c>
    </row>
    <row r="5657" ht="15.75" hidden="1" customHeight="1">
      <c r="C5657" s="65" t="s">
        <v>12414</v>
      </c>
      <c r="D5657" s="66" t="s">
        <v>12415</v>
      </c>
      <c r="E5657" s="3" t="str">
        <f t="shared" si="3"/>
        <v>84</v>
      </c>
      <c r="F5657" s="65"/>
      <c r="G5657" s="65">
        <v>6.0</v>
      </c>
      <c r="I5657" s="3" t="str">
        <f t="shared" si="5"/>
        <v/>
      </c>
    </row>
    <row r="5658" ht="15.75" hidden="1" customHeight="1">
      <c r="C5658" s="65" t="s">
        <v>12416</v>
      </c>
      <c r="D5658" s="66" t="s">
        <v>12417</v>
      </c>
      <c r="E5658" s="3" t="str">
        <f t="shared" si="3"/>
        <v>84</v>
      </c>
      <c r="F5658" s="65"/>
      <c r="G5658" s="65">
        <v>6.0</v>
      </c>
      <c r="I5658" s="3" t="str">
        <f t="shared" si="5"/>
        <v/>
      </c>
    </row>
    <row r="5659" ht="15.75" hidden="1" customHeight="1">
      <c r="C5659" s="65" t="s">
        <v>12418</v>
      </c>
      <c r="D5659" s="66" t="s">
        <v>12419</v>
      </c>
      <c r="E5659" s="3" t="str">
        <f t="shared" si="3"/>
        <v>84</v>
      </c>
      <c r="F5659" s="65"/>
      <c r="G5659" s="65">
        <v>6.0</v>
      </c>
      <c r="I5659" s="3" t="str">
        <f t="shared" si="5"/>
        <v/>
      </c>
    </row>
    <row r="5660" ht="15.75" hidden="1" customHeight="1">
      <c r="C5660" s="65" t="s">
        <v>12420</v>
      </c>
      <c r="D5660" s="66" t="s">
        <v>12421</v>
      </c>
      <c r="E5660" s="3" t="str">
        <f t="shared" si="3"/>
        <v>84</v>
      </c>
      <c r="F5660" s="65"/>
      <c r="G5660" s="65">
        <v>6.0</v>
      </c>
      <c r="I5660" s="3" t="str">
        <f t="shared" si="5"/>
        <v/>
      </c>
    </row>
    <row r="5661" ht="15.75" hidden="1" customHeight="1">
      <c r="C5661" s="65" t="s">
        <v>12422</v>
      </c>
      <c r="D5661" s="66" t="s">
        <v>12423</v>
      </c>
      <c r="E5661" s="3" t="str">
        <f t="shared" si="3"/>
        <v>84</v>
      </c>
      <c r="F5661" s="65"/>
      <c r="G5661" s="65">
        <v>6.0</v>
      </c>
      <c r="I5661" s="3" t="str">
        <f t="shared" si="5"/>
        <v/>
      </c>
    </row>
    <row r="5662" ht="15.75" hidden="1" customHeight="1">
      <c r="C5662" s="65" t="s">
        <v>12424</v>
      </c>
      <c r="D5662" s="66" t="s">
        <v>12425</v>
      </c>
      <c r="E5662" s="3" t="str">
        <f t="shared" si="3"/>
        <v>84</v>
      </c>
      <c r="F5662" s="65"/>
      <c r="G5662" s="65">
        <v>6.0</v>
      </c>
      <c r="I5662" s="3" t="str">
        <f t="shared" si="5"/>
        <v/>
      </c>
    </row>
    <row r="5663" ht="15.75" hidden="1" customHeight="1">
      <c r="C5663" s="65" t="s">
        <v>12426</v>
      </c>
      <c r="D5663" s="66" t="s">
        <v>12427</v>
      </c>
      <c r="E5663" s="3" t="str">
        <f t="shared" si="3"/>
        <v>84</v>
      </c>
      <c r="F5663" s="65"/>
      <c r="G5663" s="65">
        <v>6.0</v>
      </c>
      <c r="I5663" s="3" t="str">
        <f t="shared" si="5"/>
        <v/>
      </c>
    </row>
    <row r="5664" ht="15.75" hidden="1" customHeight="1">
      <c r="C5664" s="65" t="s">
        <v>12428</v>
      </c>
      <c r="D5664" s="66" t="s">
        <v>12429</v>
      </c>
      <c r="E5664" s="3" t="str">
        <f t="shared" si="3"/>
        <v>84</v>
      </c>
      <c r="F5664" s="65"/>
      <c r="G5664" s="65">
        <v>4.0</v>
      </c>
      <c r="I5664" s="3" t="str">
        <f t="shared" si="5"/>
        <v/>
      </c>
    </row>
    <row r="5665" ht="15.75" hidden="1" customHeight="1">
      <c r="C5665" s="65" t="s">
        <v>12430</v>
      </c>
      <c r="D5665" s="66" t="s">
        <v>12431</v>
      </c>
      <c r="E5665" s="3" t="str">
        <f t="shared" si="3"/>
        <v>84</v>
      </c>
      <c r="F5665" s="65"/>
      <c r="G5665" s="65">
        <v>6.0</v>
      </c>
      <c r="I5665" s="3" t="str">
        <f t="shared" si="5"/>
        <v/>
      </c>
    </row>
    <row r="5666" ht="15.75" hidden="1" customHeight="1">
      <c r="C5666" s="65" t="s">
        <v>12432</v>
      </c>
      <c r="D5666" s="66" t="s">
        <v>12433</v>
      </c>
      <c r="E5666" s="3" t="str">
        <f t="shared" si="3"/>
        <v>84</v>
      </c>
      <c r="F5666" s="65"/>
      <c r="G5666" s="65">
        <v>6.0</v>
      </c>
      <c r="I5666" s="3" t="str">
        <f t="shared" si="5"/>
        <v/>
      </c>
    </row>
    <row r="5667" ht="15.75" hidden="1" customHeight="1">
      <c r="C5667" s="65" t="s">
        <v>12434</v>
      </c>
      <c r="D5667" s="66" t="s">
        <v>12435</v>
      </c>
      <c r="E5667" s="3" t="str">
        <f t="shared" si="3"/>
        <v>84</v>
      </c>
      <c r="F5667" s="65"/>
      <c r="G5667" s="65">
        <v>6.0</v>
      </c>
      <c r="I5667" s="3" t="str">
        <f t="shared" si="5"/>
        <v/>
      </c>
    </row>
    <row r="5668" ht="15.75" hidden="1" customHeight="1">
      <c r="C5668" s="65" t="s">
        <v>12436</v>
      </c>
      <c r="D5668" s="66" t="s">
        <v>12437</v>
      </c>
      <c r="E5668" s="3" t="str">
        <f t="shared" si="3"/>
        <v>84</v>
      </c>
      <c r="F5668" s="65"/>
      <c r="G5668" s="65">
        <v>6.0</v>
      </c>
      <c r="I5668" s="3" t="str">
        <f t="shared" si="5"/>
        <v/>
      </c>
    </row>
    <row r="5669" ht="15.75" hidden="1" customHeight="1">
      <c r="C5669" s="65" t="s">
        <v>12438</v>
      </c>
      <c r="D5669" s="66" t="s">
        <v>12439</v>
      </c>
      <c r="E5669" s="3" t="str">
        <f t="shared" si="3"/>
        <v>84</v>
      </c>
      <c r="F5669" s="65"/>
      <c r="G5669" s="65">
        <v>4.0</v>
      </c>
      <c r="I5669" s="3" t="str">
        <f t="shared" si="5"/>
        <v/>
      </c>
    </row>
    <row r="5670" ht="15.75" hidden="1" customHeight="1">
      <c r="C5670" s="65" t="s">
        <v>12440</v>
      </c>
      <c r="D5670" s="66" t="s">
        <v>12441</v>
      </c>
      <c r="E5670" s="3" t="str">
        <f t="shared" si="3"/>
        <v>84</v>
      </c>
      <c r="F5670" s="65"/>
      <c r="G5670" s="65">
        <v>6.0</v>
      </c>
      <c r="I5670" s="3" t="str">
        <f t="shared" si="5"/>
        <v/>
      </c>
    </row>
    <row r="5671" ht="15.75" hidden="1" customHeight="1">
      <c r="C5671" s="65" t="s">
        <v>12442</v>
      </c>
      <c r="D5671" s="66" t="s">
        <v>12443</v>
      </c>
      <c r="E5671" s="3" t="str">
        <f t="shared" si="3"/>
        <v>84</v>
      </c>
      <c r="F5671" s="65"/>
      <c r="G5671" s="65">
        <v>6.0</v>
      </c>
      <c r="I5671" s="3" t="str">
        <f t="shared" si="5"/>
        <v/>
      </c>
    </row>
    <row r="5672" ht="15.75" hidden="1" customHeight="1">
      <c r="C5672" s="65" t="s">
        <v>12444</v>
      </c>
      <c r="D5672" s="66" t="s">
        <v>12445</v>
      </c>
      <c r="E5672" s="3" t="str">
        <f t="shared" si="3"/>
        <v>84</v>
      </c>
      <c r="F5672" s="65"/>
      <c r="G5672" s="65">
        <v>6.0</v>
      </c>
      <c r="I5672" s="3" t="str">
        <f t="shared" si="5"/>
        <v/>
      </c>
    </row>
    <row r="5673" ht="15.75" hidden="1" customHeight="1">
      <c r="C5673" s="65" t="s">
        <v>12446</v>
      </c>
      <c r="D5673" s="66" t="s">
        <v>12447</v>
      </c>
      <c r="E5673" s="3" t="str">
        <f t="shared" si="3"/>
        <v>84</v>
      </c>
      <c r="F5673" s="65"/>
      <c r="G5673" s="65">
        <v>6.0</v>
      </c>
      <c r="I5673" s="3" t="str">
        <f t="shared" si="5"/>
        <v/>
      </c>
    </row>
    <row r="5674" ht="15.75" hidden="1" customHeight="1">
      <c r="C5674" s="65" t="s">
        <v>12448</v>
      </c>
      <c r="D5674" s="66" t="s">
        <v>12449</v>
      </c>
      <c r="E5674" s="3" t="str">
        <f t="shared" si="3"/>
        <v>84</v>
      </c>
      <c r="F5674" s="65"/>
      <c r="G5674" s="65">
        <v>6.0</v>
      </c>
      <c r="I5674" s="3" t="str">
        <f t="shared" si="5"/>
        <v/>
      </c>
    </row>
    <row r="5675" ht="15.75" hidden="1" customHeight="1">
      <c r="C5675" s="65" t="s">
        <v>12450</v>
      </c>
      <c r="D5675" s="66" t="s">
        <v>12451</v>
      </c>
      <c r="E5675" s="3" t="str">
        <f t="shared" si="3"/>
        <v>84</v>
      </c>
      <c r="F5675" s="65"/>
      <c r="G5675" s="65">
        <v>4.0</v>
      </c>
      <c r="I5675" s="3" t="str">
        <f t="shared" si="5"/>
        <v/>
      </c>
    </row>
    <row r="5676" ht="15.75" hidden="1" customHeight="1">
      <c r="C5676" s="65" t="s">
        <v>12452</v>
      </c>
      <c r="D5676" s="66" t="s">
        <v>12453</v>
      </c>
      <c r="E5676" s="3" t="str">
        <f t="shared" si="3"/>
        <v>84</v>
      </c>
      <c r="F5676" s="65"/>
      <c r="G5676" s="65">
        <v>6.0</v>
      </c>
      <c r="I5676" s="3" t="str">
        <f t="shared" si="5"/>
        <v/>
      </c>
    </row>
    <row r="5677" ht="15.75" hidden="1" customHeight="1">
      <c r="C5677" s="65" t="s">
        <v>12454</v>
      </c>
      <c r="D5677" s="66" t="s">
        <v>12455</v>
      </c>
      <c r="E5677" s="3" t="str">
        <f t="shared" si="3"/>
        <v>84</v>
      </c>
      <c r="F5677" s="65"/>
      <c r="G5677" s="65">
        <v>6.0</v>
      </c>
      <c r="I5677" s="3" t="str">
        <f t="shared" si="5"/>
        <v/>
      </c>
    </row>
    <row r="5678" ht="15.75" hidden="1" customHeight="1">
      <c r="C5678" s="65" t="s">
        <v>12456</v>
      </c>
      <c r="D5678" s="66" t="s">
        <v>12457</v>
      </c>
      <c r="E5678" s="3" t="str">
        <f t="shared" si="3"/>
        <v>84</v>
      </c>
      <c r="F5678" s="65"/>
      <c r="G5678" s="65">
        <v>6.0</v>
      </c>
      <c r="I5678" s="3" t="str">
        <f t="shared" si="5"/>
        <v/>
      </c>
    </row>
    <row r="5679" ht="15.75" hidden="1" customHeight="1">
      <c r="C5679" s="65" t="s">
        <v>12458</v>
      </c>
      <c r="D5679" s="66" t="s">
        <v>12459</v>
      </c>
      <c r="E5679" s="3" t="str">
        <f t="shared" si="3"/>
        <v>84</v>
      </c>
      <c r="F5679" s="65"/>
      <c r="G5679" s="65">
        <v>6.0</v>
      </c>
      <c r="I5679" s="3" t="str">
        <f t="shared" si="5"/>
        <v/>
      </c>
    </row>
    <row r="5680" ht="15.75" hidden="1" customHeight="1">
      <c r="C5680" s="65" t="s">
        <v>12460</v>
      </c>
      <c r="D5680" s="66" t="s">
        <v>12461</v>
      </c>
      <c r="E5680" s="3" t="str">
        <f t="shared" si="3"/>
        <v>84</v>
      </c>
      <c r="F5680" s="65"/>
      <c r="G5680" s="65">
        <v>6.0</v>
      </c>
      <c r="I5680" s="3" t="str">
        <f t="shared" si="5"/>
        <v/>
      </c>
    </row>
    <row r="5681" ht="15.75" hidden="1" customHeight="1">
      <c r="C5681" s="65" t="s">
        <v>12462</v>
      </c>
      <c r="D5681" s="66" t="s">
        <v>12463</v>
      </c>
      <c r="E5681" s="3" t="str">
        <f t="shared" si="3"/>
        <v>84</v>
      </c>
      <c r="F5681" s="65"/>
      <c r="G5681" s="65">
        <v>6.0</v>
      </c>
      <c r="I5681" s="3" t="str">
        <f t="shared" si="5"/>
        <v/>
      </c>
    </row>
    <row r="5682" ht="15.75" hidden="1" customHeight="1">
      <c r="C5682" s="65" t="s">
        <v>12450</v>
      </c>
      <c r="D5682" s="66" t="s">
        <v>12464</v>
      </c>
      <c r="E5682" s="3" t="str">
        <f t="shared" si="3"/>
        <v>84</v>
      </c>
      <c r="F5682" s="65"/>
      <c r="G5682" s="65">
        <v>6.0</v>
      </c>
      <c r="I5682" s="3" t="str">
        <f t="shared" si="5"/>
        <v/>
      </c>
    </row>
    <row r="5683" ht="15.75" hidden="1" customHeight="1">
      <c r="C5683" s="65" t="s">
        <v>12465</v>
      </c>
      <c r="D5683" s="66" t="s">
        <v>12466</v>
      </c>
      <c r="E5683" s="3" t="str">
        <f t="shared" si="3"/>
        <v>84</v>
      </c>
      <c r="F5683" s="65"/>
      <c r="G5683" s="65">
        <v>6.0</v>
      </c>
      <c r="I5683" s="3" t="str">
        <f t="shared" si="5"/>
        <v/>
      </c>
    </row>
    <row r="5684" ht="15.75" hidden="1" customHeight="1">
      <c r="C5684" s="65" t="s">
        <v>12467</v>
      </c>
      <c r="D5684" s="66" t="s">
        <v>12468</v>
      </c>
      <c r="E5684" s="3" t="str">
        <f t="shared" si="3"/>
        <v>84</v>
      </c>
      <c r="F5684" s="65"/>
      <c r="G5684" s="65">
        <v>4.0</v>
      </c>
      <c r="I5684" s="3" t="str">
        <f t="shared" si="5"/>
        <v/>
      </c>
    </row>
    <row r="5685" ht="15.75" hidden="1" customHeight="1">
      <c r="C5685" s="65" t="s">
        <v>12467</v>
      </c>
      <c r="D5685" s="66" t="s">
        <v>12469</v>
      </c>
      <c r="E5685" s="3" t="str">
        <f t="shared" si="3"/>
        <v>84</v>
      </c>
      <c r="F5685" s="65"/>
      <c r="G5685" s="65">
        <v>6.0</v>
      </c>
      <c r="I5685" s="3" t="str">
        <f t="shared" si="5"/>
        <v/>
      </c>
    </row>
    <row r="5686" ht="15.75" hidden="1" customHeight="1">
      <c r="C5686" s="65" t="s">
        <v>12470</v>
      </c>
      <c r="D5686" s="66" t="s">
        <v>12471</v>
      </c>
      <c r="E5686" s="3" t="str">
        <f t="shared" si="3"/>
        <v>84</v>
      </c>
      <c r="F5686" s="65"/>
      <c r="G5686" s="65">
        <v>6.0</v>
      </c>
      <c r="I5686" s="3" t="str">
        <f t="shared" si="5"/>
        <v/>
      </c>
    </row>
    <row r="5687" ht="15.75" hidden="1" customHeight="1">
      <c r="C5687" s="65" t="s">
        <v>12472</v>
      </c>
      <c r="D5687" s="66" t="s">
        <v>12473</v>
      </c>
      <c r="E5687" s="3" t="str">
        <f t="shared" si="3"/>
        <v>84</v>
      </c>
      <c r="F5687" s="65"/>
      <c r="G5687" s="65">
        <v>4.0</v>
      </c>
      <c r="I5687" s="3" t="str">
        <f t="shared" si="5"/>
        <v/>
      </c>
    </row>
    <row r="5688" ht="15.75" hidden="1" customHeight="1">
      <c r="C5688" s="65" t="s">
        <v>12474</v>
      </c>
      <c r="D5688" s="66" t="s">
        <v>12475</v>
      </c>
      <c r="E5688" s="3" t="str">
        <f t="shared" si="3"/>
        <v>84</v>
      </c>
      <c r="F5688" s="65"/>
      <c r="G5688" s="65">
        <v>6.0</v>
      </c>
      <c r="I5688" s="3" t="str">
        <f t="shared" si="5"/>
        <v/>
      </c>
    </row>
    <row r="5689" ht="15.75" hidden="1" customHeight="1">
      <c r="C5689" s="65" t="s">
        <v>12476</v>
      </c>
      <c r="D5689" s="66" t="s">
        <v>12477</v>
      </c>
      <c r="E5689" s="3" t="str">
        <f t="shared" si="3"/>
        <v>84</v>
      </c>
      <c r="F5689" s="65"/>
      <c r="G5689" s="65">
        <v>6.0</v>
      </c>
      <c r="I5689" s="3" t="str">
        <f t="shared" si="5"/>
        <v/>
      </c>
    </row>
    <row r="5690" ht="15.75" hidden="1" customHeight="1">
      <c r="C5690" s="65" t="s">
        <v>12478</v>
      </c>
      <c r="D5690" s="66" t="s">
        <v>12479</v>
      </c>
      <c r="E5690" s="3" t="str">
        <f t="shared" si="3"/>
        <v>84</v>
      </c>
      <c r="F5690" s="65"/>
      <c r="G5690" s="65">
        <v>6.0</v>
      </c>
      <c r="I5690" s="3" t="str">
        <f t="shared" si="5"/>
        <v/>
      </c>
    </row>
    <row r="5691" ht="15.75" hidden="1" customHeight="1">
      <c r="C5691" s="65" t="s">
        <v>12480</v>
      </c>
      <c r="D5691" s="66" t="s">
        <v>12481</v>
      </c>
      <c r="E5691" s="3" t="str">
        <f t="shared" si="3"/>
        <v>84</v>
      </c>
      <c r="F5691" s="65"/>
      <c r="G5691" s="65">
        <v>6.0</v>
      </c>
      <c r="I5691" s="3" t="str">
        <f t="shared" si="5"/>
        <v/>
      </c>
    </row>
    <row r="5692" ht="15.75" hidden="1" customHeight="1">
      <c r="C5692" s="65" t="s">
        <v>12482</v>
      </c>
      <c r="D5692" s="66" t="s">
        <v>12483</v>
      </c>
      <c r="E5692" s="3" t="str">
        <f t="shared" si="3"/>
        <v>84</v>
      </c>
      <c r="F5692" s="65"/>
      <c r="G5692" s="65">
        <v>6.0</v>
      </c>
      <c r="I5692" s="3" t="str">
        <f t="shared" si="5"/>
        <v/>
      </c>
    </row>
    <row r="5693" ht="15.75" hidden="1" customHeight="1">
      <c r="C5693" s="65" t="s">
        <v>12484</v>
      </c>
      <c r="D5693" s="66" t="s">
        <v>12485</v>
      </c>
      <c r="E5693" s="3" t="str">
        <f t="shared" si="3"/>
        <v>84</v>
      </c>
      <c r="F5693" s="65"/>
      <c r="G5693" s="65">
        <v>6.0</v>
      </c>
      <c r="I5693" s="3" t="str">
        <f t="shared" si="5"/>
        <v/>
      </c>
    </row>
    <row r="5694" ht="15.75" hidden="1" customHeight="1">
      <c r="C5694" s="65" t="s">
        <v>12486</v>
      </c>
      <c r="D5694" s="66" t="s">
        <v>12487</v>
      </c>
      <c r="E5694" s="3" t="str">
        <f t="shared" si="3"/>
        <v>84</v>
      </c>
      <c r="F5694" s="65"/>
      <c r="G5694" s="65">
        <v>6.0</v>
      </c>
      <c r="I5694" s="3" t="str">
        <f t="shared" si="5"/>
        <v/>
      </c>
    </row>
    <row r="5695" ht="15.75" hidden="1" customHeight="1">
      <c r="C5695" s="65" t="s">
        <v>12488</v>
      </c>
      <c r="D5695" s="66" t="s">
        <v>12489</v>
      </c>
      <c r="E5695" s="3" t="str">
        <f t="shared" si="3"/>
        <v>84</v>
      </c>
      <c r="F5695" s="65"/>
      <c r="G5695" s="65">
        <v>6.0</v>
      </c>
      <c r="I5695" s="3" t="str">
        <f t="shared" si="5"/>
        <v/>
      </c>
    </row>
    <row r="5696" ht="15.75" hidden="1" customHeight="1">
      <c r="C5696" s="65" t="s">
        <v>12490</v>
      </c>
      <c r="D5696" s="66" t="s">
        <v>12491</v>
      </c>
      <c r="E5696" s="3" t="str">
        <f t="shared" si="3"/>
        <v>84</v>
      </c>
      <c r="F5696" s="65"/>
      <c r="G5696" s="65">
        <v>6.0</v>
      </c>
      <c r="I5696" s="3" t="str">
        <f t="shared" si="5"/>
        <v/>
      </c>
    </row>
    <row r="5697" ht="15.75" hidden="1" customHeight="1">
      <c r="C5697" s="65" t="s">
        <v>12492</v>
      </c>
      <c r="D5697" s="66" t="s">
        <v>12493</v>
      </c>
      <c r="E5697" s="3" t="str">
        <f t="shared" si="3"/>
        <v>84</v>
      </c>
      <c r="F5697" s="65"/>
      <c r="G5697" s="65">
        <v>6.0</v>
      </c>
      <c r="I5697" s="3" t="str">
        <f t="shared" si="5"/>
        <v/>
      </c>
    </row>
    <row r="5698" ht="15.75" hidden="1" customHeight="1">
      <c r="C5698" s="65" t="s">
        <v>12494</v>
      </c>
      <c r="D5698" s="66" t="s">
        <v>12495</v>
      </c>
      <c r="E5698" s="3" t="str">
        <f t="shared" si="3"/>
        <v>84</v>
      </c>
      <c r="F5698" s="65"/>
      <c r="G5698" s="65">
        <v>6.0</v>
      </c>
      <c r="I5698" s="3" t="str">
        <f t="shared" si="5"/>
        <v/>
      </c>
    </row>
    <row r="5699" ht="15.75" hidden="1" customHeight="1">
      <c r="C5699" s="65" t="s">
        <v>12496</v>
      </c>
      <c r="D5699" s="66" t="s">
        <v>12497</v>
      </c>
      <c r="E5699" s="3" t="str">
        <f t="shared" si="3"/>
        <v>84</v>
      </c>
      <c r="F5699" s="65"/>
      <c r="G5699" s="65">
        <v>6.0</v>
      </c>
      <c r="I5699" s="3" t="str">
        <f t="shared" si="5"/>
        <v/>
      </c>
    </row>
    <row r="5700" ht="15.75" hidden="1" customHeight="1">
      <c r="C5700" s="65" t="s">
        <v>12498</v>
      </c>
      <c r="D5700" s="66" t="s">
        <v>12499</v>
      </c>
      <c r="E5700" s="3" t="str">
        <f t="shared" si="3"/>
        <v>84</v>
      </c>
      <c r="F5700" s="65"/>
      <c r="G5700" s="65">
        <v>4.0</v>
      </c>
      <c r="I5700" s="3" t="str">
        <f t="shared" si="5"/>
        <v/>
      </c>
    </row>
    <row r="5701" ht="15.75" hidden="1" customHeight="1">
      <c r="C5701" s="65" t="s">
        <v>12500</v>
      </c>
      <c r="D5701" s="66" t="s">
        <v>12501</v>
      </c>
      <c r="E5701" s="3" t="str">
        <f t="shared" si="3"/>
        <v>84</v>
      </c>
      <c r="F5701" s="65"/>
      <c r="G5701" s="65">
        <v>6.0</v>
      </c>
      <c r="I5701" s="3" t="str">
        <f t="shared" si="5"/>
        <v/>
      </c>
    </row>
    <row r="5702" ht="15.75" hidden="1" customHeight="1">
      <c r="C5702" s="65" t="s">
        <v>12502</v>
      </c>
      <c r="D5702" s="66" t="s">
        <v>12503</v>
      </c>
      <c r="E5702" s="3" t="str">
        <f t="shared" si="3"/>
        <v>84</v>
      </c>
      <c r="F5702" s="65"/>
      <c r="G5702" s="65">
        <v>6.0</v>
      </c>
      <c r="I5702" s="3" t="str">
        <f t="shared" si="5"/>
        <v/>
      </c>
    </row>
    <row r="5703" ht="15.75" hidden="1" customHeight="1">
      <c r="C5703" s="65" t="s">
        <v>12504</v>
      </c>
      <c r="D5703" s="66" t="s">
        <v>12505</v>
      </c>
      <c r="E5703" s="3" t="str">
        <f t="shared" si="3"/>
        <v>84</v>
      </c>
      <c r="F5703" s="65"/>
      <c r="G5703" s="65">
        <v>6.0</v>
      </c>
      <c r="I5703" s="3" t="str">
        <f t="shared" si="5"/>
        <v/>
      </c>
    </row>
    <row r="5704" ht="15.75" hidden="1" customHeight="1">
      <c r="C5704" s="65" t="s">
        <v>12506</v>
      </c>
      <c r="D5704" s="66" t="s">
        <v>12507</v>
      </c>
      <c r="E5704" s="3" t="str">
        <f t="shared" si="3"/>
        <v>84</v>
      </c>
      <c r="F5704" s="65"/>
      <c r="G5704" s="65">
        <v>6.0</v>
      </c>
      <c r="I5704" s="3" t="str">
        <f t="shared" si="5"/>
        <v/>
      </c>
    </row>
    <row r="5705" ht="15.75" hidden="1" customHeight="1">
      <c r="C5705" s="65" t="s">
        <v>12508</v>
      </c>
      <c r="D5705" s="66" t="s">
        <v>12509</v>
      </c>
      <c r="E5705" s="3" t="str">
        <f t="shared" si="3"/>
        <v>84</v>
      </c>
      <c r="F5705" s="65"/>
      <c r="G5705" s="65">
        <v>6.0</v>
      </c>
      <c r="I5705" s="3" t="str">
        <f t="shared" si="5"/>
        <v/>
      </c>
    </row>
    <row r="5706" ht="15.75" hidden="1" customHeight="1">
      <c r="C5706" s="65" t="s">
        <v>12510</v>
      </c>
      <c r="D5706" s="66" t="s">
        <v>12511</v>
      </c>
      <c r="E5706" s="3" t="str">
        <f t="shared" si="3"/>
        <v>84</v>
      </c>
      <c r="F5706" s="65"/>
      <c r="G5706" s="65">
        <v>6.0</v>
      </c>
      <c r="I5706" s="3" t="str">
        <f t="shared" si="5"/>
        <v/>
      </c>
    </row>
    <row r="5707" ht="15.75" hidden="1" customHeight="1">
      <c r="C5707" s="65" t="s">
        <v>12512</v>
      </c>
      <c r="D5707" s="66" t="s">
        <v>12513</v>
      </c>
      <c r="E5707" s="3" t="str">
        <f t="shared" si="3"/>
        <v>84</v>
      </c>
      <c r="F5707" s="65"/>
      <c r="G5707" s="65">
        <v>6.0</v>
      </c>
      <c r="I5707" s="3" t="str">
        <f t="shared" si="5"/>
        <v/>
      </c>
    </row>
    <row r="5708" ht="15.75" hidden="1" customHeight="1">
      <c r="C5708" s="65" t="s">
        <v>12514</v>
      </c>
      <c r="D5708" s="66" t="s">
        <v>12515</v>
      </c>
      <c r="E5708" s="3" t="str">
        <f t="shared" si="3"/>
        <v>84</v>
      </c>
      <c r="F5708" s="65"/>
      <c r="G5708" s="65">
        <v>6.0</v>
      </c>
      <c r="I5708" s="3" t="str">
        <f t="shared" si="5"/>
        <v/>
      </c>
    </row>
    <row r="5709" ht="15.75" hidden="1" customHeight="1">
      <c r="C5709" s="65" t="s">
        <v>12516</v>
      </c>
      <c r="D5709" s="66" t="s">
        <v>12517</v>
      </c>
      <c r="E5709" s="3" t="str">
        <f t="shared" si="3"/>
        <v>84</v>
      </c>
      <c r="F5709" s="65"/>
      <c r="G5709" s="65">
        <v>6.0</v>
      </c>
      <c r="I5709" s="3" t="str">
        <f t="shared" si="5"/>
        <v/>
      </c>
    </row>
    <row r="5710" ht="15.75" hidden="1" customHeight="1">
      <c r="C5710" s="65" t="s">
        <v>12518</v>
      </c>
      <c r="D5710" s="66" t="s">
        <v>12519</v>
      </c>
      <c r="E5710" s="3" t="str">
        <f t="shared" si="3"/>
        <v>84</v>
      </c>
      <c r="F5710" s="65"/>
      <c r="G5710" s="65">
        <v>4.0</v>
      </c>
      <c r="I5710" s="3" t="str">
        <f t="shared" si="5"/>
        <v/>
      </c>
    </row>
    <row r="5711" ht="15.75" hidden="1" customHeight="1">
      <c r="C5711" s="65" t="s">
        <v>12520</v>
      </c>
      <c r="D5711" s="66" t="s">
        <v>12521</v>
      </c>
      <c r="E5711" s="3" t="str">
        <f t="shared" si="3"/>
        <v>84</v>
      </c>
      <c r="F5711" s="65"/>
      <c r="G5711" s="65">
        <v>6.0</v>
      </c>
      <c r="I5711" s="3" t="str">
        <f t="shared" si="5"/>
        <v/>
      </c>
    </row>
    <row r="5712" ht="15.75" hidden="1" customHeight="1">
      <c r="C5712" s="65" t="s">
        <v>12522</v>
      </c>
      <c r="D5712" s="66" t="s">
        <v>12523</v>
      </c>
      <c r="E5712" s="3" t="str">
        <f t="shared" si="3"/>
        <v>84</v>
      </c>
      <c r="F5712" s="65"/>
      <c r="G5712" s="65">
        <v>6.0</v>
      </c>
      <c r="I5712" s="3" t="str">
        <f t="shared" si="5"/>
        <v/>
      </c>
    </row>
    <row r="5713" ht="15.75" hidden="1" customHeight="1">
      <c r="C5713" s="65" t="s">
        <v>12524</v>
      </c>
      <c r="D5713" s="66" t="s">
        <v>12525</v>
      </c>
      <c r="E5713" s="3" t="str">
        <f t="shared" si="3"/>
        <v>84</v>
      </c>
      <c r="F5713" s="65"/>
      <c r="G5713" s="65">
        <v>6.0</v>
      </c>
      <c r="I5713" s="3" t="str">
        <f t="shared" si="5"/>
        <v/>
      </c>
    </row>
    <row r="5714" ht="15.75" hidden="1" customHeight="1">
      <c r="C5714" s="65" t="s">
        <v>12526</v>
      </c>
      <c r="D5714" s="66" t="s">
        <v>12527</v>
      </c>
      <c r="E5714" s="3" t="str">
        <f t="shared" si="3"/>
        <v>84</v>
      </c>
      <c r="F5714" s="65"/>
      <c r="G5714" s="65">
        <v>6.0</v>
      </c>
      <c r="I5714" s="3" t="str">
        <f t="shared" si="5"/>
        <v/>
      </c>
    </row>
    <row r="5715" ht="15.75" hidden="1" customHeight="1">
      <c r="C5715" s="65" t="s">
        <v>12528</v>
      </c>
      <c r="D5715" s="66" t="s">
        <v>12529</v>
      </c>
      <c r="E5715" s="3" t="str">
        <f t="shared" si="3"/>
        <v>84</v>
      </c>
      <c r="F5715" s="65"/>
      <c r="G5715" s="65">
        <v>6.0</v>
      </c>
      <c r="I5715" s="3" t="str">
        <f t="shared" si="5"/>
        <v/>
      </c>
    </row>
    <row r="5716" ht="15.75" hidden="1" customHeight="1">
      <c r="C5716" s="65" t="s">
        <v>12530</v>
      </c>
      <c r="D5716" s="66" t="s">
        <v>12531</v>
      </c>
      <c r="E5716" s="3" t="str">
        <f t="shared" si="3"/>
        <v>84</v>
      </c>
      <c r="F5716" s="65"/>
      <c r="G5716" s="65">
        <v>6.0</v>
      </c>
      <c r="I5716" s="3" t="str">
        <f t="shared" si="5"/>
        <v/>
      </c>
    </row>
    <row r="5717" ht="15.75" hidden="1" customHeight="1">
      <c r="C5717" s="65" t="s">
        <v>12532</v>
      </c>
      <c r="D5717" s="66" t="s">
        <v>12533</v>
      </c>
      <c r="E5717" s="3" t="str">
        <f t="shared" si="3"/>
        <v>84</v>
      </c>
      <c r="F5717" s="65"/>
      <c r="G5717" s="65">
        <v>4.0</v>
      </c>
      <c r="I5717" s="3" t="str">
        <f t="shared" si="5"/>
        <v/>
      </c>
    </row>
    <row r="5718" ht="15.75" hidden="1" customHeight="1">
      <c r="C5718" s="65" t="s">
        <v>12534</v>
      </c>
      <c r="D5718" s="66" t="s">
        <v>12535</v>
      </c>
      <c r="E5718" s="3" t="str">
        <f t="shared" si="3"/>
        <v>84</v>
      </c>
      <c r="F5718" s="65"/>
      <c r="G5718" s="65">
        <v>6.0</v>
      </c>
      <c r="I5718" s="3" t="str">
        <f t="shared" si="5"/>
        <v/>
      </c>
    </row>
    <row r="5719" ht="15.75" hidden="1" customHeight="1">
      <c r="C5719" s="65" t="s">
        <v>12536</v>
      </c>
      <c r="D5719" s="66" t="s">
        <v>12537</v>
      </c>
      <c r="E5719" s="3" t="str">
        <f t="shared" si="3"/>
        <v>84</v>
      </c>
      <c r="F5719" s="65"/>
      <c r="G5719" s="65">
        <v>6.0</v>
      </c>
      <c r="I5719" s="3" t="str">
        <f t="shared" si="5"/>
        <v/>
      </c>
    </row>
    <row r="5720" ht="15.75" hidden="1" customHeight="1">
      <c r="C5720" s="65" t="s">
        <v>12538</v>
      </c>
      <c r="D5720" s="66" t="s">
        <v>12539</v>
      </c>
      <c r="E5720" s="3" t="str">
        <f t="shared" si="3"/>
        <v>84</v>
      </c>
      <c r="F5720" s="65"/>
      <c r="G5720" s="65">
        <v>6.0</v>
      </c>
      <c r="I5720" s="3" t="str">
        <f t="shared" si="5"/>
        <v/>
      </c>
    </row>
    <row r="5721" ht="15.75" hidden="1" customHeight="1">
      <c r="C5721" s="65" t="s">
        <v>12540</v>
      </c>
      <c r="D5721" s="66" t="s">
        <v>12541</v>
      </c>
      <c r="E5721" s="3" t="str">
        <f t="shared" si="3"/>
        <v>84</v>
      </c>
      <c r="F5721" s="65"/>
      <c r="G5721" s="65">
        <v>6.0</v>
      </c>
      <c r="I5721" s="3" t="str">
        <f t="shared" si="5"/>
        <v/>
      </c>
    </row>
    <row r="5722" ht="15.75" hidden="1" customHeight="1">
      <c r="C5722" s="65" t="s">
        <v>12542</v>
      </c>
      <c r="D5722" s="66" t="s">
        <v>12543</v>
      </c>
      <c r="E5722" s="3" t="str">
        <f t="shared" si="3"/>
        <v>84</v>
      </c>
      <c r="F5722" s="65"/>
      <c r="G5722" s="65">
        <v>6.0</v>
      </c>
      <c r="I5722" s="3" t="str">
        <f t="shared" si="5"/>
        <v/>
      </c>
    </row>
    <row r="5723" ht="15.75" hidden="1" customHeight="1">
      <c r="C5723" s="65" t="s">
        <v>12544</v>
      </c>
      <c r="D5723" s="66" t="s">
        <v>12545</v>
      </c>
      <c r="E5723" s="3" t="str">
        <f t="shared" si="3"/>
        <v>84</v>
      </c>
      <c r="F5723" s="65"/>
      <c r="G5723" s="65">
        <v>6.0</v>
      </c>
      <c r="I5723" s="3" t="str">
        <f t="shared" si="5"/>
        <v/>
      </c>
    </row>
    <row r="5724" ht="15.75" hidden="1" customHeight="1">
      <c r="C5724" s="65" t="s">
        <v>12546</v>
      </c>
      <c r="D5724" s="66" t="s">
        <v>12547</v>
      </c>
      <c r="E5724" s="3" t="str">
        <f t="shared" si="3"/>
        <v>84</v>
      </c>
      <c r="F5724" s="65"/>
      <c r="G5724" s="65">
        <v>6.0</v>
      </c>
      <c r="I5724" s="3" t="str">
        <f t="shared" si="5"/>
        <v/>
      </c>
    </row>
    <row r="5725" ht="15.75" hidden="1" customHeight="1">
      <c r="C5725" s="65" t="s">
        <v>12548</v>
      </c>
      <c r="D5725" s="66" t="s">
        <v>12549</v>
      </c>
      <c r="E5725" s="3" t="str">
        <f t="shared" si="3"/>
        <v>84</v>
      </c>
      <c r="F5725" s="65"/>
      <c r="G5725" s="65">
        <v>6.0</v>
      </c>
      <c r="I5725" s="3" t="str">
        <f t="shared" si="5"/>
        <v/>
      </c>
    </row>
    <row r="5726" ht="15.75" hidden="1" customHeight="1">
      <c r="C5726" s="65" t="s">
        <v>12550</v>
      </c>
      <c r="D5726" s="66" t="s">
        <v>12551</v>
      </c>
      <c r="E5726" s="3" t="str">
        <f t="shared" si="3"/>
        <v>84</v>
      </c>
      <c r="F5726" s="65"/>
      <c r="G5726" s="65">
        <v>4.0</v>
      </c>
      <c r="I5726" s="3" t="str">
        <f t="shared" si="5"/>
        <v/>
      </c>
    </row>
    <row r="5727" ht="15.75" hidden="1" customHeight="1">
      <c r="C5727" s="65" t="s">
        <v>12552</v>
      </c>
      <c r="D5727" s="66" t="s">
        <v>12553</v>
      </c>
      <c r="E5727" s="3" t="str">
        <f t="shared" si="3"/>
        <v>84</v>
      </c>
      <c r="F5727" s="65"/>
      <c r="G5727" s="65">
        <v>6.0</v>
      </c>
      <c r="I5727" s="3" t="str">
        <f t="shared" si="5"/>
        <v/>
      </c>
    </row>
    <row r="5728" ht="15.75" hidden="1" customHeight="1">
      <c r="C5728" s="65" t="s">
        <v>12554</v>
      </c>
      <c r="D5728" s="66" t="s">
        <v>12555</v>
      </c>
      <c r="E5728" s="3" t="str">
        <f t="shared" si="3"/>
        <v>84</v>
      </c>
      <c r="F5728" s="65"/>
      <c r="G5728" s="65">
        <v>6.0</v>
      </c>
      <c r="I5728" s="3" t="str">
        <f t="shared" si="5"/>
        <v/>
      </c>
    </row>
    <row r="5729" ht="15.75" hidden="1" customHeight="1">
      <c r="C5729" s="65" t="s">
        <v>12556</v>
      </c>
      <c r="D5729" s="66" t="s">
        <v>12557</v>
      </c>
      <c r="E5729" s="3" t="str">
        <f t="shared" si="3"/>
        <v>84</v>
      </c>
      <c r="F5729" s="65"/>
      <c r="G5729" s="65">
        <v>6.0</v>
      </c>
      <c r="I5729" s="3" t="str">
        <f t="shared" si="5"/>
        <v/>
      </c>
    </row>
    <row r="5730" ht="15.75" hidden="1" customHeight="1">
      <c r="C5730" s="65" t="s">
        <v>12558</v>
      </c>
      <c r="D5730" s="66" t="s">
        <v>12559</v>
      </c>
      <c r="E5730" s="3" t="str">
        <f t="shared" si="3"/>
        <v>84</v>
      </c>
      <c r="F5730" s="65"/>
      <c r="G5730" s="65">
        <v>6.0</v>
      </c>
      <c r="I5730" s="3" t="str">
        <f t="shared" si="5"/>
        <v/>
      </c>
    </row>
    <row r="5731" ht="15.75" hidden="1" customHeight="1">
      <c r="C5731" s="65" t="s">
        <v>12560</v>
      </c>
      <c r="D5731" s="66" t="s">
        <v>12561</v>
      </c>
      <c r="E5731" s="3" t="str">
        <f t="shared" si="3"/>
        <v>84</v>
      </c>
      <c r="F5731" s="65"/>
      <c r="G5731" s="65">
        <v>6.0</v>
      </c>
      <c r="I5731" s="3" t="str">
        <f t="shared" si="5"/>
        <v/>
      </c>
    </row>
    <row r="5732" ht="15.75" hidden="1" customHeight="1">
      <c r="C5732" s="65" t="s">
        <v>12562</v>
      </c>
      <c r="D5732" s="66" t="s">
        <v>12563</v>
      </c>
      <c r="E5732" s="3" t="str">
        <f t="shared" si="3"/>
        <v>84</v>
      </c>
      <c r="F5732" s="65"/>
      <c r="G5732" s="65">
        <v>6.0</v>
      </c>
      <c r="I5732" s="3" t="str">
        <f t="shared" si="5"/>
        <v/>
      </c>
    </row>
    <row r="5733" ht="15.75" hidden="1" customHeight="1">
      <c r="C5733" s="65" t="s">
        <v>12564</v>
      </c>
      <c r="D5733" s="66" t="s">
        <v>12565</v>
      </c>
      <c r="E5733" s="3" t="str">
        <f t="shared" si="3"/>
        <v>84</v>
      </c>
      <c r="F5733" s="65"/>
      <c r="G5733" s="65">
        <v>6.0</v>
      </c>
      <c r="I5733" s="3" t="str">
        <f t="shared" si="5"/>
        <v/>
      </c>
    </row>
    <row r="5734" ht="15.75" hidden="1" customHeight="1">
      <c r="C5734" s="65" t="s">
        <v>12566</v>
      </c>
      <c r="D5734" s="66" t="s">
        <v>12567</v>
      </c>
      <c r="E5734" s="3" t="str">
        <f t="shared" si="3"/>
        <v>84</v>
      </c>
      <c r="F5734" s="65"/>
      <c r="G5734" s="65">
        <v>4.0</v>
      </c>
      <c r="I5734" s="3" t="str">
        <f t="shared" si="5"/>
        <v/>
      </c>
    </row>
    <row r="5735" ht="15.75" hidden="1" customHeight="1">
      <c r="C5735" s="65" t="s">
        <v>12568</v>
      </c>
      <c r="D5735" s="66" t="s">
        <v>12569</v>
      </c>
      <c r="E5735" s="3" t="str">
        <f t="shared" si="3"/>
        <v>84</v>
      </c>
      <c r="F5735" s="65"/>
      <c r="G5735" s="65">
        <v>6.0</v>
      </c>
      <c r="I5735" s="3" t="str">
        <f t="shared" si="5"/>
        <v/>
      </c>
    </row>
    <row r="5736" ht="15.75" hidden="1" customHeight="1">
      <c r="C5736" s="65" t="s">
        <v>12570</v>
      </c>
      <c r="D5736" s="66" t="s">
        <v>12571</v>
      </c>
      <c r="E5736" s="3" t="str">
        <f t="shared" si="3"/>
        <v>84</v>
      </c>
      <c r="F5736" s="65"/>
      <c r="G5736" s="65">
        <v>6.0</v>
      </c>
      <c r="I5736" s="3" t="str">
        <f t="shared" si="5"/>
        <v/>
      </c>
    </row>
    <row r="5737" ht="15.75" hidden="1" customHeight="1">
      <c r="C5737" s="65" t="s">
        <v>12572</v>
      </c>
      <c r="D5737" s="66" t="s">
        <v>12573</v>
      </c>
      <c r="E5737" s="3" t="str">
        <f t="shared" si="3"/>
        <v>84</v>
      </c>
      <c r="F5737" s="65"/>
      <c r="G5737" s="65">
        <v>6.0</v>
      </c>
      <c r="I5737" s="3" t="str">
        <f t="shared" si="5"/>
        <v/>
      </c>
    </row>
    <row r="5738" ht="15.75" hidden="1" customHeight="1">
      <c r="C5738" s="65" t="s">
        <v>12574</v>
      </c>
      <c r="D5738" s="66" t="s">
        <v>12575</v>
      </c>
      <c r="E5738" s="3" t="str">
        <f t="shared" si="3"/>
        <v>84</v>
      </c>
      <c r="F5738" s="65"/>
      <c r="G5738" s="65">
        <v>4.0</v>
      </c>
      <c r="I5738" s="3" t="str">
        <f t="shared" si="5"/>
        <v/>
      </c>
    </row>
    <row r="5739" ht="15.75" hidden="1" customHeight="1">
      <c r="C5739" s="65" t="s">
        <v>12576</v>
      </c>
      <c r="D5739" s="66" t="s">
        <v>12577</v>
      </c>
      <c r="E5739" s="3" t="str">
        <f t="shared" si="3"/>
        <v>84</v>
      </c>
      <c r="F5739" s="65"/>
      <c r="G5739" s="65">
        <v>6.0</v>
      </c>
      <c r="I5739" s="3" t="str">
        <f t="shared" si="5"/>
        <v/>
      </c>
    </row>
    <row r="5740" ht="15.75" hidden="1" customHeight="1">
      <c r="C5740" s="65" t="s">
        <v>12578</v>
      </c>
      <c r="D5740" s="66" t="s">
        <v>12579</v>
      </c>
      <c r="E5740" s="3" t="str">
        <f t="shared" si="3"/>
        <v>84</v>
      </c>
      <c r="F5740" s="65"/>
      <c r="G5740" s="65">
        <v>6.0</v>
      </c>
      <c r="I5740" s="3" t="str">
        <f t="shared" si="5"/>
        <v/>
      </c>
    </row>
    <row r="5741" ht="15.75" hidden="1" customHeight="1">
      <c r="C5741" s="65" t="s">
        <v>12580</v>
      </c>
      <c r="D5741" s="66" t="s">
        <v>12581</v>
      </c>
      <c r="E5741" s="3" t="str">
        <f t="shared" si="3"/>
        <v>84</v>
      </c>
      <c r="F5741" s="65"/>
      <c r="G5741" s="65">
        <v>6.0</v>
      </c>
      <c r="I5741" s="3" t="str">
        <f t="shared" si="5"/>
        <v/>
      </c>
    </row>
    <row r="5742" ht="15.75" hidden="1" customHeight="1">
      <c r="C5742" s="65" t="s">
        <v>12582</v>
      </c>
      <c r="D5742" s="66" t="s">
        <v>12583</v>
      </c>
      <c r="E5742" s="3" t="str">
        <f t="shared" si="3"/>
        <v>84</v>
      </c>
      <c r="F5742" s="65"/>
      <c r="G5742" s="65">
        <v>6.0</v>
      </c>
      <c r="I5742" s="3" t="str">
        <f t="shared" si="5"/>
        <v/>
      </c>
    </row>
    <row r="5743" ht="15.75" hidden="1" customHeight="1">
      <c r="C5743" s="65" t="s">
        <v>12584</v>
      </c>
      <c r="D5743" s="66" t="s">
        <v>12585</v>
      </c>
      <c r="E5743" s="3" t="str">
        <f t="shared" si="3"/>
        <v>84</v>
      </c>
      <c r="F5743" s="65"/>
      <c r="G5743" s="65">
        <v>6.0</v>
      </c>
      <c r="I5743" s="3" t="str">
        <f t="shared" si="5"/>
        <v/>
      </c>
    </row>
    <row r="5744" ht="15.75" hidden="1" customHeight="1">
      <c r="C5744" s="65" t="s">
        <v>12586</v>
      </c>
      <c r="D5744" s="66" t="s">
        <v>12587</v>
      </c>
      <c r="E5744" s="3" t="str">
        <f t="shared" si="3"/>
        <v>84</v>
      </c>
      <c r="F5744" s="65"/>
      <c r="G5744" s="65">
        <v>4.0</v>
      </c>
      <c r="I5744" s="3" t="str">
        <f t="shared" si="5"/>
        <v/>
      </c>
    </row>
    <row r="5745" ht="15.75" hidden="1" customHeight="1">
      <c r="C5745" s="65" t="s">
        <v>12588</v>
      </c>
      <c r="D5745" s="66" t="s">
        <v>12589</v>
      </c>
      <c r="E5745" s="3" t="str">
        <f t="shared" si="3"/>
        <v>84</v>
      </c>
      <c r="F5745" s="65"/>
      <c r="G5745" s="65">
        <v>6.0</v>
      </c>
      <c r="I5745" s="3" t="str">
        <f t="shared" si="5"/>
        <v/>
      </c>
    </row>
    <row r="5746" ht="15.75" hidden="1" customHeight="1">
      <c r="C5746" s="65" t="s">
        <v>12590</v>
      </c>
      <c r="D5746" s="66" t="s">
        <v>12591</v>
      </c>
      <c r="E5746" s="3" t="str">
        <f t="shared" si="3"/>
        <v>84</v>
      </c>
      <c r="F5746" s="65"/>
      <c r="G5746" s="65">
        <v>6.0</v>
      </c>
      <c r="I5746" s="3" t="str">
        <f t="shared" si="5"/>
        <v/>
      </c>
    </row>
    <row r="5747" ht="15.75" hidden="1" customHeight="1">
      <c r="C5747" s="65" t="s">
        <v>12592</v>
      </c>
      <c r="D5747" s="66" t="s">
        <v>12593</v>
      </c>
      <c r="E5747" s="3" t="str">
        <f t="shared" si="3"/>
        <v>85</v>
      </c>
      <c r="F5747" s="65"/>
      <c r="G5747" s="65">
        <v>2.0</v>
      </c>
      <c r="I5747" s="3" t="str">
        <f t="shared" si="5"/>
        <v/>
      </c>
    </row>
    <row r="5748" ht="15.75" hidden="1" customHeight="1">
      <c r="C5748" s="65" t="s">
        <v>12594</v>
      </c>
      <c r="D5748" s="66" t="s">
        <v>12595</v>
      </c>
      <c r="E5748" s="3" t="str">
        <f t="shared" si="3"/>
        <v>85</v>
      </c>
      <c r="F5748" s="65"/>
      <c r="G5748" s="65">
        <v>4.0</v>
      </c>
      <c r="I5748" s="3" t="str">
        <f t="shared" si="5"/>
        <v/>
      </c>
    </row>
    <row r="5749" ht="15.75" hidden="1" customHeight="1">
      <c r="C5749" s="65" t="s">
        <v>12596</v>
      </c>
      <c r="D5749" s="66" t="s">
        <v>12597</v>
      </c>
      <c r="E5749" s="3" t="str">
        <f t="shared" si="3"/>
        <v>85</v>
      </c>
      <c r="F5749" s="65"/>
      <c r="G5749" s="65">
        <v>6.0</v>
      </c>
      <c r="I5749" s="3" t="str">
        <f t="shared" si="5"/>
        <v/>
      </c>
    </row>
    <row r="5750" ht="15.75" hidden="1" customHeight="1">
      <c r="C5750" s="65" t="s">
        <v>12598</v>
      </c>
      <c r="D5750" s="66" t="s">
        <v>12599</v>
      </c>
      <c r="E5750" s="3" t="str">
        <f t="shared" si="3"/>
        <v>85</v>
      </c>
      <c r="F5750" s="65"/>
      <c r="G5750" s="65">
        <v>6.0</v>
      </c>
      <c r="I5750" s="3" t="str">
        <f t="shared" si="5"/>
        <v/>
      </c>
    </row>
    <row r="5751" ht="15.75" hidden="1" customHeight="1">
      <c r="C5751" s="65" t="s">
        <v>12600</v>
      </c>
      <c r="D5751" s="66" t="s">
        <v>12601</v>
      </c>
      <c r="E5751" s="3" t="str">
        <f t="shared" si="3"/>
        <v>85</v>
      </c>
      <c r="F5751" s="65"/>
      <c r="G5751" s="65">
        <v>6.0</v>
      </c>
      <c r="I5751" s="3" t="str">
        <f t="shared" si="5"/>
        <v/>
      </c>
    </row>
    <row r="5752" ht="15.75" hidden="1" customHeight="1">
      <c r="C5752" s="65" t="s">
        <v>12602</v>
      </c>
      <c r="D5752" s="66" t="s">
        <v>12603</v>
      </c>
      <c r="E5752" s="3" t="str">
        <f t="shared" si="3"/>
        <v>85</v>
      </c>
      <c r="F5752" s="65"/>
      <c r="G5752" s="65">
        <v>6.0</v>
      </c>
      <c r="I5752" s="3" t="str">
        <f t="shared" si="5"/>
        <v/>
      </c>
    </row>
    <row r="5753" ht="15.75" hidden="1" customHeight="1">
      <c r="C5753" s="65" t="s">
        <v>12604</v>
      </c>
      <c r="D5753" s="66" t="s">
        <v>12605</v>
      </c>
      <c r="E5753" s="3" t="str">
        <f t="shared" si="3"/>
        <v>85</v>
      </c>
      <c r="F5753" s="65"/>
      <c r="G5753" s="65">
        <v>6.0</v>
      </c>
      <c r="I5753" s="3" t="str">
        <f t="shared" si="5"/>
        <v/>
      </c>
    </row>
    <row r="5754" ht="15.75" hidden="1" customHeight="1">
      <c r="C5754" s="65" t="s">
        <v>12606</v>
      </c>
      <c r="D5754" s="66" t="s">
        <v>12607</v>
      </c>
      <c r="E5754" s="3" t="str">
        <f t="shared" si="3"/>
        <v>85</v>
      </c>
      <c r="F5754" s="65"/>
      <c r="G5754" s="65">
        <v>6.0</v>
      </c>
      <c r="I5754" s="3" t="str">
        <f t="shared" si="5"/>
        <v/>
      </c>
    </row>
    <row r="5755" ht="15.75" hidden="1" customHeight="1">
      <c r="C5755" s="65" t="s">
        <v>12608</v>
      </c>
      <c r="D5755" s="66" t="s">
        <v>12609</v>
      </c>
      <c r="E5755" s="3" t="str">
        <f t="shared" si="3"/>
        <v>85</v>
      </c>
      <c r="F5755" s="65"/>
      <c r="G5755" s="65">
        <v>6.0</v>
      </c>
      <c r="I5755" s="3" t="str">
        <f t="shared" si="5"/>
        <v/>
      </c>
    </row>
    <row r="5756" ht="15.75" hidden="1" customHeight="1">
      <c r="C5756" s="65" t="s">
        <v>12610</v>
      </c>
      <c r="D5756" s="66" t="s">
        <v>12611</v>
      </c>
      <c r="E5756" s="3" t="str">
        <f t="shared" si="3"/>
        <v>85</v>
      </c>
      <c r="F5756" s="65"/>
      <c r="G5756" s="65">
        <v>6.0</v>
      </c>
      <c r="I5756" s="3" t="str">
        <f t="shared" si="5"/>
        <v/>
      </c>
    </row>
    <row r="5757" ht="15.75" hidden="1" customHeight="1">
      <c r="C5757" s="65" t="s">
        <v>12612</v>
      </c>
      <c r="D5757" s="66" t="s">
        <v>12613</v>
      </c>
      <c r="E5757" s="3" t="str">
        <f t="shared" si="3"/>
        <v>85</v>
      </c>
      <c r="F5757" s="65"/>
      <c r="G5757" s="65">
        <v>6.0</v>
      </c>
      <c r="I5757" s="3" t="str">
        <f t="shared" si="5"/>
        <v/>
      </c>
    </row>
    <row r="5758" ht="15.75" hidden="1" customHeight="1">
      <c r="C5758" s="65" t="s">
        <v>12614</v>
      </c>
      <c r="D5758" s="66" t="s">
        <v>12615</v>
      </c>
      <c r="E5758" s="3" t="str">
        <f t="shared" si="3"/>
        <v>85</v>
      </c>
      <c r="F5758" s="65"/>
      <c r="G5758" s="65">
        <v>6.0</v>
      </c>
      <c r="I5758" s="3" t="str">
        <f t="shared" si="5"/>
        <v/>
      </c>
    </row>
    <row r="5759" ht="15.75" hidden="1" customHeight="1">
      <c r="C5759" s="65" t="s">
        <v>12616</v>
      </c>
      <c r="D5759" s="66" t="s">
        <v>12617</v>
      </c>
      <c r="E5759" s="3" t="str">
        <f t="shared" si="3"/>
        <v>85</v>
      </c>
      <c r="F5759" s="65"/>
      <c r="G5759" s="65">
        <v>6.0</v>
      </c>
      <c r="I5759" s="3" t="str">
        <f t="shared" si="5"/>
        <v/>
      </c>
    </row>
    <row r="5760" ht="15.75" hidden="1" customHeight="1">
      <c r="C5760" s="65" t="s">
        <v>12618</v>
      </c>
      <c r="D5760" s="66" t="s">
        <v>12619</v>
      </c>
      <c r="E5760" s="3" t="str">
        <f t="shared" si="3"/>
        <v>85</v>
      </c>
      <c r="F5760" s="65"/>
      <c r="G5760" s="65">
        <v>6.0</v>
      </c>
      <c r="I5760" s="3" t="str">
        <f t="shared" si="5"/>
        <v/>
      </c>
    </row>
    <row r="5761" ht="15.75" hidden="1" customHeight="1">
      <c r="C5761" s="65" t="s">
        <v>12620</v>
      </c>
      <c r="D5761" s="66" t="s">
        <v>12621</v>
      </c>
      <c r="E5761" s="3" t="str">
        <f t="shared" si="3"/>
        <v>85</v>
      </c>
      <c r="F5761" s="65"/>
      <c r="G5761" s="65">
        <v>6.0</v>
      </c>
      <c r="I5761" s="3" t="str">
        <f t="shared" si="5"/>
        <v/>
      </c>
    </row>
    <row r="5762" ht="15.75" hidden="1" customHeight="1">
      <c r="C5762" s="65" t="s">
        <v>12622</v>
      </c>
      <c r="D5762" s="66" t="s">
        <v>12623</v>
      </c>
      <c r="E5762" s="3" t="str">
        <f t="shared" si="3"/>
        <v>85</v>
      </c>
      <c r="F5762" s="65"/>
      <c r="G5762" s="65">
        <v>6.0</v>
      </c>
      <c r="I5762" s="3" t="str">
        <f t="shared" si="5"/>
        <v/>
      </c>
    </row>
    <row r="5763" ht="15.75" hidden="1" customHeight="1">
      <c r="C5763" s="65" t="s">
        <v>12624</v>
      </c>
      <c r="D5763" s="66" t="s">
        <v>12625</v>
      </c>
      <c r="E5763" s="3" t="str">
        <f t="shared" si="3"/>
        <v>85</v>
      </c>
      <c r="F5763" s="65"/>
      <c r="G5763" s="65">
        <v>4.0</v>
      </c>
      <c r="I5763" s="3" t="str">
        <f t="shared" si="5"/>
        <v/>
      </c>
    </row>
    <row r="5764" ht="15.75" hidden="1" customHeight="1">
      <c r="C5764" s="65" t="s">
        <v>12626</v>
      </c>
      <c r="D5764" s="66" t="s">
        <v>12627</v>
      </c>
      <c r="E5764" s="3" t="str">
        <f t="shared" si="3"/>
        <v>85</v>
      </c>
      <c r="F5764" s="65"/>
      <c r="G5764" s="65">
        <v>6.0</v>
      </c>
      <c r="I5764" s="3" t="str">
        <f t="shared" si="5"/>
        <v/>
      </c>
    </row>
    <row r="5765" ht="15.75" hidden="1" customHeight="1">
      <c r="C5765" s="65" t="s">
        <v>12628</v>
      </c>
      <c r="D5765" s="66" t="s">
        <v>12629</v>
      </c>
      <c r="E5765" s="3" t="str">
        <f t="shared" si="3"/>
        <v>85</v>
      </c>
      <c r="F5765" s="65"/>
      <c r="G5765" s="65">
        <v>6.0</v>
      </c>
      <c r="I5765" s="3" t="str">
        <f t="shared" si="5"/>
        <v/>
      </c>
    </row>
    <row r="5766" ht="15.75" hidden="1" customHeight="1">
      <c r="C5766" s="65" t="s">
        <v>12630</v>
      </c>
      <c r="D5766" s="66" t="s">
        <v>12631</v>
      </c>
      <c r="E5766" s="3" t="str">
        <f t="shared" si="3"/>
        <v>85</v>
      </c>
      <c r="F5766" s="65"/>
      <c r="G5766" s="65">
        <v>6.0</v>
      </c>
      <c r="I5766" s="3" t="str">
        <f t="shared" si="5"/>
        <v/>
      </c>
    </row>
    <row r="5767" ht="15.75" hidden="1" customHeight="1">
      <c r="C5767" s="65" t="s">
        <v>12632</v>
      </c>
      <c r="D5767" s="66" t="s">
        <v>12633</v>
      </c>
      <c r="E5767" s="3" t="str">
        <f t="shared" si="3"/>
        <v>85</v>
      </c>
      <c r="F5767" s="65"/>
      <c r="G5767" s="65">
        <v>6.0</v>
      </c>
      <c r="I5767" s="3" t="str">
        <f t="shared" si="5"/>
        <v/>
      </c>
    </row>
    <row r="5768" ht="15.75" hidden="1" customHeight="1">
      <c r="C5768" s="65" t="s">
        <v>12634</v>
      </c>
      <c r="D5768" s="66" t="s">
        <v>12635</v>
      </c>
      <c r="E5768" s="3" t="str">
        <f t="shared" si="3"/>
        <v>85</v>
      </c>
      <c r="F5768" s="65"/>
      <c r="G5768" s="65">
        <v>6.0</v>
      </c>
      <c r="I5768" s="3" t="str">
        <f t="shared" si="5"/>
        <v/>
      </c>
    </row>
    <row r="5769" ht="15.75" hidden="1" customHeight="1">
      <c r="C5769" s="65" t="s">
        <v>12636</v>
      </c>
      <c r="D5769" s="66" t="s">
        <v>12637</v>
      </c>
      <c r="E5769" s="3" t="str">
        <f t="shared" si="3"/>
        <v>85</v>
      </c>
      <c r="F5769" s="65"/>
      <c r="G5769" s="65">
        <v>6.0</v>
      </c>
      <c r="I5769" s="3" t="str">
        <f t="shared" si="5"/>
        <v/>
      </c>
    </row>
    <row r="5770" ht="15.75" hidden="1" customHeight="1">
      <c r="C5770" s="65" t="s">
        <v>12638</v>
      </c>
      <c r="D5770" s="66" t="s">
        <v>12639</v>
      </c>
      <c r="E5770" s="3" t="str">
        <f t="shared" si="3"/>
        <v>85</v>
      </c>
      <c r="F5770" s="65"/>
      <c r="G5770" s="65">
        <v>6.0</v>
      </c>
      <c r="I5770" s="3" t="str">
        <f t="shared" si="5"/>
        <v/>
      </c>
    </row>
    <row r="5771" ht="15.75" hidden="1" customHeight="1">
      <c r="C5771" s="65" t="s">
        <v>12640</v>
      </c>
      <c r="D5771" s="66" t="s">
        <v>12641</v>
      </c>
      <c r="E5771" s="3" t="str">
        <f t="shared" si="3"/>
        <v>85</v>
      </c>
      <c r="F5771" s="65"/>
      <c r="G5771" s="65">
        <v>4.0</v>
      </c>
      <c r="I5771" s="3" t="str">
        <f t="shared" si="5"/>
        <v/>
      </c>
    </row>
    <row r="5772" ht="15.75" hidden="1" customHeight="1">
      <c r="C5772" s="65" t="s">
        <v>12640</v>
      </c>
      <c r="D5772" s="66" t="s">
        <v>12642</v>
      </c>
      <c r="E5772" s="3" t="str">
        <f t="shared" si="3"/>
        <v>85</v>
      </c>
      <c r="F5772" s="65"/>
      <c r="G5772" s="65">
        <v>6.0</v>
      </c>
      <c r="I5772" s="3" t="str">
        <f t="shared" si="5"/>
        <v/>
      </c>
    </row>
    <row r="5773" ht="15.75" hidden="1" customHeight="1">
      <c r="C5773" s="65" t="s">
        <v>12643</v>
      </c>
      <c r="D5773" s="66" t="s">
        <v>12644</v>
      </c>
      <c r="E5773" s="3" t="str">
        <f t="shared" si="3"/>
        <v>85</v>
      </c>
      <c r="F5773" s="65"/>
      <c r="G5773" s="65">
        <v>4.0</v>
      </c>
      <c r="I5773" s="3" t="str">
        <f t="shared" si="5"/>
        <v/>
      </c>
    </row>
    <row r="5774" ht="15.75" hidden="1" customHeight="1">
      <c r="C5774" s="65" t="s">
        <v>12645</v>
      </c>
      <c r="D5774" s="66" t="s">
        <v>12646</v>
      </c>
      <c r="E5774" s="3" t="str">
        <f t="shared" si="3"/>
        <v>85</v>
      </c>
      <c r="F5774" s="65"/>
      <c r="G5774" s="65">
        <v>6.0</v>
      </c>
      <c r="I5774" s="3" t="str">
        <f t="shared" si="5"/>
        <v/>
      </c>
    </row>
    <row r="5775" ht="15.75" hidden="1" customHeight="1">
      <c r="C5775" s="65" t="s">
        <v>12647</v>
      </c>
      <c r="D5775" s="66" t="s">
        <v>12648</v>
      </c>
      <c r="E5775" s="3" t="str">
        <f t="shared" si="3"/>
        <v>85</v>
      </c>
      <c r="F5775" s="65"/>
      <c r="G5775" s="65">
        <v>6.0</v>
      </c>
      <c r="I5775" s="3" t="str">
        <f t="shared" si="5"/>
        <v/>
      </c>
    </row>
    <row r="5776" ht="15.75" hidden="1" customHeight="1">
      <c r="C5776" s="65" t="s">
        <v>12649</v>
      </c>
      <c r="D5776" s="66" t="s">
        <v>12650</v>
      </c>
      <c r="E5776" s="3" t="str">
        <f t="shared" si="3"/>
        <v>85</v>
      </c>
      <c r="F5776" s="65"/>
      <c r="G5776" s="65">
        <v>6.0</v>
      </c>
      <c r="I5776" s="3" t="str">
        <f t="shared" si="5"/>
        <v/>
      </c>
    </row>
    <row r="5777" ht="15.75" hidden="1" customHeight="1">
      <c r="C5777" s="65" t="s">
        <v>12651</v>
      </c>
      <c r="D5777" s="66" t="s">
        <v>12652</v>
      </c>
      <c r="E5777" s="3" t="str">
        <f t="shared" si="3"/>
        <v>85</v>
      </c>
      <c r="F5777" s="65"/>
      <c r="G5777" s="65">
        <v>6.0</v>
      </c>
      <c r="I5777" s="3" t="str">
        <f t="shared" si="5"/>
        <v/>
      </c>
    </row>
    <row r="5778" ht="15.75" hidden="1" customHeight="1">
      <c r="C5778" s="65" t="s">
        <v>12653</v>
      </c>
      <c r="D5778" s="66" t="s">
        <v>12654</v>
      </c>
      <c r="E5778" s="3" t="str">
        <f t="shared" si="3"/>
        <v>85</v>
      </c>
      <c r="F5778" s="65"/>
      <c r="G5778" s="65">
        <v>6.0</v>
      </c>
      <c r="I5778" s="3" t="str">
        <f t="shared" si="5"/>
        <v/>
      </c>
    </row>
    <row r="5779" ht="15.75" hidden="1" customHeight="1">
      <c r="C5779" s="65" t="s">
        <v>12655</v>
      </c>
      <c r="D5779" s="66" t="s">
        <v>12656</v>
      </c>
      <c r="E5779" s="3" t="str">
        <f t="shared" si="3"/>
        <v>85</v>
      </c>
      <c r="F5779" s="65"/>
      <c r="G5779" s="65">
        <v>6.0</v>
      </c>
      <c r="I5779" s="3" t="str">
        <f t="shared" si="5"/>
        <v/>
      </c>
    </row>
    <row r="5780" ht="15.75" hidden="1" customHeight="1">
      <c r="C5780" s="65" t="s">
        <v>12657</v>
      </c>
      <c r="D5780" s="66" t="s">
        <v>12658</v>
      </c>
      <c r="E5780" s="3" t="str">
        <f t="shared" si="3"/>
        <v>85</v>
      </c>
      <c r="F5780" s="65"/>
      <c r="G5780" s="65">
        <v>6.0</v>
      </c>
      <c r="I5780" s="3" t="str">
        <f t="shared" si="5"/>
        <v/>
      </c>
    </row>
    <row r="5781" ht="15.75" hidden="1" customHeight="1">
      <c r="C5781" s="65" t="s">
        <v>12659</v>
      </c>
      <c r="D5781" s="66" t="s">
        <v>12660</v>
      </c>
      <c r="E5781" s="3" t="str">
        <f t="shared" si="3"/>
        <v>85</v>
      </c>
      <c r="F5781" s="65"/>
      <c r="G5781" s="65">
        <v>6.0</v>
      </c>
      <c r="I5781" s="3" t="str">
        <f t="shared" si="5"/>
        <v/>
      </c>
    </row>
    <row r="5782" ht="15.75" hidden="1" customHeight="1">
      <c r="C5782" s="65" t="s">
        <v>12661</v>
      </c>
      <c r="D5782" s="66" t="s">
        <v>12662</v>
      </c>
      <c r="E5782" s="3" t="str">
        <f t="shared" si="3"/>
        <v>85</v>
      </c>
      <c r="F5782" s="65"/>
      <c r="G5782" s="65">
        <v>6.0</v>
      </c>
      <c r="I5782" s="3" t="str">
        <f t="shared" si="5"/>
        <v/>
      </c>
    </row>
    <row r="5783" ht="15.75" hidden="1" customHeight="1">
      <c r="C5783" s="65" t="s">
        <v>12663</v>
      </c>
      <c r="D5783" s="66" t="s">
        <v>12664</v>
      </c>
      <c r="E5783" s="3" t="str">
        <f t="shared" si="3"/>
        <v>85</v>
      </c>
      <c r="F5783" s="65"/>
      <c r="G5783" s="65">
        <v>6.0</v>
      </c>
      <c r="I5783" s="3" t="str">
        <f t="shared" si="5"/>
        <v/>
      </c>
    </row>
    <row r="5784" ht="15.75" hidden="1" customHeight="1">
      <c r="C5784" s="65" t="s">
        <v>12665</v>
      </c>
      <c r="D5784" s="66" t="s">
        <v>12666</v>
      </c>
      <c r="E5784" s="3" t="str">
        <f t="shared" si="3"/>
        <v>85</v>
      </c>
      <c r="F5784" s="65"/>
      <c r="G5784" s="65">
        <v>6.0</v>
      </c>
      <c r="I5784" s="3" t="str">
        <f t="shared" si="5"/>
        <v/>
      </c>
    </row>
    <row r="5785" ht="15.75" hidden="1" customHeight="1">
      <c r="C5785" s="65" t="s">
        <v>12667</v>
      </c>
      <c r="D5785" s="66" t="s">
        <v>12668</v>
      </c>
      <c r="E5785" s="3" t="str">
        <f t="shared" si="3"/>
        <v>85</v>
      </c>
      <c r="F5785" s="65"/>
      <c r="G5785" s="65">
        <v>4.0</v>
      </c>
      <c r="I5785" s="3" t="str">
        <f t="shared" si="5"/>
        <v/>
      </c>
    </row>
    <row r="5786" ht="15.75" hidden="1" customHeight="1">
      <c r="C5786" s="65" t="s">
        <v>12669</v>
      </c>
      <c r="D5786" s="66" t="s">
        <v>12670</v>
      </c>
      <c r="E5786" s="3" t="str">
        <f t="shared" si="3"/>
        <v>85</v>
      </c>
      <c r="F5786" s="65"/>
      <c r="G5786" s="65">
        <v>6.0</v>
      </c>
      <c r="I5786" s="3" t="str">
        <f t="shared" si="5"/>
        <v/>
      </c>
    </row>
    <row r="5787" ht="15.75" hidden="1" customHeight="1">
      <c r="C5787" s="65" t="s">
        <v>12671</v>
      </c>
      <c r="D5787" s="66" t="s">
        <v>12672</v>
      </c>
      <c r="E5787" s="3" t="str">
        <f t="shared" si="3"/>
        <v>85</v>
      </c>
      <c r="F5787" s="65"/>
      <c r="G5787" s="65">
        <v>6.0</v>
      </c>
      <c r="I5787" s="3" t="str">
        <f t="shared" si="5"/>
        <v/>
      </c>
    </row>
    <row r="5788" ht="15.75" hidden="1" customHeight="1">
      <c r="C5788" s="65" t="s">
        <v>12673</v>
      </c>
      <c r="D5788" s="66" t="s">
        <v>12674</v>
      </c>
      <c r="E5788" s="3" t="str">
        <f t="shared" si="3"/>
        <v>85</v>
      </c>
      <c r="F5788" s="65"/>
      <c r="G5788" s="65">
        <v>6.0</v>
      </c>
      <c r="I5788" s="3" t="str">
        <f t="shared" si="5"/>
        <v/>
      </c>
    </row>
    <row r="5789" ht="15.75" hidden="1" customHeight="1">
      <c r="C5789" s="65" t="s">
        <v>12675</v>
      </c>
      <c r="D5789" s="66" t="s">
        <v>12676</v>
      </c>
      <c r="E5789" s="3" t="str">
        <f t="shared" si="3"/>
        <v>85</v>
      </c>
      <c r="F5789" s="65"/>
      <c r="G5789" s="65">
        <v>6.0</v>
      </c>
      <c r="I5789" s="3" t="str">
        <f t="shared" si="5"/>
        <v/>
      </c>
    </row>
    <row r="5790" ht="15.75" hidden="1" customHeight="1">
      <c r="C5790" s="65" t="s">
        <v>12677</v>
      </c>
      <c r="D5790" s="66" t="s">
        <v>12678</v>
      </c>
      <c r="E5790" s="3" t="str">
        <f t="shared" si="3"/>
        <v>85</v>
      </c>
      <c r="F5790" s="65"/>
      <c r="G5790" s="65">
        <v>4.0</v>
      </c>
      <c r="I5790" s="3" t="str">
        <f t="shared" si="5"/>
        <v/>
      </c>
    </row>
    <row r="5791" ht="15.75" hidden="1" customHeight="1">
      <c r="C5791" s="65" t="s">
        <v>12679</v>
      </c>
      <c r="D5791" s="66" t="s">
        <v>12680</v>
      </c>
      <c r="E5791" s="3" t="str">
        <f t="shared" si="3"/>
        <v>85</v>
      </c>
      <c r="F5791" s="65"/>
      <c r="G5791" s="65">
        <v>6.0</v>
      </c>
      <c r="I5791" s="3" t="str">
        <f t="shared" si="5"/>
        <v/>
      </c>
    </row>
    <row r="5792" ht="15.75" hidden="1" customHeight="1">
      <c r="C5792" s="65" t="s">
        <v>12681</v>
      </c>
      <c r="D5792" s="66" t="s">
        <v>12682</v>
      </c>
      <c r="E5792" s="3" t="str">
        <f t="shared" si="3"/>
        <v>85</v>
      </c>
      <c r="F5792" s="65"/>
      <c r="G5792" s="65">
        <v>6.0</v>
      </c>
      <c r="I5792" s="3" t="str">
        <f t="shared" si="5"/>
        <v/>
      </c>
    </row>
    <row r="5793" ht="15.75" hidden="1" customHeight="1">
      <c r="C5793" s="65" t="s">
        <v>12683</v>
      </c>
      <c r="D5793" s="66" t="s">
        <v>12684</v>
      </c>
      <c r="E5793" s="3" t="str">
        <f t="shared" si="3"/>
        <v>85</v>
      </c>
      <c r="F5793" s="65"/>
      <c r="G5793" s="65">
        <v>6.0</v>
      </c>
      <c r="I5793" s="3" t="str">
        <f t="shared" si="5"/>
        <v/>
      </c>
    </row>
    <row r="5794" ht="15.75" hidden="1" customHeight="1">
      <c r="C5794" s="65" t="s">
        <v>12685</v>
      </c>
      <c r="D5794" s="66" t="s">
        <v>12686</v>
      </c>
      <c r="E5794" s="3" t="str">
        <f t="shared" si="3"/>
        <v>85</v>
      </c>
      <c r="F5794" s="65"/>
      <c r="G5794" s="65">
        <v>6.0</v>
      </c>
      <c r="I5794" s="3" t="str">
        <f t="shared" si="5"/>
        <v/>
      </c>
    </row>
    <row r="5795" ht="15.75" hidden="1" customHeight="1">
      <c r="C5795" s="65" t="s">
        <v>12687</v>
      </c>
      <c r="D5795" s="66" t="s">
        <v>12688</v>
      </c>
      <c r="E5795" s="3" t="str">
        <f t="shared" si="3"/>
        <v>85</v>
      </c>
      <c r="F5795" s="65"/>
      <c r="G5795" s="65">
        <v>6.0</v>
      </c>
      <c r="I5795" s="3" t="str">
        <f t="shared" si="5"/>
        <v/>
      </c>
    </row>
    <row r="5796" ht="15.75" hidden="1" customHeight="1">
      <c r="C5796" s="65" t="s">
        <v>12689</v>
      </c>
      <c r="D5796" s="66" t="s">
        <v>12690</v>
      </c>
      <c r="E5796" s="3" t="str">
        <f t="shared" si="3"/>
        <v>85</v>
      </c>
      <c r="F5796" s="65"/>
      <c r="G5796" s="65">
        <v>6.0</v>
      </c>
      <c r="I5796" s="3" t="str">
        <f t="shared" si="5"/>
        <v/>
      </c>
    </row>
    <row r="5797" ht="15.75" hidden="1" customHeight="1">
      <c r="C5797" s="65" t="s">
        <v>12691</v>
      </c>
      <c r="D5797" s="66" t="s">
        <v>12692</v>
      </c>
      <c r="E5797" s="3" t="str">
        <f t="shared" si="3"/>
        <v>85</v>
      </c>
      <c r="F5797" s="65"/>
      <c r="G5797" s="65">
        <v>6.0</v>
      </c>
      <c r="I5797" s="3" t="str">
        <f t="shared" si="5"/>
        <v/>
      </c>
    </row>
    <row r="5798" ht="15.75" hidden="1" customHeight="1">
      <c r="C5798" s="65" t="s">
        <v>12693</v>
      </c>
      <c r="D5798" s="66" t="s">
        <v>12694</v>
      </c>
      <c r="E5798" s="3" t="str">
        <f t="shared" si="3"/>
        <v>85</v>
      </c>
      <c r="F5798" s="65"/>
      <c r="G5798" s="65">
        <v>4.0</v>
      </c>
      <c r="I5798" s="3" t="str">
        <f t="shared" si="5"/>
        <v/>
      </c>
    </row>
    <row r="5799" ht="15.75" hidden="1" customHeight="1">
      <c r="C5799" s="65" t="s">
        <v>12695</v>
      </c>
      <c r="D5799" s="66" t="s">
        <v>12696</v>
      </c>
      <c r="E5799" s="3" t="str">
        <f t="shared" si="3"/>
        <v>85</v>
      </c>
      <c r="F5799" s="65"/>
      <c r="G5799" s="65">
        <v>6.0</v>
      </c>
      <c r="I5799" s="3" t="str">
        <f t="shared" si="5"/>
        <v/>
      </c>
    </row>
    <row r="5800" ht="15.75" hidden="1" customHeight="1">
      <c r="C5800" s="65" t="s">
        <v>12697</v>
      </c>
      <c r="D5800" s="66" t="s">
        <v>12698</v>
      </c>
      <c r="E5800" s="3" t="str">
        <f t="shared" si="3"/>
        <v>85</v>
      </c>
      <c r="F5800" s="65"/>
      <c r="G5800" s="65">
        <v>6.0</v>
      </c>
      <c r="I5800" s="3" t="str">
        <f t="shared" si="5"/>
        <v/>
      </c>
    </row>
    <row r="5801" ht="15.75" hidden="1" customHeight="1">
      <c r="C5801" s="65" t="s">
        <v>12699</v>
      </c>
      <c r="D5801" s="66" t="s">
        <v>12700</v>
      </c>
      <c r="E5801" s="3" t="str">
        <f t="shared" si="3"/>
        <v>85</v>
      </c>
      <c r="F5801" s="65"/>
      <c r="G5801" s="65">
        <v>6.0</v>
      </c>
      <c r="I5801" s="3" t="str">
        <f t="shared" si="5"/>
        <v/>
      </c>
    </row>
    <row r="5802" ht="15.75" hidden="1" customHeight="1">
      <c r="C5802" s="65" t="s">
        <v>12701</v>
      </c>
      <c r="D5802" s="66" t="s">
        <v>12702</v>
      </c>
      <c r="E5802" s="3" t="str">
        <f t="shared" si="3"/>
        <v>85</v>
      </c>
      <c r="F5802" s="65"/>
      <c r="G5802" s="65">
        <v>6.0</v>
      </c>
      <c r="I5802" s="3" t="str">
        <f t="shared" si="5"/>
        <v/>
      </c>
    </row>
    <row r="5803" ht="15.75" hidden="1" customHeight="1">
      <c r="C5803" s="65" t="s">
        <v>12703</v>
      </c>
      <c r="D5803" s="66" t="s">
        <v>12704</v>
      </c>
      <c r="E5803" s="3" t="str">
        <f t="shared" si="3"/>
        <v>85</v>
      </c>
      <c r="F5803" s="65"/>
      <c r="G5803" s="65">
        <v>6.0</v>
      </c>
      <c r="I5803" s="3" t="str">
        <f t="shared" si="5"/>
        <v/>
      </c>
    </row>
    <row r="5804" ht="15.75" hidden="1" customHeight="1">
      <c r="C5804" s="65" t="s">
        <v>12705</v>
      </c>
      <c r="D5804" s="66" t="s">
        <v>12706</v>
      </c>
      <c r="E5804" s="3" t="str">
        <f t="shared" si="3"/>
        <v>85</v>
      </c>
      <c r="F5804" s="65"/>
      <c r="G5804" s="65">
        <v>6.0</v>
      </c>
      <c r="I5804" s="3" t="str">
        <f t="shared" si="5"/>
        <v/>
      </c>
    </row>
    <row r="5805" ht="15.75" hidden="1" customHeight="1">
      <c r="C5805" s="65" t="s">
        <v>12707</v>
      </c>
      <c r="D5805" s="66" t="s">
        <v>12708</v>
      </c>
      <c r="E5805" s="3" t="str">
        <f t="shared" si="3"/>
        <v>85</v>
      </c>
      <c r="F5805" s="65"/>
      <c r="G5805" s="65">
        <v>6.0</v>
      </c>
      <c r="I5805" s="3" t="str">
        <f t="shared" si="5"/>
        <v/>
      </c>
    </row>
    <row r="5806" ht="15.75" hidden="1" customHeight="1">
      <c r="C5806" s="65" t="s">
        <v>12709</v>
      </c>
      <c r="D5806" s="66" t="s">
        <v>12710</v>
      </c>
      <c r="E5806" s="3" t="str">
        <f t="shared" si="3"/>
        <v>85</v>
      </c>
      <c r="F5806" s="65"/>
      <c r="G5806" s="65">
        <v>6.0</v>
      </c>
      <c r="I5806" s="3" t="str">
        <f t="shared" si="5"/>
        <v/>
      </c>
    </row>
    <row r="5807" ht="15.75" hidden="1" customHeight="1">
      <c r="C5807" s="65" t="s">
        <v>12711</v>
      </c>
      <c r="D5807" s="66" t="s">
        <v>12712</v>
      </c>
      <c r="E5807" s="3" t="str">
        <f t="shared" si="3"/>
        <v>85</v>
      </c>
      <c r="F5807" s="65"/>
      <c r="G5807" s="65">
        <v>4.0</v>
      </c>
      <c r="I5807" s="3" t="str">
        <f t="shared" si="5"/>
        <v/>
      </c>
    </row>
    <row r="5808" ht="15.75" hidden="1" customHeight="1">
      <c r="C5808" s="65" t="s">
        <v>12713</v>
      </c>
      <c r="D5808" s="66" t="s">
        <v>12714</v>
      </c>
      <c r="E5808" s="3" t="str">
        <f t="shared" si="3"/>
        <v>85</v>
      </c>
      <c r="F5808" s="65"/>
      <c r="G5808" s="65">
        <v>6.0</v>
      </c>
      <c r="I5808" s="3" t="str">
        <f t="shared" si="5"/>
        <v/>
      </c>
    </row>
    <row r="5809" ht="15.75" hidden="1" customHeight="1">
      <c r="C5809" s="65" t="s">
        <v>12715</v>
      </c>
      <c r="D5809" s="66" t="s">
        <v>12716</v>
      </c>
      <c r="E5809" s="3" t="str">
        <f t="shared" si="3"/>
        <v>85</v>
      </c>
      <c r="F5809" s="65"/>
      <c r="G5809" s="65">
        <v>6.0</v>
      </c>
      <c r="I5809" s="3" t="str">
        <f t="shared" si="5"/>
        <v/>
      </c>
    </row>
    <row r="5810" ht="15.75" hidden="1" customHeight="1">
      <c r="C5810" s="65" t="s">
        <v>12717</v>
      </c>
      <c r="D5810" s="66" t="s">
        <v>12718</v>
      </c>
      <c r="E5810" s="3" t="str">
        <f t="shared" si="3"/>
        <v>85</v>
      </c>
      <c r="F5810" s="65"/>
      <c r="G5810" s="65">
        <v>6.0</v>
      </c>
      <c r="I5810" s="3" t="str">
        <f t="shared" si="5"/>
        <v/>
      </c>
    </row>
    <row r="5811" ht="15.75" hidden="1" customHeight="1">
      <c r="C5811" s="65" t="s">
        <v>12719</v>
      </c>
      <c r="D5811" s="66" t="s">
        <v>12720</v>
      </c>
      <c r="E5811" s="3" t="str">
        <f t="shared" si="3"/>
        <v>85</v>
      </c>
      <c r="F5811" s="65"/>
      <c r="G5811" s="65">
        <v>6.0</v>
      </c>
      <c r="I5811" s="3" t="str">
        <f t="shared" si="5"/>
        <v/>
      </c>
    </row>
    <row r="5812" ht="15.75" hidden="1" customHeight="1">
      <c r="C5812" s="65" t="s">
        <v>12721</v>
      </c>
      <c r="D5812" s="66" t="s">
        <v>12722</v>
      </c>
      <c r="E5812" s="3" t="str">
        <f t="shared" si="3"/>
        <v>85</v>
      </c>
      <c r="F5812" s="65"/>
      <c r="G5812" s="65">
        <v>4.0</v>
      </c>
      <c r="I5812" s="3" t="str">
        <f t="shared" si="5"/>
        <v/>
      </c>
    </row>
    <row r="5813" ht="15.75" hidden="1" customHeight="1">
      <c r="C5813" s="65" t="s">
        <v>12723</v>
      </c>
      <c r="D5813" s="66" t="s">
        <v>12724</v>
      </c>
      <c r="E5813" s="3" t="str">
        <f t="shared" si="3"/>
        <v>85</v>
      </c>
      <c r="F5813" s="65"/>
      <c r="G5813" s="65">
        <v>6.0</v>
      </c>
      <c r="I5813" s="3" t="str">
        <f t="shared" si="5"/>
        <v/>
      </c>
    </row>
    <row r="5814" ht="15.75" hidden="1" customHeight="1">
      <c r="C5814" s="65" t="s">
        <v>12725</v>
      </c>
      <c r="D5814" s="66" t="s">
        <v>12726</v>
      </c>
      <c r="E5814" s="3" t="str">
        <f t="shared" si="3"/>
        <v>85</v>
      </c>
      <c r="F5814" s="65"/>
      <c r="G5814" s="65">
        <v>6.0</v>
      </c>
      <c r="I5814" s="3" t="str">
        <f t="shared" si="5"/>
        <v/>
      </c>
    </row>
    <row r="5815" ht="15.75" hidden="1" customHeight="1">
      <c r="C5815" s="65" t="s">
        <v>12727</v>
      </c>
      <c r="D5815" s="66" t="s">
        <v>12728</v>
      </c>
      <c r="E5815" s="3" t="str">
        <f t="shared" si="3"/>
        <v>85</v>
      </c>
      <c r="F5815" s="65"/>
      <c r="G5815" s="65">
        <v>6.0</v>
      </c>
      <c r="I5815" s="3" t="str">
        <f t="shared" si="5"/>
        <v/>
      </c>
    </row>
    <row r="5816" ht="15.75" hidden="1" customHeight="1">
      <c r="C5816" s="65" t="s">
        <v>12729</v>
      </c>
      <c r="D5816" s="66" t="s">
        <v>12730</v>
      </c>
      <c r="E5816" s="3" t="str">
        <f t="shared" si="3"/>
        <v>85</v>
      </c>
      <c r="F5816" s="65"/>
      <c r="G5816" s="65">
        <v>4.0</v>
      </c>
      <c r="I5816" s="3" t="str">
        <f t="shared" si="5"/>
        <v/>
      </c>
    </row>
    <row r="5817" ht="15.75" hidden="1" customHeight="1">
      <c r="C5817" s="65" t="s">
        <v>12731</v>
      </c>
      <c r="D5817" s="66" t="s">
        <v>12732</v>
      </c>
      <c r="E5817" s="3" t="str">
        <f t="shared" si="3"/>
        <v>85</v>
      </c>
      <c r="F5817" s="65"/>
      <c r="G5817" s="65">
        <v>6.0</v>
      </c>
      <c r="I5817" s="3" t="str">
        <f t="shared" si="5"/>
        <v/>
      </c>
    </row>
    <row r="5818" ht="15.75" hidden="1" customHeight="1">
      <c r="C5818" s="65" t="s">
        <v>12733</v>
      </c>
      <c r="D5818" s="66" t="s">
        <v>12734</v>
      </c>
      <c r="E5818" s="3" t="str">
        <f t="shared" si="3"/>
        <v>85</v>
      </c>
      <c r="F5818" s="65"/>
      <c r="G5818" s="65">
        <v>6.0</v>
      </c>
      <c r="I5818" s="3" t="str">
        <f t="shared" si="5"/>
        <v/>
      </c>
    </row>
    <row r="5819" ht="15.75" hidden="1" customHeight="1">
      <c r="C5819" s="65" t="s">
        <v>12735</v>
      </c>
      <c r="D5819" s="66" t="s">
        <v>12736</v>
      </c>
      <c r="E5819" s="3" t="str">
        <f t="shared" si="3"/>
        <v>85</v>
      </c>
      <c r="F5819" s="65"/>
      <c r="G5819" s="65">
        <v>6.0</v>
      </c>
      <c r="I5819" s="3" t="str">
        <f t="shared" si="5"/>
        <v/>
      </c>
    </row>
    <row r="5820" ht="15.75" hidden="1" customHeight="1">
      <c r="C5820" s="65" t="s">
        <v>12737</v>
      </c>
      <c r="D5820" s="66" t="s">
        <v>12738</v>
      </c>
      <c r="E5820" s="3" t="str">
        <f t="shared" si="3"/>
        <v>85</v>
      </c>
      <c r="F5820" s="65"/>
      <c r="G5820" s="65">
        <v>6.0</v>
      </c>
      <c r="I5820" s="3" t="str">
        <f t="shared" si="5"/>
        <v/>
      </c>
    </row>
    <row r="5821" ht="15.75" hidden="1" customHeight="1">
      <c r="C5821" s="65" t="s">
        <v>12739</v>
      </c>
      <c r="D5821" s="66" t="s">
        <v>12740</v>
      </c>
      <c r="E5821" s="3" t="str">
        <f t="shared" si="3"/>
        <v>85</v>
      </c>
      <c r="F5821" s="65"/>
      <c r="G5821" s="65">
        <v>4.0</v>
      </c>
      <c r="I5821" s="3" t="str">
        <f t="shared" si="5"/>
        <v/>
      </c>
    </row>
    <row r="5822" ht="15.75" hidden="1" customHeight="1">
      <c r="C5822" s="65" t="s">
        <v>12741</v>
      </c>
      <c r="D5822" s="66" t="s">
        <v>12742</v>
      </c>
      <c r="E5822" s="3" t="str">
        <f t="shared" si="3"/>
        <v>85</v>
      </c>
      <c r="F5822" s="65"/>
      <c r="G5822" s="65">
        <v>6.0</v>
      </c>
      <c r="I5822" s="3" t="str">
        <f t="shared" si="5"/>
        <v/>
      </c>
    </row>
    <row r="5823" ht="15.75" hidden="1" customHeight="1">
      <c r="C5823" s="65" t="s">
        <v>12743</v>
      </c>
      <c r="D5823" s="66" t="s">
        <v>12744</v>
      </c>
      <c r="E5823" s="3" t="str">
        <f t="shared" si="3"/>
        <v>85</v>
      </c>
      <c r="F5823" s="65"/>
      <c r="G5823" s="65">
        <v>6.0</v>
      </c>
      <c r="I5823" s="3" t="str">
        <f t="shared" si="5"/>
        <v/>
      </c>
    </row>
    <row r="5824" ht="15.75" hidden="1" customHeight="1">
      <c r="C5824" s="65" t="s">
        <v>12745</v>
      </c>
      <c r="D5824" s="66" t="s">
        <v>12746</v>
      </c>
      <c r="E5824" s="3" t="str">
        <f t="shared" si="3"/>
        <v>85</v>
      </c>
      <c r="F5824" s="65"/>
      <c r="G5824" s="65">
        <v>6.0</v>
      </c>
      <c r="I5824" s="3" t="str">
        <f t="shared" si="5"/>
        <v/>
      </c>
    </row>
    <row r="5825" ht="15.75" hidden="1" customHeight="1">
      <c r="C5825" s="65" t="s">
        <v>12747</v>
      </c>
      <c r="D5825" s="66" t="s">
        <v>12748</v>
      </c>
      <c r="E5825" s="3" t="str">
        <f t="shared" si="3"/>
        <v>85</v>
      </c>
      <c r="F5825" s="65"/>
      <c r="G5825" s="65">
        <v>6.0</v>
      </c>
      <c r="I5825" s="3" t="str">
        <f t="shared" si="5"/>
        <v/>
      </c>
    </row>
    <row r="5826" ht="15.75" hidden="1" customHeight="1">
      <c r="C5826" s="65" t="s">
        <v>12749</v>
      </c>
      <c r="D5826" s="66" t="s">
        <v>12750</v>
      </c>
      <c r="E5826" s="3" t="str">
        <f t="shared" si="3"/>
        <v>85</v>
      </c>
      <c r="F5826" s="65"/>
      <c r="G5826" s="65">
        <v>6.0</v>
      </c>
      <c r="I5826" s="3" t="str">
        <f t="shared" si="5"/>
        <v/>
      </c>
    </row>
    <row r="5827" ht="15.75" hidden="1" customHeight="1">
      <c r="C5827" s="65" t="s">
        <v>12751</v>
      </c>
      <c r="D5827" s="66" t="s">
        <v>12752</v>
      </c>
      <c r="E5827" s="3" t="str">
        <f t="shared" si="3"/>
        <v>85</v>
      </c>
      <c r="F5827" s="65"/>
      <c r="G5827" s="65">
        <v>6.0</v>
      </c>
      <c r="I5827" s="3" t="str">
        <f t="shared" si="5"/>
        <v/>
      </c>
    </row>
    <row r="5828" ht="15.75" hidden="1" customHeight="1">
      <c r="C5828" s="65" t="s">
        <v>12753</v>
      </c>
      <c r="D5828" s="66" t="s">
        <v>12754</v>
      </c>
      <c r="E5828" s="3" t="str">
        <f t="shared" si="3"/>
        <v>85</v>
      </c>
      <c r="F5828" s="65"/>
      <c r="G5828" s="65">
        <v>6.0</v>
      </c>
      <c r="I5828" s="3" t="str">
        <f t="shared" si="5"/>
        <v/>
      </c>
    </row>
    <row r="5829" ht="15.75" hidden="1" customHeight="1">
      <c r="C5829" s="65" t="s">
        <v>12755</v>
      </c>
      <c r="D5829" s="66" t="s">
        <v>12756</v>
      </c>
      <c r="E5829" s="3" t="str">
        <f t="shared" si="3"/>
        <v>85</v>
      </c>
      <c r="F5829" s="65"/>
      <c r="G5829" s="65">
        <v>4.0</v>
      </c>
      <c r="I5829" s="3" t="str">
        <f t="shared" si="5"/>
        <v/>
      </c>
    </row>
    <row r="5830" ht="15.75" hidden="1" customHeight="1">
      <c r="C5830" s="65" t="s">
        <v>12757</v>
      </c>
      <c r="D5830" s="66" t="s">
        <v>12758</v>
      </c>
      <c r="E5830" s="3" t="str">
        <f t="shared" si="3"/>
        <v>85</v>
      </c>
      <c r="F5830" s="65"/>
      <c r="G5830" s="65">
        <v>6.0</v>
      </c>
      <c r="I5830" s="3" t="str">
        <f t="shared" si="5"/>
        <v/>
      </c>
    </row>
    <row r="5831" ht="15.75" hidden="1" customHeight="1">
      <c r="C5831" s="65" t="s">
        <v>12759</v>
      </c>
      <c r="D5831" s="66" t="s">
        <v>12760</v>
      </c>
      <c r="E5831" s="3" t="str">
        <f t="shared" si="3"/>
        <v>85</v>
      </c>
      <c r="F5831" s="65"/>
      <c r="G5831" s="65">
        <v>6.0</v>
      </c>
      <c r="I5831" s="3" t="str">
        <f t="shared" si="5"/>
        <v/>
      </c>
    </row>
    <row r="5832" ht="15.75" hidden="1" customHeight="1">
      <c r="C5832" s="65" t="s">
        <v>12761</v>
      </c>
      <c r="D5832" s="66" t="s">
        <v>12762</v>
      </c>
      <c r="E5832" s="3" t="str">
        <f t="shared" si="3"/>
        <v>85</v>
      </c>
      <c r="F5832" s="65"/>
      <c r="G5832" s="65">
        <v>6.0</v>
      </c>
      <c r="I5832" s="3" t="str">
        <f t="shared" si="5"/>
        <v/>
      </c>
    </row>
    <row r="5833" ht="15.75" hidden="1" customHeight="1">
      <c r="C5833" s="65" t="s">
        <v>12763</v>
      </c>
      <c r="D5833" s="66" t="s">
        <v>12764</v>
      </c>
      <c r="E5833" s="3" t="str">
        <f t="shared" si="3"/>
        <v>85</v>
      </c>
      <c r="F5833" s="65"/>
      <c r="G5833" s="65">
        <v>6.0</v>
      </c>
      <c r="I5833" s="3" t="str">
        <f t="shared" si="5"/>
        <v/>
      </c>
    </row>
    <row r="5834" ht="15.75" hidden="1" customHeight="1">
      <c r="C5834" s="65" t="s">
        <v>12765</v>
      </c>
      <c r="D5834" s="66" t="s">
        <v>12766</v>
      </c>
      <c r="E5834" s="3" t="str">
        <f t="shared" si="3"/>
        <v>85</v>
      </c>
      <c r="F5834" s="65"/>
      <c r="G5834" s="65">
        <v>6.0</v>
      </c>
      <c r="I5834" s="3" t="str">
        <f t="shared" si="5"/>
        <v/>
      </c>
    </row>
    <row r="5835" ht="15.75" hidden="1" customHeight="1">
      <c r="C5835" s="65" t="s">
        <v>12767</v>
      </c>
      <c r="D5835" s="66" t="s">
        <v>12768</v>
      </c>
      <c r="E5835" s="3" t="str">
        <f t="shared" si="3"/>
        <v>85</v>
      </c>
      <c r="F5835" s="65"/>
      <c r="G5835" s="65">
        <v>4.0</v>
      </c>
      <c r="I5835" s="3" t="str">
        <f t="shared" si="5"/>
        <v/>
      </c>
    </row>
    <row r="5836" ht="15.75" hidden="1" customHeight="1">
      <c r="C5836" s="65" t="s">
        <v>12769</v>
      </c>
      <c r="D5836" s="66" t="s">
        <v>12770</v>
      </c>
      <c r="E5836" s="3" t="str">
        <f t="shared" si="3"/>
        <v>85</v>
      </c>
      <c r="F5836" s="65"/>
      <c r="G5836" s="65">
        <v>6.0</v>
      </c>
      <c r="I5836" s="3" t="str">
        <f t="shared" si="5"/>
        <v/>
      </c>
    </row>
    <row r="5837" ht="15.75" hidden="1" customHeight="1">
      <c r="C5837" s="65" t="s">
        <v>12771</v>
      </c>
      <c r="D5837" s="66" t="s">
        <v>12772</v>
      </c>
      <c r="E5837" s="3" t="str">
        <f t="shared" si="3"/>
        <v>85</v>
      </c>
      <c r="F5837" s="65"/>
      <c r="G5837" s="65">
        <v>6.0</v>
      </c>
      <c r="I5837" s="3" t="str">
        <f t="shared" si="5"/>
        <v/>
      </c>
    </row>
    <row r="5838" ht="15.75" hidden="1" customHeight="1">
      <c r="C5838" s="65" t="s">
        <v>12773</v>
      </c>
      <c r="D5838" s="66" t="s">
        <v>12774</v>
      </c>
      <c r="E5838" s="3" t="str">
        <f t="shared" si="3"/>
        <v>85</v>
      </c>
      <c r="F5838" s="65"/>
      <c r="G5838" s="65">
        <v>4.0</v>
      </c>
      <c r="I5838" s="3" t="str">
        <f t="shared" si="5"/>
        <v/>
      </c>
    </row>
    <row r="5839" ht="15.75" hidden="1" customHeight="1">
      <c r="C5839" s="65" t="s">
        <v>12775</v>
      </c>
      <c r="D5839" s="66" t="s">
        <v>12776</v>
      </c>
      <c r="E5839" s="3" t="str">
        <f t="shared" si="3"/>
        <v>85</v>
      </c>
      <c r="F5839" s="65"/>
      <c r="G5839" s="65">
        <v>6.0</v>
      </c>
      <c r="I5839" s="3" t="str">
        <f t="shared" si="5"/>
        <v/>
      </c>
    </row>
    <row r="5840" ht="15.75" hidden="1" customHeight="1">
      <c r="C5840" s="65" t="s">
        <v>12777</v>
      </c>
      <c r="D5840" s="66" t="s">
        <v>12778</v>
      </c>
      <c r="E5840" s="3" t="str">
        <f t="shared" si="3"/>
        <v>85</v>
      </c>
      <c r="F5840" s="65"/>
      <c r="G5840" s="65">
        <v>6.0</v>
      </c>
      <c r="I5840" s="3" t="str">
        <f t="shared" si="5"/>
        <v/>
      </c>
    </row>
    <row r="5841" ht="15.75" hidden="1" customHeight="1">
      <c r="C5841" s="65" t="s">
        <v>12779</v>
      </c>
      <c r="D5841" s="66" t="s">
        <v>12780</v>
      </c>
      <c r="E5841" s="3" t="str">
        <f t="shared" si="3"/>
        <v>85</v>
      </c>
      <c r="F5841" s="65"/>
      <c r="G5841" s="65">
        <v>6.0</v>
      </c>
      <c r="I5841" s="3" t="str">
        <f t="shared" si="5"/>
        <v/>
      </c>
    </row>
    <row r="5842" ht="15.75" hidden="1" customHeight="1">
      <c r="C5842" s="65" t="s">
        <v>12781</v>
      </c>
      <c r="D5842" s="66" t="s">
        <v>12782</v>
      </c>
      <c r="E5842" s="3" t="str">
        <f t="shared" si="3"/>
        <v>85</v>
      </c>
      <c r="F5842" s="65"/>
      <c r="G5842" s="65">
        <v>6.0</v>
      </c>
      <c r="I5842" s="3" t="str">
        <f t="shared" si="5"/>
        <v/>
      </c>
    </row>
    <row r="5843" ht="15.75" hidden="1" customHeight="1">
      <c r="C5843" s="65" t="s">
        <v>12783</v>
      </c>
      <c r="D5843" s="66" t="s">
        <v>12784</v>
      </c>
      <c r="E5843" s="3" t="str">
        <f t="shared" si="3"/>
        <v>85</v>
      </c>
      <c r="F5843" s="65"/>
      <c r="G5843" s="65">
        <v>6.0</v>
      </c>
      <c r="I5843" s="3" t="str">
        <f t="shared" si="5"/>
        <v/>
      </c>
    </row>
    <row r="5844" ht="15.75" hidden="1" customHeight="1">
      <c r="C5844" s="65" t="s">
        <v>12785</v>
      </c>
      <c r="D5844" s="66" t="s">
        <v>12786</v>
      </c>
      <c r="E5844" s="3" t="str">
        <f t="shared" si="3"/>
        <v>85</v>
      </c>
      <c r="F5844" s="65"/>
      <c r="G5844" s="65">
        <v>4.0</v>
      </c>
      <c r="I5844" s="3" t="str">
        <f t="shared" si="5"/>
        <v/>
      </c>
    </row>
    <row r="5845" ht="15.75" hidden="1" customHeight="1">
      <c r="C5845" s="65" t="s">
        <v>12787</v>
      </c>
      <c r="D5845" s="66" t="s">
        <v>12788</v>
      </c>
      <c r="E5845" s="3" t="str">
        <f t="shared" si="3"/>
        <v>85</v>
      </c>
      <c r="F5845" s="65"/>
      <c r="G5845" s="65">
        <v>6.0</v>
      </c>
      <c r="I5845" s="3" t="str">
        <f t="shared" si="5"/>
        <v/>
      </c>
    </row>
    <row r="5846" ht="15.75" hidden="1" customHeight="1">
      <c r="C5846" s="65" t="s">
        <v>12789</v>
      </c>
      <c r="D5846" s="66" t="s">
        <v>12790</v>
      </c>
      <c r="E5846" s="3" t="str">
        <f t="shared" si="3"/>
        <v>85</v>
      </c>
      <c r="F5846" s="65"/>
      <c r="G5846" s="65">
        <v>6.0</v>
      </c>
      <c r="I5846" s="3" t="str">
        <f t="shared" si="5"/>
        <v/>
      </c>
    </row>
    <row r="5847" ht="15.75" hidden="1" customHeight="1">
      <c r="C5847" s="65" t="s">
        <v>12791</v>
      </c>
      <c r="D5847" s="66" t="s">
        <v>12792</v>
      </c>
      <c r="E5847" s="3" t="str">
        <f t="shared" si="3"/>
        <v>85</v>
      </c>
      <c r="F5847" s="65"/>
      <c r="G5847" s="65">
        <v>6.0</v>
      </c>
      <c r="I5847" s="3" t="str">
        <f t="shared" si="5"/>
        <v/>
      </c>
    </row>
    <row r="5848" ht="15.75" hidden="1" customHeight="1">
      <c r="C5848" s="65" t="s">
        <v>12793</v>
      </c>
      <c r="D5848" s="66" t="s">
        <v>12794</v>
      </c>
      <c r="E5848" s="3" t="str">
        <f t="shared" si="3"/>
        <v>85</v>
      </c>
      <c r="F5848" s="65"/>
      <c r="G5848" s="65">
        <v>6.0</v>
      </c>
      <c r="I5848" s="3" t="str">
        <f t="shared" si="5"/>
        <v/>
      </c>
    </row>
    <row r="5849" ht="15.75" hidden="1" customHeight="1">
      <c r="C5849" s="65" t="s">
        <v>12795</v>
      </c>
      <c r="D5849" s="66" t="s">
        <v>12796</v>
      </c>
      <c r="E5849" s="3" t="str">
        <f t="shared" si="3"/>
        <v>85</v>
      </c>
      <c r="F5849" s="65"/>
      <c r="G5849" s="65">
        <v>6.0</v>
      </c>
      <c r="I5849" s="3" t="str">
        <f t="shared" si="5"/>
        <v/>
      </c>
    </row>
    <row r="5850" ht="15.75" hidden="1" customHeight="1">
      <c r="C5850" s="65" t="s">
        <v>12797</v>
      </c>
      <c r="D5850" s="66" t="s">
        <v>12798</v>
      </c>
      <c r="E5850" s="3" t="str">
        <f t="shared" si="3"/>
        <v>85</v>
      </c>
      <c r="F5850" s="65"/>
      <c r="G5850" s="65">
        <v>6.0</v>
      </c>
      <c r="I5850" s="3" t="str">
        <f t="shared" si="5"/>
        <v/>
      </c>
    </row>
    <row r="5851" ht="15.75" hidden="1" customHeight="1">
      <c r="C5851" s="65" t="s">
        <v>12799</v>
      </c>
      <c r="D5851" s="66" t="s">
        <v>12800</v>
      </c>
      <c r="E5851" s="3" t="str">
        <f t="shared" si="3"/>
        <v>85</v>
      </c>
      <c r="F5851" s="65"/>
      <c r="G5851" s="65">
        <v>6.0</v>
      </c>
      <c r="I5851" s="3" t="str">
        <f t="shared" si="5"/>
        <v/>
      </c>
    </row>
    <row r="5852" ht="15.75" hidden="1" customHeight="1">
      <c r="C5852" s="65" t="s">
        <v>12801</v>
      </c>
      <c r="D5852" s="66" t="s">
        <v>12802</v>
      </c>
      <c r="E5852" s="3" t="str">
        <f t="shared" si="3"/>
        <v>85</v>
      </c>
      <c r="F5852" s="65"/>
      <c r="G5852" s="65">
        <v>6.0</v>
      </c>
      <c r="I5852" s="3" t="str">
        <f t="shared" si="5"/>
        <v/>
      </c>
    </row>
    <row r="5853" ht="15.75" hidden="1" customHeight="1">
      <c r="C5853" s="65" t="s">
        <v>12803</v>
      </c>
      <c r="D5853" s="66" t="s">
        <v>12804</v>
      </c>
      <c r="E5853" s="3" t="str">
        <f t="shared" si="3"/>
        <v>85</v>
      </c>
      <c r="F5853" s="65"/>
      <c r="G5853" s="65">
        <v>4.0</v>
      </c>
      <c r="I5853" s="3" t="str">
        <f t="shared" si="5"/>
        <v/>
      </c>
    </row>
    <row r="5854" ht="15.75" hidden="1" customHeight="1">
      <c r="C5854" s="65" t="s">
        <v>12805</v>
      </c>
      <c r="D5854" s="66" t="s">
        <v>12806</v>
      </c>
      <c r="E5854" s="3" t="str">
        <f t="shared" si="3"/>
        <v>85</v>
      </c>
      <c r="F5854" s="65"/>
      <c r="G5854" s="65">
        <v>6.0</v>
      </c>
      <c r="I5854" s="3" t="str">
        <f t="shared" si="5"/>
        <v/>
      </c>
    </row>
    <row r="5855" ht="15.75" hidden="1" customHeight="1">
      <c r="C5855" s="65" t="s">
        <v>12807</v>
      </c>
      <c r="D5855" s="66" t="s">
        <v>12808</v>
      </c>
      <c r="E5855" s="3" t="str">
        <f t="shared" si="3"/>
        <v>85</v>
      </c>
      <c r="F5855" s="65"/>
      <c r="G5855" s="65">
        <v>6.0</v>
      </c>
      <c r="I5855" s="3" t="str">
        <f t="shared" si="5"/>
        <v/>
      </c>
    </row>
    <row r="5856" ht="15.75" hidden="1" customHeight="1">
      <c r="C5856" s="65" t="s">
        <v>12809</v>
      </c>
      <c r="D5856" s="66" t="s">
        <v>12810</v>
      </c>
      <c r="E5856" s="3" t="str">
        <f t="shared" si="3"/>
        <v>85</v>
      </c>
      <c r="F5856" s="65"/>
      <c r="G5856" s="65">
        <v>6.0</v>
      </c>
      <c r="I5856" s="3" t="str">
        <f t="shared" si="5"/>
        <v/>
      </c>
    </row>
    <row r="5857" ht="15.75" hidden="1" customHeight="1">
      <c r="C5857" s="65" t="s">
        <v>12811</v>
      </c>
      <c r="D5857" s="66" t="s">
        <v>12812</v>
      </c>
      <c r="E5857" s="3" t="str">
        <f t="shared" si="3"/>
        <v>85</v>
      </c>
      <c r="F5857" s="65"/>
      <c r="G5857" s="65">
        <v>6.0</v>
      </c>
      <c r="I5857" s="3" t="str">
        <f t="shared" si="5"/>
        <v/>
      </c>
    </row>
    <row r="5858" ht="15.75" hidden="1" customHeight="1">
      <c r="C5858" s="65" t="s">
        <v>12813</v>
      </c>
      <c r="D5858" s="66" t="s">
        <v>12814</v>
      </c>
      <c r="E5858" s="3" t="str">
        <f t="shared" si="3"/>
        <v>85</v>
      </c>
      <c r="F5858" s="65"/>
      <c r="G5858" s="65">
        <v>6.0</v>
      </c>
      <c r="I5858" s="3" t="str">
        <f t="shared" si="5"/>
        <v/>
      </c>
    </row>
    <row r="5859" ht="15.75" hidden="1" customHeight="1">
      <c r="C5859" s="65" t="s">
        <v>12815</v>
      </c>
      <c r="D5859" s="66" t="s">
        <v>12816</v>
      </c>
      <c r="E5859" s="3" t="str">
        <f t="shared" si="3"/>
        <v>85</v>
      </c>
      <c r="F5859" s="65"/>
      <c r="G5859" s="65">
        <v>6.0</v>
      </c>
      <c r="I5859" s="3" t="str">
        <f t="shared" si="5"/>
        <v/>
      </c>
    </row>
    <row r="5860" ht="15.75" hidden="1" customHeight="1">
      <c r="C5860" s="65" t="s">
        <v>12817</v>
      </c>
      <c r="D5860" s="66" t="s">
        <v>12818</v>
      </c>
      <c r="E5860" s="3" t="str">
        <f t="shared" si="3"/>
        <v>85</v>
      </c>
      <c r="F5860" s="65"/>
      <c r="G5860" s="65">
        <v>6.0</v>
      </c>
      <c r="I5860" s="3" t="str">
        <f t="shared" si="5"/>
        <v/>
      </c>
    </row>
    <row r="5861" ht="15.75" hidden="1" customHeight="1">
      <c r="C5861" s="65" t="s">
        <v>12819</v>
      </c>
      <c r="D5861" s="66" t="s">
        <v>12820</v>
      </c>
      <c r="E5861" s="3" t="str">
        <f t="shared" si="3"/>
        <v>85</v>
      </c>
      <c r="F5861" s="65"/>
      <c r="G5861" s="65">
        <v>6.0</v>
      </c>
      <c r="I5861" s="3" t="str">
        <f t="shared" si="5"/>
        <v/>
      </c>
    </row>
    <row r="5862" ht="15.75" hidden="1" customHeight="1">
      <c r="C5862" s="65" t="s">
        <v>12821</v>
      </c>
      <c r="D5862" s="66" t="s">
        <v>12822</v>
      </c>
      <c r="E5862" s="3" t="str">
        <f t="shared" si="3"/>
        <v>85</v>
      </c>
      <c r="F5862" s="65"/>
      <c r="G5862" s="65">
        <v>6.0</v>
      </c>
      <c r="I5862" s="3" t="str">
        <f t="shared" si="5"/>
        <v/>
      </c>
    </row>
    <row r="5863" ht="15.75" hidden="1" customHeight="1">
      <c r="C5863" s="65" t="s">
        <v>12823</v>
      </c>
      <c r="D5863" s="66" t="s">
        <v>12824</v>
      </c>
      <c r="E5863" s="3" t="str">
        <f t="shared" si="3"/>
        <v>85</v>
      </c>
      <c r="F5863" s="65"/>
      <c r="G5863" s="65">
        <v>6.0</v>
      </c>
      <c r="I5863" s="3" t="str">
        <f t="shared" si="5"/>
        <v/>
      </c>
    </row>
    <row r="5864" ht="15.75" hidden="1" customHeight="1">
      <c r="C5864" s="65" t="s">
        <v>12825</v>
      </c>
      <c r="D5864" s="66" t="s">
        <v>12826</v>
      </c>
      <c r="E5864" s="3" t="str">
        <f t="shared" si="3"/>
        <v>85</v>
      </c>
      <c r="F5864" s="65"/>
      <c r="G5864" s="65">
        <v>6.0</v>
      </c>
      <c r="I5864" s="3" t="str">
        <f t="shared" si="5"/>
        <v/>
      </c>
    </row>
    <row r="5865" ht="15.75" hidden="1" customHeight="1">
      <c r="C5865" s="65" t="s">
        <v>12827</v>
      </c>
      <c r="D5865" s="66" t="s">
        <v>12828</v>
      </c>
      <c r="E5865" s="3" t="str">
        <f t="shared" si="3"/>
        <v>85</v>
      </c>
      <c r="F5865" s="65"/>
      <c r="G5865" s="65">
        <v>6.0</v>
      </c>
      <c r="I5865" s="3" t="str">
        <f t="shared" si="5"/>
        <v/>
      </c>
    </row>
    <row r="5866" ht="15.75" hidden="1" customHeight="1">
      <c r="C5866" s="65" t="s">
        <v>12829</v>
      </c>
      <c r="D5866" s="66" t="s">
        <v>12830</v>
      </c>
      <c r="E5866" s="3" t="str">
        <f t="shared" si="3"/>
        <v>85</v>
      </c>
      <c r="F5866" s="65"/>
      <c r="G5866" s="65">
        <v>6.0</v>
      </c>
      <c r="I5866" s="3" t="str">
        <f t="shared" si="5"/>
        <v/>
      </c>
    </row>
    <row r="5867" ht="15.75" hidden="1" customHeight="1">
      <c r="C5867" s="65" t="s">
        <v>12831</v>
      </c>
      <c r="D5867" s="66" t="s">
        <v>12832</v>
      </c>
      <c r="E5867" s="3" t="str">
        <f t="shared" si="3"/>
        <v>85</v>
      </c>
      <c r="F5867" s="65"/>
      <c r="G5867" s="65">
        <v>6.0</v>
      </c>
      <c r="I5867" s="3" t="str">
        <f t="shared" si="5"/>
        <v/>
      </c>
    </row>
    <row r="5868" ht="15.75" hidden="1" customHeight="1">
      <c r="C5868" s="65" t="s">
        <v>12833</v>
      </c>
      <c r="D5868" s="66" t="s">
        <v>12834</v>
      </c>
      <c r="E5868" s="3" t="str">
        <f t="shared" si="3"/>
        <v>85</v>
      </c>
      <c r="F5868" s="65"/>
      <c r="G5868" s="65">
        <v>4.0</v>
      </c>
      <c r="I5868" s="3" t="str">
        <f t="shared" si="5"/>
        <v/>
      </c>
    </row>
    <row r="5869" ht="15.75" hidden="1" customHeight="1">
      <c r="C5869" s="65" t="s">
        <v>12835</v>
      </c>
      <c r="D5869" s="66" t="s">
        <v>12836</v>
      </c>
      <c r="E5869" s="3" t="str">
        <f t="shared" si="3"/>
        <v>85</v>
      </c>
      <c r="F5869" s="65"/>
      <c r="G5869" s="65">
        <v>6.0</v>
      </c>
      <c r="I5869" s="3" t="str">
        <f t="shared" si="5"/>
        <v/>
      </c>
    </row>
    <row r="5870" ht="15.75" hidden="1" customHeight="1">
      <c r="C5870" s="65" t="s">
        <v>12837</v>
      </c>
      <c r="D5870" s="66" t="s">
        <v>12838</v>
      </c>
      <c r="E5870" s="3" t="str">
        <f t="shared" si="3"/>
        <v>85</v>
      </c>
      <c r="F5870" s="65"/>
      <c r="G5870" s="65">
        <v>6.0</v>
      </c>
      <c r="I5870" s="3" t="str">
        <f t="shared" si="5"/>
        <v/>
      </c>
    </row>
    <row r="5871" ht="15.75" hidden="1" customHeight="1">
      <c r="C5871" s="65" t="s">
        <v>12839</v>
      </c>
      <c r="D5871" s="66" t="s">
        <v>12840</v>
      </c>
      <c r="E5871" s="3" t="str">
        <f t="shared" si="3"/>
        <v>85</v>
      </c>
      <c r="F5871" s="65"/>
      <c r="G5871" s="65">
        <v>6.0</v>
      </c>
      <c r="I5871" s="3" t="str">
        <f t="shared" si="5"/>
        <v/>
      </c>
    </row>
    <row r="5872" ht="15.75" hidden="1" customHeight="1">
      <c r="C5872" s="65" t="s">
        <v>12841</v>
      </c>
      <c r="D5872" s="66" t="s">
        <v>12842</v>
      </c>
      <c r="E5872" s="3" t="str">
        <f t="shared" si="3"/>
        <v>85</v>
      </c>
      <c r="F5872" s="65"/>
      <c r="G5872" s="65">
        <v>6.0</v>
      </c>
      <c r="I5872" s="3" t="str">
        <f t="shared" si="5"/>
        <v/>
      </c>
    </row>
    <row r="5873" ht="15.75" hidden="1" customHeight="1">
      <c r="C5873" s="65" t="s">
        <v>12843</v>
      </c>
      <c r="D5873" s="66" t="s">
        <v>12844</v>
      </c>
      <c r="E5873" s="3" t="str">
        <f t="shared" si="3"/>
        <v>85</v>
      </c>
      <c r="F5873" s="65"/>
      <c r="G5873" s="65">
        <v>6.0</v>
      </c>
      <c r="I5873" s="3" t="str">
        <f t="shared" si="5"/>
        <v/>
      </c>
    </row>
    <row r="5874" ht="15.75" hidden="1" customHeight="1">
      <c r="C5874" s="65" t="s">
        <v>12845</v>
      </c>
      <c r="D5874" s="66" t="s">
        <v>12846</v>
      </c>
      <c r="E5874" s="3" t="str">
        <f t="shared" si="3"/>
        <v>85</v>
      </c>
      <c r="F5874" s="65"/>
      <c r="G5874" s="65">
        <v>6.0</v>
      </c>
      <c r="I5874" s="3" t="str">
        <f t="shared" si="5"/>
        <v/>
      </c>
    </row>
    <row r="5875" ht="15.75" hidden="1" customHeight="1">
      <c r="C5875" s="65" t="s">
        <v>12847</v>
      </c>
      <c r="D5875" s="66" t="s">
        <v>12848</v>
      </c>
      <c r="E5875" s="3" t="str">
        <f t="shared" si="3"/>
        <v>85</v>
      </c>
      <c r="F5875" s="65"/>
      <c r="G5875" s="65">
        <v>6.0</v>
      </c>
      <c r="I5875" s="3" t="str">
        <f t="shared" si="5"/>
        <v/>
      </c>
    </row>
    <row r="5876" ht="15.75" hidden="1" customHeight="1">
      <c r="C5876" s="65" t="s">
        <v>12849</v>
      </c>
      <c r="D5876" s="66" t="s">
        <v>12850</v>
      </c>
      <c r="E5876" s="3" t="str">
        <f t="shared" si="3"/>
        <v>85</v>
      </c>
      <c r="F5876" s="65"/>
      <c r="G5876" s="65">
        <v>4.0</v>
      </c>
      <c r="I5876" s="3" t="str">
        <f t="shared" si="5"/>
        <v/>
      </c>
    </row>
    <row r="5877" ht="15.75" hidden="1" customHeight="1">
      <c r="C5877" s="65" t="s">
        <v>12851</v>
      </c>
      <c r="D5877" s="66" t="s">
        <v>12852</v>
      </c>
      <c r="E5877" s="3" t="str">
        <f t="shared" si="3"/>
        <v>85</v>
      </c>
      <c r="F5877" s="65"/>
      <c r="G5877" s="65">
        <v>6.0</v>
      </c>
      <c r="I5877" s="3" t="str">
        <f t="shared" si="5"/>
        <v/>
      </c>
    </row>
    <row r="5878" ht="15.75" hidden="1" customHeight="1">
      <c r="C5878" s="65" t="s">
        <v>12853</v>
      </c>
      <c r="D5878" s="66" t="s">
        <v>12854</v>
      </c>
      <c r="E5878" s="3" t="str">
        <f t="shared" si="3"/>
        <v>85</v>
      </c>
      <c r="F5878" s="65"/>
      <c r="G5878" s="65">
        <v>6.0</v>
      </c>
      <c r="I5878" s="3" t="str">
        <f t="shared" si="5"/>
        <v/>
      </c>
    </row>
    <row r="5879" ht="15.75" hidden="1" customHeight="1">
      <c r="C5879" s="65" t="s">
        <v>12855</v>
      </c>
      <c r="D5879" s="66" t="s">
        <v>12856</v>
      </c>
      <c r="E5879" s="3" t="str">
        <f t="shared" si="3"/>
        <v>85</v>
      </c>
      <c r="F5879" s="65"/>
      <c r="G5879" s="65">
        <v>6.0</v>
      </c>
      <c r="I5879" s="3" t="str">
        <f t="shared" si="5"/>
        <v/>
      </c>
    </row>
    <row r="5880" ht="15.75" hidden="1" customHeight="1">
      <c r="C5880" s="65" t="s">
        <v>12857</v>
      </c>
      <c r="D5880" s="66" t="s">
        <v>12858</v>
      </c>
      <c r="E5880" s="3" t="str">
        <f t="shared" si="3"/>
        <v>85</v>
      </c>
      <c r="F5880" s="65"/>
      <c r="G5880" s="65">
        <v>6.0</v>
      </c>
      <c r="I5880" s="3" t="str">
        <f t="shared" si="5"/>
        <v/>
      </c>
    </row>
    <row r="5881" ht="15.75" hidden="1" customHeight="1">
      <c r="C5881" s="65" t="s">
        <v>12859</v>
      </c>
      <c r="D5881" s="66" t="s">
        <v>12860</v>
      </c>
      <c r="E5881" s="3" t="str">
        <f t="shared" si="3"/>
        <v>85</v>
      </c>
      <c r="F5881" s="65"/>
      <c r="G5881" s="65">
        <v>6.0</v>
      </c>
      <c r="I5881" s="3" t="str">
        <f t="shared" si="5"/>
        <v/>
      </c>
    </row>
    <row r="5882" ht="15.75" hidden="1" customHeight="1">
      <c r="C5882" s="65" t="s">
        <v>12861</v>
      </c>
      <c r="D5882" s="66" t="s">
        <v>12862</v>
      </c>
      <c r="E5882" s="3" t="str">
        <f t="shared" si="3"/>
        <v>85</v>
      </c>
      <c r="F5882" s="65"/>
      <c r="G5882" s="65">
        <v>6.0</v>
      </c>
      <c r="I5882" s="3" t="str">
        <f t="shared" si="5"/>
        <v/>
      </c>
    </row>
    <row r="5883" ht="15.75" hidden="1" customHeight="1">
      <c r="C5883" s="65" t="s">
        <v>12863</v>
      </c>
      <c r="D5883" s="66" t="s">
        <v>12864</v>
      </c>
      <c r="E5883" s="3" t="str">
        <f t="shared" si="3"/>
        <v>85</v>
      </c>
      <c r="F5883" s="65"/>
      <c r="G5883" s="65">
        <v>6.0</v>
      </c>
      <c r="I5883" s="3" t="str">
        <f t="shared" si="5"/>
        <v/>
      </c>
    </row>
    <row r="5884" ht="15.75" hidden="1" customHeight="1">
      <c r="C5884" s="65" t="s">
        <v>12865</v>
      </c>
      <c r="D5884" s="66" t="s">
        <v>12866</v>
      </c>
      <c r="E5884" s="3" t="str">
        <f t="shared" si="3"/>
        <v>85</v>
      </c>
      <c r="F5884" s="65"/>
      <c r="G5884" s="65">
        <v>6.0</v>
      </c>
      <c r="I5884" s="3" t="str">
        <f t="shared" si="5"/>
        <v/>
      </c>
    </row>
    <row r="5885" ht="15.75" hidden="1" customHeight="1">
      <c r="C5885" s="65" t="s">
        <v>12867</v>
      </c>
      <c r="D5885" s="66" t="s">
        <v>12868</v>
      </c>
      <c r="E5885" s="3" t="str">
        <f t="shared" si="3"/>
        <v>85</v>
      </c>
      <c r="F5885" s="65"/>
      <c r="G5885" s="65">
        <v>4.0</v>
      </c>
      <c r="I5885" s="3" t="str">
        <f t="shared" si="5"/>
        <v/>
      </c>
    </row>
    <row r="5886" ht="15.75" hidden="1" customHeight="1">
      <c r="C5886" s="65" t="s">
        <v>12869</v>
      </c>
      <c r="D5886" s="66" t="s">
        <v>12870</v>
      </c>
      <c r="E5886" s="3" t="str">
        <f t="shared" si="3"/>
        <v>85</v>
      </c>
      <c r="F5886" s="65"/>
      <c r="G5886" s="65">
        <v>6.0</v>
      </c>
      <c r="I5886" s="3" t="str">
        <f t="shared" si="5"/>
        <v/>
      </c>
    </row>
    <row r="5887" ht="15.75" hidden="1" customHeight="1">
      <c r="C5887" s="65" t="s">
        <v>12871</v>
      </c>
      <c r="D5887" s="66" t="s">
        <v>12872</v>
      </c>
      <c r="E5887" s="3" t="str">
        <f t="shared" si="3"/>
        <v>85</v>
      </c>
      <c r="F5887" s="65"/>
      <c r="G5887" s="65">
        <v>6.0</v>
      </c>
      <c r="I5887" s="3" t="str">
        <f t="shared" si="5"/>
        <v/>
      </c>
    </row>
    <row r="5888" ht="15.75" hidden="1" customHeight="1">
      <c r="C5888" s="65" t="s">
        <v>12873</v>
      </c>
      <c r="D5888" s="66" t="s">
        <v>12874</v>
      </c>
      <c r="E5888" s="3" t="str">
        <f t="shared" si="3"/>
        <v>85</v>
      </c>
      <c r="F5888" s="65"/>
      <c r="G5888" s="65">
        <v>6.0</v>
      </c>
      <c r="I5888" s="3" t="str">
        <f t="shared" si="5"/>
        <v/>
      </c>
    </row>
    <row r="5889" ht="15.75" hidden="1" customHeight="1">
      <c r="C5889" s="65" t="s">
        <v>12875</v>
      </c>
      <c r="D5889" s="66" t="s">
        <v>12876</v>
      </c>
      <c r="E5889" s="3" t="str">
        <f t="shared" si="3"/>
        <v>85</v>
      </c>
      <c r="F5889" s="65"/>
      <c r="G5889" s="65">
        <v>6.0</v>
      </c>
      <c r="I5889" s="3" t="str">
        <f t="shared" si="5"/>
        <v/>
      </c>
    </row>
    <row r="5890" ht="15.75" hidden="1" customHeight="1">
      <c r="C5890" s="65" t="s">
        <v>12877</v>
      </c>
      <c r="D5890" s="66" t="s">
        <v>12878</v>
      </c>
      <c r="E5890" s="3" t="str">
        <f t="shared" si="3"/>
        <v>85</v>
      </c>
      <c r="F5890" s="65"/>
      <c r="G5890" s="65">
        <v>6.0</v>
      </c>
      <c r="I5890" s="3" t="str">
        <f t="shared" si="5"/>
        <v/>
      </c>
    </row>
    <row r="5891" ht="15.75" hidden="1" customHeight="1">
      <c r="C5891" s="65" t="s">
        <v>12879</v>
      </c>
      <c r="D5891" s="66" t="s">
        <v>12880</v>
      </c>
      <c r="E5891" s="3" t="str">
        <f t="shared" si="3"/>
        <v>85</v>
      </c>
      <c r="F5891" s="65"/>
      <c r="G5891" s="65">
        <v>4.0</v>
      </c>
      <c r="I5891" s="3" t="str">
        <f t="shared" si="5"/>
        <v/>
      </c>
    </row>
    <row r="5892" ht="15.75" hidden="1" customHeight="1">
      <c r="C5892" s="65" t="s">
        <v>12881</v>
      </c>
      <c r="D5892" s="66" t="s">
        <v>12882</v>
      </c>
      <c r="E5892" s="3" t="str">
        <f t="shared" si="3"/>
        <v>85</v>
      </c>
      <c r="F5892" s="65"/>
      <c r="G5892" s="65">
        <v>6.0</v>
      </c>
      <c r="I5892" s="3" t="str">
        <f t="shared" si="5"/>
        <v/>
      </c>
    </row>
    <row r="5893" ht="15.75" hidden="1" customHeight="1">
      <c r="C5893" s="65" t="s">
        <v>12883</v>
      </c>
      <c r="D5893" s="66" t="s">
        <v>12884</v>
      </c>
      <c r="E5893" s="3" t="str">
        <f t="shared" si="3"/>
        <v>85</v>
      </c>
      <c r="F5893" s="65"/>
      <c r="G5893" s="65">
        <v>6.0</v>
      </c>
      <c r="I5893" s="3" t="str">
        <f t="shared" si="5"/>
        <v/>
      </c>
    </row>
    <row r="5894" ht="15.75" hidden="1" customHeight="1">
      <c r="C5894" s="65" t="s">
        <v>12885</v>
      </c>
      <c r="D5894" s="66" t="s">
        <v>12886</v>
      </c>
      <c r="E5894" s="3" t="str">
        <f t="shared" si="3"/>
        <v>85</v>
      </c>
      <c r="F5894" s="65"/>
      <c r="G5894" s="65">
        <v>4.0</v>
      </c>
      <c r="I5894" s="3" t="str">
        <f t="shared" si="5"/>
        <v/>
      </c>
    </row>
    <row r="5895" ht="15.75" hidden="1" customHeight="1">
      <c r="C5895" s="65" t="s">
        <v>12887</v>
      </c>
      <c r="D5895" s="66" t="s">
        <v>12888</v>
      </c>
      <c r="E5895" s="3" t="str">
        <f t="shared" si="3"/>
        <v>85</v>
      </c>
      <c r="F5895" s="65"/>
      <c r="G5895" s="65">
        <v>6.0</v>
      </c>
      <c r="I5895" s="3" t="str">
        <f t="shared" si="5"/>
        <v/>
      </c>
    </row>
    <row r="5896" ht="15.75" hidden="1" customHeight="1">
      <c r="C5896" s="65" t="s">
        <v>12889</v>
      </c>
      <c r="D5896" s="66" t="s">
        <v>12890</v>
      </c>
      <c r="E5896" s="3" t="str">
        <f t="shared" si="3"/>
        <v>85</v>
      </c>
      <c r="F5896" s="65"/>
      <c r="G5896" s="65">
        <v>6.0</v>
      </c>
      <c r="I5896" s="3" t="str">
        <f t="shared" si="5"/>
        <v/>
      </c>
    </row>
    <row r="5897" ht="15.75" hidden="1" customHeight="1">
      <c r="C5897" s="65" t="s">
        <v>12891</v>
      </c>
      <c r="D5897" s="66" t="s">
        <v>12892</v>
      </c>
      <c r="E5897" s="3" t="str">
        <f t="shared" si="3"/>
        <v>85</v>
      </c>
      <c r="F5897" s="65"/>
      <c r="G5897" s="65">
        <v>4.0</v>
      </c>
      <c r="I5897" s="3" t="str">
        <f t="shared" si="5"/>
        <v/>
      </c>
    </row>
    <row r="5898" ht="15.75" hidden="1" customHeight="1">
      <c r="C5898" s="65" t="s">
        <v>12893</v>
      </c>
      <c r="D5898" s="66" t="s">
        <v>12894</v>
      </c>
      <c r="E5898" s="3" t="str">
        <f t="shared" si="3"/>
        <v>85</v>
      </c>
      <c r="F5898" s="65"/>
      <c r="G5898" s="65">
        <v>6.0</v>
      </c>
      <c r="I5898" s="3" t="str">
        <f t="shared" si="5"/>
        <v/>
      </c>
    </row>
    <row r="5899" ht="15.75" hidden="1" customHeight="1">
      <c r="C5899" s="65" t="s">
        <v>12895</v>
      </c>
      <c r="D5899" s="66" t="s">
        <v>12896</v>
      </c>
      <c r="E5899" s="3" t="str">
        <f t="shared" si="3"/>
        <v>85</v>
      </c>
      <c r="F5899" s="65"/>
      <c r="G5899" s="65">
        <v>6.0</v>
      </c>
      <c r="I5899" s="3" t="str">
        <f t="shared" si="5"/>
        <v/>
      </c>
    </row>
    <row r="5900" ht="15.75" hidden="1" customHeight="1">
      <c r="C5900" s="65" t="s">
        <v>12897</v>
      </c>
      <c r="D5900" s="66" t="s">
        <v>12898</v>
      </c>
      <c r="E5900" s="3" t="str">
        <f t="shared" si="3"/>
        <v>85</v>
      </c>
      <c r="F5900" s="65"/>
      <c r="G5900" s="65">
        <v>6.0</v>
      </c>
      <c r="I5900" s="3" t="str">
        <f t="shared" si="5"/>
        <v/>
      </c>
    </row>
    <row r="5901" ht="15.75" hidden="1" customHeight="1">
      <c r="C5901" s="65" t="s">
        <v>12899</v>
      </c>
      <c r="D5901" s="66" t="s">
        <v>12900</v>
      </c>
      <c r="E5901" s="3" t="str">
        <f t="shared" si="3"/>
        <v>85</v>
      </c>
      <c r="F5901" s="65"/>
      <c r="G5901" s="65">
        <v>6.0</v>
      </c>
      <c r="I5901" s="3" t="str">
        <f t="shared" si="5"/>
        <v/>
      </c>
    </row>
    <row r="5902" ht="15.75" hidden="1" customHeight="1">
      <c r="C5902" s="65" t="s">
        <v>12901</v>
      </c>
      <c r="D5902" s="66" t="s">
        <v>12902</v>
      </c>
      <c r="E5902" s="3" t="str">
        <f t="shared" si="3"/>
        <v>85</v>
      </c>
      <c r="F5902" s="65"/>
      <c r="G5902" s="65">
        <v>6.0</v>
      </c>
      <c r="I5902" s="3" t="str">
        <f t="shared" si="5"/>
        <v/>
      </c>
    </row>
    <row r="5903" ht="15.75" hidden="1" customHeight="1">
      <c r="C5903" s="65" t="s">
        <v>12903</v>
      </c>
      <c r="D5903" s="66" t="s">
        <v>12904</v>
      </c>
      <c r="E5903" s="3" t="str">
        <f t="shared" si="3"/>
        <v>85</v>
      </c>
      <c r="F5903" s="65"/>
      <c r="G5903" s="65">
        <v>6.0</v>
      </c>
      <c r="I5903" s="3" t="str">
        <f t="shared" si="5"/>
        <v/>
      </c>
    </row>
    <row r="5904" ht="15.75" hidden="1" customHeight="1">
      <c r="C5904" s="65" t="s">
        <v>12905</v>
      </c>
      <c r="D5904" s="66" t="s">
        <v>12906</v>
      </c>
      <c r="E5904" s="3" t="str">
        <f t="shared" si="3"/>
        <v>85</v>
      </c>
      <c r="F5904" s="65"/>
      <c r="G5904" s="65">
        <v>6.0</v>
      </c>
      <c r="I5904" s="3" t="str">
        <f t="shared" si="5"/>
        <v/>
      </c>
    </row>
    <row r="5905" ht="15.75" hidden="1" customHeight="1">
      <c r="C5905" s="65" t="s">
        <v>12907</v>
      </c>
      <c r="D5905" s="66" t="s">
        <v>12908</v>
      </c>
      <c r="E5905" s="3" t="str">
        <f t="shared" si="3"/>
        <v>85</v>
      </c>
      <c r="F5905" s="65"/>
      <c r="G5905" s="65">
        <v>6.0</v>
      </c>
      <c r="I5905" s="3" t="str">
        <f t="shared" si="5"/>
        <v/>
      </c>
    </row>
    <row r="5906" ht="15.75" hidden="1" customHeight="1">
      <c r="C5906" s="65" t="s">
        <v>12909</v>
      </c>
      <c r="D5906" s="66" t="s">
        <v>12910</v>
      </c>
      <c r="E5906" s="3" t="str">
        <f t="shared" si="3"/>
        <v>85</v>
      </c>
      <c r="F5906" s="65"/>
      <c r="G5906" s="65">
        <v>4.0</v>
      </c>
      <c r="I5906" s="3" t="str">
        <f t="shared" si="5"/>
        <v/>
      </c>
    </row>
    <row r="5907" ht="15.75" hidden="1" customHeight="1">
      <c r="C5907" s="65" t="s">
        <v>12911</v>
      </c>
      <c r="D5907" s="66" t="s">
        <v>12912</v>
      </c>
      <c r="E5907" s="3" t="str">
        <f t="shared" si="3"/>
        <v>85</v>
      </c>
      <c r="F5907" s="65"/>
      <c r="G5907" s="65">
        <v>6.0</v>
      </c>
      <c r="I5907" s="3" t="str">
        <f t="shared" si="5"/>
        <v/>
      </c>
    </row>
    <row r="5908" ht="15.75" hidden="1" customHeight="1">
      <c r="C5908" s="65" t="s">
        <v>12913</v>
      </c>
      <c r="D5908" s="66" t="s">
        <v>12914</v>
      </c>
      <c r="E5908" s="3" t="str">
        <f t="shared" si="3"/>
        <v>85</v>
      </c>
      <c r="F5908" s="65"/>
      <c r="G5908" s="65">
        <v>6.0</v>
      </c>
      <c r="I5908" s="3" t="str">
        <f t="shared" si="5"/>
        <v/>
      </c>
    </row>
    <row r="5909" ht="15.75" hidden="1" customHeight="1">
      <c r="C5909" s="65" t="s">
        <v>12915</v>
      </c>
      <c r="D5909" s="66" t="s">
        <v>12916</v>
      </c>
      <c r="E5909" s="3" t="str">
        <f t="shared" si="3"/>
        <v>85</v>
      </c>
      <c r="F5909" s="65"/>
      <c r="G5909" s="65">
        <v>6.0</v>
      </c>
      <c r="I5909" s="3" t="str">
        <f t="shared" si="5"/>
        <v/>
      </c>
    </row>
    <row r="5910" ht="15.75" hidden="1" customHeight="1">
      <c r="C5910" s="65" t="s">
        <v>12917</v>
      </c>
      <c r="D5910" s="66" t="s">
        <v>12918</v>
      </c>
      <c r="E5910" s="3" t="str">
        <f t="shared" si="3"/>
        <v>85</v>
      </c>
      <c r="F5910" s="65"/>
      <c r="G5910" s="65">
        <v>4.0</v>
      </c>
      <c r="I5910" s="3" t="str">
        <f t="shared" si="5"/>
        <v/>
      </c>
    </row>
    <row r="5911" ht="15.75" hidden="1" customHeight="1">
      <c r="C5911" s="65" t="s">
        <v>12919</v>
      </c>
      <c r="D5911" s="66" t="s">
        <v>12920</v>
      </c>
      <c r="E5911" s="3" t="str">
        <f t="shared" si="3"/>
        <v>85</v>
      </c>
      <c r="F5911" s="65"/>
      <c r="G5911" s="65">
        <v>6.0</v>
      </c>
      <c r="I5911" s="3" t="str">
        <f t="shared" si="5"/>
        <v/>
      </c>
    </row>
    <row r="5912" ht="15.75" hidden="1" customHeight="1">
      <c r="C5912" s="65" t="s">
        <v>12921</v>
      </c>
      <c r="D5912" s="66" t="s">
        <v>12922</v>
      </c>
      <c r="E5912" s="3" t="str">
        <f t="shared" si="3"/>
        <v>85</v>
      </c>
      <c r="F5912" s="65"/>
      <c r="G5912" s="65">
        <v>6.0</v>
      </c>
      <c r="I5912" s="3" t="str">
        <f t="shared" si="5"/>
        <v/>
      </c>
    </row>
    <row r="5913" ht="15.75" hidden="1" customHeight="1">
      <c r="C5913" s="65" t="s">
        <v>12923</v>
      </c>
      <c r="D5913" s="66" t="s">
        <v>12924</v>
      </c>
      <c r="E5913" s="3" t="str">
        <f t="shared" si="3"/>
        <v>85</v>
      </c>
      <c r="F5913" s="65"/>
      <c r="G5913" s="65">
        <v>6.0</v>
      </c>
      <c r="I5913" s="3" t="str">
        <f t="shared" si="5"/>
        <v/>
      </c>
    </row>
    <row r="5914" ht="15.75" hidden="1" customHeight="1">
      <c r="C5914" s="65" t="s">
        <v>12925</v>
      </c>
      <c r="D5914" s="66" t="s">
        <v>12926</v>
      </c>
      <c r="E5914" s="3" t="str">
        <f t="shared" si="3"/>
        <v>85</v>
      </c>
      <c r="F5914" s="65"/>
      <c r="G5914" s="65">
        <v>4.0</v>
      </c>
      <c r="I5914" s="3" t="str">
        <f t="shared" si="5"/>
        <v/>
      </c>
    </row>
    <row r="5915" ht="15.75" hidden="1" customHeight="1">
      <c r="C5915" s="65" t="s">
        <v>12927</v>
      </c>
      <c r="D5915" s="66" t="s">
        <v>12928</v>
      </c>
      <c r="E5915" s="3" t="str">
        <f t="shared" si="3"/>
        <v>85</v>
      </c>
      <c r="F5915" s="65"/>
      <c r="G5915" s="65">
        <v>6.0</v>
      </c>
      <c r="I5915" s="3" t="str">
        <f t="shared" si="5"/>
        <v/>
      </c>
    </row>
    <row r="5916" ht="15.75" hidden="1" customHeight="1">
      <c r="C5916" s="65" t="s">
        <v>12929</v>
      </c>
      <c r="D5916" s="66" t="s">
        <v>12930</v>
      </c>
      <c r="E5916" s="3" t="str">
        <f t="shared" si="3"/>
        <v>85</v>
      </c>
      <c r="F5916" s="65"/>
      <c r="G5916" s="65">
        <v>6.0</v>
      </c>
      <c r="I5916" s="3" t="str">
        <f t="shared" si="5"/>
        <v/>
      </c>
    </row>
    <row r="5917" ht="15.75" hidden="1" customHeight="1">
      <c r="C5917" s="65" t="s">
        <v>12931</v>
      </c>
      <c r="D5917" s="66" t="s">
        <v>12932</v>
      </c>
      <c r="E5917" s="3" t="str">
        <f t="shared" si="3"/>
        <v>85</v>
      </c>
      <c r="F5917" s="65"/>
      <c r="G5917" s="65">
        <v>6.0</v>
      </c>
      <c r="I5917" s="3" t="str">
        <f t="shared" si="5"/>
        <v/>
      </c>
    </row>
    <row r="5918" ht="15.75" hidden="1" customHeight="1">
      <c r="C5918" s="65" t="s">
        <v>12933</v>
      </c>
      <c r="D5918" s="66" t="s">
        <v>12934</v>
      </c>
      <c r="E5918" s="3" t="str">
        <f t="shared" si="3"/>
        <v>85</v>
      </c>
      <c r="F5918" s="65"/>
      <c r="G5918" s="65">
        <v>6.0</v>
      </c>
      <c r="I5918" s="3" t="str">
        <f t="shared" si="5"/>
        <v/>
      </c>
    </row>
    <row r="5919" ht="15.75" hidden="1" customHeight="1">
      <c r="C5919" s="65" t="s">
        <v>12935</v>
      </c>
      <c r="D5919" s="66" t="s">
        <v>12936</v>
      </c>
      <c r="E5919" s="3" t="str">
        <f t="shared" si="3"/>
        <v>85</v>
      </c>
      <c r="F5919" s="65"/>
      <c r="G5919" s="65">
        <v>6.0</v>
      </c>
      <c r="I5919" s="3" t="str">
        <f t="shared" si="5"/>
        <v/>
      </c>
    </row>
    <row r="5920" ht="15.75" hidden="1" customHeight="1">
      <c r="C5920" s="65" t="s">
        <v>12937</v>
      </c>
      <c r="D5920" s="66" t="s">
        <v>12938</v>
      </c>
      <c r="E5920" s="3" t="str">
        <f t="shared" si="3"/>
        <v>85</v>
      </c>
      <c r="F5920" s="65"/>
      <c r="G5920" s="65">
        <v>6.0</v>
      </c>
      <c r="I5920" s="3" t="str">
        <f t="shared" si="5"/>
        <v/>
      </c>
    </row>
    <row r="5921" ht="15.75" hidden="1" customHeight="1">
      <c r="C5921" s="65" t="s">
        <v>12939</v>
      </c>
      <c r="D5921" s="66" t="s">
        <v>12940</v>
      </c>
      <c r="E5921" s="3" t="str">
        <f t="shared" si="3"/>
        <v>85</v>
      </c>
      <c r="F5921" s="65"/>
      <c r="G5921" s="65">
        <v>6.0</v>
      </c>
      <c r="I5921" s="3" t="str">
        <f t="shared" si="5"/>
        <v/>
      </c>
    </row>
    <row r="5922" ht="15.75" hidden="1" customHeight="1">
      <c r="C5922" s="65" t="s">
        <v>12941</v>
      </c>
      <c r="D5922" s="66" t="s">
        <v>12942</v>
      </c>
      <c r="E5922" s="3" t="str">
        <f t="shared" si="3"/>
        <v>85</v>
      </c>
      <c r="F5922" s="65"/>
      <c r="G5922" s="65">
        <v>6.0</v>
      </c>
      <c r="I5922" s="3" t="str">
        <f t="shared" si="5"/>
        <v/>
      </c>
    </row>
    <row r="5923" ht="15.75" hidden="1" customHeight="1">
      <c r="C5923" s="65" t="s">
        <v>12943</v>
      </c>
      <c r="D5923" s="66" t="s">
        <v>12944</v>
      </c>
      <c r="E5923" s="3" t="str">
        <f t="shared" si="3"/>
        <v>85</v>
      </c>
      <c r="F5923" s="65"/>
      <c r="G5923" s="65">
        <v>4.0</v>
      </c>
      <c r="I5923" s="3" t="str">
        <f t="shared" si="5"/>
        <v/>
      </c>
    </row>
    <row r="5924" ht="15.75" hidden="1" customHeight="1">
      <c r="C5924" s="65" t="s">
        <v>12945</v>
      </c>
      <c r="D5924" s="66" t="s">
        <v>12946</v>
      </c>
      <c r="E5924" s="3" t="str">
        <f t="shared" si="3"/>
        <v>85</v>
      </c>
      <c r="F5924" s="65"/>
      <c r="G5924" s="65">
        <v>6.0</v>
      </c>
      <c r="I5924" s="3" t="str">
        <f t="shared" si="5"/>
        <v/>
      </c>
    </row>
    <row r="5925" ht="15.75" hidden="1" customHeight="1">
      <c r="C5925" s="65" t="s">
        <v>12947</v>
      </c>
      <c r="D5925" s="66" t="s">
        <v>12948</v>
      </c>
      <c r="E5925" s="3" t="str">
        <f t="shared" si="3"/>
        <v>85</v>
      </c>
      <c r="F5925" s="65"/>
      <c r="G5925" s="65">
        <v>6.0</v>
      </c>
      <c r="I5925" s="3" t="str">
        <f t="shared" si="5"/>
        <v/>
      </c>
    </row>
    <row r="5926" ht="15.75" hidden="1" customHeight="1">
      <c r="C5926" s="65" t="s">
        <v>12949</v>
      </c>
      <c r="D5926" s="66" t="s">
        <v>12950</v>
      </c>
      <c r="E5926" s="3" t="str">
        <f t="shared" si="3"/>
        <v>85</v>
      </c>
      <c r="F5926" s="65"/>
      <c r="G5926" s="65">
        <v>6.0</v>
      </c>
      <c r="I5926" s="3" t="str">
        <f t="shared" si="5"/>
        <v/>
      </c>
    </row>
    <row r="5927" ht="15.75" hidden="1" customHeight="1">
      <c r="C5927" s="65" t="s">
        <v>12951</v>
      </c>
      <c r="D5927" s="66" t="s">
        <v>12952</v>
      </c>
      <c r="E5927" s="3" t="str">
        <f t="shared" si="3"/>
        <v>85</v>
      </c>
      <c r="F5927" s="65"/>
      <c r="G5927" s="65">
        <v>6.0</v>
      </c>
      <c r="I5927" s="3" t="str">
        <f t="shared" si="5"/>
        <v/>
      </c>
    </row>
    <row r="5928" ht="15.75" hidden="1" customHeight="1">
      <c r="C5928" s="65" t="s">
        <v>12953</v>
      </c>
      <c r="D5928" s="66" t="s">
        <v>12954</v>
      </c>
      <c r="E5928" s="3" t="str">
        <f t="shared" si="3"/>
        <v>85</v>
      </c>
      <c r="F5928" s="65"/>
      <c r="G5928" s="65">
        <v>6.0</v>
      </c>
      <c r="I5928" s="3" t="str">
        <f t="shared" si="5"/>
        <v/>
      </c>
    </row>
    <row r="5929" ht="15.75" hidden="1" customHeight="1">
      <c r="C5929" s="65" t="s">
        <v>12955</v>
      </c>
      <c r="D5929" s="66" t="s">
        <v>12956</v>
      </c>
      <c r="E5929" s="3" t="str">
        <f t="shared" si="3"/>
        <v>85</v>
      </c>
      <c r="F5929" s="65"/>
      <c r="G5929" s="65">
        <v>6.0</v>
      </c>
      <c r="I5929" s="3" t="str">
        <f t="shared" si="5"/>
        <v/>
      </c>
    </row>
    <row r="5930" ht="15.75" hidden="1" customHeight="1">
      <c r="C5930" s="65" t="s">
        <v>12957</v>
      </c>
      <c r="D5930" s="66" t="s">
        <v>12958</v>
      </c>
      <c r="E5930" s="3" t="str">
        <f t="shared" si="3"/>
        <v>85</v>
      </c>
      <c r="F5930" s="65"/>
      <c r="G5930" s="65">
        <v>6.0</v>
      </c>
      <c r="I5930" s="3" t="str">
        <f t="shared" si="5"/>
        <v/>
      </c>
    </row>
    <row r="5931" ht="15.75" hidden="1" customHeight="1">
      <c r="C5931" s="65" t="s">
        <v>12959</v>
      </c>
      <c r="D5931" s="66" t="s">
        <v>12960</v>
      </c>
      <c r="E5931" s="3" t="str">
        <f t="shared" si="3"/>
        <v>85</v>
      </c>
      <c r="F5931" s="65"/>
      <c r="G5931" s="65">
        <v>6.0</v>
      </c>
      <c r="I5931" s="3" t="str">
        <f t="shared" si="5"/>
        <v/>
      </c>
    </row>
    <row r="5932" ht="15.75" hidden="1" customHeight="1">
      <c r="C5932" s="65" t="s">
        <v>12961</v>
      </c>
      <c r="D5932" s="66" t="s">
        <v>12962</v>
      </c>
      <c r="E5932" s="3" t="str">
        <f t="shared" si="3"/>
        <v>85</v>
      </c>
      <c r="F5932" s="65"/>
      <c r="G5932" s="65">
        <v>6.0</v>
      </c>
      <c r="I5932" s="3" t="str">
        <f t="shared" si="5"/>
        <v/>
      </c>
    </row>
    <row r="5933" ht="15.75" hidden="1" customHeight="1">
      <c r="C5933" s="65" t="s">
        <v>12963</v>
      </c>
      <c r="D5933" s="66" t="s">
        <v>12964</v>
      </c>
      <c r="E5933" s="3" t="str">
        <f t="shared" si="3"/>
        <v>85</v>
      </c>
      <c r="F5933" s="65"/>
      <c r="G5933" s="65">
        <v>4.0</v>
      </c>
      <c r="I5933" s="3" t="str">
        <f t="shared" si="5"/>
        <v/>
      </c>
    </row>
    <row r="5934" ht="15.75" hidden="1" customHeight="1">
      <c r="C5934" s="65" t="s">
        <v>12965</v>
      </c>
      <c r="D5934" s="66" t="s">
        <v>12966</v>
      </c>
      <c r="E5934" s="3" t="str">
        <f t="shared" si="3"/>
        <v>85</v>
      </c>
      <c r="F5934" s="65"/>
      <c r="G5934" s="65">
        <v>6.0</v>
      </c>
      <c r="I5934" s="3" t="str">
        <f t="shared" si="5"/>
        <v/>
      </c>
    </row>
    <row r="5935" ht="15.75" hidden="1" customHeight="1">
      <c r="C5935" s="65" t="s">
        <v>12967</v>
      </c>
      <c r="D5935" s="66" t="s">
        <v>12968</v>
      </c>
      <c r="E5935" s="3" t="str">
        <f t="shared" si="3"/>
        <v>85</v>
      </c>
      <c r="F5935" s="65"/>
      <c r="G5935" s="65">
        <v>6.0</v>
      </c>
      <c r="I5935" s="3" t="str">
        <f t="shared" si="5"/>
        <v/>
      </c>
    </row>
    <row r="5936" ht="15.75" hidden="1" customHeight="1">
      <c r="C5936" s="65" t="s">
        <v>12969</v>
      </c>
      <c r="D5936" s="66" t="s">
        <v>12970</v>
      </c>
      <c r="E5936" s="3" t="str">
        <f t="shared" si="3"/>
        <v>85</v>
      </c>
      <c r="F5936" s="65"/>
      <c r="G5936" s="65">
        <v>4.0</v>
      </c>
      <c r="I5936" s="3" t="str">
        <f t="shared" si="5"/>
        <v/>
      </c>
    </row>
    <row r="5937" ht="15.75" hidden="1" customHeight="1">
      <c r="C5937" s="65" t="s">
        <v>12971</v>
      </c>
      <c r="D5937" s="66" t="s">
        <v>12972</v>
      </c>
      <c r="E5937" s="3" t="str">
        <f t="shared" si="3"/>
        <v>85</v>
      </c>
      <c r="F5937" s="65"/>
      <c r="G5937" s="65">
        <v>6.0</v>
      </c>
      <c r="I5937" s="3" t="str">
        <f t="shared" si="5"/>
        <v/>
      </c>
    </row>
    <row r="5938" ht="15.75" hidden="1" customHeight="1">
      <c r="C5938" s="65" t="s">
        <v>12973</v>
      </c>
      <c r="D5938" s="66" t="s">
        <v>12974</v>
      </c>
      <c r="E5938" s="3" t="str">
        <f t="shared" si="3"/>
        <v>85</v>
      </c>
      <c r="F5938" s="65"/>
      <c r="G5938" s="65">
        <v>6.0</v>
      </c>
      <c r="I5938" s="3" t="str">
        <f t="shared" si="5"/>
        <v/>
      </c>
    </row>
    <row r="5939" ht="15.75" hidden="1" customHeight="1">
      <c r="C5939" s="65" t="s">
        <v>12975</v>
      </c>
      <c r="D5939" s="66" t="s">
        <v>12976</v>
      </c>
      <c r="E5939" s="3" t="str">
        <f t="shared" si="3"/>
        <v>85</v>
      </c>
      <c r="F5939" s="65"/>
      <c r="G5939" s="65">
        <v>6.0</v>
      </c>
      <c r="I5939" s="3" t="str">
        <f t="shared" si="5"/>
        <v/>
      </c>
    </row>
    <row r="5940" ht="15.75" hidden="1" customHeight="1">
      <c r="C5940" s="65" t="s">
        <v>12977</v>
      </c>
      <c r="D5940" s="66" t="s">
        <v>12978</v>
      </c>
      <c r="E5940" s="3" t="str">
        <f t="shared" si="3"/>
        <v>85</v>
      </c>
      <c r="F5940" s="65"/>
      <c r="G5940" s="65">
        <v>4.0</v>
      </c>
      <c r="I5940" s="3" t="str">
        <f t="shared" si="5"/>
        <v/>
      </c>
    </row>
    <row r="5941" ht="15.75" hidden="1" customHeight="1">
      <c r="C5941" s="65" t="s">
        <v>12979</v>
      </c>
      <c r="D5941" s="66" t="s">
        <v>12980</v>
      </c>
      <c r="E5941" s="3" t="str">
        <f t="shared" si="3"/>
        <v>85</v>
      </c>
      <c r="F5941" s="65"/>
      <c r="G5941" s="65">
        <v>6.0</v>
      </c>
      <c r="I5941" s="3" t="str">
        <f t="shared" si="5"/>
        <v/>
      </c>
    </row>
    <row r="5942" ht="15.75" hidden="1" customHeight="1">
      <c r="C5942" s="65" t="s">
        <v>12981</v>
      </c>
      <c r="D5942" s="66" t="s">
        <v>12982</v>
      </c>
      <c r="E5942" s="3" t="str">
        <f t="shared" si="3"/>
        <v>85</v>
      </c>
      <c r="F5942" s="65"/>
      <c r="G5942" s="65">
        <v>6.0</v>
      </c>
      <c r="I5942" s="3" t="str">
        <f t="shared" si="5"/>
        <v/>
      </c>
    </row>
    <row r="5943" ht="15.75" hidden="1" customHeight="1">
      <c r="C5943" s="65" t="s">
        <v>12983</v>
      </c>
      <c r="D5943" s="66" t="s">
        <v>12984</v>
      </c>
      <c r="E5943" s="3" t="str">
        <f t="shared" si="3"/>
        <v>85</v>
      </c>
      <c r="F5943" s="65"/>
      <c r="G5943" s="65">
        <v>6.0</v>
      </c>
      <c r="I5943" s="3" t="str">
        <f t="shared" si="5"/>
        <v/>
      </c>
    </row>
    <row r="5944" ht="15.75" hidden="1" customHeight="1">
      <c r="C5944" s="65" t="s">
        <v>12985</v>
      </c>
      <c r="D5944" s="66" t="s">
        <v>12986</v>
      </c>
      <c r="E5944" s="3" t="str">
        <f t="shared" si="3"/>
        <v>85</v>
      </c>
      <c r="F5944" s="65"/>
      <c r="G5944" s="65">
        <v>6.0</v>
      </c>
      <c r="I5944" s="3" t="str">
        <f t="shared" si="5"/>
        <v/>
      </c>
    </row>
    <row r="5945" ht="15.75" hidden="1" customHeight="1">
      <c r="C5945" s="65" t="s">
        <v>12987</v>
      </c>
      <c r="D5945" s="66" t="s">
        <v>12988</v>
      </c>
      <c r="E5945" s="3" t="str">
        <f t="shared" si="3"/>
        <v>85</v>
      </c>
      <c r="F5945" s="65"/>
      <c r="G5945" s="65">
        <v>4.0</v>
      </c>
      <c r="I5945" s="3" t="str">
        <f t="shared" si="5"/>
        <v/>
      </c>
    </row>
    <row r="5946" ht="15.75" hidden="1" customHeight="1">
      <c r="C5946" s="65" t="s">
        <v>12989</v>
      </c>
      <c r="D5946" s="66" t="s">
        <v>12990</v>
      </c>
      <c r="E5946" s="3" t="str">
        <f t="shared" si="3"/>
        <v>85</v>
      </c>
      <c r="F5946" s="65"/>
      <c r="G5946" s="65">
        <v>6.0</v>
      </c>
      <c r="I5946" s="3" t="str">
        <f t="shared" si="5"/>
        <v/>
      </c>
    </row>
    <row r="5947" ht="15.75" hidden="1" customHeight="1">
      <c r="C5947" s="65" t="s">
        <v>12991</v>
      </c>
      <c r="D5947" s="66" t="s">
        <v>12992</v>
      </c>
      <c r="E5947" s="3" t="str">
        <f t="shared" si="3"/>
        <v>85</v>
      </c>
      <c r="F5947" s="65"/>
      <c r="G5947" s="65">
        <v>6.0</v>
      </c>
      <c r="I5947" s="3" t="str">
        <f t="shared" si="5"/>
        <v/>
      </c>
    </row>
    <row r="5948" ht="15.75" hidden="1" customHeight="1">
      <c r="C5948" s="65" t="s">
        <v>12993</v>
      </c>
      <c r="D5948" s="66" t="s">
        <v>12994</v>
      </c>
      <c r="E5948" s="3" t="str">
        <f t="shared" si="3"/>
        <v>85</v>
      </c>
      <c r="F5948" s="65"/>
      <c r="G5948" s="65">
        <v>6.0</v>
      </c>
      <c r="I5948" s="3" t="str">
        <f t="shared" si="5"/>
        <v/>
      </c>
    </row>
    <row r="5949" ht="15.75" hidden="1" customHeight="1">
      <c r="C5949" s="65" t="s">
        <v>12995</v>
      </c>
      <c r="D5949" s="66" t="s">
        <v>12996</v>
      </c>
      <c r="E5949" s="3" t="str">
        <f t="shared" si="3"/>
        <v>85</v>
      </c>
      <c r="F5949" s="65"/>
      <c r="G5949" s="65">
        <v>6.0</v>
      </c>
      <c r="I5949" s="3" t="str">
        <f t="shared" si="5"/>
        <v/>
      </c>
    </row>
    <row r="5950" ht="15.75" hidden="1" customHeight="1">
      <c r="C5950" s="65" t="s">
        <v>12997</v>
      </c>
      <c r="D5950" s="66" t="s">
        <v>12998</v>
      </c>
      <c r="E5950" s="3" t="str">
        <f t="shared" si="3"/>
        <v>85</v>
      </c>
      <c r="F5950" s="65"/>
      <c r="G5950" s="65">
        <v>6.0</v>
      </c>
      <c r="I5950" s="3" t="str">
        <f t="shared" si="5"/>
        <v/>
      </c>
    </row>
    <row r="5951" ht="15.75" hidden="1" customHeight="1">
      <c r="C5951" s="65" t="s">
        <v>12999</v>
      </c>
      <c r="D5951" s="66" t="s">
        <v>13000</v>
      </c>
      <c r="E5951" s="3" t="str">
        <f t="shared" si="3"/>
        <v>85</v>
      </c>
      <c r="F5951" s="65"/>
      <c r="G5951" s="65">
        <v>6.0</v>
      </c>
      <c r="I5951" s="3" t="str">
        <f t="shared" si="5"/>
        <v/>
      </c>
    </row>
    <row r="5952" ht="15.75" hidden="1" customHeight="1">
      <c r="C5952" s="65" t="s">
        <v>13001</v>
      </c>
      <c r="D5952" s="66" t="s">
        <v>13002</v>
      </c>
      <c r="E5952" s="3" t="str">
        <f t="shared" si="3"/>
        <v>85</v>
      </c>
      <c r="F5952" s="65"/>
      <c r="G5952" s="65">
        <v>6.0</v>
      </c>
      <c r="I5952" s="3" t="str">
        <f t="shared" si="5"/>
        <v/>
      </c>
    </row>
    <row r="5953" ht="15.75" hidden="1" customHeight="1">
      <c r="C5953" s="65" t="s">
        <v>13003</v>
      </c>
      <c r="D5953" s="66" t="s">
        <v>13004</v>
      </c>
      <c r="E5953" s="3" t="str">
        <f t="shared" si="3"/>
        <v>85</v>
      </c>
      <c r="F5953" s="65"/>
      <c r="G5953" s="65">
        <v>6.0</v>
      </c>
      <c r="I5953" s="3" t="str">
        <f t="shared" si="5"/>
        <v/>
      </c>
    </row>
    <row r="5954" ht="15.75" hidden="1" customHeight="1">
      <c r="C5954" s="65" t="s">
        <v>13005</v>
      </c>
      <c r="D5954" s="66" t="s">
        <v>13006</v>
      </c>
      <c r="E5954" s="3" t="str">
        <f t="shared" si="3"/>
        <v>85</v>
      </c>
      <c r="F5954" s="65"/>
      <c r="G5954" s="65">
        <v>6.0</v>
      </c>
      <c r="I5954" s="3" t="str">
        <f t="shared" si="5"/>
        <v/>
      </c>
    </row>
    <row r="5955" ht="15.75" hidden="1" customHeight="1">
      <c r="C5955" s="65" t="s">
        <v>13007</v>
      </c>
      <c r="D5955" s="66" t="s">
        <v>13008</v>
      </c>
      <c r="E5955" s="3" t="str">
        <f t="shared" si="3"/>
        <v>85</v>
      </c>
      <c r="F5955" s="65"/>
      <c r="G5955" s="65">
        <v>4.0</v>
      </c>
      <c r="I5955" s="3" t="str">
        <f t="shared" si="5"/>
        <v/>
      </c>
    </row>
    <row r="5956" ht="15.75" hidden="1" customHeight="1">
      <c r="C5956" s="65" t="s">
        <v>13009</v>
      </c>
      <c r="D5956" s="66" t="s">
        <v>13010</v>
      </c>
      <c r="E5956" s="3" t="str">
        <f t="shared" si="3"/>
        <v>85</v>
      </c>
      <c r="F5956" s="65"/>
      <c r="G5956" s="65">
        <v>6.0</v>
      </c>
      <c r="I5956" s="3" t="str">
        <f t="shared" si="5"/>
        <v/>
      </c>
    </row>
    <row r="5957" ht="15.75" hidden="1" customHeight="1">
      <c r="C5957" s="65" t="s">
        <v>13011</v>
      </c>
      <c r="D5957" s="66" t="s">
        <v>13012</v>
      </c>
      <c r="E5957" s="3" t="str">
        <f t="shared" si="3"/>
        <v>85</v>
      </c>
      <c r="F5957" s="65"/>
      <c r="G5957" s="65">
        <v>6.0</v>
      </c>
      <c r="I5957" s="3" t="str">
        <f t="shared" si="5"/>
        <v/>
      </c>
    </row>
    <row r="5958" ht="15.75" hidden="1" customHeight="1">
      <c r="C5958" s="65" t="s">
        <v>13013</v>
      </c>
      <c r="D5958" s="66" t="s">
        <v>13014</v>
      </c>
      <c r="E5958" s="3" t="str">
        <f t="shared" si="3"/>
        <v>85</v>
      </c>
      <c r="F5958" s="65"/>
      <c r="G5958" s="65">
        <v>6.0</v>
      </c>
      <c r="I5958" s="3" t="str">
        <f t="shared" si="5"/>
        <v/>
      </c>
    </row>
    <row r="5959" ht="15.75" hidden="1" customHeight="1">
      <c r="C5959" s="65" t="s">
        <v>13015</v>
      </c>
      <c r="D5959" s="66" t="s">
        <v>13016</v>
      </c>
      <c r="E5959" s="3" t="str">
        <f t="shared" si="3"/>
        <v>85</v>
      </c>
      <c r="F5959" s="65"/>
      <c r="G5959" s="65">
        <v>6.0</v>
      </c>
      <c r="I5959" s="3" t="str">
        <f t="shared" si="5"/>
        <v/>
      </c>
    </row>
    <row r="5960" ht="15.75" hidden="1" customHeight="1">
      <c r="C5960" s="65" t="s">
        <v>13017</v>
      </c>
      <c r="D5960" s="66" t="s">
        <v>13018</v>
      </c>
      <c r="E5960" s="3" t="str">
        <f t="shared" si="3"/>
        <v>85</v>
      </c>
      <c r="F5960" s="65"/>
      <c r="G5960" s="65">
        <v>6.0</v>
      </c>
      <c r="I5960" s="3" t="str">
        <f t="shared" si="5"/>
        <v/>
      </c>
    </row>
    <row r="5961" ht="15.75" hidden="1" customHeight="1">
      <c r="C5961" s="65" t="s">
        <v>13019</v>
      </c>
      <c r="D5961" s="66" t="s">
        <v>13020</v>
      </c>
      <c r="E5961" s="3" t="str">
        <f t="shared" si="3"/>
        <v>85</v>
      </c>
      <c r="F5961" s="65"/>
      <c r="G5961" s="65">
        <v>6.0</v>
      </c>
      <c r="I5961" s="3" t="str">
        <f t="shared" si="5"/>
        <v/>
      </c>
    </row>
    <row r="5962" ht="15.75" hidden="1" customHeight="1">
      <c r="C5962" s="65" t="s">
        <v>13021</v>
      </c>
      <c r="D5962" s="66" t="s">
        <v>13022</v>
      </c>
      <c r="E5962" s="3" t="str">
        <f t="shared" si="3"/>
        <v>85</v>
      </c>
      <c r="F5962" s="65"/>
      <c r="G5962" s="65">
        <v>6.0</v>
      </c>
      <c r="I5962" s="3" t="str">
        <f t="shared" si="5"/>
        <v/>
      </c>
    </row>
    <row r="5963" ht="15.75" hidden="1" customHeight="1">
      <c r="C5963" s="65" t="s">
        <v>13023</v>
      </c>
      <c r="D5963" s="66" t="s">
        <v>13024</v>
      </c>
      <c r="E5963" s="3" t="str">
        <f t="shared" si="3"/>
        <v>85</v>
      </c>
      <c r="F5963" s="65"/>
      <c r="G5963" s="65">
        <v>4.0</v>
      </c>
      <c r="I5963" s="3" t="str">
        <f t="shared" si="5"/>
        <v/>
      </c>
    </row>
    <row r="5964" ht="15.75" hidden="1" customHeight="1">
      <c r="C5964" s="65" t="s">
        <v>13023</v>
      </c>
      <c r="D5964" s="66" t="s">
        <v>13025</v>
      </c>
      <c r="E5964" s="3" t="str">
        <f t="shared" si="3"/>
        <v>85</v>
      </c>
      <c r="F5964" s="65"/>
      <c r="G5964" s="65">
        <v>6.0</v>
      </c>
      <c r="I5964" s="3" t="str">
        <f t="shared" si="5"/>
        <v/>
      </c>
    </row>
    <row r="5965" ht="15.75" hidden="1" customHeight="1">
      <c r="C5965" s="65" t="s">
        <v>13026</v>
      </c>
      <c r="D5965" s="66" t="s">
        <v>13027</v>
      </c>
      <c r="E5965" s="3" t="str">
        <f t="shared" si="3"/>
        <v>85</v>
      </c>
      <c r="F5965" s="65"/>
      <c r="G5965" s="65">
        <v>4.0</v>
      </c>
      <c r="I5965" s="3" t="str">
        <f t="shared" si="5"/>
        <v/>
      </c>
    </row>
    <row r="5966" ht="15.75" hidden="1" customHeight="1">
      <c r="C5966" s="65" t="s">
        <v>13028</v>
      </c>
      <c r="D5966" s="66" t="s">
        <v>13029</v>
      </c>
      <c r="E5966" s="3" t="str">
        <f t="shared" si="3"/>
        <v>85</v>
      </c>
      <c r="F5966" s="65"/>
      <c r="G5966" s="65">
        <v>6.0</v>
      </c>
      <c r="I5966" s="3" t="str">
        <f t="shared" si="5"/>
        <v/>
      </c>
    </row>
    <row r="5967" ht="15.75" hidden="1" customHeight="1">
      <c r="C5967" s="65" t="s">
        <v>13030</v>
      </c>
      <c r="D5967" s="66" t="s">
        <v>13031</v>
      </c>
      <c r="E5967" s="3" t="str">
        <f t="shared" si="3"/>
        <v>85</v>
      </c>
      <c r="F5967" s="65"/>
      <c r="G5967" s="65">
        <v>6.0</v>
      </c>
      <c r="I5967" s="3" t="str">
        <f t="shared" si="5"/>
        <v/>
      </c>
    </row>
    <row r="5968" ht="15.75" hidden="1" customHeight="1">
      <c r="C5968" s="65" t="s">
        <v>13032</v>
      </c>
      <c r="D5968" s="66" t="s">
        <v>13033</v>
      </c>
      <c r="E5968" s="3" t="str">
        <f t="shared" si="3"/>
        <v>85</v>
      </c>
      <c r="F5968" s="65"/>
      <c r="G5968" s="65">
        <v>6.0</v>
      </c>
      <c r="I5968" s="3" t="str">
        <f t="shared" si="5"/>
        <v/>
      </c>
    </row>
    <row r="5969" ht="15.75" hidden="1" customHeight="1">
      <c r="C5969" s="65" t="s">
        <v>13034</v>
      </c>
      <c r="D5969" s="66" t="s">
        <v>13035</v>
      </c>
      <c r="E5969" s="3" t="str">
        <f t="shared" si="3"/>
        <v>85</v>
      </c>
      <c r="F5969" s="65"/>
      <c r="G5969" s="65">
        <v>6.0</v>
      </c>
      <c r="I5969" s="3" t="str">
        <f t="shared" si="5"/>
        <v/>
      </c>
    </row>
    <row r="5970" ht="15.75" hidden="1" customHeight="1">
      <c r="C5970" s="65" t="s">
        <v>13036</v>
      </c>
      <c r="D5970" s="66" t="s">
        <v>13037</v>
      </c>
      <c r="E5970" s="3" t="str">
        <f t="shared" si="3"/>
        <v>85</v>
      </c>
      <c r="F5970" s="65"/>
      <c r="G5970" s="65">
        <v>6.0</v>
      </c>
      <c r="I5970" s="3" t="str">
        <f t="shared" si="5"/>
        <v/>
      </c>
    </row>
    <row r="5971" ht="15.75" hidden="1" customHeight="1">
      <c r="C5971" s="65" t="s">
        <v>13038</v>
      </c>
      <c r="D5971" s="66" t="s">
        <v>13039</v>
      </c>
      <c r="E5971" s="3" t="str">
        <f t="shared" si="3"/>
        <v>85</v>
      </c>
      <c r="F5971" s="65"/>
      <c r="G5971" s="65">
        <v>6.0</v>
      </c>
      <c r="I5971" s="3" t="str">
        <f t="shared" si="5"/>
        <v/>
      </c>
    </row>
    <row r="5972" ht="15.75" hidden="1" customHeight="1">
      <c r="C5972" s="65" t="s">
        <v>13040</v>
      </c>
      <c r="D5972" s="66" t="s">
        <v>13041</v>
      </c>
      <c r="E5972" s="3" t="str">
        <f t="shared" si="3"/>
        <v>85</v>
      </c>
      <c r="F5972" s="65"/>
      <c r="G5972" s="65">
        <v>4.0</v>
      </c>
      <c r="I5972" s="3" t="str">
        <f t="shared" si="5"/>
        <v/>
      </c>
    </row>
    <row r="5973" ht="15.75" hidden="1" customHeight="1">
      <c r="C5973" s="65" t="s">
        <v>13042</v>
      </c>
      <c r="D5973" s="66" t="s">
        <v>13043</v>
      </c>
      <c r="E5973" s="3" t="str">
        <f t="shared" si="3"/>
        <v>85</v>
      </c>
      <c r="F5973" s="65"/>
      <c r="G5973" s="65">
        <v>6.0</v>
      </c>
      <c r="I5973" s="3" t="str">
        <f t="shared" si="5"/>
        <v/>
      </c>
    </row>
    <row r="5974" ht="15.75" hidden="1" customHeight="1">
      <c r="C5974" s="65" t="s">
        <v>13044</v>
      </c>
      <c r="D5974" s="66" t="s">
        <v>13045</v>
      </c>
      <c r="E5974" s="3" t="str">
        <f t="shared" si="3"/>
        <v>85</v>
      </c>
      <c r="F5974" s="65"/>
      <c r="G5974" s="65">
        <v>6.0</v>
      </c>
      <c r="I5974" s="3" t="str">
        <f t="shared" si="5"/>
        <v/>
      </c>
    </row>
    <row r="5975" ht="15.75" hidden="1" customHeight="1">
      <c r="C5975" s="65" t="s">
        <v>13046</v>
      </c>
      <c r="D5975" s="66" t="s">
        <v>13047</v>
      </c>
      <c r="E5975" s="3" t="str">
        <f t="shared" si="3"/>
        <v>85</v>
      </c>
      <c r="F5975" s="65"/>
      <c r="G5975" s="65">
        <v>6.0</v>
      </c>
      <c r="I5975" s="3" t="str">
        <f t="shared" si="5"/>
        <v/>
      </c>
    </row>
    <row r="5976" ht="15.75" hidden="1" customHeight="1">
      <c r="C5976" s="65" t="s">
        <v>13048</v>
      </c>
      <c r="D5976" s="66" t="s">
        <v>13049</v>
      </c>
      <c r="E5976" s="3" t="str">
        <f t="shared" si="3"/>
        <v>85</v>
      </c>
      <c r="F5976" s="65"/>
      <c r="G5976" s="65">
        <v>6.0</v>
      </c>
      <c r="I5976" s="3" t="str">
        <f t="shared" si="5"/>
        <v/>
      </c>
    </row>
    <row r="5977" ht="15.75" hidden="1" customHeight="1">
      <c r="C5977" s="65" t="s">
        <v>13050</v>
      </c>
      <c r="D5977" s="66" t="s">
        <v>13051</v>
      </c>
      <c r="E5977" s="3" t="str">
        <f t="shared" si="3"/>
        <v>85</v>
      </c>
      <c r="F5977" s="65"/>
      <c r="G5977" s="65">
        <v>6.0</v>
      </c>
      <c r="I5977" s="3" t="str">
        <f t="shared" si="5"/>
        <v/>
      </c>
    </row>
    <row r="5978" ht="15.75" hidden="1" customHeight="1">
      <c r="C5978" s="65" t="s">
        <v>13052</v>
      </c>
      <c r="D5978" s="66" t="s">
        <v>13053</v>
      </c>
      <c r="E5978" s="3" t="str">
        <f t="shared" si="3"/>
        <v>85</v>
      </c>
      <c r="F5978" s="65"/>
      <c r="G5978" s="65">
        <v>6.0</v>
      </c>
      <c r="I5978" s="3" t="str">
        <f t="shared" si="5"/>
        <v/>
      </c>
    </row>
    <row r="5979" ht="15.75" hidden="1" customHeight="1">
      <c r="C5979" s="65" t="s">
        <v>13054</v>
      </c>
      <c r="D5979" s="66" t="s">
        <v>13055</v>
      </c>
      <c r="E5979" s="3" t="str">
        <f t="shared" si="3"/>
        <v>85</v>
      </c>
      <c r="F5979" s="65"/>
      <c r="G5979" s="65">
        <v>6.0</v>
      </c>
      <c r="I5979" s="3" t="str">
        <f t="shared" si="5"/>
        <v/>
      </c>
    </row>
    <row r="5980" ht="15.75" hidden="1" customHeight="1">
      <c r="C5980" s="65" t="s">
        <v>13056</v>
      </c>
      <c r="D5980" s="66" t="s">
        <v>13057</v>
      </c>
      <c r="E5980" s="3" t="str">
        <f t="shared" si="3"/>
        <v>85</v>
      </c>
      <c r="F5980" s="65"/>
      <c r="G5980" s="65">
        <v>6.0</v>
      </c>
      <c r="I5980" s="3" t="str">
        <f t="shared" si="5"/>
        <v/>
      </c>
    </row>
    <row r="5981" ht="15.75" hidden="1" customHeight="1">
      <c r="C5981" s="65" t="s">
        <v>13058</v>
      </c>
      <c r="D5981" s="66" t="s">
        <v>13059</v>
      </c>
      <c r="E5981" s="3" t="str">
        <f t="shared" si="3"/>
        <v>85</v>
      </c>
      <c r="F5981" s="65"/>
      <c r="G5981" s="65">
        <v>6.0</v>
      </c>
      <c r="I5981" s="3" t="str">
        <f t="shared" si="5"/>
        <v/>
      </c>
    </row>
    <row r="5982" ht="15.75" hidden="1" customHeight="1">
      <c r="C5982" s="65" t="s">
        <v>13060</v>
      </c>
      <c r="D5982" s="66" t="s">
        <v>13061</v>
      </c>
      <c r="E5982" s="3" t="str">
        <f t="shared" si="3"/>
        <v>85</v>
      </c>
      <c r="F5982" s="65"/>
      <c r="G5982" s="65">
        <v>6.0</v>
      </c>
      <c r="I5982" s="3" t="str">
        <f t="shared" si="5"/>
        <v/>
      </c>
    </row>
    <row r="5983" ht="15.75" hidden="1" customHeight="1">
      <c r="C5983" s="65" t="s">
        <v>13062</v>
      </c>
      <c r="D5983" s="66" t="s">
        <v>13063</v>
      </c>
      <c r="E5983" s="3" t="str">
        <f t="shared" si="3"/>
        <v>85</v>
      </c>
      <c r="F5983" s="65"/>
      <c r="G5983" s="65">
        <v>4.0</v>
      </c>
      <c r="I5983" s="3" t="str">
        <f t="shared" si="5"/>
        <v/>
      </c>
    </row>
    <row r="5984" ht="15.75" hidden="1" customHeight="1">
      <c r="C5984" s="65" t="s">
        <v>13064</v>
      </c>
      <c r="D5984" s="66" t="s">
        <v>13065</v>
      </c>
      <c r="E5984" s="3" t="str">
        <f t="shared" si="3"/>
        <v>85</v>
      </c>
      <c r="F5984" s="65"/>
      <c r="G5984" s="65">
        <v>6.0</v>
      </c>
      <c r="I5984" s="3" t="str">
        <f t="shared" si="5"/>
        <v/>
      </c>
    </row>
    <row r="5985" ht="15.75" hidden="1" customHeight="1">
      <c r="C5985" s="65" t="s">
        <v>13066</v>
      </c>
      <c r="D5985" s="66" t="s">
        <v>13067</v>
      </c>
      <c r="E5985" s="3" t="str">
        <f t="shared" si="3"/>
        <v>85</v>
      </c>
      <c r="F5985" s="65"/>
      <c r="G5985" s="65">
        <v>6.0</v>
      </c>
      <c r="I5985" s="3" t="str">
        <f t="shared" si="5"/>
        <v/>
      </c>
    </row>
    <row r="5986" ht="15.75" hidden="1" customHeight="1">
      <c r="C5986" s="65" t="s">
        <v>13068</v>
      </c>
      <c r="D5986" s="66" t="s">
        <v>13069</v>
      </c>
      <c r="E5986" s="3" t="str">
        <f t="shared" si="3"/>
        <v>85</v>
      </c>
      <c r="F5986" s="65"/>
      <c r="G5986" s="65">
        <v>4.0</v>
      </c>
      <c r="I5986" s="3" t="str">
        <f t="shared" si="5"/>
        <v/>
      </c>
    </row>
    <row r="5987" ht="15.75" hidden="1" customHeight="1">
      <c r="C5987" s="65" t="s">
        <v>13070</v>
      </c>
      <c r="D5987" s="66" t="s">
        <v>13071</v>
      </c>
      <c r="E5987" s="3" t="str">
        <f t="shared" si="3"/>
        <v>85</v>
      </c>
      <c r="F5987" s="65"/>
      <c r="G5987" s="65">
        <v>6.0</v>
      </c>
      <c r="I5987" s="3" t="str">
        <f t="shared" si="5"/>
        <v/>
      </c>
    </row>
    <row r="5988" ht="15.75" hidden="1" customHeight="1">
      <c r="C5988" s="65" t="s">
        <v>13072</v>
      </c>
      <c r="D5988" s="66" t="s">
        <v>13073</v>
      </c>
      <c r="E5988" s="3" t="str">
        <f t="shared" si="3"/>
        <v>85</v>
      </c>
      <c r="F5988" s="65"/>
      <c r="G5988" s="65">
        <v>6.0</v>
      </c>
      <c r="I5988" s="3" t="str">
        <f t="shared" si="5"/>
        <v/>
      </c>
    </row>
    <row r="5989" ht="15.75" hidden="1" customHeight="1">
      <c r="C5989" s="65" t="s">
        <v>13074</v>
      </c>
      <c r="D5989" s="66" t="s">
        <v>13075</v>
      </c>
      <c r="E5989" s="3" t="str">
        <f t="shared" si="3"/>
        <v>85</v>
      </c>
      <c r="F5989" s="65"/>
      <c r="G5989" s="65">
        <v>4.0</v>
      </c>
      <c r="I5989" s="3" t="str">
        <f t="shared" si="5"/>
        <v/>
      </c>
    </row>
    <row r="5990" ht="15.75" hidden="1" customHeight="1">
      <c r="C5990" s="65" t="s">
        <v>13076</v>
      </c>
      <c r="D5990" s="66" t="s">
        <v>13077</v>
      </c>
      <c r="E5990" s="3" t="str">
        <f t="shared" si="3"/>
        <v>85</v>
      </c>
      <c r="F5990" s="65"/>
      <c r="G5990" s="65">
        <v>6.0</v>
      </c>
      <c r="I5990" s="3" t="str">
        <f t="shared" si="5"/>
        <v/>
      </c>
    </row>
    <row r="5991" ht="15.75" hidden="1" customHeight="1">
      <c r="C5991" s="65" t="s">
        <v>13078</v>
      </c>
      <c r="D5991" s="66" t="s">
        <v>13079</v>
      </c>
      <c r="E5991" s="3" t="str">
        <f t="shared" si="3"/>
        <v>85</v>
      </c>
      <c r="F5991" s="65"/>
      <c r="G5991" s="65">
        <v>6.0</v>
      </c>
      <c r="I5991" s="3" t="str">
        <f t="shared" si="5"/>
        <v/>
      </c>
    </row>
    <row r="5992" ht="15.75" hidden="1" customHeight="1">
      <c r="C5992" s="65" t="s">
        <v>13080</v>
      </c>
      <c r="D5992" s="66" t="s">
        <v>13081</v>
      </c>
      <c r="E5992" s="3" t="str">
        <f t="shared" si="3"/>
        <v>85</v>
      </c>
      <c r="F5992" s="65"/>
      <c r="G5992" s="65">
        <v>6.0</v>
      </c>
      <c r="I5992" s="3" t="str">
        <f t="shared" si="5"/>
        <v/>
      </c>
    </row>
    <row r="5993" ht="15.75" hidden="1" customHeight="1">
      <c r="C5993" s="65" t="s">
        <v>13082</v>
      </c>
      <c r="D5993" s="66" t="s">
        <v>13083</v>
      </c>
      <c r="E5993" s="3" t="str">
        <f t="shared" si="3"/>
        <v>85</v>
      </c>
      <c r="F5993" s="65"/>
      <c r="G5993" s="65">
        <v>6.0</v>
      </c>
      <c r="I5993" s="3" t="str">
        <f t="shared" si="5"/>
        <v/>
      </c>
    </row>
    <row r="5994" ht="15.75" hidden="1" customHeight="1">
      <c r="C5994" s="65" t="s">
        <v>13084</v>
      </c>
      <c r="D5994" s="66" t="s">
        <v>13085</v>
      </c>
      <c r="E5994" s="3" t="str">
        <f t="shared" si="3"/>
        <v>85</v>
      </c>
      <c r="F5994" s="65"/>
      <c r="G5994" s="65">
        <v>6.0</v>
      </c>
      <c r="I5994" s="3" t="str">
        <f t="shared" si="5"/>
        <v/>
      </c>
    </row>
    <row r="5995" ht="15.75" hidden="1" customHeight="1">
      <c r="C5995" s="65" t="s">
        <v>13086</v>
      </c>
      <c r="D5995" s="66" t="s">
        <v>13087</v>
      </c>
      <c r="E5995" s="3" t="str">
        <f t="shared" si="3"/>
        <v>85</v>
      </c>
      <c r="F5995" s="65"/>
      <c r="G5995" s="65">
        <v>6.0</v>
      </c>
      <c r="I5995" s="3" t="str">
        <f t="shared" si="5"/>
        <v/>
      </c>
    </row>
    <row r="5996" ht="15.75" hidden="1" customHeight="1">
      <c r="C5996" s="65" t="s">
        <v>13088</v>
      </c>
      <c r="D5996" s="66" t="s">
        <v>13089</v>
      </c>
      <c r="E5996" s="3" t="str">
        <f t="shared" si="3"/>
        <v>85</v>
      </c>
      <c r="F5996" s="65"/>
      <c r="G5996" s="65">
        <v>6.0</v>
      </c>
      <c r="I5996" s="3" t="str">
        <f t="shared" si="5"/>
        <v/>
      </c>
    </row>
    <row r="5997" ht="15.75" hidden="1" customHeight="1">
      <c r="C5997" s="65" t="s">
        <v>13090</v>
      </c>
      <c r="D5997" s="66" t="s">
        <v>13091</v>
      </c>
      <c r="E5997" s="3" t="str">
        <f t="shared" si="3"/>
        <v>85</v>
      </c>
      <c r="F5997" s="65"/>
      <c r="G5997" s="65">
        <v>6.0</v>
      </c>
      <c r="I5997" s="3" t="str">
        <f t="shared" si="5"/>
        <v/>
      </c>
    </row>
    <row r="5998" ht="15.75" hidden="1" customHeight="1">
      <c r="C5998" s="65" t="s">
        <v>13092</v>
      </c>
      <c r="D5998" s="66" t="s">
        <v>13093</v>
      </c>
      <c r="E5998" s="3" t="str">
        <f t="shared" si="3"/>
        <v>85</v>
      </c>
      <c r="F5998" s="65"/>
      <c r="G5998" s="65">
        <v>6.0</v>
      </c>
      <c r="I5998" s="3" t="str">
        <f t="shared" si="5"/>
        <v/>
      </c>
    </row>
    <row r="5999" ht="15.75" hidden="1" customHeight="1">
      <c r="C5999" s="65" t="s">
        <v>13094</v>
      </c>
      <c r="D5999" s="66" t="s">
        <v>13095</v>
      </c>
      <c r="E5999" s="3" t="str">
        <f t="shared" si="3"/>
        <v>85</v>
      </c>
      <c r="F5999" s="65"/>
      <c r="G5999" s="65">
        <v>6.0</v>
      </c>
      <c r="I5999" s="3" t="str">
        <f t="shared" si="5"/>
        <v/>
      </c>
    </row>
    <row r="6000" ht="15.75" hidden="1" customHeight="1">
      <c r="C6000" s="65" t="s">
        <v>13096</v>
      </c>
      <c r="D6000" s="66" t="s">
        <v>13097</v>
      </c>
      <c r="E6000" s="3" t="str">
        <f t="shared" si="3"/>
        <v>85</v>
      </c>
      <c r="F6000" s="65"/>
      <c r="G6000" s="65">
        <v>6.0</v>
      </c>
      <c r="I6000" s="3" t="str">
        <f t="shared" si="5"/>
        <v/>
      </c>
    </row>
    <row r="6001" ht="15.75" hidden="1" customHeight="1">
      <c r="C6001" s="65" t="s">
        <v>13098</v>
      </c>
      <c r="D6001" s="66" t="s">
        <v>13099</v>
      </c>
      <c r="E6001" s="3" t="str">
        <f t="shared" si="3"/>
        <v>85</v>
      </c>
      <c r="F6001" s="65"/>
      <c r="G6001" s="65">
        <v>4.0</v>
      </c>
      <c r="I6001" s="3" t="str">
        <f t="shared" si="5"/>
        <v/>
      </c>
    </row>
    <row r="6002" ht="15.75" hidden="1" customHeight="1">
      <c r="C6002" s="65" t="s">
        <v>13100</v>
      </c>
      <c r="D6002" s="66" t="s">
        <v>13101</v>
      </c>
      <c r="E6002" s="3" t="str">
        <f t="shared" si="3"/>
        <v>85</v>
      </c>
      <c r="F6002" s="65"/>
      <c r="G6002" s="65">
        <v>6.0</v>
      </c>
      <c r="I6002" s="3" t="str">
        <f t="shared" si="5"/>
        <v/>
      </c>
    </row>
    <row r="6003" ht="15.75" hidden="1" customHeight="1">
      <c r="C6003" s="65" t="s">
        <v>13102</v>
      </c>
      <c r="D6003" s="66" t="s">
        <v>13103</v>
      </c>
      <c r="E6003" s="3" t="str">
        <f t="shared" si="3"/>
        <v>85</v>
      </c>
      <c r="F6003" s="65"/>
      <c r="G6003" s="65">
        <v>6.0</v>
      </c>
      <c r="I6003" s="3" t="str">
        <f t="shared" si="5"/>
        <v/>
      </c>
    </row>
    <row r="6004" ht="15.75" hidden="1" customHeight="1">
      <c r="C6004" s="65" t="s">
        <v>13104</v>
      </c>
      <c r="D6004" s="66" t="s">
        <v>13105</v>
      </c>
      <c r="E6004" s="3" t="str">
        <f t="shared" si="3"/>
        <v>85</v>
      </c>
      <c r="F6004" s="65"/>
      <c r="G6004" s="65">
        <v>6.0</v>
      </c>
      <c r="I6004" s="3" t="str">
        <f t="shared" si="5"/>
        <v/>
      </c>
    </row>
    <row r="6005" ht="15.75" hidden="1" customHeight="1">
      <c r="C6005" s="65" t="s">
        <v>13106</v>
      </c>
      <c r="D6005" s="66" t="s">
        <v>13107</v>
      </c>
      <c r="E6005" s="3" t="str">
        <f t="shared" si="3"/>
        <v>85</v>
      </c>
      <c r="F6005" s="65"/>
      <c r="G6005" s="65">
        <v>6.0</v>
      </c>
      <c r="I6005" s="3" t="str">
        <f t="shared" si="5"/>
        <v/>
      </c>
    </row>
    <row r="6006" ht="15.75" hidden="1" customHeight="1">
      <c r="C6006" s="65" t="s">
        <v>13108</v>
      </c>
      <c r="D6006" s="66" t="s">
        <v>13109</v>
      </c>
      <c r="E6006" s="3" t="str">
        <f t="shared" si="3"/>
        <v>85</v>
      </c>
      <c r="F6006" s="65"/>
      <c r="G6006" s="65">
        <v>6.0</v>
      </c>
      <c r="I6006" s="3" t="str">
        <f t="shared" si="5"/>
        <v/>
      </c>
    </row>
    <row r="6007" ht="15.75" hidden="1" customHeight="1">
      <c r="C6007" s="65" t="s">
        <v>13110</v>
      </c>
      <c r="D6007" s="66" t="s">
        <v>13111</v>
      </c>
      <c r="E6007" s="3" t="str">
        <f t="shared" si="3"/>
        <v>85</v>
      </c>
      <c r="F6007" s="65"/>
      <c r="G6007" s="65">
        <v>6.0</v>
      </c>
      <c r="I6007" s="3" t="str">
        <f t="shared" si="5"/>
        <v/>
      </c>
    </row>
    <row r="6008" ht="15.75" hidden="1" customHeight="1">
      <c r="C6008" s="65" t="s">
        <v>13112</v>
      </c>
      <c r="D6008" s="66" t="s">
        <v>13113</v>
      </c>
      <c r="E6008" s="3" t="str">
        <f t="shared" si="3"/>
        <v>85</v>
      </c>
      <c r="F6008" s="65"/>
      <c r="G6008" s="65">
        <v>6.0</v>
      </c>
      <c r="I6008" s="3" t="str">
        <f t="shared" si="5"/>
        <v/>
      </c>
    </row>
    <row r="6009" ht="15.75" hidden="1" customHeight="1">
      <c r="C6009" s="65" t="s">
        <v>13114</v>
      </c>
      <c r="D6009" s="66" t="s">
        <v>13115</v>
      </c>
      <c r="E6009" s="3" t="str">
        <f t="shared" si="3"/>
        <v>85</v>
      </c>
      <c r="F6009" s="65"/>
      <c r="G6009" s="65">
        <v>6.0</v>
      </c>
      <c r="I6009" s="3" t="str">
        <f t="shared" si="5"/>
        <v/>
      </c>
    </row>
    <row r="6010" ht="15.75" hidden="1" customHeight="1">
      <c r="C6010" s="65" t="s">
        <v>13116</v>
      </c>
      <c r="D6010" s="66" t="s">
        <v>13117</v>
      </c>
      <c r="E6010" s="3" t="str">
        <f t="shared" si="3"/>
        <v>85</v>
      </c>
      <c r="F6010" s="65"/>
      <c r="G6010" s="65">
        <v>6.0</v>
      </c>
      <c r="I6010" s="3" t="str">
        <f t="shared" si="5"/>
        <v/>
      </c>
    </row>
    <row r="6011" ht="15.75" hidden="1" customHeight="1">
      <c r="C6011" s="65" t="s">
        <v>13118</v>
      </c>
      <c r="D6011" s="66" t="s">
        <v>13119</v>
      </c>
      <c r="E6011" s="3" t="str">
        <f t="shared" si="3"/>
        <v>85</v>
      </c>
      <c r="F6011" s="65"/>
      <c r="G6011" s="65">
        <v>6.0</v>
      </c>
      <c r="I6011" s="3" t="str">
        <f t="shared" si="5"/>
        <v/>
      </c>
    </row>
    <row r="6012" ht="15.75" hidden="1" customHeight="1">
      <c r="C6012" s="65" t="s">
        <v>13120</v>
      </c>
      <c r="D6012" s="66" t="s">
        <v>13121</v>
      </c>
      <c r="E6012" s="3" t="str">
        <f t="shared" si="3"/>
        <v>85</v>
      </c>
      <c r="F6012" s="65"/>
      <c r="G6012" s="65">
        <v>6.0</v>
      </c>
      <c r="I6012" s="3" t="str">
        <f t="shared" si="5"/>
        <v/>
      </c>
    </row>
    <row r="6013" ht="15.75" hidden="1" customHeight="1">
      <c r="C6013" s="65" t="s">
        <v>13122</v>
      </c>
      <c r="D6013" s="66" t="s">
        <v>13123</v>
      </c>
      <c r="E6013" s="3" t="str">
        <f t="shared" si="3"/>
        <v>85</v>
      </c>
      <c r="F6013" s="65"/>
      <c r="G6013" s="65">
        <v>4.0</v>
      </c>
      <c r="I6013" s="3" t="str">
        <f t="shared" si="5"/>
        <v/>
      </c>
    </row>
    <row r="6014" ht="15.75" hidden="1" customHeight="1">
      <c r="C6014" s="65" t="s">
        <v>13124</v>
      </c>
      <c r="D6014" s="66" t="s">
        <v>13125</v>
      </c>
      <c r="E6014" s="3" t="str">
        <f t="shared" si="3"/>
        <v>85</v>
      </c>
      <c r="F6014" s="65"/>
      <c r="G6014" s="65">
        <v>6.0</v>
      </c>
      <c r="I6014" s="3" t="str">
        <f t="shared" si="5"/>
        <v/>
      </c>
    </row>
    <row r="6015" ht="15.75" hidden="1" customHeight="1">
      <c r="C6015" s="65" t="s">
        <v>13126</v>
      </c>
      <c r="D6015" s="66" t="s">
        <v>13127</v>
      </c>
      <c r="E6015" s="3" t="str">
        <f t="shared" si="3"/>
        <v>85</v>
      </c>
      <c r="F6015" s="65"/>
      <c r="G6015" s="65">
        <v>6.0</v>
      </c>
      <c r="I6015" s="3" t="str">
        <f t="shared" si="5"/>
        <v/>
      </c>
    </row>
    <row r="6016" ht="15.75" hidden="1" customHeight="1">
      <c r="C6016" s="65" t="s">
        <v>13128</v>
      </c>
      <c r="D6016" s="66" t="s">
        <v>13129</v>
      </c>
      <c r="E6016" s="3" t="str">
        <f t="shared" si="3"/>
        <v>85</v>
      </c>
      <c r="F6016" s="65"/>
      <c r="G6016" s="65">
        <v>6.0</v>
      </c>
      <c r="I6016" s="3" t="str">
        <f t="shared" si="5"/>
        <v/>
      </c>
    </row>
    <row r="6017" ht="15.75" hidden="1" customHeight="1">
      <c r="C6017" s="65" t="s">
        <v>13130</v>
      </c>
      <c r="D6017" s="66" t="s">
        <v>13131</v>
      </c>
      <c r="E6017" s="3" t="str">
        <f t="shared" si="3"/>
        <v>85</v>
      </c>
      <c r="F6017" s="65"/>
      <c r="G6017" s="65">
        <v>6.0</v>
      </c>
      <c r="I6017" s="3" t="str">
        <f t="shared" si="5"/>
        <v/>
      </c>
    </row>
    <row r="6018" ht="15.75" hidden="1" customHeight="1">
      <c r="C6018" s="65" t="s">
        <v>13132</v>
      </c>
      <c r="D6018" s="66" t="s">
        <v>13133</v>
      </c>
      <c r="E6018" s="3" t="str">
        <f t="shared" si="3"/>
        <v>85</v>
      </c>
      <c r="F6018" s="65"/>
      <c r="G6018" s="65">
        <v>6.0</v>
      </c>
      <c r="I6018" s="3" t="str">
        <f t="shared" si="5"/>
        <v/>
      </c>
    </row>
    <row r="6019" ht="15.75" hidden="1" customHeight="1">
      <c r="C6019" s="65" t="s">
        <v>13134</v>
      </c>
      <c r="D6019" s="66" t="s">
        <v>13135</v>
      </c>
      <c r="E6019" s="3" t="str">
        <f t="shared" si="3"/>
        <v>85</v>
      </c>
      <c r="F6019" s="65"/>
      <c r="G6019" s="65">
        <v>6.0</v>
      </c>
      <c r="I6019" s="3" t="str">
        <f t="shared" si="5"/>
        <v/>
      </c>
    </row>
    <row r="6020" ht="15.75" hidden="1" customHeight="1">
      <c r="C6020" s="65" t="s">
        <v>13136</v>
      </c>
      <c r="D6020" s="66" t="s">
        <v>13137</v>
      </c>
      <c r="E6020" s="3" t="str">
        <f t="shared" si="3"/>
        <v>85</v>
      </c>
      <c r="F6020" s="65"/>
      <c r="G6020" s="65">
        <v>6.0</v>
      </c>
      <c r="I6020" s="3" t="str">
        <f t="shared" si="5"/>
        <v/>
      </c>
    </row>
    <row r="6021" ht="15.75" hidden="1" customHeight="1">
      <c r="C6021" s="65" t="s">
        <v>13138</v>
      </c>
      <c r="D6021" s="66" t="s">
        <v>13139</v>
      </c>
      <c r="E6021" s="3" t="str">
        <f t="shared" si="3"/>
        <v>85</v>
      </c>
      <c r="F6021" s="65"/>
      <c r="G6021" s="65">
        <v>6.0</v>
      </c>
      <c r="I6021" s="3" t="str">
        <f t="shared" si="5"/>
        <v/>
      </c>
    </row>
    <row r="6022" ht="15.75" hidden="1" customHeight="1">
      <c r="C6022" s="65" t="s">
        <v>13140</v>
      </c>
      <c r="D6022" s="66" t="s">
        <v>13141</v>
      </c>
      <c r="E6022" s="3" t="str">
        <f t="shared" si="3"/>
        <v>85</v>
      </c>
      <c r="F6022" s="65"/>
      <c r="G6022" s="65">
        <v>4.0</v>
      </c>
      <c r="I6022" s="3" t="str">
        <f t="shared" si="5"/>
        <v/>
      </c>
    </row>
    <row r="6023" ht="15.75" hidden="1" customHeight="1">
      <c r="C6023" s="65" t="s">
        <v>13142</v>
      </c>
      <c r="D6023" s="66" t="s">
        <v>13143</v>
      </c>
      <c r="E6023" s="3" t="str">
        <f t="shared" si="3"/>
        <v>85</v>
      </c>
      <c r="F6023" s="65"/>
      <c r="G6023" s="65">
        <v>6.0</v>
      </c>
      <c r="I6023" s="3" t="str">
        <f t="shared" si="5"/>
        <v/>
      </c>
    </row>
    <row r="6024" ht="15.75" hidden="1" customHeight="1">
      <c r="C6024" s="65" t="s">
        <v>13144</v>
      </c>
      <c r="D6024" s="66" t="s">
        <v>13145</v>
      </c>
      <c r="E6024" s="3" t="str">
        <f t="shared" si="3"/>
        <v>85</v>
      </c>
      <c r="F6024" s="65"/>
      <c r="G6024" s="65">
        <v>6.0</v>
      </c>
      <c r="I6024" s="3" t="str">
        <f t="shared" si="5"/>
        <v/>
      </c>
    </row>
    <row r="6025" ht="15.75" hidden="1" customHeight="1">
      <c r="C6025" s="65" t="s">
        <v>13146</v>
      </c>
      <c r="D6025" s="66" t="s">
        <v>13147</v>
      </c>
      <c r="E6025" s="3" t="str">
        <f t="shared" si="3"/>
        <v>85</v>
      </c>
      <c r="F6025" s="65"/>
      <c r="G6025" s="65">
        <v>6.0</v>
      </c>
      <c r="I6025" s="3" t="str">
        <f t="shared" si="5"/>
        <v/>
      </c>
    </row>
    <row r="6026" ht="15.75" hidden="1" customHeight="1">
      <c r="C6026" s="65" t="s">
        <v>13148</v>
      </c>
      <c r="D6026" s="66" t="s">
        <v>13149</v>
      </c>
      <c r="E6026" s="3" t="str">
        <f t="shared" si="3"/>
        <v>85</v>
      </c>
      <c r="F6026" s="65"/>
      <c r="G6026" s="65">
        <v>6.0</v>
      </c>
      <c r="I6026" s="3" t="str">
        <f t="shared" si="5"/>
        <v/>
      </c>
    </row>
    <row r="6027" ht="15.75" hidden="1" customHeight="1">
      <c r="C6027" s="65" t="s">
        <v>13150</v>
      </c>
      <c r="D6027" s="66" t="s">
        <v>13151</v>
      </c>
      <c r="E6027" s="3" t="str">
        <f t="shared" si="3"/>
        <v>85</v>
      </c>
      <c r="F6027" s="65"/>
      <c r="G6027" s="65">
        <v>6.0</v>
      </c>
      <c r="I6027" s="3" t="str">
        <f t="shared" si="5"/>
        <v/>
      </c>
    </row>
    <row r="6028" ht="15.75" hidden="1" customHeight="1">
      <c r="C6028" s="65" t="s">
        <v>13152</v>
      </c>
      <c r="D6028" s="66" t="s">
        <v>13153</v>
      </c>
      <c r="E6028" s="3" t="str">
        <f t="shared" si="3"/>
        <v>85</v>
      </c>
      <c r="F6028" s="65"/>
      <c r="G6028" s="65">
        <v>4.0</v>
      </c>
      <c r="I6028" s="3" t="str">
        <f t="shared" si="5"/>
        <v/>
      </c>
    </row>
    <row r="6029" ht="15.75" hidden="1" customHeight="1">
      <c r="C6029" s="65" t="s">
        <v>13154</v>
      </c>
      <c r="D6029" s="66" t="s">
        <v>13155</v>
      </c>
      <c r="E6029" s="3" t="str">
        <f t="shared" si="3"/>
        <v>85</v>
      </c>
      <c r="F6029" s="65"/>
      <c r="G6029" s="65">
        <v>6.0</v>
      </c>
      <c r="I6029" s="3" t="str">
        <f t="shared" si="5"/>
        <v/>
      </c>
    </row>
    <row r="6030" ht="15.75" hidden="1" customHeight="1">
      <c r="C6030" s="65" t="s">
        <v>13156</v>
      </c>
      <c r="D6030" s="66" t="s">
        <v>13157</v>
      </c>
      <c r="E6030" s="3" t="str">
        <f t="shared" si="3"/>
        <v>85</v>
      </c>
      <c r="F6030" s="65"/>
      <c r="G6030" s="65">
        <v>6.0</v>
      </c>
      <c r="I6030" s="3" t="str">
        <f t="shared" si="5"/>
        <v/>
      </c>
    </row>
    <row r="6031" ht="15.75" hidden="1" customHeight="1">
      <c r="C6031" s="65" t="s">
        <v>13158</v>
      </c>
      <c r="D6031" s="66" t="s">
        <v>13159</v>
      </c>
      <c r="E6031" s="3" t="str">
        <f t="shared" si="3"/>
        <v>85</v>
      </c>
      <c r="F6031" s="65"/>
      <c r="G6031" s="65">
        <v>6.0</v>
      </c>
      <c r="I6031" s="3" t="str">
        <f t="shared" si="5"/>
        <v/>
      </c>
    </row>
    <row r="6032" ht="15.75" hidden="1" customHeight="1">
      <c r="C6032" s="65" t="s">
        <v>13160</v>
      </c>
      <c r="D6032" s="66" t="s">
        <v>13161</v>
      </c>
      <c r="E6032" s="3" t="str">
        <f t="shared" si="3"/>
        <v>85</v>
      </c>
      <c r="F6032" s="65"/>
      <c r="G6032" s="65">
        <v>6.0</v>
      </c>
      <c r="I6032" s="3" t="str">
        <f t="shared" si="5"/>
        <v/>
      </c>
    </row>
    <row r="6033" ht="15.75" hidden="1" customHeight="1">
      <c r="C6033" s="65" t="s">
        <v>13162</v>
      </c>
      <c r="D6033" s="66" t="s">
        <v>13163</v>
      </c>
      <c r="E6033" s="3" t="str">
        <f t="shared" si="3"/>
        <v>85</v>
      </c>
      <c r="F6033" s="65"/>
      <c r="G6033" s="65">
        <v>6.0</v>
      </c>
      <c r="I6033" s="3" t="str">
        <f t="shared" si="5"/>
        <v/>
      </c>
    </row>
    <row r="6034" ht="15.75" hidden="1" customHeight="1">
      <c r="C6034" s="65" t="s">
        <v>13164</v>
      </c>
      <c r="D6034" s="66" t="s">
        <v>13165</v>
      </c>
      <c r="E6034" s="3" t="str">
        <f t="shared" si="3"/>
        <v>85</v>
      </c>
      <c r="F6034" s="65"/>
      <c r="G6034" s="65">
        <v>4.0</v>
      </c>
      <c r="I6034" s="3" t="str">
        <f t="shared" si="5"/>
        <v/>
      </c>
    </row>
    <row r="6035" ht="15.75" hidden="1" customHeight="1">
      <c r="C6035" s="65" t="s">
        <v>13166</v>
      </c>
      <c r="D6035" s="66" t="s">
        <v>13167</v>
      </c>
      <c r="E6035" s="3" t="str">
        <f t="shared" si="3"/>
        <v>85</v>
      </c>
      <c r="F6035" s="65"/>
      <c r="G6035" s="65">
        <v>6.0</v>
      </c>
      <c r="I6035" s="3" t="str">
        <f t="shared" si="5"/>
        <v/>
      </c>
    </row>
    <row r="6036" ht="15.75" hidden="1" customHeight="1">
      <c r="C6036" s="65" t="s">
        <v>13168</v>
      </c>
      <c r="D6036" s="66" t="s">
        <v>13169</v>
      </c>
      <c r="E6036" s="3" t="str">
        <f t="shared" si="3"/>
        <v>85</v>
      </c>
      <c r="F6036" s="65"/>
      <c r="G6036" s="65">
        <v>6.0</v>
      </c>
      <c r="I6036" s="3" t="str">
        <f t="shared" si="5"/>
        <v/>
      </c>
    </row>
    <row r="6037" ht="15.75" hidden="1" customHeight="1">
      <c r="C6037" s="65" t="s">
        <v>13170</v>
      </c>
      <c r="D6037" s="66" t="s">
        <v>13171</v>
      </c>
      <c r="E6037" s="3" t="str">
        <f t="shared" si="3"/>
        <v>85</v>
      </c>
      <c r="F6037" s="65"/>
      <c r="G6037" s="65">
        <v>6.0</v>
      </c>
      <c r="I6037" s="3" t="str">
        <f t="shared" si="5"/>
        <v/>
      </c>
    </row>
    <row r="6038" ht="15.75" hidden="1" customHeight="1">
      <c r="C6038" s="65" t="s">
        <v>13172</v>
      </c>
      <c r="D6038" s="66" t="s">
        <v>13173</v>
      </c>
      <c r="E6038" s="3" t="str">
        <f t="shared" si="3"/>
        <v>85</v>
      </c>
      <c r="F6038" s="65"/>
      <c r="G6038" s="65">
        <v>6.0</v>
      </c>
      <c r="I6038" s="3" t="str">
        <f t="shared" si="5"/>
        <v/>
      </c>
    </row>
    <row r="6039" ht="15.75" hidden="1" customHeight="1">
      <c r="C6039" s="65" t="s">
        <v>13174</v>
      </c>
      <c r="D6039" s="66" t="s">
        <v>13175</v>
      </c>
      <c r="E6039" s="3" t="str">
        <f t="shared" si="3"/>
        <v>85</v>
      </c>
      <c r="F6039" s="65"/>
      <c r="G6039" s="65">
        <v>6.0</v>
      </c>
      <c r="I6039" s="3" t="str">
        <f t="shared" si="5"/>
        <v/>
      </c>
    </row>
    <row r="6040" ht="15.75" hidden="1" customHeight="1">
      <c r="C6040" s="65" t="s">
        <v>13176</v>
      </c>
      <c r="D6040" s="66" t="s">
        <v>13177</v>
      </c>
      <c r="E6040" s="3" t="str">
        <f t="shared" si="3"/>
        <v>85</v>
      </c>
      <c r="F6040" s="65"/>
      <c r="G6040" s="65">
        <v>6.0</v>
      </c>
      <c r="I6040" s="3" t="str">
        <f t="shared" si="5"/>
        <v/>
      </c>
    </row>
    <row r="6041" ht="15.75" hidden="1" customHeight="1">
      <c r="C6041" s="65" t="s">
        <v>13178</v>
      </c>
      <c r="D6041" s="66" t="s">
        <v>13179</v>
      </c>
      <c r="E6041" s="3" t="str">
        <f t="shared" si="3"/>
        <v>85</v>
      </c>
      <c r="F6041" s="65"/>
      <c r="G6041" s="65">
        <v>6.0</v>
      </c>
      <c r="I6041" s="3" t="str">
        <f t="shared" si="5"/>
        <v/>
      </c>
    </row>
    <row r="6042" ht="15.75" hidden="1" customHeight="1">
      <c r="C6042" s="65" t="s">
        <v>13180</v>
      </c>
      <c r="D6042" s="66" t="s">
        <v>13181</v>
      </c>
      <c r="E6042" s="3" t="str">
        <f t="shared" si="3"/>
        <v>85</v>
      </c>
      <c r="F6042" s="65"/>
      <c r="G6042" s="65">
        <v>6.0</v>
      </c>
      <c r="I6042" s="3" t="str">
        <f t="shared" si="5"/>
        <v/>
      </c>
    </row>
    <row r="6043" ht="15.75" hidden="1" customHeight="1">
      <c r="C6043" s="65" t="s">
        <v>13182</v>
      </c>
      <c r="D6043" s="66" t="s">
        <v>13183</v>
      </c>
      <c r="E6043" s="3" t="str">
        <f t="shared" si="3"/>
        <v>85</v>
      </c>
      <c r="F6043" s="65"/>
      <c r="G6043" s="65">
        <v>4.0</v>
      </c>
      <c r="I6043" s="3" t="str">
        <f t="shared" si="5"/>
        <v/>
      </c>
    </row>
    <row r="6044" ht="15.75" hidden="1" customHeight="1">
      <c r="C6044" s="65" t="s">
        <v>13184</v>
      </c>
      <c r="D6044" s="66" t="s">
        <v>13185</v>
      </c>
      <c r="E6044" s="3" t="str">
        <f t="shared" si="3"/>
        <v>85</v>
      </c>
      <c r="F6044" s="65"/>
      <c r="G6044" s="65">
        <v>6.0</v>
      </c>
      <c r="I6044" s="3" t="str">
        <f t="shared" si="5"/>
        <v/>
      </c>
    </row>
    <row r="6045" ht="15.75" hidden="1" customHeight="1">
      <c r="C6045" s="65" t="s">
        <v>13186</v>
      </c>
      <c r="D6045" s="66" t="s">
        <v>13187</v>
      </c>
      <c r="E6045" s="3" t="str">
        <f t="shared" si="3"/>
        <v>85</v>
      </c>
      <c r="F6045" s="65"/>
      <c r="G6045" s="65">
        <v>6.0</v>
      </c>
      <c r="I6045" s="3" t="str">
        <f t="shared" si="5"/>
        <v/>
      </c>
    </row>
    <row r="6046" ht="15.75" hidden="1" customHeight="1">
      <c r="C6046" s="65" t="s">
        <v>13188</v>
      </c>
      <c r="D6046" s="66" t="s">
        <v>13189</v>
      </c>
      <c r="E6046" s="3" t="str">
        <f t="shared" si="3"/>
        <v>85</v>
      </c>
      <c r="F6046" s="65"/>
      <c r="G6046" s="65">
        <v>6.0</v>
      </c>
      <c r="I6046" s="3" t="str">
        <f t="shared" si="5"/>
        <v/>
      </c>
    </row>
    <row r="6047" ht="15.75" hidden="1" customHeight="1">
      <c r="C6047" s="65" t="s">
        <v>13190</v>
      </c>
      <c r="D6047" s="66" t="s">
        <v>13191</v>
      </c>
      <c r="E6047" s="3" t="str">
        <f t="shared" si="3"/>
        <v>85</v>
      </c>
      <c r="F6047" s="65"/>
      <c r="G6047" s="65">
        <v>6.0</v>
      </c>
      <c r="I6047" s="3" t="str">
        <f t="shared" si="5"/>
        <v/>
      </c>
    </row>
    <row r="6048" ht="15.75" hidden="1" customHeight="1">
      <c r="C6048" s="65" t="s">
        <v>13192</v>
      </c>
      <c r="D6048" s="66" t="s">
        <v>13193</v>
      </c>
      <c r="E6048" s="3" t="str">
        <f t="shared" si="3"/>
        <v>85</v>
      </c>
      <c r="F6048" s="65"/>
      <c r="G6048" s="65">
        <v>4.0</v>
      </c>
      <c r="I6048" s="3" t="str">
        <f t="shared" si="5"/>
        <v/>
      </c>
    </row>
    <row r="6049" ht="15.75" hidden="1" customHeight="1">
      <c r="C6049" s="65" t="s">
        <v>13194</v>
      </c>
      <c r="D6049" s="66" t="s">
        <v>13195</v>
      </c>
      <c r="E6049" s="3" t="str">
        <f t="shared" si="3"/>
        <v>85</v>
      </c>
      <c r="F6049" s="65"/>
      <c r="G6049" s="65">
        <v>6.0</v>
      </c>
      <c r="I6049" s="3" t="str">
        <f t="shared" si="5"/>
        <v/>
      </c>
    </row>
    <row r="6050" ht="15.75" hidden="1" customHeight="1">
      <c r="C6050" s="65" t="s">
        <v>13196</v>
      </c>
      <c r="D6050" s="66" t="s">
        <v>13197</v>
      </c>
      <c r="E6050" s="3" t="str">
        <f t="shared" si="3"/>
        <v>85</v>
      </c>
      <c r="F6050" s="65"/>
      <c r="G6050" s="65">
        <v>6.0</v>
      </c>
      <c r="I6050" s="3" t="str">
        <f t="shared" si="5"/>
        <v/>
      </c>
    </row>
    <row r="6051" ht="15.75" hidden="1" customHeight="1">
      <c r="C6051" s="65" t="s">
        <v>13198</v>
      </c>
      <c r="D6051" s="66" t="s">
        <v>13199</v>
      </c>
      <c r="E6051" s="3" t="str">
        <f t="shared" si="3"/>
        <v>85</v>
      </c>
      <c r="F6051" s="65"/>
      <c r="G6051" s="65">
        <v>6.0</v>
      </c>
      <c r="I6051" s="3" t="str">
        <f t="shared" si="5"/>
        <v/>
      </c>
    </row>
    <row r="6052" ht="15.75" hidden="1" customHeight="1">
      <c r="C6052" s="65" t="s">
        <v>13200</v>
      </c>
      <c r="D6052" s="66" t="s">
        <v>13201</v>
      </c>
      <c r="E6052" s="3" t="str">
        <f t="shared" si="3"/>
        <v>85</v>
      </c>
      <c r="F6052" s="65"/>
      <c r="G6052" s="65">
        <v>4.0</v>
      </c>
      <c r="I6052" s="3" t="str">
        <f t="shared" si="5"/>
        <v/>
      </c>
    </row>
    <row r="6053" ht="15.75" hidden="1" customHeight="1">
      <c r="C6053" s="65" t="s">
        <v>13202</v>
      </c>
      <c r="D6053" s="66" t="s">
        <v>13203</v>
      </c>
      <c r="E6053" s="3" t="str">
        <f t="shared" si="3"/>
        <v>85</v>
      </c>
      <c r="F6053" s="65"/>
      <c r="G6053" s="65">
        <v>6.0</v>
      </c>
      <c r="I6053" s="3" t="str">
        <f t="shared" si="5"/>
        <v/>
      </c>
    </row>
    <row r="6054" ht="15.75" hidden="1" customHeight="1">
      <c r="C6054" s="65" t="s">
        <v>13204</v>
      </c>
      <c r="D6054" s="66" t="s">
        <v>13205</v>
      </c>
      <c r="E6054" s="3" t="str">
        <f t="shared" si="3"/>
        <v>85</v>
      </c>
      <c r="F6054" s="65"/>
      <c r="G6054" s="65">
        <v>6.0</v>
      </c>
      <c r="I6054" s="3" t="str">
        <f t="shared" si="5"/>
        <v/>
      </c>
    </row>
    <row r="6055" ht="15.75" hidden="1" customHeight="1">
      <c r="C6055" s="65" t="s">
        <v>13206</v>
      </c>
      <c r="D6055" s="66" t="s">
        <v>13207</v>
      </c>
      <c r="E6055" s="3" t="str">
        <f t="shared" si="3"/>
        <v>85</v>
      </c>
      <c r="F6055" s="65"/>
      <c r="G6055" s="65">
        <v>6.0</v>
      </c>
      <c r="I6055" s="3" t="str">
        <f t="shared" si="5"/>
        <v/>
      </c>
    </row>
    <row r="6056" ht="15.75" hidden="1" customHeight="1">
      <c r="C6056" s="65" t="s">
        <v>13208</v>
      </c>
      <c r="D6056" s="66" t="s">
        <v>13209</v>
      </c>
      <c r="E6056" s="3" t="str">
        <f t="shared" si="3"/>
        <v>85</v>
      </c>
      <c r="F6056" s="65"/>
      <c r="G6056" s="65">
        <v>4.0</v>
      </c>
      <c r="I6056" s="3" t="str">
        <f t="shared" si="5"/>
        <v/>
      </c>
    </row>
    <row r="6057" ht="15.75" hidden="1" customHeight="1">
      <c r="C6057" s="65" t="s">
        <v>13210</v>
      </c>
      <c r="D6057" s="66" t="s">
        <v>13211</v>
      </c>
      <c r="E6057" s="3" t="str">
        <f t="shared" si="3"/>
        <v>85</v>
      </c>
      <c r="F6057" s="65"/>
      <c r="G6057" s="65">
        <v>6.0</v>
      </c>
      <c r="I6057" s="3" t="str">
        <f t="shared" si="5"/>
        <v/>
      </c>
    </row>
    <row r="6058" ht="15.75" hidden="1" customHeight="1">
      <c r="C6058" s="65" t="s">
        <v>13212</v>
      </c>
      <c r="D6058" s="66" t="s">
        <v>13213</v>
      </c>
      <c r="E6058" s="3" t="str">
        <f t="shared" si="3"/>
        <v>85</v>
      </c>
      <c r="F6058" s="65"/>
      <c r="G6058" s="65">
        <v>6.0</v>
      </c>
      <c r="I6058" s="3" t="str">
        <f t="shared" si="5"/>
        <v/>
      </c>
    </row>
    <row r="6059" ht="15.75" hidden="1" customHeight="1">
      <c r="C6059" s="65" t="s">
        <v>13214</v>
      </c>
      <c r="D6059" s="66" t="s">
        <v>13215</v>
      </c>
      <c r="E6059" s="3" t="str">
        <f t="shared" si="3"/>
        <v>86</v>
      </c>
      <c r="F6059" s="65"/>
      <c r="G6059" s="65">
        <v>2.0</v>
      </c>
      <c r="I6059" s="3" t="str">
        <f t="shared" si="5"/>
        <v/>
      </c>
    </row>
    <row r="6060" ht="15.75" hidden="1" customHeight="1">
      <c r="C6060" s="65" t="s">
        <v>13216</v>
      </c>
      <c r="D6060" s="66" t="s">
        <v>13217</v>
      </c>
      <c r="E6060" s="3" t="str">
        <f t="shared" si="3"/>
        <v>86</v>
      </c>
      <c r="F6060" s="65"/>
      <c r="G6060" s="65">
        <v>4.0</v>
      </c>
      <c r="I6060" s="3" t="str">
        <f t="shared" si="5"/>
        <v/>
      </c>
    </row>
    <row r="6061" ht="15.75" hidden="1" customHeight="1">
      <c r="C6061" s="65" t="s">
        <v>13218</v>
      </c>
      <c r="D6061" s="66" t="s">
        <v>13219</v>
      </c>
      <c r="E6061" s="3" t="str">
        <f t="shared" si="3"/>
        <v>86</v>
      </c>
      <c r="F6061" s="65"/>
      <c r="G6061" s="65">
        <v>6.0</v>
      </c>
      <c r="I6061" s="3" t="str">
        <f t="shared" si="5"/>
        <v/>
      </c>
    </row>
    <row r="6062" ht="15.75" hidden="1" customHeight="1">
      <c r="C6062" s="65" t="s">
        <v>13220</v>
      </c>
      <c r="D6062" s="66" t="s">
        <v>13221</v>
      </c>
      <c r="E6062" s="3" t="str">
        <f t="shared" si="3"/>
        <v>86</v>
      </c>
      <c r="F6062" s="65"/>
      <c r="G6062" s="65">
        <v>6.0</v>
      </c>
      <c r="I6062" s="3" t="str">
        <f t="shared" si="5"/>
        <v/>
      </c>
    </row>
    <row r="6063" ht="15.75" hidden="1" customHeight="1">
      <c r="C6063" s="65" t="s">
        <v>13222</v>
      </c>
      <c r="D6063" s="66" t="s">
        <v>13223</v>
      </c>
      <c r="E6063" s="3" t="str">
        <f t="shared" si="3"/>
        <v>86</v>
      </c>
      <c r="F6063" s="65"/>
      <c r="G6063" s="65">
        <v>4.0</v>
      </c>
      <c r="I6063" s="3" t="str">
        <f t="shared" si="5"/>
        <v/>
      </c>
    </row>
    <row r="6064" ht="15.75" hidden="1" customHeight="1">
      <c r="C6064" s="65" t="s">
        <v>13224</v>
      </c>
      <c r="D6064" s="66" t="s">
        <v>13225</v>
      </c>
      <c r="E6064" s="3" t="str">
        <f t="shared" si="3"/>
        <v>86</v>
      </c>
      <c r="F6064" s="65"/>
      <c r="G6064" s="65">
        <v>6.0</v>
      </c>
      <c r="I6064" s="3" t="str">
        <f t="shared" si="5"/>
        <v/>
      </c>
    </row>
    <row r="6065" ht="15.75" hidden="1" customHeight="1">
      <c r="C6065" s="65" t="s">
        <v>13226</v>
      </c>
      <c r="D6065" s="66" t="s">
        <v>13227</v>
      </c>
      <c r="E6065" s="3" t="str">
        <f t="shared" si="3"/>
        <v>86</v>
      </c>
      <c r="F6065" s="65"/>
      <c r="G6065" s="65">
        <v>6.0</v>
      </c>
      <c r="I6065" s="3" t="str">
        <f t="shared" si="5"/>
        <v/>
      </c>
    </row>
    <row r="6066" ht="15.75" hidden="1" customHeight="1">
      <c r="C6066" s="65" t="s">
        <v>13228</v>
      </c>
      <c r="D6066" s="66" t="s">
        <v>13229</v>
      </c>
      <c r="E6066" s="3" t="str">
        <f t="shared" si="3"/>
        <v>86</v>
      </c>
      <c r="F6066" s="65"/>
      <c r="G6066" s="65">
        <v>4.0</v>
      </c>
      <c r="I6066" s="3" t="str">
        <f t="shared" si="5"/>
        <v/>
      </c>
    </row>
    <row r="6067" ht="15.75" hidden="1" customHeight="1">
      <c r="C6067" s="65" t="s">
        <v>13230</v>
      </c>
      <c r="D6067" s="66" t="s">
        <v>13231</v>
      </c>
      <c r="E6067" s="3" t="str">
        <f t="shared" si="3"/>
        <v>86</v>
      </c>
      <c r="F6067" s="65"/>
      <c r="G6067" s="65">
        <v>6.0</v>
      </c>
      <c r="I6067" s="3" t="str">
        <f t="shared" si="5"/>
        <v/>
      </c>
    </row>
    <row r="6068" ht="15.75" hidden="1" customHeight="1">
      <c r="C6068" s="65" t="s">
        <v>13232</v>
      </c>
      <c r="D6068" s="66" t="s">
        <v>13233</v>
      </c>
      <c r="E6068" s="3" t="str">
        <f t="shared" si="3"/>
        <v>86</v>
      </c>
      <c r="F6068" s="65"/>
      <c r="G6068" s="65">
        <v>6.0</v>
      </c>
      <c r="I6068" s="3" t="str">
        <f t="shared" si="5"/>
        <v/>
      </c>
    </row>
    <row r="6069" ht="15.75" hidden="1" customHeight="1">
      <c r="C6069" s="65" t="s">
        <v>13234</v>
      </c>
      <c r="D6069" s="66" t="s">
        <v>13235</v>
      </c>
      <c r="E6069" s="3" t="str">
        <f t="shared" si="3"/>
        <v>86</v>
      </c>
      <c r="F6069" s="65"/>
      <c r="G6069" s="65">
        <v>4.0</v>
      </c>
      <c r="I6069" s="3" t="str">
        <f t="shared" si="5"/>
        <v/>
      </c>
    </row>
    <row r="6070" ht="15.75" hidden="1" customHeight="1">
      <c r="C6070" s="65" t="s">
        <v>13234</v>
      </c>
      <c r="D6070" s="66" t="s">
        <v>13236</v>
      </c>
      <c r="E6070" s="3" t="str">
        <f t="shared" si="3"/>
        <v>86</v>
      </c>
      <c r="F6070" s="65"/>
      <c r="G6070" s="65">
        <v>6.0</v>
      </c>
      <c r="I6070" s="3" t="str">
        <f t="shared" si="5"/>
        <v/>
      </c>
    </row>
    <row r="6071" ht="15.75" hidden="1" customHeight="1">
      <c r="C6071" s="65" t="s">
        <v>13237</v>
      </c>
      <c r="D6071" s="66" t="s">
        <v>13238</v>
      </c>
      <c r="E6071" s="3" t="str">
        <f t="shared" si="3"/>
        <v>86</v>
      </c>
      <c r="F6071" s="65"/>
      <c r="G6071" s="65">
        <v>4.0</v>
      </c>
      <c r="I6071" s="3" t="str">
        <f t="shared" si="5"/>
        <v/>
      </c>
    </row>
    <row r="6072" ht="15.75" hidden="1" customHeight="1">
      <c r="C6072" s="65" t="s">
        <v>13237</v>
      </c>
      <c r="D6072" s="66" t="s">
        <v>13239</v>
      </c>
      <c r="E6072" s="3" t="str">
        <f t="shared" si="3"/>
        <v>86</v>
      </c>
      <c r="F6072" s="65"/>
      <c r="G6072" s="65">
        <v>6.0</v>
      </c>
      <c r="I6072" s="3" t="str">
        <f t="shared" si="5"/>
        <v/>
      </c>
    </row>
    <row r="6073" ht="15.75" hidden="1" customHeight="1">
      <c r="C6073" s="65" t="s">
        <v>13240</v>
      </c>
      <c r="D6073" s="66" t="s">
        <v>13241</v>
      </c>
      <c r="E6073" s="3" t="str">
        <f t="shared" si="3"/>
        <v>86</v>
      </c>
      <c r="F6073" s="65"/>
      <c r="G6073" s="65">
        <v>4.0</v>
      </c>
      <c r="I6073" s="3" t="str">
        <f t="shared" si="5"/>
        <v/>
      </c>
    </row>
    <row r="6074" ht="15.75" hidden="1" customHeight="1">
      <c r="C6074" s="65" t="s">
        <v>13242</v>
      </c>
      <c r="D6074" s="66" t="s">
        <v>13243</v>
      </c>
      <c r="E6074" s="3" t="str">
        <f t="shared" si="3"/>
        <v>86</v>
      </c>
      <c r="F6074" s="65"/>
      <c r="G6074" s="65">
        <v>6.0</v>
      </c>
      <c r="I6074" s="3" t="str">
        <f t="shared" si="5"/>
        <v/>
      </c>
    </row>
    <row r="6075" ht="15.75" hidden="1" customHeight="1">
      <c r="C6075" s="65" t="s">
        <v>13244</v>
      </c>
      <c r="D6075" s="66" t="s">
        <v>13245</v>
      </c>
      <c r="E6075" s="3" t="str">
        <f t="shared" si="3"/>
        <v>86</v>
      </c>
      <c r="F6075" s="65"/>
      <c r="G6075" s="65">
        <v>6.0</v>
      </c>
      <c r="I6075" s="3" t="str">
        <f t="shared" si="5"/>
        <v/>
      </c>
    </row>
    <row r="6076" ht="15.75" hidden="1" customHeight="1">
      <c r="C6076" s="65" t="s">
        <v>13246</v>
      </c>
      <c r="D6076" s="66" t="s">
        <v>13247</v>
      </c>
      <c r="E6076" s="3" t="str">
        <f t="shared" si="3"/>
        <v>86</v>
      </c>
      <c r="F6076" s="65"/>
      <c r="G6076" s="65">
        <v>6.0</v>
      </c>
      <c r="I6076" s="3" t="str">
        <f t="shared" si="5"/>
        <v/>
      </c>
    </row>
    <row r="6077" ht="15.75" hidden="1" customHeight="1">
      <c r="C6077" s="65" t="s">
        <v>13248</v>
      </c>
      <c r="D6077" s="66" t="s">
        <v>13249</v>
      </c>
      <c r="E6077" s="3" t="str">
        <f t="shared" si="3"/>
        <v>86</v>
      </c>
      <c r="F6077" s="65"/>
      <c r="G6077" s="65">
        <v>6.0</v>
      </c>
      <c r="I6077" s="3" t="str">
        <f t="shared" si="5"/>
        <v/>
      </c>
    </row>
    <row r="6078" ht="15.75" hidden="1" customHeight="1">
      <c r="C6078" s="65" t="s">
        <v>13250</v>
      </c>
      <c r="D6078" s="66" t="s">
        <v>13251</v>
      </c>
      <c r="E6078" s="3" t="str">
        <f t="shared" si="3"/>
        <v>86</v>
      </c>
      <c r="F6078" s="65"/>
      <c r="G6078" s="65">
        <v>6.0</v>
      </c>
      <c r="I6078" s="3" t="str">
        <f t="shared" si="5"/>
        <v/>
      </c>
    </row>
    <row r="6079" ht="15.75" hidden="1" customHeight="1">
      <c r="C6079" s="65" t="s">
        <v>13252</v>
      </c>
      <c r="D6079" s="66" t="s">
        <v>13253</v>
      </c>
      <c r="E6079" s="3" t="str">
        <f t="shared" si="3"/>
        <v>86</v>
      </c>
      <c r="F6079" s="65"/>
      <c r="G6079" s="65">
        <v>4.0</v>
      </c>
      <c r="I6079" s="3" t="str">
        <f t="shared" si="5"/>
        <v/>
      </c>
    </row>
    <row r="6080" ht="15.75" hidden="1" customHeight="1">
      <c r="C6080" s="65" t="s">
        <v>13254</v>
      </c>
      <c r="D6080" s="66" t="s">
        <v>13255</v>
      </c>
      <c r="E6080" s="3" t="str">
        <f t="shared" si="3"/>
        <v>86</v>
      </c>
      <c r="F6080" s="65"/>
      <c r="G6080" s="65">
        <v>6.0</v>
      </c>
      <c r="I6080" s="3" t="str">
        <f t="shared" si="5"/>
        <v/>
      </c>
    </row>
    <row r="6081" ht="15.75" hidden="1" customHeight="1">
      <c r="C6081" s="65" t="s">
        <v>13256</v>
      </c>
      <c r="D6081" s="66" t="s">
        <v>13257</v>
      </c>
      <c r="E6081" s="3" t="str">
        <f t="shared" si="3"/>
        <v>86</v>
      </c>
      <c r="F6081" s="65"/>
      <c r="G6081" s="65">
        <v>6.0</v>
      </c>
      <c r="I6081" s="3" t="str">
        <f t="shared" si="5"/>
        <v/>
      </c>
    </row>
    <row r="6082" ht="15.75" hidden="1" customHeight="1">
      <c r="C6082" s="65" t="s">
        <v>13258</v>
      </c>
      <c r="D6082" s="66" t="s">
        <v>13259</v>
      </c>
      <c r="E6082" s="3" t="str">
        <f t="shared" si="3"/>
        <v>86</v>
      </c>
      <c r="F6082" s="65"/>
      <c r="G6082" s="65">
        <v>6.0</v>
      </c>
      <c r="I6082" s="3" t="str">
        <f t="shared" si="5"/>
        <v/>
      </c>
    </row>
    <row r="6083" ht="15.75" hidden="1" customHeight="1">
      <c r="C6083" s="65" t="s">
        <v>13260</v>
      </c>
      <c r="D6083" s="66" t="s">
        <v>13261</v>
      </c>
      <c r="E6083" s="3" t="str">
        <f t="shared" si="3"/>
        <v>86</v>
      </c>
      <c r="F6083" s="65"/>
      <c r="G6083" s="65">
        <v>6.0</v>
      </c>
      <c r="I6083" s="3" t="str">
        <f t="shared" si="5"/>
        <v/>
      </c>
    </row>
    <row r="6084" ht="15.75" hidden="1" customHeight="1">
      <c r="C6084" s="65" t="s">
        <v>13262</v>
      </c>
      <c r="D6084" s="66" t="s">
        <v>13263</v>
      </c>
      <c r="E6084" s="3" t="str">
        <f t="shared" si="3"/>
        <v>86</v>
      </c>
      <c r="F6084" s="65"/>
      <c r="G6084" s="65">
        <v>6.0</v>
      </c>
      <c r="I6084" s="3" t="str">
        <f t="shared" si="5"/>
        <v/>
      </c>
    </row>
    <row r="6085" ht="15.75" hidden="1" customHeight="1">
      <c r="C6085" s="65" t="s">
        <v>13264</v>
      </c>
      <c r="D6085" s="66" t="s">
        <v>13265</v>
      </c>
      <c r="E6085" s="3" t="str">
        <f t="shared" si="3"/>
        <v>86</v>
      </c>
      <c r="F6085" s="65"/>
      <c r="G6085" s="65">
        <v>6.0</v>
      </c>
      <c r="I6085" s="3" t="str">
        <f t="shared" si="5"/>
        <v/>
      </c>
    </row>
    <row r="6086" ht="15.75" hidden="1" customHeight="1">
      <c r="C6086" s="65" t="s">
        <v>13266</v>
      </c>
      <c r="D6086" s="66" t="s">
        <v>13267</v>
      </c>
      <c r="E6086" s="3" t="str">
        <f t="shared" si="3"/>
        <v>86</v>
      </c>
      <c r="F6086" s="65"/>
      <c r="G6086" s="65">
        <v>6.0</v>
      </c>
      <c r="I6086" s="3" t="str">
        <f t="shared" si="5"/>
        <v/>
      </c>
    </row>
    <row r="6087" ht="15.75" hidden="1" customHeight="1">
      <c r="C6087" s="65" t="s">
        <v>13268</v>
      </c>
      <c r="D6087" s="66" t="s">
        <v>13269</v>
      </c>
      <c r="E6087" s="3" t="str">
        <f t="shared" si="3"/>
        <v>86</v>
      </c>
      <c r="F6087" s="65"/>
      <c r="G6087" s="65">
        <v>6.0</v>
      </c>
      <c r="I6087" s="3" t="str">
        <f t="shared" si="5"/>
        <v/>
      </c>
    </row>
    <row r="6088" ht="15.75" hidden="1" customHeight="1">
      <c r="C6088" s="65" t="s">
        <v>13270</v>
      </c>
      <c r="D6088" s="66" t="s">
        <v>13271</v>
      </c>
      <c r="E6088" s="3" t="str">
        <f t="shared" si="3"/>
        <v>86</v>
      </c>
      <c r="F6088" s="65"/>
      <c r="G6088" s="65">
        <v>4.0</v>
      </c>
      <c r="I6088" s="3" t="str">
        <f t="shared" si="5"/>
        <v/>
      </c>
    </row>
    <row r="6089" ht="15.75" hidden="1" customHeight="1">
      <c r="C6089" s="65" t="s">
        <v>13270</v>
      </c>
      <c r="D6089" s="66" t="s">
        <v>13272</v>
      </c>
      <c r="E6089" s="3" t="str">
        <f t="shared" si="3"/>
        <v>86</v>
      </c>
      <c r="F6089" s="65"/>
      <c r="G6089" s="65">
        <v>6.0</v>
      </c>
      <c r="I6089" s="3" t="str">
        <f t="shared" si="5"/>
        <v/>
      </c>
    </row>
    <row r="6090" ht="15.75" hidden="1" customHeight="1">
      <c r="C6090" s="65" t="s">
        <v>13273</v>
      </c>
      <c r="D6090" s="66" t="s">
        <v>13274</v>
      </c>
      <c r="E6090" s="3" t="str">
        <f t="shared" si="3"/>
        <v>86</v>
      </c>
      <c r="F6090" s="65"/>
      <c r="G6090" s="65">
        <v>4.0</v>
      </c>
      <c r="I6090" s="3" t="str">
        <f t="shared" si="5"/>
        <v/>
      </c>
    </row>
    <row r="6091" ht="15.75" hidden="1" customHeight="1">
      <c r="C6091" s="65" t="s">
        <v>13273</v>
      </c>
      <c r="D6091" s="66" t="s">
        <v>13275</v>
      </c>
      <c r="E6091" s="3" t="str">
        <f t="shared" si="3"/>
        <v>86</v>
      </c>
      <c r="F6091" s="65"/>
      <c r="G6091" s="65">
        <v>6.0</v>
      </c>
      <c r="I6091" s="3" t="str">
        <f t="shared" si="5"/>
        <v/>
      </c>
    </row>
    <row r="6092" ht="15.75" hidden="1" customHeight="1">
      <c r="C6092" s="65" t="s">
        <v>13276</v>
      </c>
      <c r="D6092" s="66" t="s">
        <v>13277</v>
      </c>
      <c r="E6092" s="3" t="str">
        <f t="shared" si="3"/>
        <v>87</v>
      </c>
      <c r="F6092" s="65"/>
      <c r="G6092" s="65">
        <v>2.0</v>
      </c>
      <c r="I6092" s="3" t="str">
        <f t="shared" si="5"/>
        <v/>
      </c>
    </row>
    <row r="6093" ht="15.75" hidden="1" customHeight="1">
      <c r="C6093" s="65" t="s">
        <v>13278</v>
      </c>
      <c r="D6093" s="66" t="s">
        <v>13279</v>
      </c>
      <c r="E6093" s="3" t="str">
        <f t="shared" si="3"/>
        <v>87</v>
      </c>
      <c r="F6093" s="65"/>
      <c r="G6093" s="65">
        <v>4.0</v>
      </c>
      <c r="I6093" s="3" t="str">
        <f t="shared" si="5"/>
        <v/>
      </c>
    </row>
    <row r="6094" ht="15.75" hidden="1" customHeight="1">
      <c r="C6094" s="65" t="s">
        <v>13280</v>
      </c>
      <c r="D6094" s="66" t="s">
        <v>13281</v>
      </c>
      <c r="E6094" s="3" t="str">
        <f t="shared" si="3"/>
        <v>87</v>
      </c>
      <c r="F6094" s="65"/>
      <c r="G6094" s="65">
        <v>6.0</v>
      </c>
      <c r="I6094" s="3" t="str">
        <f t="shared" si="5"/>
        <v/>
      </c>
    </row>
    <row r="6095" ht="15.75" hidden="1" customHeight="1">
      <c r="C6095" s="65" t="s">
        <v>13282</v>
      </c>
      <c r="D6095" s="66" t="s">
        <v>13283</v>
      </c>
      <c r="E6095" s="3" t="str">
        <f t="shared" si="3"/>
        <v>87</v>
      </c>
      <c r="F6095" s="65"/>
      <c r="G6095" s="65">
        <v>6.0</v>
      </c>
      <c r="I6095" s="3" t="str">
        <f t="shared" si="5"/>
        <v/>
      </c>
    </row>
    <row r="6096" ht="15.75" hidden="1" customHeight="1">
      <c r="C6096" s="65" t="s">
        <v>13284</v>
      </c>
      <c r="D6096" s="66" t="s">
        <v>13285</v>
      </c>
      <c r="E6096" s="3" t="str">
        <f t="shared" si="3"/>
        <v>87</v>
      </c>
      <c r="F6096" s="65"/>
      <c r="G6096" s="65">
        <v>6.0</v>
      </c>
      <c r="I6096" s="3" t="str">
        <f t="shared" si="5"/>
        <v/>
      </c>
    </row>
    <row r="6097" ht="15.75" hidden="1" customHeight="1">
      <c r="C6097" s="65" t="s">
        <v>13286</v>
      </c>
      <c r="D6097" s="66" t="s">
        <v>13287</v>
      </c>
      <c r="E6097" s="3" t="str">
        <f t="shared" si="3"/>
        <v>87</v>
      </c>
      <c r="F6097" s="65"/>
      <c r="G6097" s="65">
        <v>6.0</v>
      </c>
      <c r="I6097" s="3" t="str">
        <f t="shared" si="5"/>
        <v/>
      </c>
    </row>
    <row r="6098" ht="15.75" hidden="1" customHeight="1">
      <c r="C6098" s="65" t="s">
        <v>13288</v>
      </c>
      <c r="D6098" s="66" t="s">
        <v>13289</v>
      </c>
      <c r="E6098" s="3" t="str">
        <f t="shared" si="3"/>
        <v>87</v>
      </c>
      <c r="F6098" s="65"/>
      <c r="G6098" s="65">
        <v>6.0</v>
      </c>
      <c r="I6098" s="3" t="str">
        <f t="shared" si="5"/>
        <v/>
      </c>
    </row>
    <row r="6099" ht="15.75" hidden="1" customHeight="1">
      <c r="C6099" s="65" t="s">
        <v>13290</v>
      </c>
      <c r="D6099" s="66" t="s">
        <v>13291</v>
      </c>
      <c r="E6099" s="3" t="str">
        <f t="shared" si="3"/>
        <v>87</v>
      </c>
      <c r="F6099" s="65"/>
      <c r="G6099" s="65">
        <v>6.0</v>
      </c>
      <c r="I6099" s="3" t="str">
        <f t="shared" si="5"/>
        <v/>
      </c>
    </row>
    <row r="6100" ht="15.75" hidden="1" customHeight="1">
      <c r="C6100" s="65" t="s">
        <v>13292</v>
      </c>
      <c r="D6100" s="66" t="s">
        <v>13293</v>
      </c>
      <c r="E6100" s="3" t="str">
        <f t="shared" si="3"/>
        <v>87</v>
      </c>
      <c r="F6100" s="65"/>
      <c r="G6100" s="65">
        <v>6.0</v>
      </c>
      <c r="I6100" s="3" t="str">
        <f t="shared" si="5"/>
        <v/>
      </c>
    </row>
    <row r="6101" ht="15.75" hidden="1" customHeight="1">
      <c r="C6101" s="65" t="s">
        <v>13294</v>
      </c>
      <c r="D6101" s="66" t="s">
        <v>13295</v>
      </c>
      <c r="E6101" s="3" t="str">
        <f t="shared" si="3"/>
        <v>87</v>
      </c>
      <c r="F6101" s="65"/>
      <c r="G6101" s="65">
        <v>6.0</v>
      </c>
      <c r="I6101" s="3" t="str">
        <f t="shared" si="5"/>
        <v/>
      </c>
    </row>
    <row r="6102" ht="15.75" hidden="1" customHeight="1">
      <c r="C6102" s="65" t="s">
        <v>13296</v>
      </c>
      <c r="D6102" s="66" t="s">
        <v>13297</v>
      </c>
      <c r="E6102" s="3" t="str">
        <f t="shared" si="3"/>
        <v>87</v>
      </c>
      <c r="F6102" s="65"/>
      <c r="G6102" s="65">
        <v>4.0</v>
      </c>
      <c r="I6102" s="3" t="str">
        <f t="shared" si="5"/>
        <v/>
      </c>
    </row>
    <row r="6103" ht="15.75" hidden="1" customHeight="1">
      <c r="C6103" s="65" t="s">
        <v>13298</v>
      </c>
      <c r="D6103" s="66" t="s">
        <v>13299</v>
      </c>
      <c r="E6103" s="3" t="str">
        <f t="shared" si="3"/>
        <v>87</v>
      </c>
      <c r="F6103" s="65"/>
      <c r="G6103" s="65">
        <v>6.0</v>
      </c>
      <c r="I6103" s="3" t="str">
        <f t="shared" si="5"/>
        <v/>
      </c>
    </row>
    <row r="6104" ht="15.75" hidden="1" customHeight="1">
      <c r="C6104" s="65" t="s">
        <v>13300</v>
      </c>
      <c r="D6104" s="66" t="s">
        <v>13301</v>
      </c>
      <c r="E6104" s="3" t="str">
        <f t="shared" si="3"/>
        <v>87</v>
      </c>
      <c r="F6104" s="65"/>
      <c r="G6104" s="65">
        <v>6.0</v>
      </c>
      <c r="I6104" s="3" t="str">
        <f t="shared" si="5"/>
        <v/>
      </c>
    </row>
    <row r="6105" ht="15.75" hidden="1" customHeight="1">
      <c r="C6105" s="65" t="s">
        <v>13300</v>
      </c>
      <c r="D6105" s="66" t="s">
        <v>13302</v>
      </c>
      <c r="E6105" s="3" t="str">
        <f t="shared" si="3"/>
        <v>87</v>
      </c>
      <c r="F6105" s="65"/>
      <c r="G6105" s="65">
        <v>6.0</v>
      </c>
      <c r="I6105" s="3" t="str">
        <f t="shared" si="5"/>
        <v/>
      </c>
    </row>
    <row r="6106" ht="15.75" hidden="1" customHeight="1">
      <c r="C6106" s="65" t="s">
        <v>13303</v>
      </c>
      <c r="D6106" s="66" t="s">
        <v>13304</v>
      </c>
      <c r="E6106" s="3" t="str">
        <f t="shared" si="3"/>
        <v>87</v>
      </c>
      <c r="F6106" s="65"/>
      <c r="G6106" s="65">
        <v>6.0</v>
      </c>
      <c r="I6106" s="3" t="str">
        <f t="shared" si="5"/>
        <v/>
      </c>
    </row>
    <row r="6107" ht="15.75" hidden="1" customHeight="1">
      <c r="C6107" s="65" t="s">
        <v>13305</v>
      </c>
      <c r="D6107" s="66" t="s">
        <v>13306</v>
      </c>
      <c r="E6107" s="3" t="str">
        <f t="shared" si="3"/>
        <v>87</v>
      </c>
      <c r="F6107" s="65"/>
      <c r="G6107" s="65">
        <v>6.0</v>
      </c>
      <c r="I6107" s="3" t="str">
        <f t="shared" si="5"/>
        <v/>
      </c>
    </row>
    <row r="6108" ht="15.75" hidden="1" customHeight="1">
      <c r="C6108" s="65" t="s">
        <v>13307</v>
      </c>
      <c r="D6108" s="66" t="s">
        <v>13308</v>
      </c>
      <c r="E6108" s="3" t="str">
        <f t="shared" si="3"/>
        <v>87</v>
      </c>
      <c r="F6108" s="65"/>
      <c r="G6108" s="65">
        <v>4.0</v>
      </c>
      <c r="I6108" s="3" t="str">
        <f t="shared" si="5"/>
        <v/>
      </c>
    </row>
    <row r="6109" ht="15.75" hidden="1" customHeight="1">
      <c r="C6109" s="65" t="s">
        <v>13309</v>
      </c>
      <c r="D6109" s="66" t="s">
        <v>13310</v>
      </c>
      <c r="E6109" s="3" t="str">
        <f t="shared" si="3"/>
        <v>87</v>
      </c>
      <c r="F6109" s="65"/>
      <c r="G6109" s="65">
        <v>6.0</v>
      </c>
      <c r="I6109" s="3" t="str">
        <f t="shared" si="5"/>
        <v/>
      </c>
    </row>
    <row r="6110" ht="15.75" hidden="1" customHeight="1">
      <c r="C6110" s="65" t="s">
        <v>13311</v>
      </c>
      <c r="D6110" s="66" t="s">
        <v>13312</v>
      </c>
      <c r="E6110" s="3" t="str">
        <f t="shared" si="3"/>
        <v>87</v>
      </c>
      <c r="F6110" s="65"/>
      <c r="G6110" s="65">
        <v>6.0</v>
      </c>
      <c r="I6110" s="3" t="str">
        <f t="shared" si="5"/>
        <v/>
      </c>
    </row>
    <row r="6111" ht="15.75" hidden="1" customHeight="1">
      <c r="C6111" s="65" t="s">
        <v>13313</v>
      </c>
      <c r="D6111" s="66" t="s">
        <v>13314</v>
      </c>
      <c r="E6111" s="3" t="str">
        <f t="shared" si="3"/>
        <v>87</v>
      </c>
      <c r="F6111" s="65"/>
      <c r="G6111" s="65">
        <v>6.0</v>
      </c>
      <c r="I6111" s="3" t="str">
        <f t="shared" si="5"/>
        <v/>
      </c>
    </row>
    <row r="6112" ht="15.75" hidden="1" customHeight="1">
      <c r="C6112" s="65" t="s">
        <v>13315</v>
      </c>
      <c r="D6112" s="66" t="s">
        <v>13316</v>
      </c>
      <c r="E6112" s="3" t="str">
        <f t="shared" si="3"/>
        <v>87</v>
      </c>
      <c r="F6112" s="65"/>
      <c r="G6112" s="65">
        <v>6.0</v>
      </c>
      <c r="I6112" s="3" t="str">
        <f t="shared" si="5"/>
        <v/>
      </c>
    </row>
    <row r="6113" ht="15.75" hidden="1" customHeight="1">
      <c r="C6113" s="65" t="s">
        <v>13317</v>
      </c>
      <c r="D6113" s="66" t="s">
        <v>13318</v>
      </c>
      <c r="E6113" s="3" t="str">
        <f t="shared" si="3"/>
        <v>87</v>
      </c>
      <c r="F6113" s="65"/>
      <c r="G6113" s="65">
        <v>6.0</v>
      </c>
      <c r="I6113" s="3" t="str">
        <f t="shared" si="5"/>
        <v/>
      </c>
    </row>
    <row r="6114" ht="15.75" hidden="1" customHeight="1">
      <c r="C6114" s="65" t="s">
        <v>13319</v>
      </c>
      <c r="D6114" s="66" t="s">
        <v>13320</v>
      </c>
      <c r="E6114" s="3" t="str">
        <f t="shared" si="3"/>
        <v>87</v>
      </c>
      <c r="F6114" s="65"/>
      <c r="G6114" s="65">
        <v>6.0</v>
      </c>
      <c r="I6114" s="3" t="str">
        <f t="shared" si="5"/>
        <v/>
      </c>
    </row>
    <row r="6115" ht="15.75" hidden="1" customHeight="1">
      <c r="C6115" s="65" t="s">
        <v>13321</v>
      </c>
      <c r="D6115" s="66" t="s">
        <v>13322</v>
      </c>
      <c r="E6115" s="3" t="str">
        <f t="shared" si="3"/>
        <v>87</v>
      </c>
      <c r="F6115" s="65"/>
      <c r="G6115" s="65">
        <v>6.0</v>
      </c>
      <c r="I6115" s="3" t="str">
        <f t="shared" si="5"/>
        <v/>
      </c>
    </row>
    <row r="6116" ht="15.75" hidden="1" customHeight="1">
      <c r="C6116" s="65" t="s">
        <v>13323</v>
      </c>
      <c r="D6116" s="66" t="s">
        <v>13324</v>
      </c>
      <c r="E6116" s="3" t="str">
        <f t="shared" si="3"/>
        <v>87</v>
      </c>
      <c r="F6116" s="65"/>
      <c r="G6116" s="65">
        <v>6.0</v>
      </c>
      <c r="I6116" s="3" t="str">
        <f t="shared" si="5"/>
        <v/>
      </c>
    </row>
    <row r="6117" ht="15.75" hidden="1" customHeight="1">
      <c r="C6117" s="65" t="s">
        <v>13325</v>
      </c>
      <c r="D6117" s="66" t="s">
        <v>13326</v>
      </c>
      <c r="E6117" s="3" t="str">
        <f t="shared" si="3"/>
        <v>87</v>
      </c>
      <c r="F6117" s="65"/>
      <c r="G6117" s="65">
        <v>6.0</v>
      </c>
      <c r="I6117" s="3" t="str">
        <f t="shared" si="5"/>
        <v/>
      </c>
    </row>
    <row r="6118" ht="15.75" hidden="1" customHeight="1">
      <c r="C6118" s="65" t="s">
        <v>13327</v>
      </c>
      <c r="D6118" s="66" t="s">
        <v>13328</v>
      </c>
      <c r="E6118" s="3" t="str">
        <f t="shared" si="3"/>
        <v>87</v>
      </c>
      <c r="F6118" s="65"/>
      <c r="G6118" s="65">
        <v>6.0</v>
      </c>
      <c r="I6118" s="3" t="str">
        <f t="shared" si="5"/>
        <v/>
      </c>
    </row>
    <row r="6119" ht="15.75" hidden="1" customHeight="1">
      <c r="C6119" s="65" t="s">
        <v>13329</v>
      </c>
      <c r="D6119" s="66" t="s">
        <v>13330</v>
      </c>
      <c r="E6119" s="3" t="str">
        <f t="shared" si="3"/>
        <v>87</v>
      </c>
      <c r="F6119" s="65"/>
      <c r="G6119" s="65">
        <v>6.0</v>
      </c>
      <c r="I6119" s="3" t="str">
        <f t="shared" si="5"/>
        <v/>
      </c>
    </row>
    <row r="6120" ht="15.75" hidden="1" customHeight="1">
      <c r="C6120" s="65" t="s">
        <v>13331</v>
      </c>
      <c r="D6120" s="66" t="s">
        <v>13332</v>
      </c>
      <c r="E6120" s="3" t="str">
        <f t="shared" si="3"/>
        <v>87</v>
      </c>
      <c r="F6120" s="65"/>
      <c r="G6120" s="65">
        <v>6.0</v>
      </c>
      <c r="I6120" s="3" t="str">
        <f t="shared" si="5"/>
        <v/>
      </c>
    </row>
    <row r="6121" ht="15.75" hidden="1" customHeight="1">
      <c r="C6121" s="65" t="s">
        <v>13333</v>
      </c>
      <c r="D6121" s="66" t="s">
        <v>13334</v>
      </c>
      <c r="E6121" s="3" t="str">
        <f t="shared" si="3"/>
        <v>87</v>
      </c>
      <c r="F6121" s="65"/>
      <c r="G6121" s="65">
        <v>6.0</v>
      </c>
      <c r="I6121" s="3" t="str">
        <f t="shared" si="5"/>
        <v/>
      </c>
    </row>
    <row r="6122" ht="15.75" hidden="1" customHeight="1">
      <c r="C6122" s="65" t="s">
        <v>13335</v>
      </c>
      <c r="D6122" s="66" t="s">
        <v>13336</v>
      </c>
      <c r="E6122" s="3" t="str">
        <f t="shared" si="3"/>
        <v>87</v>
      </c>
      <c r="F6122" s="65"/>
      <c r="G6122" s="65">
        <v>6.0</v>
      </c>
      <c r="I6122" s="3" t="str">
        <f t="shared" si="5"/>
        <v/>
      </c>
    </row>
    <row r="6123" ht="15.75" hidden="1" customHeight="1">
      <c r="C6123" s="65" t="s">
        <v>13337</v>
      </c>
      <c r="D6123" s="66" t="s">
        <v>13338</v>
      </c>
      <c r="E6123" s="3" t="str">
        <f t="shared" si="3"/>
        <v>87</v>
      </c>
      <c r="F6123" s="65"/>
      <c r="G6123" s="65">
        <v>4.0</v>
      </c>
      <c r="I6123" s="3" t="str">
        <f t="shared" si="5"/>
        <v/>
      </c>
    </row>
    <row r="6124" ht="15.75" hidden="1" customHeight="1">
      <c r="C6124" s="65" t="s">
        <v>13339</v>
      </c>
      <c r="D6124" s="66" t="s">
        <v>13340</v>
      </c>
      <c r="E6124" s="3" t="str">
        <f t="shared" si="3"/>
        <v>87</v>
      </c>
      <c r="F6124" s="65"/>
      <c r="G6124" s="65">
        <v>6.0</v>
      </c>
      <c r="I6124" s="3" t="str">
        <f t="shared" si="5"/>
        <v/>
      </c>
    </row>
    <row r="6125" ht="15.75" hidden="1" customHeight="1">
      <c r="C6125" s="65" t="s">
        <v>13341</v>
      </c>
      <c r="D6125" s="66" t="s">
        <v>13342</v>
      </c>
      <c r="E6125" s="3" t="str">
        <f t="shared" si="3"/>
        <v>87</v>
      </c>
      <c r="F6125" s="65"/>
      <c r="G6125" s="65">
        <v>6.0</v>
      </c>
      <c r="I6125" s="3" t="str">
        <f t="shared" si="5"/>
        <v/>
      </c>
    </row>
    <row r="6126" ht="15.75" hidden="1" customHeight="1">
      <c r="C6126" s="65" t="s">
        <v>13343</v>
      </c>
      <c r="D6126" s="66" t="s">
        <v>13344</v>
      </c>
      <c r="E6126" s="3" t="str">
        <f t="shared" si="3"/>
        <v>87</v>
      </c>
      <c r="F6126" s="65"/>
      <c r="G6126" s="65">
        <v>6.0</v>
      </c>
      <c r="I6126" s="3" t="str">
        <f t="shared" si="5"/>
        <v/>
      </c>
    </row>
    <row r="6127" ht="15.75" hidden="1" customHeight="1">
      <c r="C6127" s="65" t="s">
        <v>13345</v>
      </c>
      <c r="D6127" s="66" t="s">
        <v>13346</v>
      </c>
      <c r="E6127" s="3" t="str">
        <f t="shared" si="3"/>
        <v>87</v>
      </c>
      <c r="F6127" s="65"/>
      <c r="G6127" s="65">
        <v>6.0</v>
      </c>
      <c r="I6127" s="3" t="str">
        <f t="shared" si="5"/>
        <v/>
      </c>
    </row>
    <row r="6128" ht="15.75" hidden="1" customHeight="1">
      <c r="C6128" s="65" t="s">
        <v>13347</v>
      </c>
      <c r="D6128" s="66" t="s">
        <v>13348</v>
      </c>
      <c r="E6128" s="3" t="str">
        <f t="shared" si="3"/>
        <v>87</v>
      </c>
      <c r="F6128" s="65"/>
      <c r="G6128" s="65">
        <v>6.0</v>
      </c>
      <c r="I6128" s="3" t="str">
        <f t="shared" si="5"/>
        <v/>
      </c>
    </row>
    <row r="6129" ht="15.75" hidden="1" customHeight="1">
      <c r="C6129" s="65" t="s">
        <v>13349</v>
      </c>
      <c r="D6129" s="66" t="s">
        <v>13350</v>
      </c>
      <c r="E6129" s="3" t="str">
        <f t="shared" si="3"/>
        <v>87</v>
      </c>
      <c r="F6129" s="65"/>
      <c r="G6129" s="65">
        <v>6.0</v>
      </c>
      <c r="I6129" s="3" t="str">
        <f t="shared" si="5"/>
        <v/>
      </c>
    </row>
    <row r="6130" ht="15.75" hidden="1" customHeight="1">
      <c r="C6130" s="65" t="s">
        <v>13351</v>
      </c>
      <c r="D6130" s="66" t="s">
        <v>13352</v>
      </c>
      <c r="E6130" s="3" t="str">
        <f t="shared" si="3"/>
        <v>87</v>
      </c>
      <c r="F6130" s="65"/>
      <c r="G6130" s="65">
        <v>6.0</v>
      </c>
      <c r="I6130" s="3" t="str">
        <f t="shared" si="5"/>
        <v/>
      </c>
    </row>
    <row r="6131" ht="15.75" hidden="1" customHeight="1">
      <c r="C6131" s="65" t="s">
        <v>13353</v>
      </c>
      <c r="D6131" s="66" t="s">
        <v>13354</v>
      </c>
      <c r="E6131" s="3" t="str">
        <f t="shared" si="3"/>
        <v>87</v>
      </c>
      <c r="F6131" s="65"/>
      <c r="G6131" s="65">
        <v>4.0</v>
      </c>
      <c r="I6131" s="3" t="str">
        <f t="shared" si="5"/>
        <v/>
      </c>
    </row>
    <row r="6132" ht="15.75" hidden="1" customHeight="1">
      <c r="C6132" s="65" t="s">
        <v>13355</v>
      </c>
      <c r="D6132" s="66" t="s">
        <v>13356</v>
      </c>
      <c r="E6132" s="3" t="str">
        <f t="shared" si="3"/>
        <v>87</v>
      </c>
      <c r="F6132" s="65"/>
      <c r="G6132" s="65">
        <v>6.0</v>
      </c>
      <c r="I6132" s="3" t="str">
        <f t="shared" si="5"/>
        <v/>
      </c>
    </row>
    <row r="6133" ht="15.75" hidden="1" customHeight="1">
      <c r="C6133" s="65" t="s">
        <v>13357</v>
      </c>
      <c r="D6133" s="66" t="s">
        <v>13358</v>
      </c>
      <c r="E6133" s="3" t="str">
        <f t="shared" si="3"/>
        <v>87</v>
      </c>
      <c r="F6133" s="65"/>
      <c r="G6133" s="65">
        <v>6.0</v>
      </c>
      <c r="I6133" s="3" t="str">
        <f t="shared" si="5"/>
        <v/>
      </c>
    </row>
    <row r="6134" ht="15.75" hidden="1" customHeight="1">
      <c r="C6134" s="65" t="s">
        <v>13359</v>
      </c>
      <c r="D6134" s="66" t="s">
        <v>13360</v>
      </c>
      <c r="E6134" s="3" t="str">
        <f t="shared" si="3"/>
        <v>87</v>
      </c>
      <c r="F6134" s="65"/>
      <c r="G6134" s="65">
        <v>6.0</v>
      </c>
      <c r="I6134" s="3" t="str">
        <f t="shared" si="5"/>
        <v/>
      </c>
    </row>
    <row r="6135" ht="15.75" hidden="1" customHeight="1">
      <c r="C6135" s="65" t="s">
        <v>13361</v>
      </c>
      <c r="D6135" s="66" t="s">
        <v>13362</v>
      </c>
      <c r="E6135" s="3" t="str">
        <f t="shared" si="3"/>
        <v>87</v>
      </c>
      <c r="F6135" s="65"/>
      <c r="G6135" s="65">
        <v>6.0</v>
      </c>
      <c r="I6135" s="3" t="str">
        <f t="shared" si="5"/>
        <v/>
      </c>
    </row>
    <row r="6136" ht="15.75" hidden="1" customHeight="1">
      <c r="C6136" s="65" t="s">
        <v>13363</v>
      </c>
      <c r="D6136" s="66" t="s">
        <v>13364</v>
      </c>
      <c r="E6136" s="3" t="str">
        <f t="shared" si="3"/>
        <v>87</v>
      </c>
      <c r="F6136" s="65"/>
      <c r="G6136" s="65">
        <v>6.0</v>
      </c>
      <c r="I6136" s="3" t="str">
        <f t="shared" si="5"/>
        <v/>
      </c>
    </row>
    <row r="6137" ht="15.75" hidden="1" customHeight="1">
      <c r="C6137" s="65" t="s">
        <v>13365</v>
      </c>
      <c r="D6137" s="66" t="s">
        <v>13366</v>
      </c>
      <c r="E6137" s="3" t="str">
        <f t="shared" si="3"/>
        <v>87</v>
      </c>
      <c r="F6137" s="65"/>
      <c r="G6137" s="65">
        <v>4.0</v>
      </c>
      <c r="I6137" s="3" t="str">
        <f t="shared" si="5"/>
        <v/>
      </c>
    </row>
    <row r="6138" ht="15.75" hidden="1" customHeight="1">
      <c r="C6138" s="65" t="s">
        <v>13365</v>
      </c>
      <c r="D6138" s="66" t="s">
        <v>13367</v>
      </c>
      <c r="E6138" s="3" t="str">
        <f t="shared" si="3"/>
        <v>87</v>
      </c>
      <c r="F6138" s="65"/>
      <c r="G6138" s="65">
        <v>6.0</v>
      </c>
      <c r="I6138" s="3" t="str">
        <f t="shared" si="5"/>
        <v/>
      </c>
    </row>
    <row r="6139" ht="15.75" hidden="1" customHeight="1">
      <c r="C6139" s="65" t="s">
        <v>13368</v>
      </c>
      <c r="D6139" s="66" t="s">
        <v>13369</v>
      </c>
      <c r="E6139" s="3" t="str">
        <f t="shared" si="3"/>
        <v>87</v>
      </c>
      <c r="F6139" s="65"/>
      <c r="G6139" s="65">
        <v>4.0</v>
      </c>
      <c r="I6139" s="3" t="str">
        <f t="shared" si="5"/>
        <v/>
      </c>
    </row>
    <row r="6140" ht="15.75" hidden="1" customHeight="1">
      <c r="C6140" s="65" t="s">
        <v>13370</v>
      </c>
      <c r="D6140" s="66" t="s">
        <v>13371</v>
      </c>
      <c r="E6140" s="3" t="str">
        <f t="shared" si="3"/>
        <v>87</v>
      </c>
      <c r="F6140" s="65"/>
      <c r="G6140" s="65">
        <v>6.0</v>
      </c>
      <c r="I6140" s="3" t="str">
        <f t="shared" si="5"/>
        <v/>
      </c>
    </row>
    <row r="6141" ht="15.75" hidden="1" customHeight="1">
      <c r="C6141" s="65" t="s">
        <v>13372</v>
      </c>
      <c r="D6141" s="66" t="s">
        <v>13373</v>
      </c>
      <c r="E6141" s="3" t="str">
        <f t="shared" si="3"/>
        <v>87</v>
      </c>
      <c r="F6141" s="65"/>
      <c r="G6141" s="65">
        <v>6.0</v>
      </c>
      <c r="I6141" s="3" t="str">
        <f t="shared" si="5"/>
        <v/>
      </c>
    </row>
    <row r="6142" ht="15.75" hidden="1" customHeight="1">
      <c r="C6142" s="65" t="s">
        <v>13374</v>
      </c>
      <c r="D6142" s="66" t="s">
        <v>13375</v>
      </c>
      <c r="E6142" s="3" t="str">
        <f t="shared" si="3"/>
        <v>87</v>
      </c>
      <c r="F6142" s="65"/>
      <c r="G6142" s="65">
        <v>4.0</v>
      </c>
      <c r="I6142" s="3" t="str">
        <f t="shared" si="5"/>
        <v/>
      </c>
    </row>
    <row r="6143" ht="15.75" hidden="1" customHeight="1">
      <c r="C6143" s="65" t="s">
        <v>13376</v>
      </c>
      <c r="D6143" s="66" t="s">
        <v>13377</v>
      </c>
      <c r="E6143" s="3" t="str">
        <f t="shared" si="3"/>
        <v>87</v>
      </c>
      <c r="F6143" s="65"/>
      <c r="G6143" s="65">
        <v>6.0</v>
      </c>
      <c r="I6143" s="3" t="str">
        <f t="shared" si="5"/>
        <v/>
      </c>
    </row>
    <row r="6144" ht="15.75" hidden="1" customHeight="1">
      <c r="C6144" s="65" t="s">
        <v>13378</v>
      </c>
      <c r="D6144" s="66" t="s">
        <v>13379</v>
      </c>
      <c r="E6144" s="3" t="str">
        <f t="shared" si="3"/>
        <v>87</v>
      </c>
      <c r="F6144" s="65"/>
      <c r="G6144" s="65">
        <v>6.0</v>
      </c>
      <c r="I6144" s="3" t="str">
        <f t="shared" si="5"/>
        <v/>
      </c>
    </row>
    <row r="6145" ht="15.75" hidden="1" customHeight="1">
      <c r="C6145" s="65" t="s">
        <v>13380</v>
      </c>
      <c r="D6145" s="66" t="s">
        <v>13381</v>
      </c>
      <c r="E6145" s="3" t="str">
        <f t="shared" si="3"/>
        <v>87</v>
      </c>
      <c r="F6145" s="65"/>
      <c r="G6145" s="65">
        <v>6.0</v>
      </c>
      <c r="I6145" s="3" t="str">
        <f t="shared" si="5"/>
        <v/>
      </c>
    </row>
    <row r="6146" ht="15.75" hidden="1" customHeight="1">
      <c r="C6146" s="65" t="s">
        <v>13382</v>
      </c>
      <c r="D6146" s="66" t="s">
        <v>13383</v>
      </c>
      <c r="E6146" s="3" t="str">
        <f t="shared" si="3"/>
        <v>87</v>
      </c>
      <c r="F6146" s="65"/>
      <c r="G6146" s="65">
        <v>6.0</v>
      </c>
      <c r="I6146" s="3" t="str">
        <f t="shared" si="5"/>
        <v/>
      </c>
    </row>
    <row r="6147" ht="15.75" hidden="1" customHeight="1">
      <c r="C6147" s="65" t="s">
        <v>13384</v>
      </c>
      <c r="D6147" s="66" t="s">
        <v>13385</v>
      </c>
      <c r="E6147" s="3" t="str">
        <f t="shared" si="3"/>
        <v>87</v>
      </c>
      <c r="F6147" s="65"/>
      <c r="G6147" s="65">
        <v>6.0</v>
      </c>
      <c r="I6147" s="3" t="str">
        <f t="shared" si="5"/>
        <v/>
      </c>
    </row>
    <row r="6148" ht="15.75" hidden="1" customHeight="1">
      <c r="C6148" s="65" t="s">
        <v>13386</v>
      </c>
      <c r="D6148" s="66" t="s">
        <v>13387</v>
      </c>
      <c r="E6148" s="3" t="str">
        <f t="shared" si="3"/>
        <v>87</v>
      </c>
      <c r="F6148" s="65"/>
      <c r="G6148" s="65">
        <v>6.0</v>
      </c>
      <c r="I6148" s="3" t="str">
        <f t="shared" si="5"/>
        <v/>
      </c>
    </row>
    <row r="6149" ht="15.75" hidden="1" customHeight="1">
      <c r="C6149" s="65" t="s">
        <v>13388</v>
      </c>
      <c r="D6149" s="66" t="s">
        <v>13389</v>
      </c>
      <c r="E6149" s="3" t="str">
        <f t="shared" si="3"/>
        <v>87</v>
      </c>
      <c r="F6149" s="65"/>
      <c r="G6149" s="65">
        <v>6.0</v>
      </c>
      <c r="I6149" s="3" t="str">
        <f t="shared" si="5"/>
        <v/>
      </c>
    </row>
    <row r="6150" ht="15.75" hidden="1" customHeight="1">
      <c r="C6150" s="65" t="s">
        <v>13390</v>
      </c>
      <c r="D6150" s="66" t="s">
        <v>13391</v>
      </c>
      <c r="E6150" s="3" t="str">
        <f t="shared" si="3"/>
        <v>87</v>
      </c>
      <c r="F6150" s="65"/>
      <c r="G6150" s="65">
        <v>6.0</v>
      </c>
      <c r="I6150" s="3" t="str">
        <f t="shared" si="5"/>
        <v/>
      </c>
    </row>
    <row r="6151" ht="15.75" hidden="1" customHeight="1">
      <c r="C6151" s="65" t="s">
        <v>13392</v>
      </c>
      <c r="D6151" s="66" t="s">
        <v>13393</v>
      </c>
      <c r="E6151" s="3" t="str">
        <f t="shared" si="3"/>
        <v>87</v>
      </c>
      <c r="F6151" s="65"/>
      <c r="G6151" s="65">
        <v>6.0</v>
      </c>
      <c r="I6151" s="3" t="str">
        <f t="shared" si="5"/>
        <v/>
      </c>
    </row>
    <row r="6152" ht="15.75" hidden="1" customHeight="1">
      <c r="C6152" s="65" t="s">
        <v>13394</v>
      </c>
      <c r="D6152" s="66" t="s">
        <v>13395</v>
      </c>
      <c r="E6152" s="3" t="str">
        <f t="shared" si="3"/>
        <v>87</v>
      </c>
      <c r="F6152" s="65"/>
      <c r="G6152" s="65">
        <v>6.0</v>
      </c>
      <c r="I6152" s="3" t="str">
        <f t="shared" si="5"/>
        <v/>
      </c>
    </row>
    <row r="6153" ht="15.75" hidden="1" customHeight="1">
      <c r="C6153" s="65" t="s">
        <v>13396</v>
      </c>
      <c r="D6153" s="66" t="s">
        <v>13397</v>
      </c>
      <c r="E6153" s="3" t="str">
        <f t="shared" si="3"/>
        <v>87</v>
      </c>
      <c r="F6153" s="65"/>
      <c r="G6153" s="65">
        <v>6.0</v>
      </c>
      <c r="I6153" s="3" t="str">
        <f t="shared" si="5"/>
        <v/>
      </c>
    </row>
    <row r="6154" ht="15.75" hidden="1" customHeight="1">
      <c r="C6154" s="65" t="s">
        <v>13398</v>
      </c>
      <c r="D6154" s="66" t="s">
        <v>13399</v>
      </c>
      <c r="E6154" s="3" t="str">
        <f t="shared" si="3"/>
        <v>87</v>
      </c>
      <c r="F6154" s="65"/>
      <c r="G6154" s="65">
        <v>6.0</v>
      </c>
      <c r="I6154" s="3" t="str">
        <f t="shared" si="5"/>
        <v/>
      </c>
    </row>
    <row r="6155" ht="15.75" hidden="1" customHeight="1">
      <c r="C6155" s="65" t="s">
        <v>13400</v>
      </c>
      <c r="D6155" s="66" t="s">
        <v>13401</v>
      </c>
      <c r="E6155" s="3" t="str">
        <f t="shared" si="3"/>
        <v>87</v>
      </c>
      <c r="F6155" s="65"/>
      <c r="G6155" s="65">
        <v>6.0</v>
      </c>
      <c r="I6155" s="3" t="str">
        <f t="shared" si="5"/>
        <v/>
      </c>
    </row>
    <row r="6156" ht="15.75" hidden="1" customHeight="1">
      <c r="C6156" s="65" t="s">
        <v>13402</v>
      </c>
      <c r="D6156" s="66" t="s">
        <v>13403</v>
      </c>
      <c r="E6156" s="3" t="str">
        <f t="shared" si="3"/>
        <v>87</v>
      </c>
      <c r="F6156" s="65"/>
      <c r="G6156" s="65">
        <v>6.0</v>
      </c>
      <c r="I6156" s="3" t="str">
        <f t="shared" si="5"/>
        <v/>
      </c>
    </row>
    <row r="6157" ht="15.75" hidden="1" customHeight="1">
      <c r="C6157" s="65" t="s">
        <v>13404</v>
      </c>
      <c r="D6157" s="66" t="s">
        <v>13405</v>
      </c>
      <c r="E6157" s="3" t="str">
        <f t="shared" si="3"/>
        <v>87</v>
      </c>
      <c r="F6157" s="65"/>
      <c r="G6157" s="65">
        <v>4.0</v>
      </c>
      <c r="I6157" s="3" t="str">
        <f t="shared" si="5"/>
        <v/>
      </c>
    </row>
    <row r="6158" ht="15.75" hidden="1" customHeight="1">
      <c r="C6158" s="65" t="s">
        <v>13406</v>
      </c>
      <c r="D6158" s="66" t="s">
        <v>13407</v>
      </c>
      <c r="E6158" s="3" t="str">
        <f t="shared" si="3"/>
        <v>87</v>
      </c>
      <c r="F6158" s="65"/>
      <c r="G6158" s="65">
        <v>6.0</v>
      </c>
      <c r="I6158" s="3" t="str">
        <f t="shared" si="5"/>
        <v/>
      </c>
    </row>
    <row r="6159" ht="15.75" hidden="1" customHeight="1">
      <c r="C6159" s="65" t="s">
        <v>13408</v>
      </c>
      <c r="D6159" s="66" t="s">
        <v>13409</v>
      </c>
      <c r="E6159" s="3" t="str">
        <f t="shared" si="3"/>
        <v>87</v>
      </c>
      <c r="F6159" s="65"/>
      <c r="G6159" s="65">
        <v>6.0</v>
      </c>
      <c r="I6159" s="3" t="str">
        <f t="shared" si="5"/>
        <v/>
      </c>
    </row>
    <row r="6160" ht="15.75" hidden="1" customHeight="1">
      <c r="C6160" s="65" t="s">
        <v>13410</v>
      </c>
      <c r="D6160" s="66" t="s">
        <v>13411</v>
      </c>
      <c r="E6160" s="3" t="str">
        <f t="shared" si="3"/>
        <v>87</v>
      </c>
      <c r="F6160" s="65"/>
      <c r="G6160" s="65">
        <v>6.0</v>
      </c>
      <c r="I6160" s="3" t="str">
        <f t="shared" si="5"/>
        <v/>
      </c>
    </row>
    <row r="6161" ht="15.75" hidden="1" customHeight="1">
      <c r="C6161" s="65" t="s">
        <v>13412</v>
      </c>
      <c r="D6161" s="66" t="s">
        <v>13413</v>
      </c>
      <c r="E6161" s="3" t="str">
        <f t="shared" si="3"/>
        <v>87</v>
      </c>
      <c r="F6161" s="65"/>
      <c r="G6161" s="65">
        <v>4.0</v>
      </c>
      <c r="I6161" s="3" t="str">
        <f t="shared" si="5"/>
        <v/>
      </c>
    </row>
    <row r="6162" ht="15.75" hidden="1" customHeight="1">
      <c r="C6162" s="65" t="s">
        <v>13412</v>
      </c>
      <c r="D6162" s="66" t="s">
        <v>13414</v>
      </c>
      <c r="E6162" s="3" t="str">
        <f t="shared" si="3"/>
        <v>87</v>
      </c>
      <c r="F6162" s="65"/>
      <c r="G6162" s="65">
        <v>6.0</v>
      </c>
      <c r="I6162" s="3" t="str">
        <f t="shared" si="5"/>
        <v/>
      </c>
    </row>
    <row r="6163" ht="15.75" hidden="1" customHeight="1">
      <c r="C6163" s="65" t="s">
        <v>13415</v>
      </c>
      <c r="D6163" s="66" t="s">
        <v>13416</v>
      </c>
      <c r="E6163" s="3" t="str">
        <f t="shared" si="3"/>
        <v>87</v>
      </c>
      <c r="F6163" s="65"/>
      <c r="G6163" s="65">
        <v>4.0</v>
      </c>
      <c r="I6163" s="3" t="str">
        <f t="shared" si="5"/>
        <v/>
      </c>
    </row>
    <row r="6164" ht="15.75" hidden="1" customHeight="1">
      <c r="C6164" s="65" t="s">
        <v>13417</v>
      </c>
      <c r="D6164" s="66" t="s">
        <v>13418</v>
      </c>
      <c r="E6164" s="3" t="str">
        <f t="shared" si="3"/>
        <v>87</v>
      </c>
      <c r="F6164" s="65"/>
      <c r="G6164" s="65">
        <v>6.0</v>
      </c>
      <c r="I6164" s="3" t="str">
        <f t="shared" si="5"/>
        <v/>
      </c>
    </row>
    <row r="6165" ht="15.75" hidden="1" customHeight="1">
      <c r="C6165" s="65" t="s">
        <v>13419</v>
      </c>
      <c r="D6165" s="66" t="s">
        <v>13420</v>
      </c>
      <c r="E6165" s="3" t="str">
        <f t="shared" si="3"/>
        <v>87</v>
      </c>
      <c r="F6165" s="65"/>
      <c r="G6165" s="65">
        <v>6.0</v>
      </c>
      <c r="I6165" s="3" t="str">
        <f t="shared" si="5"/>
        <v/>
      </c>
    </row>
    <row r="6166" ht="15.75" hidden="1" customHeight="1">
      <c r="C6166" s="65" t="s">
        <v>13421</v>
      </c>
      <c r="D6166" s="66" t="s">
        <v>13422</v>
      </c>
      <c r="E6166" s="3" t="str">
        <f t="shared" si="3"/>
        <v>87</v>
      </c>
      <c r="F6166" s="65"/>
      <c r="G6166" s="65">
        <v>6.0</v>
      </c>
      <c r="I6166" s="3" t="str">
        <f t="shared" si="5"/>
        <v/>
      </c>
    </row>
    <row r="6167" ht="15.75" hidden="1" customHeight="1">
      <c r="C6167" s="65" t="s">
        <v>13423</v>
      </c>
      <c r="D6167" s="66" t="s">
        <v>13424</v>
      </c>
      <c r="E6167" s="3" t="str">
        <f t="shared" si="3"/>
        <v>87</v>
      </c>
      <c r="F6167" s="65"/>
      <c r="G6167" s="65">
        <v>6.0</v>
      </c>
      <c r="I6167" s="3" t="str">
        <f t="shared" si="5"/>
        <v/>
      </c>
    </row>
    <row r="6168" ht="15.75" hidden="1" customHeight="1">
      <c r="C6168" s="65" t="s">
        <v>13425</v>
      </c>
      <c r="D6168" s="66" t="s">
        <v>13426</v>
      </c>
      <c r="E6168" s="3" t="str">
        <f t="shared" si="3"/>
        <v>87</v>
      </c>
      <c r="F6168" s="65"/>
      <c r="G6168" s="65">
        <v>6.0</v>
      </c>
      <c r="I6168" s="3" t="str">
        <f t="shared" si="5"/>
        <v/>
      </c>
    </row>
    <row r="6169" ht="15.75" hidden="1" customHeight="1">
      <c r="C6169" s="65" t="s">
        <v>13427</v>
      </c>
      <c r="D6169" s="66" t="s">
        <v>13428</v>
      </c>
      <c r="E6169" s="3" t="str">
        <f t="shared" si="3"/>
        <v>87</v>
      </c>
      <c r="F6169" s="65"/>
      <c r="G6169" s="65">
        <v>6.0</v>
      </c>
      <c r="I6169" s="3" t="str">
        <f t="shared" si="5"/>
        <v/>
      </c>
    </row>
    <row r="6170" ht="15.75" hidden="1" customHeight="1">
      <c r="C6170" s="65" t="s">
        <v>13429</v>
      </c>
      <c r="D6170" s="66" t="s">
        <v>13430</v>
      </c>
      <c r="E6170" s="3" t="str">
        <f t="shared" si="3"/>
        <v>87</v>
      </c>
      <c r="F6170" s="65"/>
      <c r="G6170" s="65">
        <v>6.0</v>
      </c>
      <c r="I6170" s="3" t="str">
        <f t="shared" si="5"/>
        <v/>
      </c>
    </row>
    <row r="6171" ht="15.75" hidden="1" customHeight="1">
      <c r="C6171" s="65" t="s">
        <v>13431</v>
      </c>
      <c r="D6171" s="66" t="s">
        <v>13432</v>
      </c>
      <c r="E6171" s="3" t="str">
        <f t="shared" si="3"/>
        <v>87</v>
      </c>
      <c r="F6171" s="65"/>
      <c r="G6171" s="65">
        <v>4.0</v>
      </c>
      <c r="I6171" s="3" t="str">
        <f t="shared" si="5"/>
        <v/>
      </c>
    </row>
    <row r="6172" ht="15.75" hidden="1" customHeight="1">
      <c r="C6172" s="65" t="s">
        <v>13431</v>
      </c>
      <c r="D6172" s="66" t="s">
        <v>13433</v>
      </c>
      <c r="E6172" s="3" t="str">
        <f t="shared" si="3"/>
        <v>87</v>
      </c>
      <c r="F6172" s="65"/>
      <c r="G6172" s="65">
        <v>6.0</v>
      </c>
      <c r="I6172" s="3" t="str">
        <f t="shared" si="5"/>
        <v/>
      </c>
    </row>
    <row r="6173" ht="15.75" hidden="1" customHeight="1">
      <c r="C6173" s="65" t="s">
        <v>13434</v>
      </c>
      <c r="D6173" s="66" t="s">
        <v>13435</v>
      </c>
      <c r="E6173" s="3" t="str">
        <f t="shared" si="3"/>
        <v>87</v>
      </c>
      <c r="F6173" s="65"/>
      <c r="G6173" s="65">
        <v>4.0</v>
      </c>
      <c r="I6173" s="3" t="str">
        <f t="shared" si="5"/>
        <v/>
      </c>
    </row>
    <row r="6174" ht="15.75" hidden="1" customHeight="1">
      <c r="C6174" s="65" t="s">
        <v>13436</v>
      </c>
      <c r="D6174" s="66" t="s">
        <v>13437</v>
      </c>
      <c r="E6174" s="3" t="str">
        <f t="shared" si="3"/>
        <v>87</v>
      </c>
      <c r="F6174" s="65"/>
      <c r="G6174" s="65">
        <v>6.0</v>
      </c>
      <c r="I6174" s="3" t="str">
        <f t="shared" si="5"/>
        <v/>
      </c>
    </row>
    <row r="6175" ht="15.75" hidden="1" customHeight="1">
      <c r="C6175" s="65" t="s">
        <v>13438</v>
      </c>
      <c r="D6175" s="66" t="s">
        <v>13439</v>
      </c>
      <c r="E6175" s="3" t="str">
        <f t="shared" si="3"/>
        <v>87</v>
      </c>
      <c r="F6175" s="65"/>
      <c r="G6175" s="65">
        <v>6.0</v>
      </c>
      <c r="I6175" s="3" t="str">
        <f t="shared" si="5"/>
        <v/>
      </c>
    </row>
    <row r="6176" ht="15.75" hidden="1" customHeight="1">
      <c r="C6176" s="65" t="s">
        <v>13440</v>
      </c>
      <c r="D6176" s="66" t="s">
        <v>13441</v>
      </c>
      <c r="E6176" s="3" t="str">
        <f t="shared" si="3"/>
        <v>87</v>
      </c>
      <c r="F6176" s="65"/>
      <c r="G6176" s="65">
        <v>4.0</v>
      </c>
      <c r="I6176" s="3" t="str">
        <f t="shared" si="5"/>
        <v/>
      </c>
    </row>
    <row r="6177" ht="15.75" hidden="1" customHeight="1">
      <c r="C6177" s="65" t="s">
        <v>13442</v>
      </c>
      <c r="D6177" s="66" t="s">
        <v>13443</v>
      </c>
      <c r="E6177" s="3" t="str">
        <f t="shared" si="3"/>
        <v>87</v>
      </c>
      <c r="F6177" s="65"/>
      <c r="G6177" s="65">
        <v>6.0</v>
      </c>
      <c r="I6177" s="3" t="str">
        <f t="shared" si="5"/>
        <v/>
      </c>
    </row>
    <row r="6178" ht="15.75" hidden="1" customHeight="1">
      <c r="C6178" s="65" t="s">
        <v>13444</v>
      </c>
      <c r="D6178" s="66" t="s">
        <v>13445</v>
      </c>
      <c r="E6178" s="3" t="str">
        <f t="shared" si="3"/>
        <v>87</v>
      </c>
      <c r="F6178" s="65"/>
      <c r="G6178" s="65">
        <v>6.0</v>
      </c>
      <c r="I6178" s="3" t="str">
        <f t="shared" si="5"/>
        <v/>
      </c>
    </row>
    <row r="6179" ht="15.75" hidden="1" customHeight="1">
      <c r="C6179" s="65" t="s">
        <v>13446</v>
      </c>
      <c r="D6179" s="66" t="s">
        <v>13447</v>
      </c>
      <c r="E6179" s="3" t="str">
        <f t="shared" si="3"/>
        <v>87</v>
      </c>
      <c r="F6179" s="65"/>
      <c r="G6179" s="65">
        <v>6.0</v>
      </c>
      <c r="I6179" s="3" t="str">
        <f t="shared" si="5"/>
        <v/>
      </c>
    </row>
    <row r="6180" ht="15.75" hidden="1" customHeight="1">
      <c r="C6180" s="65" t="s">
        <v>13448</v>
      </c>
      <c r="D6180" s="66" t="s">
        <v>13449</v>
      </c>
      <c r="E6180" s="3" t="str">
        <f t="shared" si="3"/>
        <v>87</v>
      </c>
      <c r="F6180" s="65"/>
      <c r="G6180" s="65">
        <v>6.0</v>
      </c>
      <c r="I6180" s="3" t="str">
        <f t="shared" si="5"/>
        <v/>
      </c>
    </row>
    <row r="6181" ht="15.75" hidden="1" customHeight="1">
      <c r="C6181" s="65" t="s">
        <v>13450</v>
      </c>
      <c r="D6181" s="66" t="s">
        <v>13451</v>
      </c>
      <c r="E6181" s="3" t="str">
        <f t="shared" si="3"/>
        <v>87</v>
      </c>
      <c r="F6181" s="65"/>
      <c r="G6181" s="65">
        <v>6.0</v>
      </c>
      <c r="I6181" s="3" t="str">
        <f t="shared" si="5"/>
        <v/>
      </c>
    </row>
    <row r="6182" ht="15.75" hidden="1" customHeight="1">
      <c r="C6182" s="65" t="s">
        <v>13452</v>
      </c>
      <c r="D6182" s="66" t="s">
        <v>13453</v>
      </c>
      <c r="E6182" s="3" t="str">
        <f t="shared" si="3"/>
        <v>87</v>
      </c>
      <c r="F6182" s="65"/>
      <c r="G6182" s="65">
        <v>6.0</v>
      </c>
      <c r="I6182" s="3" t="str">
        <f t="shared" si="5"/>
        <v/>
      </c>
    </row>
    <row r="6183" ht="15.75" hidden="1" customHeight="1">
      <c r="C6183" s="65" t="s">
        <v>13454</v>
      </c>
      <c r="D6183" s="66" t="s">
        <v>13455</v>
      </c>
      <c r="E6183" s="3" t="str">
        <f t="shared" si="3"/>
        <v>87</v>
      </c>
      <c r="F6183" s="65"/>
      <c r="G6183" s="65">
        <v>6.0</v>
      </c>
      <c r="I6183" s="3" t="str">
        <f t="shared" si="5"/>
        <v/>
      </c>
    </row>
    <row r="6184" ht="15.75" hidden="1" customHeight="1">
      <c r="C6184" s="65" t="s">
        <v>13456</v>
      </c>
      <c r="D6184" s="66" t="s">
        <v>13457</v>
      </c>
      <c r="E6184" s="3" t="str">
        <f t="shared" si="3"/>
        <v>87</v>
      </c>
      <c r="F6184" s="65"/>
      <c r="G6184" s="65">
        <v>6.0</v>
      </c>
      <c r="I6184" s="3" t="str">
        <f t="shared" si="5"/>
        <v/>
      </c>
    </row>
    <row r="6185" ht="15.75" hidden="1" customHeight="1">
      <c r="C6185" s="65" t="s">
        <v>13458</v>
      </c>
      <c r="D6185" s="66" t="s">
        <v>13459</v>
      </c>
      <c r="E6185" s="3" t="str">
        <f t="shared" si="3"/>
        <v>87</v>
      </c>
      <c r="F6185" s="65"/>
      <c r="G6185" s="65">
        <v>6.0</v>
      </c>
      <c r="I6185" s="3" t="str">
        <f t="shared" si="5"/>
        <v/>
      </c>
    </row>
    <row r="6186" ht="15.75" hidden="1" customHeight="1">
      <c r="C6186" s="65" t="s">
        <v>13460</v>
      </c>
      <c r="D6186" s="66" t="s">
        <v>13461</v>
      </c>
      <c r="E6186" s="3" t="str">
        <f t="shared" si="3"/>
        <v>87</v>
      </c>
      <c r="F6186" s="65"/>
      <c r="G6186" s="65">
        <v>4.0</v>
      </c>
      <c r="I6186" s="3" t="str">
        <f t="shared" si="5"/>
        <v/>
      </c>
    </row>
    <row r="6187" ht="15.75" hidden="1" customHeight="1">
      <c r="C6187" s="65" t="s">
        <v>13460</v>
      </c>
      <c r="D6187" s="66" t="s">
        <v>13462</v>
      </c>
      <c r="E6187" s="3" t="str">
        <f t="shared" si="3"/>
        <v>87</v>
      </c>
      <c r="F6187" s="65"/>
      <c r="G6187" s="65">
        <v>6.0</v>
      </c>
      <c r="I6187" s="3" t="str">
        <f t="shared" si="5"/>
        <v/>
      </c>
    </row>
    <row r="6188" ht="15.75" hidden="1" customHeight="1">
      <c r="C6188" s="65" t="s">
        <v>13463</v>
      </c>
      <c r="D6188" s="66" t="s">
        <v>13464</v>
      </c>
      <c r="E6188" s="3" t="str">
        <f t="shared" si="3"/>
        <v>87</v>
      </c>
      <c r="F6188" s="65"/>
      <c r="G6188" s="65">
        <v>4.0</v>
      </c>
      <c r="I6188" s="3" t="str">
        <f t="shared" si="5"/>
        <v/>
      </c>
    </row>
    <row r="6189" ht="15.75" hidden="1" customHeight="1">
      <c r="C6189" s="65" t="s">
        <v>13465</v>
      </c>
      <c r="D6189" s="66" t="s">
        <v>13466</v>
      </c>
      <c r="E6189" s="3" t="str">
        <f t="shared" si="3"/>
        <v>87</v>
      </c>
      <c r="F6189" s="65"/>
      <c r="G6189" s="65">
        <v>6.0</v>
      </c>
      <c r="I6189" s="3" t="str">
        <f t="shared" si="5"/>
        <v/>
      </c>
    </row>
    <row r="6190" ht="15.75" hidden="1" customHeight="1">
      <c r="C6190" s="65" t="s">
        <v>13467</v>
      </c>
      <c r="D6190" s="66" t="s">
        <v>13468</v>
      </c>
      <c r="E6190" s="3" t="str">
        <f t="shared" si="3"/>
        <v>87</v>
      </c>
      <c r="F6190" s="65"/>
      <c r="G6190" s="65">
        <v>6.0</v>
      </c>
      <c r="I6190" s="3" t="str">
        <f t="shared" si="5"/>
        <v/>
      </c>
    </row>
    <row r="6191" ht="15.75" hidden="1" customHeight="1">
      <c r="C6191" s="65" t="s">
        <v>13469</v>
      </c>
      <c r="D6191" s="66" t="s">
        <v>13470</v>
      </c>
      <c r="E6191" s="3" t="str">
        <f t="shared" si="3"/>
        <v>87</v>
      </c>
      <c r="F6191" s="65"/>
      <c r="G6191" s="65">
        <v>6.0</v>
      </c>
      <c r="I6191" s="3" t="str">
        <f t="shared" si="5"/>
        <v/>
      </c>
    </row>
    <row r="6192" ht="15.75" hidden="1" customHeight="1">
      <c r="C6192" s="65" t="s">
        <v>13471</v>
      </c>
      <c r="D6192" s="66" t="s">
        <v>13472</v>
      </c>
      <c r="E6192" s="3" t="str">
        <f t="shared" si="3"/>
        <v>87</v>
      </c>
      <c r="F6192" s="65"/>
      <c r="G6192" s="65">
        <v>6.0</v>
      </c>
      <c r="I6192" s="3" t="str">
        <f t="shared" si="5"/>
        <v/>
      </c>
    </row>
    <row r="6193" ht="15.75" hidden="1" customHeight="1">
      <c r="C6193" s="65" t="s">
        <v>13473</v>
      </c>
      <c r="D6193" s="66" t="s">
        <v>13474</v>
      </c>
      <c r="E6193" s="3" t="str">
        <f t="shared" si="3"/>
        <v>87</v>
      </c>
      <c r="F6193" s="65"/>
      <c r="G6193" s="65">
        <v>6.0</v>
      </c>
      <c r="I6193" s="3" t="str">
        <f t="shared" si="5"/>
        <v/>
      </c>
    </row>
    <row r="6194" ht="15.75" hidden="1" customHeight="1">
      <c r="C6194" s="65" t="s">
        <v>13475</v>
      </c>
      <c r="D6194" s="66" t="s">
        <v>13476</v>
      </c>
      <c r="E6194" s="3" t="str">
        <f t="shared" si="3"/>
        <v>87</v>
      </c>
      <c r="F6194" s="65"/>
      <c r="G6194" s="65">
        <v>6.0</v>
      </c>
      <c r="I6194" s="3" t="str">
        <f t="shared" si="5"/>
        <v/>
      </c>
    </row>
    <row r="6195" ht="15.75" hidden="1" customHeight="1">
      <c r="C6195" s="65" t="s">
        <v>13477</v>
      </c>
      <c r="D6195" s="66" t="s">
        <v>13478</v>
      </c>
      <c r="E6195" s="3" t="str">
        <f t="shared" si="3"/>
        <v>87</v>
      </c>
      <c r="F6195" s="65"/>
      <c r="G6195" s="65">
        <v>6.0</v>
      </c>
      <c r="I6195" s="3" t="str">
        <f t="shared" si="5"/>
        <v/>
      </c>
    </row>
    <row r="6196" ht="15.75" hidden="1" customHeight="1">
      <c r="C6196" s="65" t="s">
        <v>13479</v>
      </c>
      <c r="D6196" s="66" t="s">
        <v>13480</v>
      </c>
      <c r="E6196" s="3" t="str">
        <f t="shared" si="3"/>
        <v>88</v>
      </c>
      <c r="F6196" s="65"/>
      <c r="G6196" s="65">
        <v>2.0</v>
      </c>
      <c r="I6196" s="3" t="str">
        <f t="shared" si="5"/>
        <v/>
      </c>
    </row>
    <row r="6197" ht="15.75" hidden="1" customHeight="1">
      <c r="C6197" s="65" t="s">
        <v>13481</v>
      </c>
      <c r="D6197" s="66" t="s">
        <v>13482</v>
      </c>
      <c r="E6197" s="3" t="str">
        <f t="shared" si="3"/>
        <v>88</v>
      </c>
      <c r="F6197" s="65"/>
      <c r="G6197" s="65">
        <v>4.0</v>
      </c>
      <c r="I6197" s="3" t="str">
        <f t="shared" si="5"/>
        <v/>
      </c>
    </row>
    <row r="6198" ht="15.75" hidden="1" customHeight="1">
      <c r="C6198" s="65" t="s">
        <v>13481</v>
      </c>
      <c r="D6198" s="66" t="s">
        <v>13483</v>
      </c>
      <c r="E6198" s="3" t="str">
        <f t="shared" si="3"/>
        <v>88</v>
      </c>
      <c r="F6198" s="65"/>
      <c r="G6198" s="65">
        <v>6.0</v>
      </c>
      <c r="I6198" s="3" t="str">
        <f t="shared" si="5"/>
        <v/>
      </c>
    </row>
    <row r="6199" ht="15.75" hidden="1" customHeight="1">
      <c r="C6199" s="65" t="s">
        <v>13484</v>
      </c>
      <c r="D6199" s="66" t="s">
        <v>13485</v>
      </c>
      <c r="E6199" s="3" t="str">
        <f t="shared" si="3"/>
        <v>88</v>
      </c>
      <c r="F6199" s="65"/>
      <c r="G6199" s="65">
        <v>4.0</v>
      </c>
      <c r="I6199" s="3" t="str">
        <f t="shared" si="5"/>
        <v/>
      </c>
    </row>
    <row r="6200" ht="15.75" hidden="1" customHeight="1">
      <c r="C6200" s="65" t="s">
        <v>13486</v>
      </c>
      <c r="D6200" s="66" t="s">
        <v>13487</v>
      </c>
      <c r="E6200" s="3" t="str">
        <f t="shared" si="3"/>
        <v>88</v>
      </c>
      <c r="F6200" s="65"/>
      <c r="G6200" s="65">
        <v>6.0</v>
      </c>
      <c r="I6200" s="3" t="str">
        <f t="shared" si="5"/>
        <v/>
      </c>
    </row>
    <row r="6201" ht="15.75" hidden="1" customHeight="1">
      <c r="C6201" s="65" t="s">
        <v>13488</v>
      </c>
      <c r="D6201" s="66" t="s">
        <v>13489</v>
      </c>
      <c r="E6201" s="3" t="str">
        <f t="shared" si="3"/>
        <v>88</v>
      </c>
      <c r="F6201" s="65"/>
      <c r="G6201" s="65">
        <v>6.0</v>
      </c>
      <c r="I6201" s="3" t="str">
        <f t="shared" si="5"/>
        <v/>
      </c>
    </row>
    <row r="6202" ht="15.75" hidden="1" customHeight="1">
      <c r="C6202" s="65" t="s">
        <v>13490</v>
      </c>
      <c r="D6202" s="66" t="s">
        <v>13491</v>
      </c>
      <c r="E6202" s="3" t="str">
        <f t="shared" si="3"/>
        <v>88</v>
      </c>
      <c r="F6202" s="65"/>
      <c r="G6202" s="65">
        <v>6.0</v>
      </c>
      <c r="I6202" s="3" t="str">
        <f t="shared" si="5"/>
        <v/>
      </c>
    </row>
    <row r="6203" ht="15.75" hidden="1" customHeight="1">
      <c r="C6203" s="65" t="s">
        <v>13492</v>
      </c>
      <c r="D6203" s="66" t="s">
        <v>13493</v>
      </c>
      <c r="E6203" s="3" t="str">
        <f t="shared" si="3"/>
        <v>88</v>
      </c>
      <c r="F6203" s="65"/>
      <c r="G6203" s="65">
        <v>6.0</v>
      </c>
      <c r="I6203" s="3" t="str">
        <f t="shared" si="5"/>
        <v/>
      </c>
    </row>
    <row r="6204" ht="15.75" hidden="1" customHeight="1">
      <c r="C6204" s="65" t="s">
        <v>13494</v>
      </c>
      <c r="D6204" s="66" t="s">
        <v>13495</v>
      </c>
      <c r="E6204" s="3" t="str">
        <f t="shared" si="3"/>
        <v>88</v>
      </c>
      <c r="F6204" s="65"/>
      <c r="G6204" s="65">
        <v>6.0</v>
      </c>
      <c r="I6204" s="3" t="str">
        <f t="shared" si="5"/>
        <v/>
      </c>
    </row>
    <row r="6205" ht="15.75" hidden="1" customHeight="1">
      <c r="C6205" s="65" t="s">
        <v>13496</v>
      </c>
      <c r="D6205" s="66" t="s">
        <v>13497</v>
      </c>
      <c r="E6205" s="3" t="str">
        <f t="shared" si="3"/>
        <v>88</v>
      </c>
      <c r="F6205" s="65"/>
      <c r="G6205" s="65">
        <v>6.0</v>
      </c>
      <c r="I6205" s="3" t="str">
        <f t="shared" si="5"/>
        <v/>
      </c>
    </row>
    <row r="6206" ht="15.75" hidden="1" customHeight="1">
      <c r="C6206" s="65" t="s">
        <v>13498</v>
      </c>
      <c r="D6206" s="66" t="s">
        <v>13499</v>
      </c>
      <c r="E6206" s="3" t="str">
        <f t="shared" si="3"/>
        <v>88</v>
      </c>
      <c r="F6206" s="65"/>
      <c r="G6206" s="65">
        <v>4.0</v>
      </c>
      <c r="I6206" s="3" t="str">
        <f t="shared" si="5"/>
        <v/>
      </c>
    </row>
    <row r="6207" ht="15.75" hidden="1" customHeight="1">
      <c r="C6207" s="65" t="s">
        <v>13500</v>
      </c>
      <c r="D6207" s="66" t="s">
        <v>13501</v>
      </c>
      <c r="E6207" s="3" t="str">
        <f t="shared" si="3"/>
        <v>88</v>
      </c>
      <c r="F6207" s="65"/>
      <c r="G6207" s="65">
        <v>6.0</v>
      </c>
      <c r="I6207" s="3" t="str">
        <f t="shared" si="5"/>
        <v/>
      </c>
    </row>
    <row r="6208" ht="15.75" hidden="1" customHeight="1">
      <c r="C6208" s="65" t="s">
        <v>13502</v>
      </c>
      <c r="D6208" s="66" t="s">
        <v>13503</v>
      </c>
      <c r="E6208" s="3" t="str">
        <f t="shared" si="3"/>
        <v>88</v>
      </c>
      <c r="F6208" s="65"/>
      <c r="G6208" s="65">
        <v>6.0</v>
      </c>
      <c r="I6208" s="3" t="str">
        <f t="shared" si="5"/>
        <v/>
      </c>
    </row>
    <row r="6209" ht="15.75" hidden="1" customHeight="1">
      <c r="C6209" s="65" t="s">
        <v>13504</v>
      </c>
      <c r="D6209" s="66" t="s">
        <v>13505</v>
      </c>
      <c r="E6209" s="3" t="str">
        <f t="shared" si="3"/>
        <v>88</v>
      </c>
      <c r="F6209" s="65"/>
      <c r="G6209" s="65">
        <v>6.0</v>
      </c>
      <c r="I6209" s="3" t="str">
        <f t="shared" si="5"/>
        <v/>
      </c>
    </row>
    <row r="6210" ht="15.75" hidden="1" customHeight="1">
      <c r="C6210" s="65" t="s">
        <v>13506</v>
      </c>
      <c r="D6210" s="66" t="s">
        <v>13507</v>
      </c>
      <c r="E6210" s="3" t="str">
        <f t="shared" si="3"/>
        <v>88</v>
      </c>
      <c r="F6210" s="65"/>
      <c r="G6210" s="65">
        <v>6.0</v>
      </c>
      <c r="I6210" s="3" t="str">
        <f t="shared" si="5"/>
        <v/>
      </c>
    </row>
    <row r="6211" ht="15.75" hidden="1" customHeight="1">
      <c r="C6211" s="65" t="s">
        <v>13508</v>
      </c>
      <c r="D6211" s="66" t="s">
        <v>13509</v>
      </c>
      <c r="E6211" s="3" t="str">
        <f t="shared" si="3"/>
        <v>88</v>
      </c>
      <c r="F6211" s="65"/>
      <c r="G6211" s="65">
        <v>4.0</v>
      </c>
      <c r="I6211" s="3" t="str">
        <f t="shared" si="5"/>
        <v/>
      </c>
    </row>
    <row r="6212" ht="15.75" hidden="1" customHeight="1">
      <c r="C6212" s="65" t="s">
        <v>13508</v>
      </c>
      <c r="D6212" s="66" t="s">
        <v>13510</v>
      </c>
      <c r="E6212" s="3" t="str">
        <f t="shared" si="3"/>
        <v>88</v>
      </c>
      <c r="F6212" s="65"/>
      <c r="G6212" s="65">
        <v>6.0</v>
      </c>
      <c r="I6212" s="3" t="str">
        <f t="shared" si="5"/>
        <v/>
      </c>
    </row>
    <row r="6213" ht="15.75" hidden="1" customHeight="1">
      <c r="C6213" s="65" t="s">
        <v>13511</v>
      </c>
      <c r="D6213" s="66" t="s">
        <v>13512</v>
      </c>
      <c r="E6213" s="3" t="str">
        <f t="shared" si="3"/>
        <v>88</v>
      </c>
      <c r="F6213" s="65"/>
      <c r="G6213" s="65">
        <v>4.0</v>
      </c>
      <c r="I6213" s="3" t="str">
        <f t="shared" si="5"/>
        <v/>
      </c>
    </row>
    <row r="6214" ht="15.75" hidden="1" customHeight="1">
      <c r="C6214" s="65" t="s">
        <v>13513</v>
      </c>
      <c r="D6214" s="66" t="s">
        <v>13514</v>
      </c>
      <c r="E6214" s="3" t="str">
        <f t="shared" si="3"/>
        <v>88</v>
      </c>
      <c r="F6214" s="65"/>
      <c r="G6214" s="65">
        <v>6.0</v>
      </c>
      <c r="I6214" s="3" t="str">
        <f t="shared" si="5"/>
        <v/>
      </c>
    </row>
    <row r="6215" ht="15.75" hidden="1" customHeight="1">
      <c r="C6215" s="65" t="s">
        <v>13515</v>
      </c>
      <c r="D6215" s="66" t="s">
        <v>13516</v>
      </c>
      <c r="E6215" s="3" t="str">
        <f t="shared" si="3"/>
        <v>88</v>
      </c>
      <c r="F6215" s="65"/>
      <c r="G6215" s="65">
        <v>6.0</v>
      </c>
      <c r="I6215" s="3" t="str">
        <f t="shared" si="5"/>
        <v/>
      </c>
    </row>
    <row r="6216" ht="15.75" hidden="1" customHeight="1">
      <c r="C6216" s="65" t="s">
        <v>13517</v>
      </c>
      <c r="D6216" s="66" t="s">
        <v>13518</v>
      </c>
      <c r="E6216" s="3" t="str">
        <f t="shared" si="3"/>
        <v>88</v>
      </c>
      <c r="F6216" s="65"/>
      <c r="G6216" s="65">
        <v>6.0</v>
      </c>
      <c r="I6216" s="3" t="str">
        <f t="shared" si="5"/>
        <v/>
      </c>
    </row>
    <row r="6217" ht="15.75" hidden="1" customHeight="1">
      <c r="C6217" s="65" t="s">
        <v>13519</v>
      </c>
      <c r="D6217" s="66" t="s">
        <v>13520</v>
      </c>
      <c r="E6217" s="3" t="str">
        <f t="shared" si="3"/>
        <v>89</v>
      </c>
      <c r="F6217" s="65"/>
      <c r="G6217" s="65">
        <v>2.0</v>
      </c>
      <c r="I6217" s="3" t="str">
        <f t="shared" si="5"/>
        <v/>
      </c>
    </row>
    <row r="6218" ht="15.75" hidden="1" customHeight="1">
      <c r="C6218" s="65" t="s">
        <v>13521</v>
      </c>
      <c r="D6218" s="66" t="s">
        <v>13522</v>
      </c>
      <c r="E6218" s="3" t="str">
        <f t="shared" si="3"/>
        <v>89</v>
      </c>
      <c r="F6218" s="65"/>
      <c r="G6218" s="65">
        <v>4.0</v>
      </c>
      <c r="I6218" s="3" t="str">
        <f t="shared" si="5"/>
        <v/>
      </c>
    </row>
    <row r="6219" ht="15.75" hidden="1" customHeight="1">
      <c r="C6219" s="65" t="s">
        <v>13523</v>
      </c>
      <c r="D6219" s="66" t="s">
        <v>13524</v>
      </c>
      <c r="E6219" s="3" t="str">
        <f t="shared" si="3"/>
        <v>89</v>
      </c>
      <c r="F6219" s="65"/>
      <c r="G6219" s="65">
        <v>6.0</v>
      </c>
      <c r="I6219" s="3" t="str">
        <f t="shared" si="5"/>
        <v/>
      </c>
    </row>
    <row r="6220" ht="15.75" hidden="1" customHeight="1">
      <c r="C6220" s="65" t="s">
        <v>13525</v>
      </c>
      <c r="D6220" s="66" t="s">
        <v>13526</v>
      </c>
      <c r="E6220" s="3" t="str">
        <f t="shared" si="3"/>
        <v>89</v>
      </c>
      <c r="F6220" s="65"/>
      <c r="G6220" s="65">
        <v>6.0</v>
      </c>
      <c r="I6220" s="3" t="str">
        <f t="shared" si="5"/>
        <v/>
      </c>
    </row>
    <row r="6221" ht="15.75" hidden="1" customHeight="1">
      <c r="C6221" s="65" t="s">
        <v>13527</v>
      </c>
      <c r="D6221" s="66" t="s">
        <v>13528</v>
      </c>
      <c r="E6221" s="3" t="str">
        <f t="shared" si="3"/>
        <v>89</v>
      </c>
      <c r="F6221" s="65"/>
      <c r="G6221" s="65">
        <v>6.0</v>
      </c>
      <c r="I6221" s="3" t="str">
        <f t="shared" si="5"/>
        <v/>
      </c>
    </row>
    <row r="6222" ht="15.75" hidden="1" customHeight="1">
      <c r="C6222" s="65" t="s">
        <v>13529</v>
      </c>
      <c r="D6222" s="66" t="s">
        <v>13530</v>
      </c>
      <c r="E6222" s="3" t="str">
        <f t="shared" si="3"/>
        <v>89</v>
      </c>
      <c r="F6222" s="65"/>
      <c r="G6222" s="65">
        <v>6.0</v>
      </c>
      <c r="I6222" s="3" t="str">
        <f t="shared" si="5"/>
        <v/>
      </c>
    </row>
    <row r="6223" ht="15.75" hidden="1" customHeight="1">
      <c r="C6223" s="65" t="s">
        <v>13531</v>
      </c>
      <c r="D6223" s="66" t="s">
        <v>13532</v>
      </c>
      <c r="E6223" s="3" t="str">
        <f t="shared" si="3"/>
        <v>89</v>
      </c>
      <c r="F6223" s="65"/>
      <c r="G6223" s="65">
        <v>4.0</v>
      </c>
      <c r="I6223" s="3" t="str">
        <f t="shared" si="5"/>
        <v/>
      </c>
    </row>
    <row r="6224" ht="15.75" hidden="1" customHeight="1">
      <c r="C6224" s="65" t="s">
        <v>13531</v>
      </c>
      <c r="D6224" s="66" t="s">
        <v>13533</v>
      </c>
      <c r="E6224" s="3" t="str">
        <f t="shared" si="3"/>
        <v>89</v>
      </c>
      <c r="F6224" s="65"/>
      <c r="G6224" s="65">
        <v>6.0</v>
      </c>
      <c r="I6224" s="3" t="str">
        <f t="shared" si="5"/>
        <v/>
      </c>
    </row>
    <row r="6225" ht="15.75" hidden="1" customHeight="1">
      <c r="C6225" s="65" t="s">
        <v>13534</v>
      </c>
      <c r="D6225" s="66" t="s">
        <v>13535</v>
      </c>
      <c r="E6225" s="3" t="str">
        <f t="shared" si="3"/>
        <v>89</v>
      </c>
      <c r="F6225" s="65"/>
      <c r="G6225" s="65">
        <v>4.0</v>
      </c>
      <c r="I6225" s="3" t="str">
        <f t="shared" si="5"/>
        <v/>
      </c>
    </row>
    <row r="6226" ht="15.75" hidden="1" customHeight="1">
      <c r="C6226" s="65" t="s">
        <v>13536</v>
      </c>
      <c r="D6226" s="66" t="s">
        <v>13537</v>
      </c>
      <c r="E6226" s="3" t="str">
        <f t="shared" si="3"/>
        <v>89</v>
      </c>
      <c r="F6226" s="65"/>
      <c r="G6226" s="65">
        <v>6.0</v>
      </c>
      <c r="I6226" s="3" t="str">
        <f t="shared" si="5"/>
        <v/>
      </c>
    </row>
    <row r="6227" ht="15.75" hidden="1" customHeight="1">
      <c r="C6227" s="65" t="s">
        <v>13538</v>
      </c>
      <c r="D6227" s="66" t="s">
        <v>13539</v>
      </c>
      <c r="E6227" s="3" t="str">
        <f t="shared" si="3"/>
        <v>89</v>
      </c>
      <c r="F6227" s="65"/>
      <c r="G6227" s="65">
        <v>6.0</v>
      </c>
      <c r="I6227" s="3" t="str">
        <f t="shared" si="5"/>
        <v/>
      </c>
    </row>
    <row r="6228" ht="15.75" hidden="1" customHeight="1">
      <c r="C6228" s="65" t="s">
        <v>13540</v>
      </c>
      <c r="D6228" s="66" t="s">
        <v>13541</v>
      </c>
      <c r="E6228" s="3" t="str">
        <f t="shared" si="3"/>
        <v>89</v>
      </c>
      <c r="F6228" s="65"/>
      <c r="G6228" s="65">
        <v>6.0</v>
      </c>
      <c r="I6228" s="3" t="str">
        <f t="shared" si="5"/>
        <v/>
      </c>
    </row>
    <row r="6229" ht="15.75" hidden="1" customHeight="1">
      <c r="C6229" s="65" t="s">
        <v>13542</v>
      </c>
      <c r="D6229" s="66" t="s">
        <v>13543</v>
      </c>
      <c r="E6229" s="3" t="str">
        <f t="shared" si="3"/>
        <v>89</v>
      </c>
      <c r="F6229" s="65"/>
      <c r="G6229" s="65">
        <v>6.0</v>
      </c>
      <c r="I6229" s="3" t="str">
        <f t="shared" si="5"/>
        <v/>
      </c>
    </row>
    <row r="6230" ht="15.75" hidden="1" customHeight="1">
      <c r="C6230" s="65" t="s">
        <v>13544</v>
      </c>
      <c r="D6230" s="66" t="s">
        <v>13545</v>
      </c>
      <c r="E6230" s="3" t="str">
        <f t="shared" si="3"/>
        <v>89</v>
      </c>
      <c r="F6230" s="65"/>
      <c r="G6230" s="65">
        <v>4.0</v>
      </c>
      <c r="I6230" s="3" t="str">
        <f t="shared" si="5"/>
        <v/>
      </c>
    </row>
    <row r="6231" ht="15.75" hidden="1" customHeight="1">
      <c r="C6231" s="65" t="s">
        <v>13544</v>
      </c>
      <c r="D6231" s="66" t="s">
        <v>13546</v>
      </c>
      <c r="E6231" s="3" t="str">
        <f t="shared" si="3"/>
        <v>89</v>
      </c>
      <c r="F6231" s="65"/>
      <c r="G6231" s="65">
        <v>6.0</v>
      </c>
      <c r="I6231" s="3" t="str">
        <f t="shared" si="5"/>
        <v/>
      </c>
    </row>
    <row r="6232" ht="15.75" hidden="1" customHeight="1">
      <c r="C6232" s="65" t="s">
        <v>13547</v>
      </c>
      <c r="D6232" s="66" t="s">
        <v>13548</v>
      </c>
      <c r="E6232" s="3" t="str">
        <f t="shared" si="3"/>
        <v>89</v>
      </c>
      <c r="F6232" s="65"/>
      <c r="G6232" s="65">
        <v>4.0</v>
      </c>
      <c r="I6232" s="3" t="str">
        <f t="shared" si="5"/>
        <v/>
      </c>
    </row>
    <row r="6233" ht="15.75" hidden="1" customHeight="1">
      <c r="C6233" s="65" t="s">
        <v>13549</v>
      </c>
      <c r="D6233" s="66" t="s">
        <v>13550</v>
      </c>
      <c r="E6233" s="3" t="str">
        <f t="shared" si="3"/>
        <v>89</v>
      </c>
      <c r="F6233" s="65"/>
      <c r="G6233" s="65">
        <v>6.0</v>
      </c>
      <c r="I6233" s="3" t="str">
        <f t="shared" si="5"/>
        <v/>
      </c>
    </row>
    <row r="6234" ht="15.75" hidden="1" customHeight="1">
      <c r="C6234" s="65" t="s">
        <v>13551</v>
      </c>
      <c r="D6234" s="66" t="s">
        <v>13552</v>
      </c>
      <c r="E6234" s="3" t="str">
        <f t="shared" si="3"/>
        <v>89</v>
      </c>
      <c r="F6234" s="65"/>
      <c r="G6234" s="65">
        <v>6.0</v>
      </c>
      <c r="I6234" s="3" t="str">
        <f t="shared" si="5"/>
        <v/>
      </c>
    </row>
    <row r="6235" ht="15.75" hidden="1" customHeight="1">
      <c r="C6235" s="65" t="s">
        <v>13553</v>
      </c>
      <c r="D6235" s="66" t="s">
        <v>13554</v>
      </c>
      <c r="E6235" s="3" t="str">
        <f t="shared" si="3"/>
        <v>89</v>
      </c>
      <c r="F6235" s="65"/>
      <c r="G6235" s="65">
        <v>6.0</v>
      </c>
      <c r="I6235" s="3" t="str">
        <f t="shared" si="5"/>
        <v/>
      </c>
    </row>
    <row r="6236" ht="15.75" hidden="1" customHeight="1">
      <c r="C6236" s="65" t="s">
        <v>13555</v>
      </c>
      <c r="D6236" s="66" t="s">
        <v>13556</v>
      </c>
      <c r="E6236" s="3" t="str">
        <f t="shared" si="3"/>
        <v>89</v>
      </c>
      <c r="F6236" s="65"/>
      <c r="G6236" s="65">
        <v>4.0</v>
      </c>
      <c r="I6236" s="3" t="str">
        <f t="shared" si="5"/>
        <v/>
      </c>
    </row>
    <row r="6237" ht="15.75" hidden="1" customHeight="1">
      <c r="C6237" s="65" t="s">
        <v>13557</v>
      </c>
      <c r="D6237" s="66" t="s">
        <v>13558</v>
      </c>
      <c r="E6237" s="3" t="str">
        <f t="shared" si="3"/>
        <v>89</v>
      </c>
      <c r="F6237" s="65"/>
      <c r="G6237" s="65">
        <v>6.0</v>
      </c>
      <c r="I6237" s="3" t="str">
        <f t="shared" si="5"/>
        <v/>
      </c>
    </row>
    <row r="6238" ht="15.75" hidden="1" customHeight="1">
      <c r="C6238" s="65" t="s">
        <v>13559</v>
      </c>
      <c r="D6238" s="66" t="s">
        <v>13560</v>
      </c>
      <c r="E6238" s="3" t="str">
        <f t="shared" si="3"/>
        <v>89</v>
      </c>
      <c r="F6238" s="65"/>
      <c r="G6238" s="65">
        <v>6.0</v>
      </c>
      <c r="I6238" s="3" t="str">
        <f t="shared" si="5"/>
        <v/>
      </c>
    </row>
    <row r="6239" ht="15.75" hidden="1" customHeight="1">
      <c r="C6239" s="65" t="s">
        <v>13561</v>
      </c>
      <c r="D6239" s="66" t="s">
        <v>13562</v>
      </c>
      <c r="E6239" s="3" t="str">
        <f t="shared" si="3"/>
        <v>89</v>
      </c>
      <c r="F6239" s="65"/>
      <c r="G6239" s="65">
        <v>4.0</v>
      </c>
      <c r="I6239" s="3" t="str">
        <f t="shared" si="5"/>
        <v/>
      </c>
    </row>
    <row r="6240" ht="15.75" hidden="1" customHeight="1">
      <c r="C6240" s="65" t="s">
        <v>13563</v>
      </c>
      <c r="D6240" s="66" t="s">
        <v>13564</v>
      </c>
      <c r="E6240" s="3" t="str">
        <f t="shared" si="3"/>
        <v>89</v>
      </c>
      <c r="F6240" s="65"/>
      <c r="G6240" s="65">
        <v>6.0</v>
      </c>
      <c r="I6240" s="3" t="str">
        <f t="shared" si="5"/>
        <v/>
      </c>
    </row>
    <row r="6241" ht="15.75" hidden="1" customHeight="1">
      <c r="C6241" s="65" t="s">
        <v>13565</v>
      </c>
      <c r="D6241" s="66" t="s">
        <v>13566</v>
      </c>
      <c r="E6241" s="3" t="str">
        <f t="shared" si="3"/>
        <v>89</v>
      </c>
      <c r="F6241" s="65"/>
      <c r="G6241" s="65">
        <v>6.0</v>
      </c>
      <c r="I6241" s="3" t="str">
        <f t="shared" si="5"/>
        <v/>
      </c>
    </row>
    <row r="6242" ht="15.75" hidden="1" customHeight="1">
      <c r="C6242" s="65" t="s">
        <v>13567</v>
      </c>
      <c r="D6242" s="66" t="s">
        <v>13568</v>
      </c>
      <c r="E6242" s="3" t="str">
        <f t="shared" si="3"/>
        <v>89</v>
      </c>
      <c r="F6242" s="65"/>
      <c r="G6242" s="65">
        <v>4.0</v>
      </c>
      <c r="I6242" s="3" t="str">
        <f t="shared" si="5"/>
        <v/>
      </c>
    </row>
    <row r="6243" ht="15.75" hidden="1" customHeight="1">
      <c r="C6243" s="65" t="s">
        <v>13567</v>
      </c>
      <c r="D6243" s="66" t="s">
        <v>13569</v>
      </c>
      <c r="E6243" s="3" t="str">
        <f t="shared" si="3"/>
        <v>89</v>
      </c>
      <c r="F6243" s="65"/>
      <c r="G6243" s="65">
        <v>6.0</v>
      </c>
      <c r="I6243" s="3" t="str">
        <f t="shared" si="5"/>
        <v/>
      </c>
    </row>
    <row r="6244" ht="15.75" hidden="1" customHeight="1">
      <c r="C6244" s="65" t="s">
        <v>13570</v>
      </c>
      <c r="D6244" s="66" t="s">
        <v>13571</v>
      </c>
      <c r="E6244" s="3" t="str">
        <f t="shared" si="3"/>
        <v>90</v>
      </c>
      <c r="F6244" s="65"/>
      <c r="G6244" s="65">
        <v>2.0</v>
      </c>
      <c r="I6244" s="3" t="str">
        <f t="shared" si="5"/>
        <v/>
      </c>
    </row>
    <row r="6245" ht="15.75" hidden="1" customHeight="1">
      <c r="C6245" s="65" t="s">
        <v>13572</v>
      </c>
      <c r="D6245" s="66" t="s">
        <v>13573</v>
      </c>
      <c r="E6245" s="3" t="str">
        <f t="shared" si="3"/>
        <v>90</v>
      </c>
      <c r="F6245" s="65"/>
      <c r="G6245" s="65">
        <v>4.0</v>
      </c>
      <c r="I6245" s="3" t="str">
        <f t="shared" si="5"/>
        <v/>
      </c>
    </row>
    <row r="6246" ht="15.75" hidden="1" customHeight="1">
      <c r="C6246" s="65" t="s">
        <v>13574</v>
      </c>
      <c r="D6246" s="66" t="s">
        <v>13575</v>
      </c>
      <c r="E6246" s="3" t="str">
        <f t="shared" si="3"/>
        <v>90</v>
      </c>
      <c r="F6246" s="65"/>
      <c r="G6246" s="65">
        <v>6.0</v>
      </c>
      <c r="I6246" s="3" t="str">
        <f t="shared" si="5"/>
        <v/>
      </c>
    </row>
    <row r="6247" ht="15.75" hidden="1" customHeight="1">
      <c r="C6247" s="65" t="s">
        <v>13576</v>
      </c>
      <c r="D6247" s="66" t="s">
        <v>13577</v>
      </c>
      <c r="E6247" s="3" t="str">
        <f t="shared" si="3"/>
        <v>90</v>
      </c>
      <c r="F6247" s="65"/>
      <c r="G6247" s="65">
        <v>6.0</v>
      </c>
      <c r="I6247" s="3" t="str">
        <f t="shared" si="5"/>
        <v/>
      </c>
    </row>
    <row r="6248" ht="15.75" hidden="1" customHeight="1">
      <c r="C6248" s="65" t="s">
        <v>13578</v>
      </c>
      <c r="D6248" s="66" t="s">
        <v>13579</v>
      </c>
      <c r="E6248" s="3" t="str">
        <f t="shared" si="3"/>
        <v>90</v>
      </c>
      <c r="F6248" s="65"/>
      <c r="G6248" s="65">
        <v>6.0</v>
      </c>
      <c r="I6248" s="3" t="str">
        <f t="shared" si="5"/>
        <v/>
      </c>
    </row>
    <row r="6249" ht="15.75" hidden="1" customHeight="1">
      <c r="C6249" s="65" t="s">
        <v>13580</v>
      </c>
      <c r="D6249" s="66" t="s">
        <v>13581</v>
      </c>
      <c r="E6249" s="3" t="str">
        <f t="shared" si="3"/>
        <v>90</v>
      </c>
      <c r="F6249" s="65"/>
      <c r="G6249" s="65">
        <v>6.0</v>
      </c>
      <c r="I6249" s="3" t="str">
        <f t="shared" si="5"/>
        <v/>
      </c>
    </row>
    <row r="6250" ht="15.75" hidden="1" customHeight="1">
      <c r="C6250" s="65" t="s">
        <v>13582</v>
      </c>
      <c r="D6250" s="66" t="s">
        <v>13583</v>
      </c>
      <c r="E6250" s="3" t="str">
        <f t="shared" si="3"/>
        <v>90</v>
      </c>
      <c r="F6250" s="65"/>
      <c r="G6250" s="65">
        <v>6.0</v>
      </c>
      <c r="I6250" s="3" t="str">
        <f t="shared" si="5"/>
        <v/>
      </c>
    </row>
    <row r="6251" ht="15.75" hidden="1" customHeight="1">
      <c r="C6251" s="65" t="s">
        <v>13584</v>
      </c>
      <c r="D6251" s="66" t="s">
        <v>13585</v>
      </c>
      <c r="E6251" s="3" t="str">
        <f t="shared" si="3"/>
        <v>90</v>
      </c>
      <c r="F6251" s="65"/>
      <c r="G6251" s="65">
        <v>6.0</v>
      </c>
      <c r="I6251" s="3" t="str">
        <f t="shared" si="5"/>
        <v/>
      </c>
    </row>
    <row r="6252" ht="15.75" hidden="1" customHeight="1">
      <c r="C6252" s="65" t="s">
        <v>13586</v>
      </c>
      <c r="D6252" s="66" t="s">
        <v>13587</v>
      </c>
      <c r="E6252" s="3" t="str">
        <f t="shared" si="3"/>
        <v>90</v>
      </c>
      <c r="F6252" s="65"/>
      <c r="G6252" s="65">
        <v>4.0</v>
      </c>
      <c r="I6252" s="3" t="str">
        <f t="shared" si="5"/>
        <v/>
      </c>
    </row>
    <row r="6253" ht="15.75" hidden="1" customHeight="1">
      <c r="C6253" s="65" t="s">
        <v>13588</v>
      </c>
      <c r="D6253" s="66" t="s">
        <v>13589</v>
      </c>
      <c r="E6253" s="3" t="str">
        <f t="shared" si="3"/>
        <v>90</v>
      </c>
      <c r="F6253" s="65"/>
      <c r="G6253" s="65">
        <v>6.0</v>
      </c>
      <c r="I6253" s="3" t="str">
        <f t="shared" si="5"/>
        <v/>
      </c>
    </row>
    <row r="6254" ht="15.75" hidden="1" customHeight="1">
      <c r="C6254" s="65" t="s">
        <v>13590</v>
      </c>
      <c r="D6254" s="66" t="s">
        <v>13591</v>
      </c>
      <c r="E6254" s="3" t="str">
        <f t="shared" si="3"/>
        <v>90</v>
      </c>
      <c r="F6254" s="65"/>
      <c r="G6254" s="65">
        <v>6.0</v>
      </c>
      <c r="I6254" s="3" t="str">
        <f t="shared" si="5"/>
        <v/>
      </c>
    </row>
    <row r="6255" ht="15.75" hidden="1" customHeight="1">
      <c r="C6255" s="65" t="s">
        <v>13592</v>
      </c>
      <c r="D6255" s="66" t="s">
        <v>13593</v>
      </c>
      <c r="E6255" s="3" t="str">
        <f t="shared" si="3"/>
        <v>90</v>
      </c>
      <c r="F6255" s="65"/>
      <c r="G6255" s="65">
        <v>6.0</v>
      </c>
      <c r="I6255" s="3" t="str">
        <f t="shared" si="5"/>
        <v/>
      </c>
    </row>
    <row r="6256" ht="15.75" hidden="1" customHeight="1">
      <c r="C6256" s="65" t="s">
        <v>13594</v>
      </c>
      <c r="D6256" s="66" t="s">
        <v>13595</v>
      </c>
      <c r="E6256" s="3" t="str">
        <f t="shared" si="3"/>
        <v>90</v>
      </c>
      <c r="F6256" s="65"/>
      <c r="G6256" s="65">
        <v>6.0</v>
      </c>
      <c r="I6256" s="3" t="str">
        <f t="shared" si="5"/>
        <v/>
      </c>
    </row>
    <row r="6257" ht="15.75" hidden="1" customHeight="1">
      <c r="C6257" s="65" t="s">
        <v>13596</v>
      </c>
      <c r="D6257" s="66" t="s">
        <v>13597</v>
      </c>
      <c r="E6257" s="3" t="str">
        <f t="shared" si="3"/>
        <v>90</v>
      </c>
      <c r="F6257" s="65"/>
      <c r="G6257" s="65">
        <v>4.0</v>
      </c>
      <c r="I6257" s="3" t="str">
        <f t="shared" si="5"/>
        <v/>
      </c>
    </row>
    <row r="6258" ht="15.75" hidden="1" customHeight="1">
      <c r="C6258" s="65" t="s">
        <v>13598</v>
      </c>
      <c r="D6258" s="66" t="s">
        <v>13599</v>
      </c>
      <c r="E6258" s="3" t="str">
        <f t="shared" si="3"/>
        <v>90</v>
      </c>
      <c r="F6258" s="65"/>
      <c r="G6258" s="65">
        <v>6.0</v>
      </c>
      <c r="I6258" s="3" t="str">
        <f t="shared" si="5"/>
        <v/>
      </c>
    </row>
    <row r="6259" ht="15.75" hidden="1" customHeight="1">
      <c r="C6259" s="65" t="s">
        <v>13600</v>
      </c>
      <c r="D6259" s="66" t="s">
        <v>13601</v>
      </c>
      <c r="E6259" s="3" t="str">
        <f t="shared" si="3"/>
        <v>90</v>
      </c>
      <c r="F6259" s="65"/>
      <c r="G6259" s="65">
        <v>6.0</v>
      </c>
      <c r="I6259" s="3" t="str">
        <f t="shared" si="5"/>
        <v/>
      </c>
    </row>
    <row r="6260" ht="15.75" hidden="1" customHeight="1">
      <c r="C6260" s="65" t="s">
        <v>13602</v>
      </c>
      <c r="D6260" s="66" t="s">
        <v>13603</v>
      </c>
      <c r="E6260" s="3" t="str">
        <f t="shared" si="3"/>
        <v>90</v>
      </c>
      <c r="F6260" s="65"/>
      <c r="G6260" s="65">
        <v>6.0</v>
      </c>
      <c r="I6260" s="3" t="str">
        <f t="shared" si="5"/>
        <v/>
      </c>
    </row>
    <row r="6261" ht="15.75" hidden="1" customHeight="1">
      <c r="C6261" s="65" t="s">
        <v>13604</v>
      </c>
      <c r="D6261" s="66" t="s">
        <v>13605</v>
      </c>
      <c r="E6261" s="3" t="str">
        <f t="shared" si="3"/>
        <v>90</v>
      </c>
      <c r="F6261" s="65"/>
      <c r="G6261" s="65">
        <v>4.0</v>
      </c>
      <c r="I6261" s="3" t="str">
        <f t="shared" si="5"/>
        <v/>
      </c>
    </row>
    <row r="6262" ht="15.75" hidden="1" customHeight="1">
      <c r="C6262" s="65" t="s">
        <v>13606</v>
      </c>
      <c r="D6262" s="66" t="s">
        <v>13607</v>
      </c>
      <c r="E6262" s="3" t="str">
        <f t="shared" si="3"/>
        <v>90</v>
      </c>
      <c r="F6262" s="65"/>
      <c r="G6262" s="65">
        <v>6.0</v>
      </c>
      <c r="I6262" s="3" t="str">
        <f t="shared" si="5"/>
        <v/>
      </c>
    </row>
    <row r="6263" ht="15.75" hidden="1" customHeight="1">
      <c r="C6263" s="65" t="s">
        <v>13608</v>
      </c>
      <c r="D6263" s="66" t="s">
        <v>13609</v>
      </c>
      <c r="E6263" s="3" t="str">
        <f t="shared" si="3"/>
        <v>90</v>
      </c>
      <c r="F6263" s="65"/>
      <c r="G6263" s="65">
        <v>6.0</v>
      </c>
      <c r="I6263" s="3" t="str">
        <f t="shared" si="5"/>
        <v/>
      </c>
    </row>
    <row r="6264" ht="15.75" hidden="1" customHeight="1">
      <c r="C6264" s="65" t="s">
        <v>13610</v>
      </c>
      <c r="D6264" s="66" t="s">
        <v>13611</v>
      </c>
      <c r="E6264" s="3" t="str">
        <f t="shared" si="3"/>
        <v>90</v>
      </c>
      <c r="F6264" s="65"/>
      <c r="G6264" s="65">
        <v>4.0</v>
      </c>
      <c r="I6264" s="3" t="str">
        <f t="shared" si="5"/>
        <v/>
      </c>
    </row>
    <row r="6265" ht="15.75" hidden="1" customHeight="1">
      <c r="C6265" s="65" t="s">
        <v>13612</v>
      </c>
      <c r="D6265" s="66" t="s">
        <v>13613</v>
      </c>
      <c r="E6265" s="3" t="str">
        <f t="shared" si="3"/>
        <v>90</v>
      </c>
      <c r="F6265" s="65"/>
      <c r="G6265" s="65">
        <v>6.0</v>
      </c>
      <c r="I6265" s="3" t="str">
        <f t="shared" si="5"/>
        <v/>
      </c>
    </row>
    <row r="6266" ht="15.75" hidden="1" customHeight="1">
      <c r="C6266" s="65" t="s">
        <v>13614</v>
      </c>
      <c r="D6266" s="66" t="s">
        <v>13615</v>
      </c>
      <c r="E6266" s="3" t="str">
        <f t="shared" si="3"/>
        <v>90</v>
      </c>
      <c r="F6266" s="65"/>
      <c r="G6266" s="65">
        <v>6.0</v>
      </c>
      <c r="I6266" s="3" t="str">
        <f t="shared" si="5"/>
        <v/>
      </c>
    </row>
    <row r="6267" ht="15.75" hidden="1" customHeight="1">
      <c r="C6267" s="65" t="s">
        <v>13616</v>
      </c>
      <c r="D6267" s="66" t="s">
        <v>13617</v>
      </c>
      <c r="E6267" s="3" t="str">
        <f t="shared" si="3"/>
        <v>90</v>
      </c>
      <c r="F6267" s="65"/>
      <c r="G6267" s="65">
        <v>6.0</v>
      </c>
      <c r="I6267" s="3" t="str">
        <f t="shared" si="5"/>
        <v/>
      </c>
    </row>
    <row r="6268" ht="15.75" hidden="1" customHeight="1">
      <c r="C6268" s="65" t="s">
        <v>13618</v>
      </c>
      <c r="D6268" s="66" t="s">
        <v>13619</v>
      </c>
      <c r="E6268" s="3" t="str">
        <f t="shared" si="3"/>
        <v>90</v>
      </c>
      <c r="F6268" s="65"/>
      <c r="G6268" s="65">
        <v>4.0</v>
      </c>
      <c r="I6268" s="3" t="str">
        <f t="shared" si="5"/>
        <v/>
      </c>
    </row>
    <row r="6269" ht="15.75" hidden="1" customHeight="1">
      <c r="C6269" s="65" t="s">
        <v>13620</v>
      </c>
      <c r="D6269" s="66" t="s">
        <v>13621</v>
      </c>
      <c r="E6269" s="3" t="str">
        <f t="shared" si="3"/>
        <v>90</v>
      </c>
      <c r="F6269" s="65"/>
      <c r="G6269" s="65">
        <v>6.0</v>
      </c>
      <c r="I6269" s="3" t="str">
        <f t="shared" si="5"/>
        <v/>
      </c>
    </row>
    <row r="6270" ht="15.75" hidden="1" customHeight="1">
      <c r="C6270" s="65" t="s">
        <v>13622</v>
      </c>
      <c r="D6270" s="66" t="s">
        <v>13623</v>
      </c>
      <c r="E6270" s="3" t="str">
        <f t="shared" si="3"/>
        <v>90</v>
      </c>
      <c r="F6270" s="65"/>
      <c r="G6270" s="65">
        <v>6.0</v>
      </c>
      <c r="I6270" s="3" t="str">
        <f t="shared" si="5"/>
        <v/>
      </c>
    </row>
    <row r="6271" ht="15.75" hidden="1" customHeight="1">
      <c r="C6271" s="65" t="s">
        <v>13624</v>
      </c>
      <c r="D6271" s="66" t="s">
        <v>13625</v>
      </c>
      <c r="E6271" s="3" t="str">
        <f t="shared" si="3"/>
        <v>90</v>
      </c>
      <c r="F6271" s="65"/>
      <c r="G6271" s="65">
        <v>6.0</v>
      </c>
      <c r="I6271" s="3" t="str">
        <f t="shared" si="5"/>
        <v/>
      </c>
    </row>
    <row r="6272" ht="15.75" hidden="1" customHeight="1">
      <c r="C6272" s="65" t="s">
        <v>13626</v>
      </c>
      <c r="D6272" s="66" t="s">
        <v>13627</v>
      </c>
      <c r="E6272" s="3" t="str">
        <f t="shared" si="3"/>
        <v>90</v>
      </c>
      <c r="F6272" s="65"/>
      <c r="G6272" s="65">
        <v>6.0</v>
      </c>
      <c r="I6272" s="3" t="str">
        <f t="shared" si="5"/>
        <v/>
      </c>
    </row>
    <row r="6273" ht="15.75" hidden="1" customHeight="1">
      <c r="C6273" s="65" t="s">
        <v>13628</v>
      </c>
      <c r="D6273" s="66" t="s">
        <v>13629</v>
      </c>
      <c r="E6273" s="3" t="str">
        <f t="shared" si="3"/>
        <v>90</v>
      </c>
      <c r="F6273" s="65"/>
      <c r="G6273" s="65">
        <v>6.0</v>
      </c>
      <c r="I6273" s="3" t="str">
        <f t="shared" si="5"/>
        <v/>
      </c>
    </row>
    <row r="6274" ht="15.75" hidden="1" customHeight="1">
      <c r="C6274" s="65" t="s">
        <v>13630</v>
      </c>
      <c r="D6274" s="66" t="s">
        <v>13631</v>
      </c>
      <c r="E6274" s="3" t="str">
        <f t="shared" si="3"/>
        <v>90</v>
      </c>
      <c r="F6274" s="65"/>
      <c r="G6274" s="65">
        <v>6.0</v>
      </c>
      <c r="I6274" s="3" t="str">
        <f t="shared" si="5"/>
        <v/>
      </c>
    </row>
    <row r="6275" ht="15.75" hidden="1" customHeight="1">
      <c r="C6275" s="65" t="s">
        <v>13632</v>
      </c>
      <c r="D6275" s="66" t="s">
        <v>13633</v>
      </c>
      <c r="E6275" s="3" t="str">
        <f t="shared" si="3"/>
        <v>90</v>
      </c>
      <c r="F6275" s="65"/>
      <c r="G6275" s="65">
        <v>6.0</v>
      </c>
      <c r="I6275" s="3" t="str">
        <f t="shared" si="5"/>
        <v/>
      </c>
    </row>
    <row r="6276" ht="15.75" hidden="1" customHeight="1">
      <c r="C6276" s="65" t="s">
        <v>13634</v>
      </c>
      <c r="D6276" s="66" t="s">
        <v>13635</v>
      </c>
      <c r="E6276" s="3" t="str">
        <f t="shared" si="3"/>
        <v>90</v>
      </c>
      <c r="F6276" s="65"/>
      <c r="G6276" s="65">
        <v>6.0</v>
      </c>
      <c r="I6276" s="3" t="str">
        <f t="shared" si="5"/>
        <v/>
      </c>
    </row>
    <row r="6277" ht="15.75" hidden="1" customHeight="1">
      <c r="C6277" s="65" t="s">
        <v>13636</v>
      </c>
      <c r="D6277" s="66" t="s">
        <v>13637</v>
      </c>
      <c r="E6277" s="3" t="str">
        <f t="shared" si="3"/>
        <v>90</v>
      </c>
      <c r="F6277" s="65"/>
      <c r="G6277" s="65">
        <v>6.0</v>
      </c>
      <c r="I6277" s="3" t="str">
        <f t="shared" si="5"/>
        <v/>
      </c>
    </row>
    <row r="6278" ht="15.75" hidden="1" customHeight="1">
      <c r="C6278" s="65" t="s">
        <v>13638</v>
      </c>
      <c r="D6278" s="66" t="s">
        <v>13639</v>
      </c>
      <c r="E6278" s="3" t="str">
        <f t="shared" si="3"/>
        <v>90</v>
      </c>
      <c r="F6278" s="65"/>
      <c r="G6278" s="65">
        <v>6.0</v>
      </c>
      <c r="I6278" s="3" t="str">
        <f t="shared" si="5"/>
        <v/>
      </c>
    </row>
    <row r="6279" ht="15.75" hidden="1" customHeight="1">
      <c r="C6279" s="65" t="s">
        <v>13640</v>
      </c>
      <c r="D6279" s="66" t="s">
        <v>13641</v>
      </c>
      <c r="E6279" s="3" t="str">
        <f t="shared" si="3"/>
        <v>90</v>
      </c>
      <c r="F6279" s="65"/>
      <c r="G6279" s="65">
        <v>4.0</v>
      </c>
      <c r="I6279" s="3" t="str">
        <f t="shared" si="5"/>
        <v/>
      </c>
    </row>
    <row r="6280" ht="15.75" hidden="1" customHeight="1">
      <c r="C6280" s="65" t="s">
        <v>13642</v>
      </c>
      <c r="D6280" s="66" t="s">
        <v>13643</v>
      </c>
      <c r="E6280" s="3" t="str">
        <f t="shared" si="3"/>
        <v>90</v>
      </c>
      <c r="F6280" s="65"/>
      <c r="G6280" s="65">
        <v>6.0</v>
      </c>
      <c r="I6280" s="3" t="str">
        <f t="shared" si="5"/>
        <v/>
      </c>
    </row>
    <row r="6281" ht="15.75" hidden="1" customHeight="1">
      <c r="C6281" s="65" t="s">
        <v>13644</v>
      </c>
      <c r="D6281" s="66" t="s">
        <v>13645</v>
      </c>
      <c r="E6281" s="3" t="str">
        <f t="shared" si="3"/>
        <v>90</v>
      </c>
      <c r="F6281" s="65"/>
      <c r="G6281" s="65">
        <v>6.0</v>
      </c>
      <c r="I6281" s="3" t="str">
        <f t="shared" si="5"/>
        <v/>
      </c>
    </row>
    <row r="6282" ht="15.75" hidden="1" customHeight="1">
      <c r="C6282" s="65" t="s">
        <v>13646</v>
      </c>
      <c r="D6282" s="66" t="s">
        <v>13647</v>
      </c>
      <c r="E6282" s="3" t="str">
        <f t="shared" si="3"/>
        <v>90</v>
      </c>
      <c r="F6282" s="65"/>
      <c r="G6282" s="65">
        <v>6.0</v>
      </c>
      <c r="I6282" s="3" t="str">
        <f t="shared" si="5"/>
        <v/>
      </c>
    </row>
    <row r="6283" ht="15.75" hidden="1" customHeight="1">
      <c r="C6283" s="65" t="s">
        <v>13648</v>
      </c>
      <c r="D6283" s="66" t="s">
        <v>13649</v>
      </c>
      <c r="E6283" s="3" t="str">
        <f t="shared" si="3"/>
        <v>90</v>
      </c>
      <c r="F6283" s="65"/>
      <c r="G6283" s="65">
        <v>6.0</v>
      </c>
      <c r="I6283" s="3" t="str">
        <f t="shared" si="5"/>
        <v/>
      </c>
    </row>
    <row r="6284" ht="15.75" hidden="1" customHeight="1">
      <c r="C6284" s="65" t="s">
        <v>13650</v>
      </c>
      <c r="D6284" s="66" t="s">
        <v>13651</v>
      </c>
      <c r="E6284" s="3" t="str">
        <f t="shared" si="3"/>
        <v>90</v>
      </c>
      <c r="F6284" s="65"/>
      <c r="G6284" s="65">
        <v>4.0</v>
      </c>
      <c r="I6284" s="3" t="str">
        <f t="shared" si="5"/>
        <v/>
      </c>
    </row>
    <row r="6285" ht="15.75" hidden="1" customHeight="1">
      <c r="C6285" s="65" t="s">
        <v>13652</v>
      </c>
      <c r="D6285" s="66" t="s">
        <v>13653</v>
      </c>
      <c r="E6285" s="3" t="str">
        <f t="shared" si="3"/>
        <v>90</v>
      </c>
      <c r="F6285" s="65"/>
      <c r="G6285" s="65">
        <v>6.0</v>
      </c>
      <c r="I6285" s="3" t="str">
        <f t="shared" si="5"/>
        <v/>
      </c>
    </row>
    <row r="6286" ht="15.75" hidden="1" customHeight="1">
      <c r="C6286" s="65" t="s">
        <v>13654</v>
      </c>
      <c r="D6286" s="66" t="s">
        <v>13655</v>
      </c>
      <c r="E6286" s="3" t="str">
        <f t="shared" si="3"/>
        <v>90</v>
      </c>
      <c r="F6286" s="65"/>
      <c r="G6286" s="65">
        <v>6.0</v>
      </c>
      <c r="I6286" s="3" t="str">
        <f t="shared" si="5"/>
        <v/>
      </c>
    </row>
    <row r="6287" ht="15.75" hidden="1" customHeight="1">
      <c r="C6287" s="65" t="s">
        <v>13656</v>
      </c>
      <c r="D6287" s="66" t="s">
        <v>13657</v>
      </c>
      <c r="E6287" s="3" t="str">
        <f t="shared" si="3"/>
        <v>90</v>
      </c>
      <c r="F6287" s="65"/>
      <c r="G6287" s="65">
        <v>4.0</v>
      </c>
      <c r="I6287" s="3" t="str">
        <f t="shared" si="5"/>
        <v/>
      </c>
    </row>
    <row r="6288" ht="15.75" hidden="1" customHeight="1">
      <c r="C6288" s="65" t="s">
        <v>13658</v>
      </c>
      <c r="D6288" s="66" t="s">
        <v>13659</v>
      </c>
      <c r="E6288" s="3" t="str">
        <f t="shared" si="3"/>
        <v>90</v>
      </c>
      <c r="F6288" s="65"/>
      <c r="G6288" s="65">
        <v>6.0</v>
      </c>
      <c r="I6288" s="3" t="str">
        <f t="shared" si="5"/>
        <v/>
      </c>
    </row>
    <row r="6289" ht="15.75" hidden="1" customHeight="1">
      <c r="C6289" s="65" t="s">
        <v>13660</v>
      </c>
      <c r="D6289" s="66" t="s">
        <v>13661</v>
      </c>
      <c r="E6289" s="3" t="str">
        <f t="shared" si="3"/>
        <v>90</v>
      </c>
      <c r="F6289" s="65"/>
      <c r="G6289" s="65">
        <v>6.0</v>
      </c>
      <c r="I6289" s="3" t="str">
        <f t="shared" si="5"/>
        <v/>
      </c>
    </row>
    <row r="6290" ht="15.75" hidden="1" customHeight="1">
      <c r="C6290" s="65" t="s">
        <v>13662</v>
      </c>
      <c r="D6290" s="66" t="s">
        <v>13663</v>
      </c>
      <c r="E6290" s="3" t="str">
        <f t="shared" si="3"/>
        <v>90</v>
      </c>
      <c r="F6290" s="65"/>
      <c r="G6290" s="65">
        <v>6.0</v>
      </c>
      <c r="I6290" s="3" t="str">
        <f t="shared" si="5"/>
        <v/>
      </c>
    </row>
    <row r="6291" ht="15.75" hidden="1" customHeight="1">
      <c r="C6291" s="65" t="s">
        <v>13664</v>
      </c>
      <c r="D6291" s="66" t="s">
        <v>13665</v>
      </c>
      <c r="E6291" s="3" t="str">
        <f t="shared" si="3"/>
        <v>90</v>
      </c>
      <c r="F6291" s="65"/>
      <c r="G6291" s="65">
        <v>6.0</v>
      </c>
      <c r="I6291" s="3" t="str">
        <f t="shared" si="5"/>
        <v/>
      </c>
    </row>
    <row r="6292" ht="15.75" hidden="1" customHeight="1">
      <c r="C6292" s="65" t="s">
        <v>13666</v>
      </c>
      <c r="D6292" s="66" t="s">
        <v>13667</v>
      </c>
      <c r="E6292" s="3" t="str">
        <f t="shared" si="3"/>
        <v>90</v>
      </c>
      <c r="F6292" s="65"/>
      <c r="G6292" s="65">
        <v>4.0</v>
      </c>
      <c r="I6292" s="3" t="str">
        <f t="shared" si="5"/>
        <v/>
      </c>
    </row>
    <row r="6293" ht="15.75" hidden="1" customHeight="1">
      <c r="C6293" s="65" t="s">
        <v>13668</v>
      </c>
      <c r="D6293" s="66" t="s">
        <v>13669</v>
      </c>
      <c r="E6293" s="3" t="str">
        <f t="shared" si="3"/>
        <v>90</v>
      </c>
      <c r="F6293" s="65"/>
      <c r="G6293" s="65">
        <v>6.0</v>
      </c>
      <c r="I6293" s="3" t="str">
        <f t="shared" si="5"/>
        <v/>
      </c>
    </row>
    <row r="6294" ht="15.75" hidden="1" customHeight="1">
      <c r="C6294" s="65" t="s">
        <v>13670</v>
      </c>
      <c r="D6294" s="66" t="s">
        <v>13671</v>
      </c>
      <c r="E6294" s="3" t="str">
        <f t="shared" si="3"/>
        <v>90</v>
      </c>
      <c r="F6294" s="65"/>
      <c r="G6294" s="65">
        <v>6.0</v>
      </c>
      <c r="I6294" s="3" t="str">
        <f t="shared" si="5"/>
        <v/>
      </c>
    </row>
    <row r="6295" ht="15.75" hidden="1" customHeight="1">
      <c r="C6295" s="65" t="s">
        <v>13672</v>
      </c>
      <c r="D6295" s="66" t="s">
        <v>13673</v>
      </c>
      <c r="E6295" s="3" t="str">
        <f t="shared" si="3"/>
        <v>90</v>
      </c>
      <c r="F6295" s="65"/>
      <c r="G6295" s="65">
        <v>6.0</v>
      </c>
      <c r="I6295" s="3" t="str">
        <f t="shared" si="5"/>
        <v/>
      </c>
    </row>
    <row r="6296" ht="15.75" hidden="1" customHeight="1">
      <c r="C6296" s="65" t="s">
        <v>13674</v>
      </c>
      <c r="D6296" s="66" t="s">
        <v>13675</v>
      </c>
      <c r="E6296" s="3" t="str">
        <f t="shared" si="3"/>
        <v>90</v>
      </c>
      <c r="F6296" s="65"/>
      <c r="G6296" s="65">
        <v>6.0</v>
      </c>
      <c r="I6296" s="3" t="str">
        <f t="shared" si="5"/>
        <v/>
      </c>
    </row>
    <row r="6297" ht="15.75" hidden="1" customHeight="1">
      <c r="C6297" s="65" t="s">
        <v>13676</v>
      </c>
      <c r="D6297" s="66" t="s">
        <v>13677</v>
      </c>
      <c r="E6297" s="3" t="str">
        <f t="shared" si="3"/>
        <v>90</v>
      </c>
      <c r="F6297" s="65"/>
      <c r="G6297" s="65">
        <v>4.0</v>
      </c>
      <c r="I6297" s="3" t="str">
        <f t="shared" si="5"/>
        <v/>
      </c>
    </row>
    <row r="6298" ht="15.75" hidden="1" customHeight="1">
      <c r="C6298" s="65" t="s">
        <v>13676</v>
      </c>
      <c r="D6298" s="66" t="s">
        <v>13678</v>
      </c>
      <c r="E6298" s="3" t="str">
        <f t="shared" si="3"/>
        <v>90</v>
      </c>
      <c r="F6298" s="65"/>
      <c r="G6298" s="65">
        <v>6.0</v>
      </c>
      <c r="I6298" s="3" t="str">
        <f t="shared" si="5"/>
        <v/>
      </c>
    </row>
    <row r="6299" ht="15.75" hidden="1" customHeight="1">
      <c r="C6299" s="65" t="s">
        <v>13679</v>
      </c>
      <c r="D6299" s="66" t="s">
        <v>13680</v>
      </c>
      <c r="E6299" s="3" t="str">
        <f t="shared" si="3"/>
        <v>90</v>
      </c>
      <c r="F6299" s="65"/>
      <c r="G6299" s="65">
        <v>6.0</v>
      </c>
      <c r="I6299" s="3" t="str">
        <f t="shared" si="5"/>
        <v/>
      </c>
    </row>
    <row r="6300" ht="15.75" hidden="1" customHeight="1">
      <c r="C6300" s="65" t="s">
        <v>13681</v>
      </c>
      <c r="D6300" s="66" t="s">
        <v>13682</v>
      </c>
      <c r="E6300" s="3" t="str">
        <f t="shared" si="3"/>
        <v>90</v>
      </c>
      <c r="F6300" s="65"/>
      <c r="G6300" s="65">
        <v>4.0</v>
      </c>
      <c r="I6300" s="3" t="str">
        <f t="shared" si="5"/>
        <v/>
      </c>
    </row>
    <row r="6301" ht="15.75" hidden="1" customHeight="1">
      <c r="C6301" s="65" t="s">
        <v>13683</v>
      </c>
      <c r="D6301" s="66" t="s">
        <v>13684</v>
      </c>
      <c r="E6301" s="3" t="str">
        <f t="shared" si="3"/>
        <v>90</v>
      </c>
      <c r="F6301" s="65"/>
      <c r="G6301" s="65">
        <v>6.0</v>
      </c>
      <c r="I6301" s="3" t="str">
        <f t="shared" si="5"/>
        <v/>
      </c>
    </row>
    <row r="6302" ht="15.75" hidden="1" customHeight="1">
      <c r="C6302" s="65" t="s">
        <v>13685</v>
      </c>
      <c r="D6302" s="66" t="s">
        <v>13686</v>
      </c>
      <c r="E6302" s="3" t="str">
        <f t="shared" si="3"/>
        <v>90</v>
      </c>
      <c r="F6302" s="65"/>
      <c r="G6302" s="65">
        <v>6.0</v>
      </c>
      <c r="I6302" s="3" t="str">
        <f t="shared" si="5"/>
        <v/>
      </c>
    </row>
    <row r="6303" ht="15.75" hidden="1" customHeight="1">
      <c r="C6303" s="65" t="s">
        <v>13687</v>
      </c>
      <c r="D6303" s="66" t="s">
        <v>13688</v>
      </c>
      <c r="E6303" s="3" t="str">
        <f t="shared" si="3"/>
        <v>90</v>
      </c>
      <c r="F6303" s="65"/>
      <c r="G6303" s="65">
        <v>6.0</v>
      </c>
      <c r="I6303" s="3" t="str">
        <f t="shared" si="5"/>
        <v/>
      </c>
    </row>
    <row r="6304" ht="15.75" hidden="1" customHeight="1">
      <c r="C6304" s="65" t="s">
        <v>13689</v>
      </c>
      <c r="D6304" s="66" t="s">
        <v>13690</v>
      </c>
      <c r="E6304" s="3" t="str">
        <f t="shared" si="3"/>
        <v>90</v>
      </c>
      <c r="F6304" s="65"/>
      <c r="G6304" s="65">
        <v>6.0</v>
      </c>
      <c r="I6304" s="3" t="str">
        <f t="shared" si="5"/>
        <v/>
      </c>
    </row>
    <row r="6305" ht="15.75" hidden="1" customHeight="1">
      <c r="C6305" s="65" t="s">
        <v>13691</v>
      </c>
      <c r="D6305" s="66" t="s">
        <v>13692</v>
      </c>
      <c r="E6305" s="3" t="str">
        <f t="shared" si="3"/>
        <v>90</v>
      </c>
      <c r="F6305" s="65"/>
      <c r="G6305" s="65">
        <v>4.0</v>
      </c>
      <c r="I6305" s="3" t="str">
        <f t="shared" si="5"/>
        <v/>
      </c>
    </row>
    <row r="6306" ht="15.75" hidden="1" customHeight="1">
      <c r="C6306" s="65" t="s">
        <v>13691</v>
      </c>
      <c r="D6306" s="66" t="s">
        <v>13693</v>
      </c>
      <c r="E6306" s="3" t="str">
        <f t="shared" si="3"/>
        <v>90</v>
      </c>
      <c r="F6306" s="65"/>
      <c r="G6306" s="65">
        <v>6.0</v>
      </c>
      <c r="I6306" s="3" t="str">
        <f t="shared" si="5"/>
        <v/>
      </c>
    </row>
    <row r="6307" ht="15.75" hidden="1" customHeight="1">
      <c r="C6307" s="65" t="s">
        <v>13694</v>
      </c>
      <c r="D6307" s="66" t="s">
        <v>13695</v>
      </c>
      <c r="E6307" s="3" t="str">
        <f t="shared" si="3"/>
        <v>90</v>
      </c>
      <c r="F6307" s="65"/>
      <c r="G6307" s="65">
        <v>6.0</v>
      </c>
      <c r="I6307" s="3" t="str">
        <f t="shared" si="5"/>
        <v/>
      </c>
    </row>
    <row r="6308" ht="15.75" hidden="1" customHeight="1">
      <c r="C6308" s="65" t="s">
        <v>13696</v>
      </c>
      <c r="D6308" s="66" t="s">
        <v>13697</v>
      </c>
      <c r="E6308" s="3" t="str">
        <f t="shared" si="3"/>
        <v>90</v>
      </c>
      <c r="F6308" s="65"/>
      <c r="G6308" s="65">
        <v>6.0</v>
      </c>
      <c r="I6308" s="3" t="str">
        <f t="shared" si="5"/>
        <v/>
      </c>
    </row>
    <row r="6309" ht="15.75" hidden="1" customHeight="1">
      <c r="C6309" s="65" t="s">
        <v>13698</v>
      </c>
      <c r="D6309" s="66" t="s">
        <v>13699</v>
      </c>
      <c r="E6309" s="3" t="str">
        <f t="shared" si="3"/>
        <v>90</v>
      </c>
      <c r="F6309" s="65"/>
      <c r="G6309" s="65">
        <v>6.0</v>
      </c>
      <c r="I6309" s="3" t="str">
        <f t="shared" si="5"/>
        <v/>
      </c>
    </row>
    <row r="6310" ht="15.75" hidden="1" customHeight="1">
      <c r="C6310" s="65" t="s">
        <v>13700</v>
      </c>
      <c r="D6310" s="66" t="s">
        <v>13701</v>
      </c>
      <c r="E6310" s="3" t="str">
        <f t="shared" si="3"/>
        <v>90</v>
      </c>
      <c r="F6310" s="65"/>
      <c r="G6310" s="65">
        <v>4.0</v>
      </c>
      <c r="I6310" s="3" t="str">
        <f t="shared" si="5"/>
        <v/>
      </c>
    </row>
    <row r="6311" ht="15.75" hidden="1" customHeight="1">
      <c r="C6311" s="65" t="s">
        <v>13702</v>
      </c>
      <c r="D6311" s="66" t="s">
        <v>13703</v>
      </c>
      <c r="E6311" s="3" t="str">
        <f t="shared" si="3"/>
        <v>90</v>
      </c>
      <c r="F6311" s="65"/>
      <c r="G6311" s="65">
        <v>6.0</v>
      </c>
      <c r="I6311" s="3" t="str">
        <f t="shared" si="5"/>
        <v/>
      </c>
    </row>
    <row r="6312" ht="15.75" hidden="1" customHeight="1">
      <c r="C6312" s="65" t="s">
        <v>13704</v>
      </c>
      <c r="D6312" s="66" t="s">
        <v>13705</v>
      </c>
      <c r="E6312" s="3" t="str">
        <f t="shared" si="3"/>
        <v>90</v>
      </c>
      <c r="F6312" s="65"/>
      <c r="G6312" s="65">
        <v>6.0</v>
      </c>
      <c r="I6312" s="3" t="str">
        <f t="shared" si="5"/>
        <v/>
      </c>
    </row>
    <row r="6313" ht="15.75" hidden="1" customHeight="1">
      <c r="C6313" s="65" t="s">
        <v>13706</v>
      </c>
      <c r="D6313" s="66" t="s">
        <v>13707</v>
      </c>
      <c r="E6313" s="3" t="str">
        <f t="shared" si="3"/>
        <v>90</v>
      </c>
      <c r="F6313" s="65"/>
      <c r="G6313" s="65">
        <v>6.0</v>
      </c>
      <c r="I6313" s="3" t="str">
        <f t="shared" si="5"/>
        <v/>
      </c>
    </row>
    <row r="6314" ht="15.75" hidden="1" customHeight="1">
      <c r="C6314" s="65" t="s">
        <v>13708</v>
      </c>
      <c r="D6314" s="66" t="s">
        <v>13709</v>
      </c>
      <c r="E6314" s="3" t="str">
        <f t="shared" si="3"/>
        <v>90</v>
      </c>
      <c r="F6314" s="65"/>
      <c r="G6314" s="65">
        <v>6.0</v>
      </c>
      <c r="I6314" s="3" t="str">
        <f t="shared" si="5"/>
        <v/>
      </c>
    </row>
    <row r="6315" ht="15.75" hidden="1" customHeight="1">
      <c r="C6315" s="65" t="s">
        <v>13710</v>
      </c>
      <c r="D6315" s="66" t="s">
        <v>13711</v>
      </c>
      <c r="E6315" s="3" t="str">
        <f t="shared" si="3"/>
        <v>90</v>
      </c>
      <c r="F6315" s="65"/>
      <c r="G6315" s="65">
        <v>6.0</v>
      </c>
      <c r="I6315" s="3" t="str">
        <f t="shared" si="5"/>
        <v/>
      </c>
    </row>
    <row r="6316" ht="15.75" hidden="1" customHeight="1">
      <c r="C6316" s="65" t="s">
        <v>13712</v>
      </c>
      <c r="D6316" s="66" t="s">
        <v>13713</v>
      </c>
      <c r="E6316" s="3" t="str">
        <f t="shared" si="3"/>
        <v>90</v>
      </c>
      <c r="F6316" s="65"/>
      <c r="G6316" s="65">
        <v>6.0</v>
      </c>
      <c r="I6316" s="3" t="str">
        <f t="shared" si="5"/>
        <v/>
      </c>
    </row>
    <row r="6317" ht="15.75" hidden="1" customHeight="1">
      <c r="C6317" s="65" t="s">
        <v>13714</v>
      </c>
      <c r="D6317" s="66" t="s">
        <v>13715</v>
      </c>
      <c r="E6317" s="3" t="str">
        <f t="shared" si="3"/>
        <v>90</v>
      </c>
      <c r="F6317" s="65"/>
      <c r="G6317" s="65">
        <v>4.0</v>
      </c>
      <c r="I6317" s="3" t="str">
        <f t="shared" si="5"/>
        <v/>
      </c>
    </row>
    <row r="6318" ht="15.75" hidden="1" customHeight="1">
      <c r="C6318" s="65" t="s">
        <v>13714</v>
      </c>
      <c r="D6318" s="66" t="s">
        <v>13716</v>
      </c>
      <c r="E6318" s="3" t="str">
        <f t="shared" si="3"/>
        <v>90</v>
      </c>
      <c r="F6318" s="65"/>
      <c r="G6318" s="65">
        <v>6.0</v>
      </c>
      <c r="I6318" s="3" t="str">
        <f t="shared" si="5"/>
        <v/>
      </c>
    </row>
    <row r="6319" ht="15.75" hidden="1" customHeight="1">
      <c r="C6319" s="65" t="s">
        <v>13717</v>
      </c>
      <c r="D6319" s="66" t="s">
        <v>13718</v>
      </c>
      <c r="E6319" s="3" t="str">
        <f t="shared" si="3"/>
        <v>90</v>
      </c>
      <c r="F6319" s="65"/>
      <c r="G6319" s="65">
        <v>4.0</v>
      </c>
      <c r="I6319" s="3" t="str">
        <f t="shared" si="5"/>
        <v/>
      </c>
    </row>
    <row r="6320" ht="15.75" hidden="1" customHeight="1">
      <c r="C6320" s="65" t="s">
        <v>13719</v>
      </c>
      <c r="D6320" s="66" t="s">
        <v>13720</v>
      </c>
      <c r="E6320" s="3" t="str">
        <f t="shared" si="3"/>
        <v>90</v>
      </c>
      <c r="F6320" s="65"/>
      <c r="G6320" s="65">
        <v>6.0</v>
      </c>
      <c r="I6320" s="3" t="str">
        <f t="shared" si="5"/>
        <v/>
      </c>
    </row>
    <row r="6321" ht="15.75" hidden="1" customHeight="1">
      <c r="C6321" s="65" t="s">
        <v>13721</v>
      </c>
      <c r="D6321" s="66" t="s">
        <v>13722</v>
      </c>
      <c r="E6321" s="3" t="str">
        <f t="shared" si="3"/>
        <v>90</v>
      </c>
      <c r="F6321" s="65"/>
      <c r="G6321" s="65">
        <v>6.0</v>
      </c>
      <c r="I6321" s="3" t="str">
        <f t="shared" si="5"/>
        <v/>
      </c>
    </row>
    <row r="6322" ht="15.75" hidden="1" customHeight="1">
      <c r="C6322" s="65" t="s">
        <v>13723</v>
      </c>
      <c r="D6322" s="66" t="s">
        <v>13724</v>
      </c>
      <c r="E6322" s="3" t="str">
        <f t="shared" si="3"/>
        <v>90</v>
      </c>
      <c r="F6322" s="65"/>
      <c r="G6322" s="65">
        <v>6.0</v>
      </c>
      <c r="I6322" s="3" t="str">
        <f t="shared" si="5"/>
        <v/>
      </c>
    </row>
    <row r="6323" ht="15.75" hidden="1" customHeight="1">
      <c r="C6323" s="65" t="s">
        <v>13725</v>
      </c>
      <c r="D6323" s="66" t="s">
        <v>13726</v>
      </c>
      <c r="E6323" s="3" t="str">
        <f t="shared" si="3"/>
        <v>90</v>
      </c>
      <c r="F6323" s="65"/>
      <c r="G6323" s="65">
        <v>6.0</v>
      </c>
      <c r="I6323" s="3" t="str">
        <f t="shared" si="5"/>
        <v/>
      </c>
    </row>
    <row r="6324" ht="15.75" hidden="1" customHeight="1">
      <c r="C6324" s="65" t="s">
        <v>13727</v>
      </c>
      <c r="D6324" s="66" t="s">
        <v>13728</v>
      </c>
      <c r="E6324" s="3" t="str">
        <f t="shared" si="3"/>
        <v>90</v>
      </c>
      <c r="F6324" s="65"/>
      <c r="G6324" s="65">
        <v>6.0</v>
      </c>
      <c r="I6324" s="3" t="str">
        <f t="shared" si="5"/>
        <v/>
      </c>
    </row>
    <row r="6325" ht="15.75" hidden="1" customHeight="1">
      <c r="C6325" s="65" t="s">
        <v>13729</v>
      </c>
      <c r="D6325" s="66" t="s">
        <v>13730</v>
      </c>
      <c r="E6325" s="3" t="str">
        <f t="shared" si="3"/>
        <v>90</v>
      </c>
      <c r="F6325" s="65"/>
      <c r="G6325" s="65">
        <v>4.0</v>
      </c>
      <c r="I6325" s="3" t="str">
        <f t="shared" si="5"/>
        <v/>
      </c>
    </row>
    <row r="6326" ht="15.75" hidden="1" customHeight="1">
      <c r="C6326" s="65" t="s">
        <v>13731</v>
      </c>
      <c r="D6326" s="66" t="s">
        <v>13732</v>
      </c>
      <c r="E6326" s="3" t="str">
        <f t="shared" si="3"/>
        <v>90</v>
      </c>
      <c r="F6326" s="65"/>
      <c r="G6326" s="65">
        <v>6.0</v>
      </c>
      <c r="I6326" s="3" t="str">
        <f t="shared" si="5"/>
        <v/>
      </c>
    </row>
    <row r="6327" ht="15.75" hidden="1" customHeight="1">
      <c r="C6327" s="65" t="s">
        <v>13733</v>
      </c>
      <c r="D6327" s="66" t="s">
        <v>13734</v>
      </c>
      <c r="E6327" s="3" t="str">
        <f t="shared" si="3"/>
        <v>90</v>
      </c>
      <c r="F6327" s="65"/>
      <c r="G6327" s="65">
        <v>6.0</v>
      </c>
      <c r="I6327" s="3" t="str">
        <f t="shared" si="5"/>
        <v/>
      </c>
    </row>
    <row r="6328" ht="15.75" hidden="1" customHeight="1">
      <c r="C6328" s="65" t="s">
        <v>13735</v>
      </c>
      <c r="D6328" s="66" t="s">
        <v>13736</v>
      </c>
      <c r="E6328" s="3" t="str">
        <f t="shared" si="3"/>
        <v>90</v>
      </c>
      <c r="F6328" s="65"/>
      <c r="G6328" s="65">
        <v>6.0</v>
      </c>
      <c r="I6328" s="3" t="str">
        <f t="shared" si="5"/>
        <v/>
      </c>
    </row>
    <row r="6329" ht="15.75" hidden="1" customHeight="1">
      <c r="C6329" s="65" t="s">
        <v>13737</v>
      </c>
      <c r="D6329" s="66" t="s">
        <v>13738</v>
      </c>
      <c r="E6329" s="3" t="str">
        <f t="shared" si="3"/>
        <v>90</v>
      </c>
      <c r="F6329" s="65"/>
      <c r="G6329" s="65">
        <v>6.0</v>
      </c>
      <c r="I6329" s="3" t="str">
        <f t="shared" si="5"/>
        <v/>
      </c>
    </row>
    <row r="6330" ht="15.75" hidden="1" customHeight="1">
      <c r="C6330" s="65" t="s">
        <v>13739</v>
      </c>
      <c r="D6330" s="66" t="s">
        <v>13740</v>
      </c>
      <c r="E6330" s="3" t="str">
        <f t="shared" si="3"/>
        <v>90</v>
      </c>
      <c r="F6330" s="65"/>
      <c r="G6330" s="65">
        <v>6.0</v>
      </c>
      <c r="I6330" s="3" t="str">
        <f t="shared" si="5"/>
        <v/>
      </c>
    </row>
    <row r="6331" ht="15.75" hidden="1" customHeight="1">
      <c r="C6331" s="65" t="s">
        <v>13741</v>
      </c>
      <c r="D6331" s="66" t="s">
        <v>13742</v>
      </c>
      <c r="E6331" s="3" t="str">
        <f t="shared" si="3"/>
        <v>90</v>
      </c>
      <c r="F6331" s="65"/>
      <c r="G6331" s="65">
        <v>6.0</v>
      </c>
      <c r="I6331" s="3" t="str">
        <f t="shared" si="5"/>
        <v/>
      </c>
    </row>
    <row r="6332" ht="15.75" hidden="1" customHeight="1">
      <c r="C6332" s="65" t="s">
        <v>13743</v>
      </c>
      <c r="D6332" s="66" t="s">
        <v>13744</v>
      </c>
      <c r="E6332" s="3" t="str">
        <f t="shared" si="3"/>
        <v>90</v>
      </c>
      <c r="F6332" s="65"/>
      <c r="G6332" s="65">
        <v>6.0</v>
      </c>
      <c r="I6332" s="3" t="str">
        <f t="shared" si="5"/>
        <v/>
      </c>
    </row>
    <row r="6333" ht="15.75" hidden="1" customHeight="1">
      <c r="C6333" s="65" t="s">
        <v>13745</v>
      </c>
      <c r="D6333" s="66" t="s">
        <v>13746</v>
      </c>
      <c r="E6333" s="3" t="str">
        <f t="shared" si="3"/>
        <v>90</v>
      </c>
      <c r="F6333" s="65"/>
      <c r="G6333" s="65">
        <v>6.0</v>
      </c>
      <c r="I6333" s="3" t="str">
        <f t="shared" si="5"/>
        <v/>
      </c>
    </row>
    <row r="6334" ht="15.75" hidden="1" customHeight="1">
      <c r="C6334" s="65" t="s">
        <v>13747</v>
      </c>
      <c r="D6334" s="66" t="s">
        <v>13748</v>
      </c>
      <c r="E6334" s="3" t="str">
        <f t="shared" si="3"/>
        <v>90</v>
      </c>
      <c r="F6334" s="65"/>
      <c r="G6334" s="65">
        <v>6.0</v>
      </c>
      <c r="I6334" s="3" t="str">
        <f t="shared" si="5"/>
        <v/>
      </c>
    </row>
    <row r="6335" ht="15.75" hidden="1" customHeight="1">
      <c r="C6335" s="65" t="s">
        <v>13749</v>
      </c>
      <c r="D6335" s="66" t="s">
        <v>13750</v>
      </c>
      <c r="E6335" s="3" t="str">
        <f t="shared" si="3"/>
        <v>90</v>
      </c>
      <c r="F6335" s="65"/>
      <c r="G6335" s="65">
        <v>6.0</v>
      </c>
      <c r="I6335" s="3" t="str">
        <f t="shared" si="5"/>
        <v/>
      </c>
    </row>
    <row r="6336" ht="15.75" hidden="1" customHeight="1">
      <c r="C6336" s="65" t="s">
        <v>13751</v>
      </c>
      <c r="D6336" s="66" t="s">
        <v>13752</v>
      </c>
      <c r="E6336" s="3" t="str">
        <f t="shared" si="3"/>
        <v>90</v>
      </c>
      <c r="F6336" s="65"/>
      <c r="G6336" s="65">
        <v>6.0</v>
      </c>
      <c r="I6336" s="3" t="str">
        <f t="shared" si="5"/>
        <v/>
      </c>
    </row>
    <row r="6337" ht="15.75" hidden="1" customHeight="1">
      <c r="C6337" s="65" t="s">
        <v>13753</v>
      </c>
      <c r="D6337" s="66" t="s">
        <v>13754</v>
      </c>
      <c r="E6337" s="3" t="str">
        <f t="shared" si="3"/>
        <v>90</v>
      </c>
      <c r="F6337" s="65"/>
      <c r="G6337" s="65">
        <v>6.0</v>
      </c>
      <c r="I6337" s="3" t="str">
        <f t="shared" si="5"/>
        <v/>
      </c>
    </row>
    <row r="6338" ht="15.75" hidden="1" customHeight="1">
      <c r="C6338" s="65" t="s">
        <v>13755</v>
      </c>
      <c r="D6338" s="66" t="s">
        <v>13756</v>
      </c>
      <c r="E6338" s="3" t="str">
        <f t="shared" si="3"/>
        <v>90</v>
      </c>
      <c r="F6338" s="65"/>
      <c r="G6338" s="65">
        <v>6.0</v>
      </c>
      <c r="I6338" s="3" t="str">
        <f t="shared" si="5"/>
        <v/>
      </c>
    </row>
    <row r="6339" ht="15.75" hidden="1" customHeight="1">
      <c r="C6339" s="65" t="s">
        <v>13757</v>
      </c>
      <c r="D6339" s="66" t="s">
        <v>13758</v>
      </c>
      <c r="E6339" s="3" t="str">
        <f t="shared" si="3"/>
        <v>90</v>
      </c>
      <c r="F6339" s="65"/>
      <c r="G6339" s="65">
        <v>4.0</v>
      </c>
      <c r="I6339" s="3" t="str">
        <f t="shared" si="5"/>
        <v/>
      </c>
    </row>
    <row r="6340" ht="15.75" hidden="1" customHeight="1">
      <c r="C6340" s="65" t="s">
        <v>13759</v>
      </c>
      <c r="D6340" s="66" t="s">
        <v>13760</v>
      </c>
      <c r="E6340" s="3" t="str">
        <f t="shared" si="3"/>
        <v>90</v>
      </c>
      <c r="F6340" s="65"/>
      <c r="G6340" s="65">
        <v>6.0</v>
      </c>
      <c r="I6340" s="3" t="str">
        <f t="shared" si="5"/>
        <v/>
      </c>
    </row>
    <row r="6341" ht="15.75" hidden="1" customHeight="1">
      <c r="C6341" s="65" t="s">
        <v>13761</v>
      </c>
      <c r="D6341" s="66" t="s">
        <v>13762</v>
      </c>
      <c r="E6341" s="3" t="str">
        <f t="shared" si="3"/>
        <v>90</v>
      </c>
      <c r="F6341" s="65"/>
      <c r="G6341" s="65">
        <v>6.0</v>
      </c>
      <c r="I6341" s="3" t="str">
        <f t="shared" si="5"/>
        <v/>
      </c>
    </row>
    <row r="6342" ht="15.75" hidden="1" customHeight="1">
      <c r="C6342" s="65" t="s">
        <v>13763</v>
      </c>
      <c r="D6342" s="66" t="s">
        <v>13764</v>
      </c>
      <c r="E6342" s="3" t="str">
        <f t="shared" si="3"/>
        <v>90</v>
      </c>
      <c r="F6342" s="65"/>
      <c r="G6342" s="65">
        <v>4.0</v>
      </c>
      <c r="I6342" s="3" t="str">
        <f t="shared" si="5"/>
        <v/>
      </c>
    </row>
    <row r="6343" ht="15.75" hidden="1" customHeight="1">
      <c r="C6343" s="65" t="s">
        <v>13763</v>
      </c>
      <c r="D6343" s="66" t="s">
        <v>13765</v>
      </c>
      <c r="E6343" s="3" t="str">
        <f t="shared" si="3"/>
        <v>90</v>
      </c>
      <c r="F6343" s="65"/>
      <c r="G6343" s="65">
        <v>6.0</v>
      </c>
      <c r="I6343" s="3" t="str">
        <f t="shared" si="5"/>
        <v/>
      </c>
    </row>
    <row r="6344" ht="15.75" hidden="1" customHeight="1">
      <c r="C6344" s="65" t="s">
        <v>13766</v>
      </c>
      <c r="D6344" s="66" t="s">
        <v>13767</v>
      </c>
      <c r="E6344" s="3" t="str">
        <f t="shared" si="3"/>
        <v>90</v>
      </c>
      <c r="F6344" s="65"/>
      <c r="G6344" s="65">
        <v>4.0</v>
      </c>
      <c r="I6344" s="3" t="str">
        <f t="shared" si="5"/>
        <v/>
      </c>
    </row>
    <row r="6345" ht="15.75" hidden="1" customHeight="1">
      <c r="C6345" s="65" t="s">
        <v>13768</v>
      </c>
      <c r="D6345" s="66" t="s">
        <v>13769</v>
      </c>
      <c r="E6345" s="3" t="str">
        <f t="shared" si="3"/>
        <v>90</v>
      </c>
      <c r="F6345" s="65"/>
      <c r="G6345" s="65">
        <v>6.0</v>
      </c>
      <c r="I6345" s="3" t="str">
        <f t="shared" si="5"/>
        <v/>
      </c>
    </row>
    <row r="6346" ht="15.75" hidden="1" customHeight="1">
      <c r="C6346" s="65" t="s">
        <v>13770</v>
      </c>
      <c r="D6346" s="66" t="s">
        <v>13771</v>
      </c>
      <c r="E6346" s="3" t="str">
        <f t="shared" si="3"/>
        <v>90</v>
      </c>
      <c r="F6346" s="65"/>
      <c r="G6346" s="65">
        <v>6.0</v>
      </c>
      <c r="I6346" s="3" t="str">
        <f t="shared" si="5"/>
        <v/>
      </c>
    </row>
    <row r="6347" ht="15.75" hidden="1" customHeight="1">
      <c r="C6347" s="65" t="s">
        <v>13772</v>
      </c>
      <c r="D6347" s="66" t="s">
        <v>13773</v>
      </c>
      <c r="E6347" s="3" t="str">
        <f t="shared" si="3"/>
        <v>90</v>
      </c>
      <c r="F6347" s="65"/>
      <c r="G6347" s="65">
        <v>6.0</v>
      </c>
      <c r="I6347" s="3" t="str">
        <f t="shared" si="5"/>
        <v/>
      </c>
    </row>
    <row r="6348" ht="15.75" hidden="1" customHeight="1">
      <c r="C6348" s="65" t="s">
        <v>13774</v>
      </c>
      <c r="D6348" s="66" t="s">
        <v>13775</v>
      </c>
      <c r="E6348" s="3" t="str">
        <f t="shared" si="3"/>
        <v>90</v>
      </c>
      <c r="F6348" s="65"/>
      <c r="G6348" s="65">
        <v>6.0</v>
      </c>
      <c r="I6348" s="3" t="str">
        <f t="shared" si="5"/>
        <v/>
      </c>
    </row>
    <row r="6349" ht="15.75" hidden="1" customHeight="1">
      <c r="C6349" s="65" t="s">
        <v>13776</v>
      </c>
      <c r="D6349" s="66" t="s">
        <v>13777</v>
      </c>
      <c r="E6349" s="3" t="str">
        <f t="shared" si="3"/>
        <v>90</v>
      </c>
      <c r="F6349" s="65"/>
      <c r="G6349" s="65">
        <v>6.0</v>
      </c>
      <c r="I6349" s="3" t="str">
        <f t="shared" si="5"/>
        <v/>
      </c>
    </row>
    <row r="6350" ht="15.75" hidden="1" customHeight="1">
      <c r="C6350" s="65" t="s">
        <v>13778</v>
      </c>
      <c r="D6350" s="66" t="s">
        <v>13779</v>
      </c>
      <c r="E6350" s="3" t="str">
        <f t="shared" si="3"/>
        <v>90</v>
      </c>
      <c r="F6350" s="65"/>
      <c r="G6350" s="65">
        <v>6.0</v>
      </c>
      <c r="I6350" s="3" t="str">
        <f t="shared" si="5"/>
        <v/>
      </c>
    </row>
    <row r="6351" ht="15.75" hidden="1" customHeight="1">
      <c r="C6351" s="65" t="s">
        <v>13780</v>
      </c>
      <c r="D6351" s="66" t="s">
        <v>13781</v>
      </c>
      <c r="E6351" s="3" t="str">
        <f t="shared" si="3"/>
        <v>90</v>
      </c>
      <c r="F6351" s="65"/>
      <c r="G6351" s="65">
        <v>6.0</v>
      </c>
      <c r="I6351" s="3" t="str">
        <f t="shared" si="5"/>
        <v/>
      </c>
    </row>
    <row r="6352" ht="15.75" hidden="1" customHeight="1">
      <c r="C6352" s="65" t="s">
        <v>13782</v>
      </c>
      <c r="D6352" s="66" t="s">
        <v>13783</v>
      </c>
      <c r="E6352" s="3" t="str">
        <f t="shared" si="3"/>
        <v>90</v>
      </c>
      <c r="F6352" s="65"/>
      <c r="G6352" s="65">
        <v>6.0</v>
      </c>
      <c r="I6352" s="3" t="str">
        <f t="shared" si="5"/>
        <v/>
      </c>
    </row>
    <row r="6353" ht="15.75" hidden="1" customHeight="1">
      <c r="C6353" s="65" t="s">
        <v>13784</v>
      </c>
      <c r="D6353" s="66" t="s">
        <v>13785</v>
      </c>
      <c r="E6353" s="3" t="str">
        <f t="shared" si="3"/>
        <v>90</v>
      </c>
      <c r="F6353" s="65"/>
      <c r="G6353" s="65">
        <v>4.0</v>
      </c>
      <c r="I6353" s="3" t="str">
        <f t="shared" si="5"/>
        <v/>
      </c>
    </row>
    <row r="6354" ht="15.75" hidden="1" customHeight="1">
      <c r="C6354" s="65" t="s">
        <v>13786</v>
      </c>
      <c r="D6354" s="66" t="s">
        <v>13787</v>
      </c>
      <c r="E6354" s="3" t="str">
        <f t="shared" si="3"/>
        <v>90</v>
      </c>
      <c r="F6354" s="65"/>
      <c r="G6354" s="65">
        <v>6.0</v>
      </c>
      <c r="I6354" s="3" t="str">
        <f t="shared" si="5"/>
        <v/>
      </c>
    </row>
    <row r="6355" ht="15.75" hidden="1" customHeight="1">
      <c r="C6355" s="65" t="s">
        <v>13788</v>
      </c>
      <c r="D6355" s="66" t="s">
        <v>13789</v>
      </c>
      <c r="E6355" s="3" t="str">
        <f t="shared" si="3"/>
        <v>90</v>
      </c>
      <c r="F6355" s="65"/>
      <c r="G6355" s="65">
        <v>6.0</v>
      </c>
      <c r="I6355" s="3" t="str">
        <f t="shared" si="5"/>
        <v/>
      </c>
    </row>
    <row r="6356" ht="15.75" hidden="1" customHeight="1">
      <c r="C6356" s="65" t="s">
        <v>13790</v>
      </c>
      <c r="D6356" s="66" t="s">
        <v>13791</v>
      </c>
      <c r="E6356" s="3" t="str">
        <f t="shared" si="3"/>
        <v>90</v>
      </c>
      <c r="F6356" s="65"/>
      <c r="G6356" s="65">
        <v>6.0</v>
      </c>
      <c r="I6356" s="3" t="str">
        <f t="shared" si="5"/>
        <v/>
      </c>
    </row>
    <row r="6357" ht="15.75" hidden="1" customHeight="1">
      <c r="C6357" s="65" t="s">
        <v>13792</v>
      </c>
      <c r="D6357" s="66" t="s">
        <v>13793</v>
      </c>
      <c r="E6357" s="3" t="str">
        <f t="shared" si="3"/>
        <v>90</v>
      </c>
      <c r="F6357" s="65"/>
      <c r="G6357" s="65">
        <v>6.0</v>
      </c>
      <c r="I6357" s="3" t="str">
        <f t="shared" si="5"/>
        <v/>
      </c>
    </row>
    <row r="6358" ht="15.75" hidden="1" customHeight="1">
      <c r="C6358" s="65" t="s">
        <v>13794</v>
      </c>
      <c r="D6358" s="66" t="s">
        <v>13795</v>
      </c>
      <c r="E6358" s="3" t="str">
        <f t="shared" si="3"/>
        <v>90</v>
      </c>
      <c r="F6358" s="65"/>
      <c r="G6358" s="65">
        <v>6.0</v>
      </c>
      <c r="I6358" s="3" t="str">
        <f t="shared" si="5"/>
        <v/>
      </c>
    </row>
    <row r="6359" ht="15.75" hidden="1" customHeight="1">
      <c r="C6359" s="65" t="s">
        <v>13796</v>
      </c>
      <c r="D6359" s="66" t="s">
        <v>13797</v>
      </c>
      <c r="E6359" s="3" t="str">
        <f t="shared" si="3"/>
        <v>90</v>
      </c>
      <c r="F6359" s="65"/>
      <c r="G6359" s="65">
        <v>6.0</v>
      </c>
      <c r="I6359" s="3" t="str">
        <f t="shared" si="5"/>
        <v/>
      </c>
    </row>
    <row r="6360" ht="15.75" hidden="1" customHeight="1">
      <c r="C6360" s="65" t="s">
        <v>13798</v>
      </c>
      <c r="D6360" s="66" t="s">
        <v>13799</v>
      </c>
      <c r="E6360" s="3" t="str">
        <f t="shared" si="3"/>
        <v>90</v>
      </c>
      <c r="F6360" s="65"/>
      <c r="G6360" s="65">
        <v>6.0</v>
      </c>
      <c r="I6360" s="3" t="str">
        <f t="shared" si="5"/>
        <v/>
      </c>
    </row>
    <row r="6361" ht="15.75" hidden="1" customHeight="1">
      <c r="C6361" s="65" t="s">
        <v>13800</v>
      </c>
      <c r="D6361" s="66" t="s">
        <v>13801</v>
      </c>
      <c r="E6361" s="3" t="str">
        <f t="shared" si="3"/>
        <v>90</v>
      </c>
      <c r="F6361" s="65"/>
      <c r="G6361" s="65">
        <v>6.0</v>
      </c>
      <c r="I6361" s="3" t="str">
        <f t="shared" si="5"/>
        <v/>
      </c>
    </row>
    <row r="6362" ht="15.75" hidden="1" customHeight="1">
      <c r="C6362" s="65" t="s">
        <v>13802</v>
      </c>
      <c r="D6362" s="66" t="s">
        <v>13803</v>
      </c>
      <c r="E6362" s="3" t="str">
        <f t="shared" si="3"/>
        <v>90</v>
      </c>
      <c r="F6362" s="65"/>
      <c r="G6362" s="65">
        <v>4.0</v>
      </c>
      <c r="I6362" s="3" t="str">
        <f t="shared" si="5"/>
        <v/>
      </c>
    </row>
    <row r="6363" ht="15.75" hidden="1" customHeight="1">
      <c r="C6363" s="65" t="s">
        <v>13804</v>
      </c>
      <c r="D6363" s="66" t="s">
        <v>13805</v>
      </c>
      <c r="E6363" s="3" t="str">
        <f t="shared" si="3"/>
        <v>90</v>
      </c>
      <c r="F6363" s="65"/>
      <c r="G6363" s="65">
        <v>6.0</v>
      </c>
      <c r="I6363" s="3" t="str">
        <f t="shared" si="5"/>
        <v/>
      </c>
    </row>
    <row r="6364" ht="15.75" hidden="1" customHeight="1">
      <c r="C6364" s="65" t="s">
        <v>13806</v>
      </c>
      <c r="D6364" s="66" t="s">
        <v>13807</v>
      </c>
      <c r="E6364" s="3" t="str">
        <f t="shared" si="3"/>
        <v>90</v>
      </c>
      <c r="F6364" s="65"/>
      <c r="G6364" s="65">
        <v>4.0</v>
      </c>
      <c r="I6364" s="3" t="str">
        <f t="shared" si="5"/>
        <v/>
      </c>
    </row>
    <row r="6365" ht="15.75" hidden="1" customHeight="1">
      <c r="C6365" s="65" t="s">
        <v>13808</v>
      </c>
      <c r="D6365" s="66" t="s">
        <v>13809</v>
      </c>
      <c r="E6365" s="3" t="str">
        <f t="shared" si="3"/>
        <v>90</v>
      </c>
      <c r="F6365" s="65"/>
      <c r="G6365" s="65">
        <v>6.0</v>
      </c>
      <c r="I6365" s="3" t="str">
        <f t="shared" si="5"/>
        <v/>
      </c>
    </row>
    <row r="6366" ht="15.75" hidden="1" customHeight="1">
      <c r="C6366" s="65" t="s">
        <v>13810</v>
      </c>
      <c r="D6366" s="66" t="s">
        <v>13811</v>
      </c>
      <c r="E6366" s="3" t="str">
        <f t="shared" si="3"/>
        <v>90</v>
      </c>
      <c r="F6366" s="65"/>
      <c r="G6366" s="65">
        <v>6.0</v>
      </c>
      <c r="I6366" s="3" t="str">
        <f t="shared" si="5"/>
        <v/>
      </c>
    </row>
    <row r="6367" ht="15.75" hidden="1" customHeight="1">
      <c r="C6367" s="65" t="s">
        <v>13812</v>
      </c>
      <c r="D6367" s="66" t="s">
        <v>13813</v>
      </c>
      <c r="E6367" s="3" t="str">
        <f t="shared" si="3"/>
        <v>90</v>
      </c>
      <c r="F6367" s="65"/>
      <c r="G6367" s="65">
        <v>6.0</v>
      </c>
      <c r="I6367" s="3" t="str">
        <f t="shared" si="5"/>
        <v/>
      </c>
    </row>
    <row r="6368" ht="15.75" hidden="1" customHeight="1">
      <c r="C6368" s="65" t="s">
        <v>13814</v>
      </c>
      <c r="D6368" s="66" t="s">
        <v>13815</v>
      </c>
      <c r="E6368" s="3" t="str">
        <f t="shared" si="3"/>
        <v>90</v>
      </c>
      <c r="F6368" s="65"/>
      <c r="G6368" s="65">
        <v>4.0</v>
      </c>
      <c r="I6368" s="3" t="str">
        <f t="shared" si="5"/>
        <v/>
      </c>
    </row>
    <row r="6369" ht="15.75" hidden="1" customHeight="1">
      <c r="C6369" s="65" t="s">
        <v>13816</v>
      </c>
      <c r="D6369" s="66" t="s">
        <v>13817</v>
      </c>
      <c r="E6369" s="3" t="str">
        <f t="shared" si="3"/>
        <v>90</v>
      </c>
      <c r="F6369" s="65"/>
      <c r="G6369" s="65">
        <v>6.0</v>
      </c>
      <c r="I6369" s="3" t="str">
        <f t="shared" si="5"/>
        <v/>
      </c>
    </row>
    <row r="6370" ht="15.75" hidden="1" customHeight="1">
      <c r="C6370" s="65" t="s">
        <v>13818</v>
      </c>
      <c r="D6370" s="66" t="s">
        <v>13819</v>
      </c>
      <c r="E6370" s="3" t="str">
        <f t="shared" si="3"/>
        <v>90</v>
      </c>
      <c r="F6370" s="65"/>
      <c r="G6370" s="65">
        <v>6.0</v>
      </c>
      <c r="I6370" s="3" t="str">
        <f t="shared" si="5"/>
        <v/>
      </c>
    </row>
    <row r="6371" ht="15.75" hidden="1" customHeight="1">
      <c r="C6371" s="65" t="s">
        <v>13820</v>
      </c>
      <c r="D6371" s="66" t="s">
        <v>13821</v>
      </c>
      <c r="E6371" s="3" t="str">
        <f t="shared" si="3"/>
        <v>90</v>
      </c>
      <c r="F6371" s="65"/>
      <c r="G6371" s="65">
        <v>6.0</v>
      </c>
      <c r="I6371" s="3" t="str">
        <f t="shared" si="5"/>
        <v/>
      </c>
    </row>
    <row r="6372" ht="15.75" hidden="1" customHeight="1">
      <c r="C6372" s="65" t="s">
        <v>13822</v>
      </c>
      <c r="D6372" s="66" t="s">
        <v>13823</v>
      </c>
      <c r="E6372" s="3" t="str">
        <f t="shared" si="3"/>
        <v>90</v>
      </c>
      <c r="F6372" s="65"/>
      <c r="G6372" s="65">
        <v>6.0</v>
      </c>
      <c r="I6372" s="3" t="str">
        <f t="shared" si="5"/>
        <v/>
      </c>
    </row>
    <row r="6373" ht="15.75" hidden="1" customHeight="1">
      <c r="C6373" s="65" t="s">
        <v>13824</v>
      </c>
      <c r="D6373" s="66" t="s">
        <v>13825</v>
      </c>
      <c r="E6373" s="3" t="str">
        <f t="shared" si="3"/>
        <v>90</v>
      </c>
      <c r="F6373" s="65"/>
      <c r="G6373" s="65">
        <v>4.0</v>
      </c>
      <c r="I6373" s="3" t="str">
        <f t="shared" si="5"/>
        <v/>
      </c>
    </row>
    <row r="6374" ht="15.75" hidden="1" customHeight="1">
      <c r="C6374" s="65" t="s">
        <v>13826</v>
      </c>
      <c r="D6374" s="66" t="s">
        <v>13827</v>
      </c>
      <c r="E6374" s="3" t="str">
        <f t="shared" si="3"/>
        <v>90</v>
      </c>
      <c r="F6374" s="65"/>
      <c r="G6374" s="65">
        <v>6.0</v>
      </c>
      <c r="I6374" s="3" t="str">
        <f t="shared" si="5"/>
        <v/>
      </c>
    </row>
    <row r="6375" ht="15.75" hidden="1" customHeight="1">
      <c r="C6375" s="65" t="s">
        <v>13828</v>
      </c>
      <c r="D6375" s="66" t="s">
        <v>13829</v>
      </c>
      <c r="E6375" s="3" t="str">
        <f t="shared" si="3"/>
        <v>90</v>
      </c>
      <c r="F6375" s="65"/>
      <c r="G6375" s="65">
        <v>6.0</v>
      </c>
      <c r="I6375" s="3" t="str">
        <f t="shared" si="5"/>
        <v/>
      </c>
    </row>
    <row r="6376" ht="15.75" hidden="1" customHeight="1">
      <c r="C6376" s="65" t="s">
        <v>13830</v>
      </c>
      <c r="D6376" s="66" t="s">
        <v>13831</v>
      </c>
      <c r="E6376" s="3" t="str">
        <f t="shared" si="3"/>
        <v>90</v>
      </c>
      <c r="F6376" s="65"/>
      <c r="G6376" s="65">
        <v>6.0</v>
      </c>
      <c r="I6376" s="3" t="str">
        <f t="shared" si="5"/>
        <v/>
      </c>
    </row>
    <row r="6377" ht="15.75" hidden="1" customHeight="1">
      <c r="C6377" s="65" t="s">
        <v>13832</v>
      </c>
      <c r="D6377" s="66" t="s">
        <v>13833</v>
      </c>
      <c r="E6377" s="3" t="str">
        <f t="shared" si="3"/>
        <v>90</v>
      </c>
      <c r="F6377" s="65"/>
      <c r="G6377" s="65">
        <v>6.0</v>
      </c>
      <c r="I6377" s="3" t="str">
        <f t="shared" si="5"/>
        <v/>
      </c>
    </row>
    <row r="6378" ht="15.75" hidden="1" customHeight="1">
      <c r="C6378" s="65" t="s">
        <v>13834</v>
      </c>
      <c r="D6378" s="66" t="s">
        <v>13835</v>
      </c>
      <c r="E6378" s="3" t="str">
        <f t="shared" si="3"/>
        <v>90</v>
      </c>
      <c r="F6378" s="65"/>
      <c r="G6378" s="65">
        <v>4.0</v>
      </c>
      <c r="I6378" s="3" t="str">
        <f t="shared" si="5"/>
        <v/>
      </c>
    </row>
    <row r="6379" ht="15.75" hidden="1" customHeight="1">
      <c r="C6379" s="65" t="s">
        <v>13836</v>
      </c>
      <c r="D6379" s="66" t="s">
        <v>13837</v>
      </c>
      <c r="E6379" s="3" t="str">
        <f t="shared" si="3"/>
        <v>90</v>
      </c>
      <c r="F6379" s="65"/>
      <c r="G6379" s="65">
        <v>6.0</v>
      </c>
      <c r="I6379" s="3" t="str">
        <f t="shared" si="5"/>
        <v/>
      </c>
    </row>
    <row r="6380" ht="15.75" hidden="1" customHeight="1">
      <c r="C6380" s="65" t="s">
        <v>13838</v>
      </c>
      <c r="D6380" s="66" t="s">
        <v>13839</v>
      </c>
      <c r="E6380" s="3" t="str">
        <f t="shared" si="3"/>
        <v>90</v>
      </c>
      <c r="F6380" s="65"/>
      <c r="G6380" s="65">
        <v>6.0</v>
      </c>
      <c r="I6380" s="3" t="str">
        <f t="shared" si="5"/>
        <v/>
      </c>
    </row>
    <row r="6381" ht="15.75" hidden="1" customHeight="1">
      <c r="C6381" s="65" t="s">
        <v>13840</v>
      </c>
      <c r="D6381" s="66" t="s">
        <v>13841</v>
      </c>
      <c r="E6381" s="3" t="str">
        <f t="shared" si="3"/>
        <v>90</v>
      </c>
      <c r="F6381" s="65"/>
      <c r="G6381" s="65">
        <v>6.0</v>
      </c>
      <c r="I6381" s="3" t="str">
        <f t="shared" si="5"/>
        <v/>
      </c>
    </row>
    <row r="6382" ht="15.75" hidden="1" customHeight="1">
      <c r="C6382" s="65" t="s">
        <v>13842</v>
      </c>
      <c r="D6382" s="66" t="s">
        <v>13843</v>
      </c>
      <c r="E6382" s="3" t="str">
        <f t="shared" si="3"/>
        <v>90</v>
      </c>
      <c r="F6382" s="65"/>
      <c r="G6382" s="65">
        <v>6.0</v>
      </c>
      <c r="I6382" s="3" t="str">
        <f t="shared" si="5"/>
        <v/>
      </c>
    </row>
    <row r="6383" ht="15.75" hidden="1" customHeight="1">
      <c r="C6383" s="65" t="s">
        <v>13844</v>
      </c>
      <c r="D6383" s="66" t="s">
        <v>13845</v>
      </c>
      <c r="E6383" s="3" t="str">
        <f t="shared" si="3"/>
        <v>90</v>
      </c>
      <c r="F6383" s="65"/>
      <c r="G6383" s="65">
        <v>6.0</v>
      </c>
      <c r="I6383" s="3" t="str">
        <f t="shared" si="5"/>
        <v/>
      </c>
    </row>
    <row r="6384" ht="15.75" hidden="1" customHeight="1">
      <c r="C6384" s="65" t="s">
        <v>13846</v>
      </c>
      <c r="D6384" s="66" t="s">
        <v>13847</v>
      </c>
      <c r="E6384" s="3" t="str">
        <f t="shared" si="3"/>
        <v>90</v>
      </c>
      <c r="F6384" s="65"/>
      <c r="G6384" s="65">
        <v>6.0</v>
      </c>
      <c r="I6384" s="3" t="str">
        <f t="shared" si="5"/>
        <v/>
      </c>
    </row>
    <row r="6385" ht="15.75" hidden="1" customHeight="1">
      <c r="C6385" s="65" t="s">
        <v>13848</v>
      </c>
      <c r="D6385" s="66" t="s">
        <v>13849</v>
      </c>
      <c r="E6385" s="3" t="str">
        <f t="shared" si="3"/>
        <v>90</v>
      </c>
      <c r="F6385" s="65"/>
      <c r="G6385" s="65">
        <v>4.0</v>
      </c>
      <c r="I6385" s="3" t="str">
        <f t="shared" si="5"/>
        <v/>
      </c>
    </row>
    <row r="6386" ht="15.75" hidden="1" customHeight="1">
      <c r="C6386" s="65" t="s">
        <v>13850</v>
      </c>
      <c r="D6386" s="66" t="s">
        <v>13851</v>
      </c>
      <c r="E6386" s="3" t="str">
        <f t="shared" si="3"/>
        <v>90</v>
      </c>
      <c r="F6386" s="65"/>
      <c r="G6386" s="65">
        <v>6.0</v>
      </c>
      <c r="I6386" s="3" t="str">
        <f t="shared" si="5"/>
        <v/>
      </c>
    </row>
    <row r="6387" ht="15.75" hidden="1" customHeight="1">
      <c r="C6387" s="65" t="s">
        <v>13852</v>
      </c>
      <c r="D6387" s="66" t="s">
        <v>13853</v>
      </c>
      <c r="E6387" s="3" t="str">
        <f t="shared" si="3"/>
        <v>90</v>
      </c>
      <c r="F6387" s="65"/>
      <c r="G6387" s="65">
        <v>6.0</v>
      </c>
      <c r="I6387" s="3" t="str">
        <f t="shared" si="5"/>
        <v/>
      </c>
    </row>
    <row r="6388" ht="15.75" hidden="1" customHeight="1">
      <c r="C6388" s="65" t="s">
        <v>13854</v>
      </c>
      <c r="D6388" s="66" t="s">
        <v>13855</v>
      </c>
      <c r="E6388" s="3" t="str">
        <f t="shared" si="3"/>
        <v>90</v>
      </c>
      <c r="F6388" s="65"/>
      <c r="G6388" s="65">
        <v>6.0</v>
      </c>
      <c r="I6388" s="3" t="str">
        <f t="shared" si="5"/>
        <v/>
      </c>
    </row>
    <row r="6389" ht="15.75" hidden="1" customHeight="1">
      <c r="C6389" s="65" t="s">
        <v>13856</v>
      </c>
      <c r="D6389" s="66" t="s">
        <v>13857</v>
      </c>
      <c r="E6389" s="3" t="str">
        <f t="shared" si="3"/>
        <v>90</v>
      </c>
      <c r="F6389" s="65"/>
      <c r="G6389" s="65">
        <v>6.0</v>
      </c>
      <c r="I6389" s="3" t="str">
        <f t="shared" si="5"/>
        <v/>
      </c>
    </row>
    <row r="6390" ht="15.75" hidden="1" customHeight="1">
      <c r="C6390" s="65" t="s">
        <v>13858</v>
      </c>
      <c r="D6390" s="66" t="s">
        <v>13859</v>
      </c>
      <c r="E6390" s="3" t="str">
        <f t="shared" si="3"/>
        <v>90</v>
      </c>
      <c r="F6390" s="65"/>
      <c r="G6390" s="65">
        <v>4.0</v>
      </c>
      <c r="I6390" s="3" t="str">
        <f t="shared" si="5"/>
        <v/>
      </c>
    </row>
    <row r="6391" ht="15.75" hidden="1" customHeight="1">
      <c r="C6391" s="65" t="s">
        <v>13860</v>
      </c>
      <c r="D6391" s="66" t="s">
        <v>13861</v>
      </c>
      <c r="E6391" s="3" t="str">
        <f t="shared" si="3"/>
        <v>90</v>
      </c>
      <c r="F6391" s="65"/>
      <c r="G6391" s="65">
        <v>6.0</v>
      </c>
      <c r="I6391" s="3" t="str">
        <f t="shared" si="5"/>
        <v/>
      </c>
    </row>
    <row r="6392" ht="15.75" hidden="1" customHeight="1">
      <c r="C6392" s="65" t="s">
        <v>13862</v>
      </c>
      <c r="D6392" s="66" t="s">
        <v>13863</v>
      </c>
      <c r="E6392" s="3" t="str">
        <f t="shared" si="3"/>
        <v>90</v>
      </c>
      <c r="F6392" s="65"/>
      <c r="G6392" s="65">
        <v>6.0</v>
      </c>
      <c r="I6392" s="3" t="str">
        <f t="shared" si="5"/>
        <v/>
      </c>
    </row>
    <row r="6393" ht="15.75" hidden="1" customHeight="1">
      <c r="C6393" s="65" t="s">
        <v>13864</v>
      </c>
      <c r="D6393" s="66" t="s">
        <v>13865</v>
      </c>
      <c r="E6393" s="3" t="str">
        <f t="shared" si="3"/>
        <v>90</v>
      </c>
      <c r="F6393" s="65"/>
      <c r="G6393" s="65">
        <v>6.0</v>
      </c>
      <c r="I6393" s="3" t="str">
        <f t="shared" si="5"/>
        <v/>
      </c>
    </row>
    <row r="6394" ht="15.75" hidden="1" customHeight="1">
      <c r="C6394" s="65" t="s">
        <v>13866</v>
      </c>
      <c r="D6394" s="66" t="s">
        <v>13867</v>
      </c>
      <c r="E6394" s="3" t="str">
        <f t="shared" si="3"/>
        <v>90</v>
      </c>
      <c r="F6394" s="65"/>
      <c r="G6394" s="65">
        <v>4.0</v>
      </c>
      <c r="I6394" s="3" t="str">
        <f t="shared" si="5"/>
        <v/>
      </c>
    </row>
    <row r="6395" ht="15.75" hidden="1" customHeight="1">
      <c r="C6395" s="65" t="s">
        <v>13868</v>
      </c>
      <c r="D6395" s="66" t="s">
        <v>13869</v>
      </c>
      <c r="E6395" s="3" t="str">
        <f t="shared" si="3"/>
        <v>90</v>
      </c>
      <c r="F6395" s="65"/>
      <c r="G6395" s="65">
        <v>6.0</v>
      </c>
      <c r="I6395" s="3" t="str">
        <f t="shared" si="5"/>
        <v/>
      </c>
    </row>
    <row r="6396" ht="15.75" hidden="1" customHeight="1">
      <c r="C6396" s="65" t="s">
        <v>13870</v>
      </c>
      <c r="D6396" s="66" t="s">
        <v>13871</v>
      </c>
      <c r="E6396" s="3" t="str">
        <f t="shared" si="3"/>
        <v>90</v>
      </c>
      <c r="F6396" s="65"/>
      <c r="G6396" s="65">
        <v>6.0</v>
      </c>
      <c r="I6396" s="3" t="str">
        <f t="shared" si="5"/>
        <v/>
      </c>
    </row>
    <row r="6397" ht="15.75" hidden="1" customHeight="1">
      <c r="C6397" s="65" t="s">
        <v>13872</v>
      </c>
      <c r="D6397" s="66" t="s">
        <v>13873</v>
      </c>
      <c r="E6397" s="3" t="str">
        <f t="shared" si="3"/>
        <v>90</v>
      </c>
      <c r="F6397" s="65"/>
      <c r="G6397" s="65">
        <v>6.0</v>
      </c>
      <c r="I6397" s="3" t="str">
        <f t="shared" si="5"/>
        <v/>
      </c>
    </row>
    <row r="6398" ht="15.75" hidden="1" customHeight="1">
      <c r="C6398" s="65" t="s">
        <v>13874</v>
      </c>
      <c r="D6398" s="66" t="s">
        <v>13875</v>
      </c>
      <c r="E6398" s="3" t="str">
        <f t="shared" si="3"/>
        <v>90</v>
      </c>
      <c r="F6398" s="65"/>
      <c r="G6398" s="65">
        <v>6.0</v>
      </c>
      <c r="I6398" s="3" t="str">
        <f t="shared" si="5"/>
        <v/>
      </c>
    </row>
    <row r="6399" ht="15.75" hidden="1" customHeight="1">
      <c r="C6399" s="65" t="s">
        <v>13876</v>
      </c>
      <c r="D6399" s="66" t="s">
        <v>13877</v>
      </c>
      <c r="E6399" s="3" t="str">
        <f t="shared" si="3"/>
        <v>90</v>
      </c>
      <c r="F6399" s="65"/>
      <c r="G6399" s="65">
        <v>6.0</v>
      </c>
      <c r="I6399" s="3" t="str">
        <f t="shared" si="5"/>
        <v/>
      </c>
    </row>
    <row r="6400" ht="15.75" hidden="1" customHeight="1">
      <c r="C6400" s="65" t="s">
        <v>13878</v>
      </c>
      <c r="D6400" s="66" t="s">
        <v>13879</v>
      </c>
      <c r="E6400" s="3" t="str">
        <f t="shared" si="3"/>
        <v>90</v>
      </c>
      <c r="F6400" s="65"/>
      <c r="G6400" s="65">
        <v>6.0</v>
      </c>
      <c r="I6400" s="3" t="str">
        <f t="shared" si="5"/>
        <v/>
      </c>
    </row>
    <row r="6401" ht="15.75" hidden="1" customHeight="1">
      <c r="C6401" s="65" t="s">
        <v>13880</v>
      </c>
      <c r="D6401" s="66" t="s">
        <v>13881</v>
      </c>
      <c r="E6401" s="3" t="str">
        <f t="shared" si="3"/>
        <v>90</v>
      </c>
      <c r="F6401" s="65"/>
      <c r="G6401" s="65">
        <v>6.0</v>
      </c>
      <c r="I6401" s="3" t="str">
        <f t="shared" si="5"/>
        <v/>
      </c>
    </row>
    <row r="6402" ht="15.75" hidden="1" customHeight="1">
      <c r="C6402" s="65" t="s">
        <v>13882</v>
      </c>
      <c r="D6402" s="66" t="s">
        <v>13883</v>
      </c>
      <c r="E6402" s="3" t="str">
        <f t="shared" si="3"/>
        <v>90</v>
      </c>
      <c r="F6402" s="65"/>
      <c r="G6402" s="65">
        <v>6.0</v>
      </c>
      <c r="I6402" s="3" t="str">
        <f t="shared" si="5"/>
        <v/>
      </c>
    </row>
    <row r="6403" ht="15.75" hidden="1" customHeight="1">
      <c r="C6403" s="65" t="s">
        <v>13884</v>
      </c>
      <c r="D6403" s="66" t="s">
        <v>13885</v>
      </c>
      <c r="E6403" s="3" t="str">
        <f t="shared" si="3"/>
        <v>90</v>
      </c>
      <c r="F6403" s="65"/>
      <c r="G6403" s="65">
        <v>6.0</v>
      </c>
      <c r="I6403" s="3" t="str">
        <f t="shared" si="5"/>
        <v/>
      </c>
    </row>
    <row r="6404" ht="15.75" hidden="1" customHeight="1">
      <c r="C6404" s="65" t="s">
        <v>13886</v>
      </c>
      <c r="D6404" s="66" t="s">
        <v>13887</v>
      </c>
      <c r="E6404" s="3" t="str">
        <f t="shared" si="3"/>
        <v>90</v>
      </c>
      <c r="F6404" s="65"/>
      <c r="G6404" s="65">
        <v>6.0</v>
      </c>
      <c r="I6404" s="3" t="str">
        <f t="shared" si="5"/>
        <v/>
      </c>
    </row>
    <row r="6405" ht="15.75" hidden="1" customHeight="1">
      <c r="C6405" s="65" t="s">
        <v>13888</v>
      </c>
      <c r="D6405" s="66" t="s">
        <v>13889</v>
      </c>
      <c r="E6405" s="3" t="str">
        <f t="shared" si="3"/>
        <v>90</v>
      </c>
      <c r="F6405" s="65"/>
      <c r="G6405" s="65">
        <v>6.0</v>
      </c>
      <c r="I6405" s="3" t="str">
        <f t="shared" si="5"/>
        <v/>
      </c>
    </row>
    <row r="6406" ht="15.75" hidden="1" customHeight="1">
      <c r="C6406" s="65" t="s">
        <v>13890</v>
      </c>
      <c r="D6406" s="66" t="s">
        <v>13891</v>
      </c>
      <c r="E6406" s="3" t="str">
        <f t="shared" si="3"/>
        <v>90</v>
      </c>
      <c r="F6406" s="65"/>
      <c r="G6406" s="65">
        <v>4.0</v>
      </c>
      <c r="I6406" s="3" t="str">
        <f t="shared" si="5"/>
        <v/>
      </c>
    </row>
    <row r="6407" ht="15.75" hidden="1" customHeight="1">
      <c r="C6407" s="65" t="s">
        <v>13892</v>
      </c>
      <c r="D6407" s="66" t="s">
        <v>13893</v>
      </c>
      <c r="E6407" s="3" t="str">
        <f t="shared" si="3"/>
        <v>90</v>
      </c>
      <c r="F6407" s="65"/>
      <c r="G6407" s="65">
        <v>6.0</v>
      </c>
      <c r="I6407" s="3" t="str">
        <f t="shared" si="5"/>
        <v/>
      </c>
    </row>
    <row r="6408" ht="15.75" hidden="1" customHeight="1">
      <c r="C6408" s="65" t="s">
        <v>13894</v>
      </c>
      <c r="D6408" s="66" t="s">
        <v>13895</v>
      </c>
      <c r="E6408" s="3" t="str">
        <f t="shared" si="3"/>
        <v>90</v>
      </c>
      <c r="F6408" s="65"/>
      <c r="G6408" s="65">
        <v>6.0</v>
      </c>
      <c r="I6408" s="3" t="str">
        <f t="shared" si="5"/>
        <v/>
      </c>
    </row>
    <row r="6409" ht="15.75" hidden="1" customHeight="1">
      <c r="C6409" s="65" t="s">
        <v>13896</v>
      </c>
      <c r="D6409" s="66" t="s">
        <v>13897</v>
      </c>
      <c r="E6409" s="3" t="str">
        <f t="shared" si="3"/>
        <v>90</v>
      </c>
      <c r="F6409" s="65"/>
      <c r="G6409" s="65">
        <v>6.0</v>
      </c>
      <c r="I6409" s="3" t="str">
        <f t="shared" si="5"/>
        <v/>
      </c>
    </row>
    <row r="6410" ht="15.75" hidden="1" customHeight="1">
      <c r="C6410" s="65" t="s">
        <v>13898</v>
      </c>
      <c r="D6410" s="66" t="s">
        <v>13899</v>
      </c>
      <c r="E6410" s="3" t="str">
        <f t="shared" si="3"/>
        <v>90</v>
      </c>
      <c r="F6410" s="65"/>
      <c r="G6410" s="65">
        <v>6.0</v>
      </c>
      <c r="I6410" s="3" t="str">
        <f t="shared" si="5"/>
        <v/>
      </c>
    </row>
    <row r="6411" ht="15.75" hidden="1" customHeight="1">
      <c r="C6411" s="65" t="s">
        <v>13900</v>
      </c>
      <c r="D6411" s="66" t="s">
        <v>13901</v>
      </c>
      <c r="E6411" s="3" t="str">
        <f t="shared" si="3"/>
        <v>90</v>
      </c>
      <c r="F6411" s="65"/>
      <c r="G6411" s="65">
        <v>6.0</v>
      </c>
      <c r="I6411" s="3" t="str">
        <f t="shared" si="5"/>
        <v/>
      </c>
    </row>
    <row r="6412" ht="15.75" hidden="1" customHeight="1">
      <c r="C6412" s="65" t="s">
        <v>13902</v>
      </c>
      <c r="D6412" s="66" t="s">
        <v>13903</v>
      </c>
      <c r="E6412" s="3" t="str">
        <f t="shared" si="3"/>
        <v>90</v>
      </c>
      <c r="F6412" s="65"/>
      <c r="G6412" s="65">
        <v>6.0</v>
      </c>
      <c r="I6412" s="3" t="str">
        <f t="shared" si="5"/>
        <v/>
      </c>
    </row>
    <row r="6413" ht="15.75" hidden="1" customHeight="1">
      <c r="C6413" s="65" t="s">
        <v>13904</v>
      </c>
      <c r="D6413" s="66" t="s">
        <v>13905</v>
      </c>
      <c r="E6413" s="3" t="str">
        <f t="shared" si="3"/>
        <v>90</v>
      </c>
      <c r="F6413" s="65"/>
      <c r="G6413" s="65">
        <v>4.0</v>
      </c>
      <c r="I6413" s="3" t="str">
        <f t="shared" si="5"/>
        <v/>
      </c>
    </row>
    <row r="6414" ht="15.75" hidden="1" customHeight="1">
      <c r="C6414" s="65" t="s">
        <v>13906</v>
      </c>
      <c r="D6414" s="66" t="s">
        <v>13907</v>
      </c>
      <c r="E6414" s="3" t="str">
        <f t="shared" si="3"/>
        <v>90</v>
      </c>
      <c r="F6414" s="65"/>
      <c r="G6414" s="65">
        <v>6.0</v>
      </c>
      <c r="I6414" s="3" t="str">
        <f t="shared" si="5"/>
        <v/>
      </c>
    </row>
    <row r="6415" ht="15.75" hidden="1" customHeight="1">
      <c r="C6415" s="65" t="s">
        <v>13908</v>
      </c>
      <c r="D6415" s="66" t="s">
        <v>13909</v>
      </c>
      <c r="E6415" s="3" t="str">
        <f t="shared" si="3"/>
        <v>90</v>
      </c>
      <c r="F6415" s="65"/>
      <c r="G6415" s="65">
        <v>6.0</v>
      </c>
      <c r="I6415" s="3" t="str">
        <f t="shared" si="5"/>
        <v/>
      </c>
    </row>
    <row r="6416" ht="15.75" hidden="1" customHeight="1">
      <c r="C6416" s="65" t="s">
        <v>13910</v>
      </c>
      <c r="D6416" s="66" t="s">
        <v>13911</v>
      </c>
      <c r="E6416" s="3" t="str">
        <f t="shared" si="3"/>
        <v>90</v>
      </c>
      <c r="F6416" s="65"/>
      <c r="G6416" s="65">
        <v>6.0</v>
      </c>
      <c r="I6416" s="3" t="str">
        <f t="shared" si="5"/>
        <v/>
      </c>
    </row>
    <row r="6417" ht="15.75" hidden="1" customHeight="1">
      <c r="C6417" s="65" t="s">
        <v>13912</v>
      </c>
      <c r="D6417" s="66" t="s">
        <v>13913</v>
      </c>
      <c r="E6417" s="3" t="str">
        <f t="shared" si="3"/>
        <v>90</v>
      </c>
      <c r="F6417" s="65"/>
      <c r="G6417" s="65">
        <v>6.0</v>
      </c>
      <c r="I6417" s="3" t="str">
        <f t="shared" si="5"/>
        <v/>
      </c>
    </row>
    <row r="6418" ht="15.75" hidden="1" customHeight="1">
      <c r="C6418" s="65" t="s">
        <v>13914</v>
      </c>
      <c r="D6418" s="66" t="s">
        <v>13915</v>
      </c>
      <c r="E6418" s="3" t="str">
        <f t="shared" si="3"/>
        <v>90</v>
      </c>
      <c r="F6418" s="65"/>
      <c r="G6418" s="65">
        <v>6.0</v>
      </c>
      <c r="I6418" s="3" t="str">
        <f t="shared" si="5"/>
        <v/>
      </c>
    </row>
    <row r="6419" ht="15.75" hidden="1" customHeight="1">
      <c r="C6419" s="65" t="s">
        <v>13916</v>
      </c>
      <c r="D6419" s="66" t="s">
        <v>13917</v>
      </c>
      <c r="E6419" s="3" t="str">
        <f t="shared" si="3"/>
        <v>90</v>
      </c>
      <c r="F6419" s="65"/>
      <c r="G6419" s="65">
        <v>4.0</v>
      </c>
      <c r="I6419" s="3" t="str">
        <f t="shared" si="5"/>
        <v/>
      </c>
    </row>
    <row r="6420" ht="15.75" hidden="1" customHeight="1">
      <c r="C6420" s="65" t="s">
        <v>13916</v>
      </c>
      <c r="D6420" s="66" t="s">
        <v>13918</v>
      </c>
      <c r="E6420" s="3" t="str">
        <f t="shared" si="3"/>
        <v>90</v>
      </c>
      <c r="F6420" s="65"/>
      <c r="G6420" s="65">
        <v>6.0</v>
      </c>
      <c r="I6420" s="3" t="str">
        <f t="shared" si="5"/>
        <v/>
      </c>
    </row>
    <row r="6421" ht="15.75" hidden="1" customHeight="1">
      <c r="C6421" s="65" t="s">
        <v>13919</v>
      </c>
      <c r="D6421" s="66" t="s">
        <v>13920</v>
      </c>
      <c r="E6421" s="3" t="str">
        <f t="shared" si="3"/>
        <v>91</v>
      </c>
      <c r="F6421" s="65"/>
      <c r="G6421" s="65">
        <v>2.0</v>
      </c>
      <c r="I6421" s="3" t="str">
        <f t="shared" si="5"/>
        <v/>
      </c>
    </row>
    <row r="6422" ht="15.75" hidden="1" customHeight="1">
      <c r="C6422" s="65" t="s">
        <v>13921</v>
      </c>
      <c r="D6422" s="66" t="s">
        <v>13922</v>
      </c>
      <c r="E6422" s="3" t="str">
        <f t="shared" si="3"/>
        <v>91</v>
      </c>
      <c r="F6422" s="65"/>
      <c r="G6422" s="65">
        <v>4.0</v>
      </c>
      <c r="I6422" s="3" t="str">
        <f t="shared" si="5"/>
        <v/>
      </c>
    </row>
    <row r="6423" ht="15.75" hidden="1" customHeight="1">
      <c r="C6423" s="65" t="s">
        <v>13923</v>
      </c>
      <c r="D6423" s="66" t="s">
        <v>13924</v>
      </c>
      <c r="E6423" s="3" t="str">
        <f t="shared" si="3"/>
        <v>91</v>
      </c>
      <c r="F6423" s="65"/>
      <c r="G6423" s="65">
        <v>6.0</v>
      </c>
      <c r="I6423" s="3" t="str">
        <f t="shared" si="5"/>
        <v/>
      </c>
    </row>
    <row r="6424" ht="15.75" hidden="1" customHeight="1">
      <c r="C6424" s="65" t="s">
        <v>13925</v>
      </c>
      <c r="D6424" s="66" t="s">
        <v>13926</v>
      </c>
      <c r="E6424" s="3" t="str">
        <f t="shared" si="3"/>
        <v>91</v>
      </c>
      <c r="F6424" s="65"/>
      <c r="G6424" s="65">
        <v>6.0</v>
      </c>
      <c r="I6424" s="3" t="str">
        <f t="shared" si="5"/>
        <v/>
      </c>
    </row>
    <row r="6425" ht="15.75" hidden="1" customHeight="1">
      <c r="C6425" s="65" t="s">
        <v>13927</v>
      </c>
      <c r="D6425" s="66" t="s">
        <v>13928</v>
      </c>
      <c r="E6425" s="3" t="str">
        <f t="shared" si="3"/>
        <v>91</v>
      </c>
      <c r="F6425" s="65"/>
      <c r="G6425" s="65">
        <v>6.0</v>
      </c>
      <c r="I6425" s="3" t="str">
        <f t="shared" si="5"/>
        <v/>
      </c>
    </row>
    <row r="6426" ht="15.75" hidden="1" customHeight="1">
      <c r="C6426" s="65" t="s">
        <v>13929</v>
      </c>
      <c r="D6426" s="66" t="s">
        <v>13930</v>
      </c>
      <c r="E6426" s="3" t="str">
        <f t="shared" si="3"/>
        <v>91</v>
      </c>
      <c r="F6426" s="65"/>
      <c r="G6426" s="65">
        <v>6.0</v>
      </c>
      <c r="I6426" s="3" t="str">
        <f t="shared" si="5"/>
        <v/>
      </c>
    </row>
    <row r="6427" ht="15.75" hidden="1" customHeight="1">
      <c r="C6427" s="65" t="s">
        <v>13931</v>
      </c>
      <c r="D6427" s="66" t="s">
        <v>13932</v>
      </c>
      <c r="E6427" s="3" t="str">
        <f t="shared" si="3"/>
        <v>91</v>
      </c>
      <c r="F6427" s="65"/>
      <c r="G6427" s="65">
        <v>6.0</v>
      </c>
      <c r="I6427" s="3" t="str">
        <f t="shared" si="5"/>
        <v/>
      </c>
    </row>
    <row r="6428" ht="15.75" hidden="1" customHeight="1">
      <c r="C6428" s="65" t="s">
        <v>13933</v>
      </c>
      <c r="D6428" s="66" t="s">
        <v>13934</v>
      </c>
      <c r="E6428" s="3" t="str">
        <f t="shared" si="3"/>
        <v>91</v>
      </c>
      <c r="F6428" s="65"/>
      <c r="G6428" s="65">
        <v>6.0</v>
      </c>
      <c r="I6428" s="3" t="str">
        <f t="shared" si="5"/>
        <v/>
      </c>
    </row>
    <row r="6429" ht="15.75" hidden="1" customHeight="1">
      <c r="C6429" s="65" t="s">
        <v>13935</v>
      </c>
      <c r="D6429" s="66" t="s">
        <v>13936</v>
      </c>
      <c r="E6429" s="3" t="str">
        <f t="shared" si="3"/>
        <v>91</v>
      </c>
      <c r="F6429" s="65"/>
      <c r="G6429" s="65">
        <v>4.0</v>
      </c>
      <c r="I6429" s="3" t="str">
        <f t="shared" si="5"/>
        <v/>
      </c>
    </row>
    <row r="6430" ht="15.75" hidden="1" customHeight="1">
      <c r="C6430" s="65" t="s">
        <v>13937</v>
      </c>
      <c r="D6430" s="66" t="s">
        <v>13938</v>
      </c>
      <c r="E6430" s="3" t="str">
        <f t="shared" si="3"/>
        <v>91</v>
      </c>
      <c r="F6430" s="65"/>
      <c r="G6430" s="65">
        <v>6.0</v>
      </c>
      <c r="I6430" s="3" t="str">
        <f t="shared" si="5"/>
        <v/>
      </c>
    </row>
    <row r="6431" ht="15.75" hidden="1" customHeight="1">
      <c r="C6431" s="65" t="s">
        <v>13939</v>
      </c>
      <c r="D6431" s="66" t="s">
        <v>13940</v>
      </c>
      <c r="E6431" s="3" t="str">
        <f t="shared" si="3"/>
        <v>91</v>
      </c>
      <c r="F6431" s="65"/>
      <c r="G6431" s="65">
        <v>6.0</v>
      </c>
      <c r="I6431" s="3" t="str">
        <f t="shared" si="5"/>
        <v/>
      </c>
    </row>
    <row r="6432" ht="15.75" hidden="1" customHeight="1">
      <c r="C6432" s="65" t="s">
        <v>13941</v>
      </c>
      <c r="D6432" s="66" t="s">
        <v>13942</v>
      </c>
      <c r="E6432" s="3" t="str">
        <f t="shared" si="3"/>
        <v>91</v>
      </c>
      <c r="F6432" s="65"/>
      <c r="G6432" s="65">
        <v>6.0</v>
      </c>
      <c r="I6432" s="3" t="str">
        <f t="shared" si="5"/>
        <v/>
      </c>
    </row>
    <row r="6433" ht="15.75" hidden="1" customHeight="1">
      <c r="C6433" s="65" t="s">
        <v>13943</v>
      </c>
      <c r="D6433" s="66" t="s">
        <v>13944</v>
      </c>
      <c r="E6433" s="3" t="str">
        <f t="shared" si="3"/>
        <v>91</v>
      </c>
      <c r="F6433" s="65"/>
      <c r="G6433" s="65">
        <v>6.0</v>
      </c>
      <c r="I6433" s="3" t="str">
        <f t="shared" si="5"/>
        <v/>
      </c>
    </row>
    <row r="6434" ht="15.75" hidden="1" customHeight="1">
      <c r="C6434" s="65" t="s">
        <v>13945</v>
      </c>
      <c r="D6434" s="66" t="s">
        <v>13946</v>
      </c>
      <c r="E6434" s="3" t="str">
        <f t="shared" si="3"/>
        <v>91</v>
      </c>
      <c r="F6434" s="65"/>
      <c r="G6434" s="65">
        <v>6.0</v>
      </c>
      <c r="I6434" s="3" t="str">
        <f t="shared" si="5"/>
        <v/>
      </c>
    </row>
    <row r="6435" ht="15.75" hidden="1" customHeight="1">
      <c r="C6435" s="65" t="s">
        <v>13947</v>
      </c>
      <c r="D6435" s="66" t="s">
        <v>13948</v>
      </c>
      <c r="E6435" s="3" t="str">
        <f t="shared" si="3"/>
        <v>91</v>
      </c>
      <c r="F6435" s="65"/>
      <c r="G6435" s="65">
        <v>6.0</v>
      </c>
      <c r="I6435" s="3" t="str">
        <f t="shared" si="5"/>
        <v/>
      </c>
    </row>
    <row r="6436" ht="15.75" hidden="1" customHeight="1">
      <c r="C6436" s="65" t="s">
        <v>13949</v>
      </c>
      <c r="D6436" s="66" t="s">
        <v>13950</v>
      </c>
      <c r="E6436" s="3" t="str">
        <f t="shared" si="3"/>
        <v>91</v>
      </c>
      <c r="F6436" s="65"/>
      <c r="G6436" s="65">
        <v>6.0</v>
      </c>
      <c r="I6436" s="3" t="str">
        <f t="shared" si="5"/>
        <v/>
      </c>
    </row>
    <row r="6437" ht="15.75" hidden="1" customHeight="1">
      <c r="C6437" s="65" t="s">
        <v>13951</v>
      </c>
      <c r="D6437" s="66" t="s">
        <v>13952</v>
      </c>
      <c r="E6437" s="3" t="str">
        <f t="shared" si="3"/>
        <v>91</v>
      </c>
      <c r="F6437" s="65"/>
      <c r="G6437" s="65">
        <v>4.0</v>
      </c>
      <c r="I6437" s="3" t="str">
        <f t="shared" si="5"/>
        <v/>
      </c>
    </row>
    <row r="6438" ht="15.75" hidden="1" customHeight="1">
      <c r="C6438" s="65" t="s">
        <v>13953</v>
      </c>
      <c r="D6438" s="66" t="s">
        <v>13954</v>
      </c>
      <c r="E6438" s="3" t="str">
        <f t="shared" si="3"/>
        <v>91</v>
      </c>
      <c r="F6438" s="65"/>
      <c r="G6438" s="65">
        <v>6.0</v>
      </c>
      <c r="I6438" s="3" t="str">
        <f t="shared" si="5"/>
        <v/>
      </c>
    </row>
    <row r="6439" ht="15.75" hidden="1" customHeight="1">
      <c r="C6439" s="65" t="s">
        <v>13955</v>
      </c>
      <c r="D6439" s="66" t="s">
        <v>13956</v>
      </c>
      <c r="E6439" s="3" t="str">
        <f t="shared" si="3"/>
        <v>91</v>
      </c>
      <c r="F6439" s="65"/>
      <c r="G6439" s="65">
        <v>6.0</v>
      </c>
      <c r="I6439" s="3" t="str">
        <f t="shared" si="5"/>
        <v/>
      </c>
    </row>
    <row r="6440" ht="15.75" hidden="1" customHeight="1">
      <c r="C6440" s="65" t="s">
        <v>13957</v>
      </c>
      <c r="D6440" s="66" t="s">
        <v>13958</v>
      </c>
      <c r="E6440" s="3" t="str">
        <f t="shared" si="3"/>
        <v>91</v>
      </c>
      <c r="F6440" s="65"/>
      <c r="G6440" s="65">
        <v>4.0</v>
      </c>
      <c r="I6440" s="3" t="str">
        <f t="shared" si="5"/>
        <v/>
      </c>
    </row>
    <row r="6441" ht="15.75" hidden="1" customHeight="1">
      <c r="C6441" s="65" t="s">
        <v>13959</v>
      </c>
      <c r="D6441" s="66" t="s">
        <v>13960</v>
      </c>
      <c r="E6441" s="3" t="str">
        <f t="shared" si="3"/>
        <v>91</v>
      </c>
      <c r="F6441" s="65"/>
      <c r="G6441" s="65">
        <v>6.0</v>
      </c>
      <c r="I6441" s="3" t="str">
        <f t="shared" si="5"/>
        <v/>
      </c>
    </row>
    <row r="6442" ht="15.75" hidden="1" customHeight="1">
      <c r="C6442" s="65" t="s">
        <v>13961</v>
      </c>
      <c r="D6442" s="66" t="s">
        <v>13962</v>
      </c>
      <c r="E6442" s="3" t="str">
        <f t="shared" si="3"/>
        <v>91</v>
      </c>
      <c r="F6442" s="65"/>
      <c r="G6442" s="65">
        <v>4.0</v>
      </c>
      <c r="I6442" s="3" t="str">
        <f t="shared" si="5"/>
        <v/>
      </c>
    </row>
    <row r="6443" ht="15.75" hidden="1" customHeight="1">
      <c r="C6443" s="65" t="s">
        <v>13963</v>
      </c>
      <c r="D6443" s="66" t="s">
        <v>13964</v>
      </c>
      <c r="E6443" s="3" t="str">
        <f t="shared" si="3"/>
        <v>91</v>
      </c>
      <c r="F6443" s="65"/>
      <c r="G6443" s="65">
        <v>6.0</v>
      </c>
      <c r="I6443" s="3" t="str">
        <f t="shared" si="5"/>
        <v/>
      </c>
    </row>
    <row r="6444" ht="15.75" hidden="1" customHeight="1">
      <c r="C6444" s="65" t="s">
        <v>13965</v>
      </c>
      <c r="D6444" s="66" t="s">
        <v>13966</v>
      </c>
      <c r="E6444" s="3" t="str">
        <f t="shared" si="3"/>
        <v>91</v>
      </c>
      <c r="F6444" s="65"/>
      <c r="G6444" s="65">
        <v>6.0</v>
      </c>
      <c r="I6444" s="3" t="str">
        <f t="shared" si="5"/>
        <v/>
      </c>
    </row>
    <row r="6445" ht="15.75" hidden="1" customHeight="1">
      <c r="C6445" s="65" t="s">
        <v>13967</v>
      </c>
      <c r="D6445" s="66" t="s">
        <v>13968</v>
      </c>
      <c r="E6445" s="3" t="str">
        <f t="shared" si="3"/>
        <v>91</v>
      </c>
      <c r="F6445" s="65"/>
      <c r="G6445" s="65">
        <v>6.0</v>
      </c>
      <c r="I6445" s="3" t="str">
        <f t="shared" si="5"/>
        <v/>
      </c>
    </row>
    <row r="6446" ht="15.75" hidden="1" customHeight="1">
      <c r="C6446" s="65" t="s">
        <v>13969</v>
      </c>
      <c r="D6446" s="66" t="s">
        <v>13970</v>
      </c>
      <c r="E6446" s="3" t="str">
        <f t="shared" si="3"/>
        <v>91</v>
      </c>
      <c r="F6446" s="65"/>
      <c r="G6446" s="65">
        <v>6.0</v>
      </c>
      <c r="I6446" s="3" t="str">
        <f t="shared" si="5"/>
        <v/>
      </c>
    </row>
    <row r="6447" ht="15.75" hidden="1" customHeight="1">
      <c r="C6447" s="65" t="s">
        <v>13971</v>
      </c>
      <c r="D6447" s="66" t="s">
        <v>13972</v>
      </c>
      <c r="E6447" s="3" t="str">
        <f t="shared" si="3"/>
        <v>91</v>
      </c>
      <c r="F6447" s="65"/>
      <c r="G6447" s="65">
        <v>6.0</v>
      </c>
      <c r="I6447" s="3" t="str">
        <f t="shared" si="5"/>
        <v/>
      </c>
    </row>
    <row r="6448" ht="15.75" hidden="1" customHeight="1">
      <c r="C6448" s="65" t="s">
        <v>13973</v>
      </c>
      <c r="D6448" s="66" t="s">
        <v>13974</v>
      </c>
      <c r="E6448" s="3" t="str">
        <f t="shared" si="3"/>
        <v>91</v>
      </c>
      <c r="F6448" s="65"/>
      <c r="G6448" s="65">
        <v>6.0</v>
      </c>
      <c r="I6448" s="3" t="str">
        <f t="shared" si="5"/>
        <v/>
      </c>
    </row>
    <row r="6449" ht="15.75" hidden="1" customHeight="1">
      <c r="C6449" s="65" t="s">
        <v>13975</v>
      </c>
      <c r="D6449" s="66" t="s">
        <v>13976</v>
      </c>
      <c r="E6449" s="3" t="str">
        <f t="shared" si="3"/>
        <v>91</v>
      </c>
      <c r="F6449" s="65"/>
      <c r="G6449" s="65">
        <v>4.0</v>
      </c>
      <c r="I6449" s="3" t="str">
        <f t="shared" si="5"/>
        <v/>
      </c>
    </row>
    <row r="6450" ht="15.75" hidden="1" customHeight="1">
      <c r="C6450" s="65" t="s">
        <v>13977</v>
      </c>
      <c r="D6450" s="66" t="s">
        <v>13978</v>
      </c>
      <c r="E6450" s="3" t="str">
        <f t="shared" si="3"/>
        <v>91</v>
      </c>
      <c r="F6450" s="65"/>
      <c r="G6450" s="65">
        <v>6.0</v>
      </c>
      <c r="I6450" s="3" t="str">
        <f t="shared" si="5"/>
        <v/>
      </c>
    </row>
    <row r="6451" ht="15.75" hidden="1" customHeight="1">
      <c r="C6451" s="65" t="s">
        <v>13979</v>
      </c>
      <c r="D6451" s="66" t="s">
        <v>13980</v>
      </c>
      <c r="E6451" s="3" t="str">
        <f t="shared" si="3"/>
        <v>91</v>
      </c>
      <c r="F6451" s="65"/>
      <c r="G6451" s="65">
        <v>6.0</v>
      </c>
      <c r="I6451" s="3" t="str">
        <f t="shared" si="5"/>
        <v/>
      </c>
    </row>
    <row r="6452" ht="15.75" hidden="1" customHeight="1">
      <c r="C6452" s="65" t="s">
        <v>13981</v>
      </c>
      <c r="D6452" s="66" t="s">
        <v>13982</v>
      </c>
      <c r="E6452" s="3" t="str">
        <f t="shared" si="3"/>
        <v>91</v>
      </c>
      <c r="F6452" s="65"/>
      <c r="G6452" s="65">
        <v>4.0</v>
      </c>
      <c r="I6452" s="3" t="str">
        <f t="shared" si="5"/>
        <v/>
      </c>
    </row>
    <row r="6453" ht="15.75" hidden="1" customHeight="1">
      <c r="C6453" s="65" t="s">
        <v>13981</v>
      </c>
      <c r="D6453" s="66" t="s">
        <v>13983</v>
      </c>
      <c r="E6453" s="3" t="str">
        <f t="shared" si="3"/>
        <v>91</v>
      </c>
      <c r="F6453" s="65"/>
      <c r="G6453" s="65">
        <v>6.0</v>
      </c>
      <c r="I6453" s="3" t="str">
        <f t="shared" si="5"/>
        <v/>
      </c>
    </row>
    <row r="6454" ht="15.75" hidden="1" customHeight="1">
      <c r="C6454" s="65" t="s">
        <v>13984</v>
      </c>
      <c r="D6454" s="66" t="s">
        <v>13985</v>
      </c>
      <c r="E6454" s="3" t="str">
        <f t="shared" si="3"/>
        <v>91</v>
      </c>
      <c r="F6454" s="65"/>
      <c r="G6454" s="65">
        <v>4.0</v>
      </c>
      <c r="I6454" s="3" t="str">
        <f t="shared" si="5"/>
        <v/>
      </c>
    </row>
    <row r="6455" ht="15.75" hidden="1" customHeight="1">
      <c r="C6455" s="65" t="s">
        <v>13986</v>
      </c>
      <c r="D6455" s="66" t="s">
        <v>13987</v>
      </c>
      <c r="E6455" s="3" t="str">
        <f t="shared" si="3"/>
        <v>91</v>
      </c>
      <c r="F6455" s="65"/>
      <c r="G6455" s="65">
        <v>6.0</v>
      </c>
      <c r="I6455" s="3" t="str">
        <f t="shared" si="5"/>
        <v/>
      </c>
    </row>
    <row r="6456" ht="15.75" hidden="1" customHeight="1">
      <c r="C6456" s="65" t="s">
        <v>13988</v>
      </c>
      <c r="D6456" s="66" t="s">
        <v>13989</v>
      </c>
      <c r="E6456" s="3" t="str">
        <f t="shared" si="3"/>
        <v>91</v>
      </c>
      <c r="F6456" s="65"/>
      <c r="G6456" s="65">
        <v>6.0</v>
      </c>
      <c r="I6456" s="3" t="str">
        <f t="shared" si="5"/>
        <v/>
      </c>
    </row>
    <row r="6457" ht="15.75" hidden="1" customHeight="1">
      <c r="C6457" s="65" t="s">
        <v>13990</v>
      </c>
      <c r="D6457" s="66" t="s">
        <v>13991</v>
      </c>
      <c r="E6457" s="3" t="str">
        <f t="shared" si="3"/>
        <v>91</v>
      </c>
      <c r="F6457" s="65"/>
      <c r="G6457" s="65">
        <v>6.0</v>
      </c>
      <c r="I6457" s="3" t="str">
        <f t="shared" si="5"/>
        <v/>
      </c>
    </row>
    <row r="6458" ht="15.75" hidden="1" customHeight="1">
      <c r="C6458" s="65" t="s">
        <v>13992</v>
      </c>
      <c r="D6458" s="66" t="s">
        <v>13993</v>
      </c>
      <c r="E6458" s="3" t="str">
        <f t="shared" si="3"/>
        <v>91</v>
      </c>
      <c r="F6458" s="65"/>
      <c r="G6458" s="65">
        <v>6.0</v>
      </c>
      <c r="I6458" s="3" t="str">
        <f t="shared" si="5"/>
        <v/>
      </c>
    </row>
    <row r="6459" ht="15.75" hidden="1" customHeight="1">
      <c r="C6459" s="65" t="s">
        <v>13994</v>
      </c>
      <c r="D6459" s="66" t="s">
        <v>13995</v>
      </c>
      <c r="E6459" s="3" t="str">
        <f t="shared" si="3"/>
        <v>91</v>
      </c>
      <c r="F6459" s="65"/>
      <c r="G6459" s="65">
        <v>6.0</v>
      </c>
      <c r="I6459" s="3" t="str">
        <f t="shared" si="5"/>
        <v/>
      </c>
    </row>
    <row r="6460" ht="15.75" hidden="1" customHeight="1">
      <c r="C6460" s="65" t="s">
        <v>13996</v>
      </c>
      <c r="D6460" s="66" t="s">
        <v>13997</v>
      </c>
      <c r="E6460" s="3" t="str">
        <f t="shared" si="3"/>
        <v>91</v>
      </c>
      <c r="F6460" s="65"/>
      <c r="G6460" s="65">
        <v>4.0</v>
      </c>
      <c r="I6460" s="3" t="str">
        <f t="shared" si="5"/>
        <v/>
      </c>
    </row>
    <row r="6461" ht="15.75" hidden="1" customHeight="1">
      <c r="C6461" s="65" t="s">
        <v>13998</v>
      </c>
      <c r="D6461" s="66" t="s">
        <v>13999</v>
      </c>
      <c r="E6461" s="3" t="str">
        <f t="shared" si="3"/>
        <v>91</v>
      </c>
      <c r="F6461" s="65"/>
      <c r="G6461" s="65">
        <v>6.0</v>
      </c>
      <c r="I6461" s="3" t="str">
        <f t="shared" si="5"/>
        <v/>
      </c>
    </row>
    <row r="6462" ht="15.75" hidden="1" customHeight="1">
      <c r="C6462" s="65" t="s">
        <v>14000</v>
      </c>
      <c r="D6462" s="66" t="s">
        <v>14001</v>
      </c>
      <c r="E6462" s="3" t="str">
        <f t="shared" si="3"/>
        <v>91</v>
      </c>
      <c r="F6462" s="65"/>
      <c r="G6462" s="65">
        <v>6.0</v>
      </c>
      <c r="I6462" s="3" t="str">
        <f t="shared" si="5"/>
        <v/>
      </c>
    </row>
    <row r="6463" ht="15.75" hidden="1" customHeight="1">
      <c r="C6463" s="65" t="s">
        <v>14002</v>
      </c>
      <c r="D6463" s="66" t="s">
        <v>14003</v>
      </c>
      <c r="E6463" s="3" t="str">
        <f t="shared" si="3"/>
        <v>91</v>
      </c>
      <c r="F6463" s="65"/>
      <c r="G6463" s="65">
        <v>4.0</v>
      </c>
      <c r="I6463" s="3" t="str">
        <f t="shared" si="5"/>
        <v/>
      </c>
    </row>
    <row r="6464" ht="15.75" hidden="1" customHeight="1">
      <c r="C6464" s="65" t="s">
        <v>14004</v>
      </c>
      <c r="D6464" s="66" t="s">
        <v>14005</v>
      </c>
      <c r="E6464" s="3" t="str">
        <f t="shared" si="3"/>
        <v>91</v>
      </c>
      <c r="F6464" s="65"/>
      <c r="G6464" s="65">
        <v>6.0</v>
      </c>
      <c r="I6464" s="3" t="str">
        <f t="shared" si="5"/>
        <v/>
      </c>
    </row>
    <row r="6465" ht="15.75" hidden="1" customHeight="1">
      <c r="C6465" s="65" t="s">
        <v>14006</v>
      </c>
      <c r="D6465" s="66" t="s">
        <v>14007</v>
      </c>
      <c r="E6465" s="3" t="str">
        <f t="shared" si="3"/>
        <v>91</v>
      </c>
      <c r="F6465" s="65"/>
      <c r="G6465" s="65">
        <v>6.0</v>
      </c>
      <c r="I6465" s="3" t="str">
        <f t="shared" si="5"/>
        <v/>
      </c>
    </row>
    <row r="6466" ht="15.75" hidden="1" customHeight="1">
      <c r="C6466" s="65" t="s">
        <v>14008</v>
      </c>
      <c r="D6466" s="66" t="s">
        <v>14009</v>
      </c>
      <c r="E6466" s="3" t="str">
        <f t="shared" si="3"/>
        <v>91</v>
      </c>
      <c r="F6466" s="65"/>
      <c r="G6466" s="65">
        <v>6.0</v>
      </c>
      <c r="I6466" s="3" t="str">
        <f t="shared" si="5"/>
        <v/>
      </c>
    </row>
    <row r="6467" ht="15.75" hidden="1" customHeight="1">
      <c r="C6467" s="65" t="s">
        <v>14010</v>
      </c>
      <c r="D6467" s="66" t="s">
        <v>14011</v>
      </c>
      <c r="E6467" s="3" t="str">
        <f t="shared" si="3"/>
        <v>91</v>
      </c>
      <c r="F6467" s="65"/>
      <c r="G6467" s="65">
        <v>6.0</v>
      </c>
      <c r="I6467" s="3" t="str">
        <f t="shared" si="5"/>
        <v/>
      </c>
    </row>
    <row r="6468" ht="15.75" hidden="1" customHeight="1">
      <c r="C6468" s="65" t="s">
        <v>14012</v>
      </c>
      <c r="D6468" s="66" t="s">
        <v>14013</v>
      </c>
      <c r="E6468" s="3" t="str">
        <f t="shared" si="3"/>
        <v>91</v>
      </c>
      <c r="F6468" s="65"/>
      <c r="G6468" s="65">
        <v>4.0</v>
      </c>
      <c r="I6468" s="3" t="str">
        <f t="shared" si="5"/>
        <v/>
      </c>
    </row>
    <row r="6469" ht="15.75" hidden="1" customHeight="1">
      <c r="C6469" s="65" t="s">
        <v>14014</v>
      </c>
      <c r="D6469" s="66" t="s">
        <v>14015</v>
      </c>
      <c r="E6469" s="3" t="str">
        <f t="shared" si="3"/>
        <v>91</v>
      </c>
      <c r="F6469" s="65"/>
      <c r="G6469" s="65">
        <v>6.0</v>
      </c>
      <c r="I6469" s="3" t="str">
        <f t="shared" si="5"/>
        <v/>
      </c>
    </row>
    <row r="6470" ht="15.75" hidden="1" customHeight="1">
      <c r="C6470" s="65" t="s">
        <v>14016</v>
      </c>
      <c r="D6470" s="66" t="s">
        <v>14017</v>
      </c>
      <c r="E6470" s="3" t="str">
        <f t="shared" si="3"/>
        <v>91</v>
      </c>
      <c r="F6470" s="65"/>
      <c r="G6470" s="65">
        <v>6.0</v>
      </c>
      <c r="I6470" s="3" t="str">
        <f t="shared" si="5"/>
        <v/>
      </c>
    </row>
    <row r="6471" ht="15.75" hidden="1" customHeight="1">
      <c r="C6471" s="65" t="s">
        <v>14018</v>
      </c>
      <c r="D6471" s="66" t="s">
        <v>14019</v>
      </c>
      <c r="E6471" s="3" t="str">
        <f t="shared" si="3"/>
        <v>91</v>
      </c>
      <c r="F6471" s="65"/>
      <c r="G6471" s="65">
        <v>6.0</v>
      </c>
      <c r="I6471" s="3" t="str">
        <f t="shared" si="5"/>
        <v/>
      </c>
    </row>
    <row r="6472" ht="15.75" hidden="1" customHeight="1">
      <c r="C6472" s="65" t="s">
        <v>14012</v>
      </c>
      <c r="D6472" s="66" t="s">
        <v>14020</v>
      </c>
      <c r="E6472" s="3" t="str">
        <f t="shared" si="3"/>
        <v>91</v>
      </c>
      <c r="F6472" s="65"/>
      <c r="G6472" s="65">
        <v>6.0</v>
      </c>
      <c r="I6472" s="3" t="str">
        <f t="shared" si="5"/>
        <v/>
      </c>
    </row>
    <row r="6473" ht="15.75" hidden="1" customHeight="1">
      <c r="C6473" s="65" t="s">
        <v>14021</v>
      </c>
      <c r="D6473" s="66" t="s">
        <v>14022</v>
      </c>
      <c r="E6473" s="3" t="str">
        <f t="shared" si="3"/>
        <v>91</v>
      </c>
      <c r="F6473" s="65"/>
      <c r="G6473" s="65">
        <v>4.0</v>
      </c>
      <c r="I6473" s="3" t="str">
        <f t="shared" si="5"/>
        <v/>
      </c>
    </row>
    <row r="6474" ht="15.75" hidden="1" customHeight="1">
      <c r="C6474" s="65" t="s">
        <v>14023</v>
      </c>
      <c r="D6474" s="66" t="s">
        <v>14024</v>
      </c>
      <c r="E6474" s="3" t="str">
        <f t="shared" si="3"/>
        <v>91</v>
      </c>
      <c r="F6474" s="65"/>
      <c r="G6474" s="65">
        <v>6.0</v>
      </c>
      <c r="I6474" s="3" t="str">
        <f t="shared" si="5"/>
        <v/>
      </c>
    </row>
    <row r="6475" ht="15.75" hidden="1" customHeight="1">
      <c r="C6475" s="65" t="s">
        <v>14025</v>
      </c>
      <c r="D6475" s="66" t="s">
        <v>14026</v>
      </c>
      <c r="E6475" s="3" t="str">
        <f t="shared" si="3"/>
        <v>91</v>
      </c>
      <c r="F6475" s="65"/>
      <c r="G6475" s="65">
        <v>6.0</v>
      </c>
      <c r="I6475" s="3" t="str">
        <f t="shared" si="5"/>
        <v/>
      </c>
    </row>
    <row r="6476" ht="15.75" hidden="1" customHeight="1">
      <c r="C6476" s="65" t="s">
        <v>14027</v>
      </c>
      <c r="D6476" s="66" t="s">
        <v>14028</v>
      </c>
      <c r="E6476" s="3" t="str">
        <f t="shared" si="3"/>
        <v>91</v>
      </c>
      <c r="F6476" s="65"/>
      <c r="G6476" s="65">
        <v>4.0</v>
      </c>
      <c r="I6476" s="3" t="str">
        <f t="shared" si="5"/>
        <v/>
      </c>
    </row>
    <row r="6477" ht="15.75" hidden="1" customHeight="1">
      <c r="C6477" s="65" t="s">
        <v>14029</v>
      </c>
      <c r="D6477" s="66" t="s">
        <v>14030</v>
      </c>
      <c r="E6477" s="3" t="str">
        <f t="shared" si="3"/>
        <v>91</v>
      </c>
      <c r="F6477" s="65"/>
      <c r="G6477" s="65">
        <v>6.0</v>
      </c>
      <c r="I6477" s="3" t="str">
        <f t="shared" si="5"/>
        <v/>
      </c>
    </row>
    <row r="6478" ht="15.75" hidden="1" customHeight="1">
      <c r="C6478" s="65" t="s">
        <v>14031</v>
      </c>
      <c r="D6478" s="66" t="s">
        <v>14032</v>
      </c>
      <c r="E6478" s="3" t="str">
        <f t="shared" si="3"/>
        <v>91</v>
      </c>
      <c r="F6478" s="65"/>
      <c r="G6478" s="65">
        <v>6.0</v>
      </c>
      <c r="I6478" s="3" t="str">
        <f t="shared" si="5"/>
        <v/>
      </c>
    </row>
    <row r="6479" ht="15.75" hidden="1" customHeight="1">
      <c r="C6479" s="65" t="s">
        <v>14033</v>
      </c>
      <c r="D6479" s="66" t="s">
        <v>14034</v>
      </c>
      <c r="E6479" s="3" t="str">
        <f t="shared" si="3"/>
        <v>91</v>
      </c>
      <c r="F6479" s="65"/>
      <c r="G6479" s="65">
        <v>6.0</v>
      </c>
      <c r="I6479" s="3" t="str">
        <f t="shared" si="5"/>
        <v/>
      </c>
    </row>
    <row r="6480" ht="15.75" hidden="1" customHeight="1">
      <c r="C6480" s="65" t="s">
        <v>14035</v>
      </c>
      <c r="D6480" s="66" t="s">
        <v>14036</v>
      </c>
      <c r="E6480" s="3" t="str">
        <f t="shared" si="3"/>
        <v>91</v>
      </c>
      <c r="F6480" s="65"/>
      <c r="G6480" s="65">
        <v>4.0</v>
      </c>
      <c r="I6480" s="3" t="str">
        <f t="shared" si="5"/>
        <v/>
      </c>
    </row>
    <row r="6481" ht="15.75" hidden="1" customHeight="1">
      <c r="C6481" s="65" t="s">
        <v>14037</v>
      </c>
      <c r="D6481" s="66" t="s">
        <v>14038</v>
      </c>
      <c r="E6481" s="3" t="str">
        <f t="shared" si="3"/>
        <v>91</v>
      </c>
      <c r="F6481" s="65"/>
      <c r="G6481" s="65">
        <v>6.0</v>
      </c>
      <c r="I6481" s="3" t="str">
        <f t="shared" si="5"/>
        <v/>
      </c>
    </row>
    <row r="6482" ht="15.75" hidden="1" customHeight="1">
      <c r="C6482" s="65" t="s">
        <v>14039</v>
      </c>
      <c r="D6482" s="66" t="s">
        <v>14040</v>
      </c>
      <c r="E6482" s="3" t="str">
        <f t="shared" si="3"/>
        <v>91</v>
      </c>
      <c r="F6482" s="65"/>
      <c r="G6482" s="65">
        <v>6.0</v>
      </c>
      <c r="I6482" s="3" t="str">
        <f t="shared" si="5"/>
        <v/>
      </c>
    </row>
    <row r="6483" ht="15.75" hidden="1" customHeight="1">
      <c r="C6483" s="65" t="s">
        <v>14041</v>
      </c>
      <c r="D6483" s="66" t="s">
        <v>14042</v>
      </c>
      <c r="E6483" s="3" t="str">
        <f t="shared" si="3"/>
        <v>91</v>
      </c>
      <c r="F6483" s="65"/>
      <c r="G6483" s="65">
        <v>6.0</v>
      </c>
      <c r="I6483" s="3" t="str">
        <f t="shared" si="5"/>
        <v/>
      </c>
    </row>
    <row r="6484" ht="15.75" hidden="1" customHeight="1">
      <c r="C6484" s="65" t="s">
        <v>14043</v>
      </c>
      <c r="D6484" s="66" t="s">
        <v>14044</v>
      </c>
      <c r="E6484" s="3" t="str">
        <f t="shared" si="3"/>
        <v>91</v>
      </c>
      <c r="F6484" s="65"/>
      <c r="G6484" s="65">
        <v>6.0</v>
      </c>
      <c r="I6484" s="3" t="str">
        <f t="shared" si="5"/>
        <v/>
      </c>
    </row>
    <row r="6485" ht="15.75" hidden="1" customHeight="1">
      <c r="C6485" s="65" t="s">
        <v>14045</v>
      </c>
      <c r="D6485" s="66" t="s">
        <v>14046</v>
      </c>
      <c r="E6485" s="3" t="str">
        <f t="shared" si="3"/>
        <v>92</v>
      </c>
      <c r="F6485" s="65"/>
      <c r="G6485" s="65">
        <v>2.0</v>
      </c>
      <c r="I6485" s="3" t="str">
        <f t="shared" si="5"/>
        <v/>
      </c>
    </row>
    <row r="6486" ht="15.75" hidden="1" customHeight="1">
      <c r="C6486" s="65" t="s">
        <v>14047</v>
      </c>
      <c r="D6486" s="66" t="s">
        <v>14048</v>
      </c>
      <c r="E6486" s="3" t="str">
        <f t="shared" si="3"/>
        <v>92</v>
      </c>
      <c r="F6486" s="65"/>
      <c r="G6486" s="65">
        <v>4.0</v>
      </c>
      <c r="I6486" s="3" t="str">
        <f t="shared" si="5"/>
        <v/>
      </c>
    </row>
    <row r="6487" ht="15.75" hidden="1" customHeight="1">
      <c r="C6487" s="65" t="s">
        <v>14049</v>
      </c>
      <c r="D6487" s="66" t="s">
        <v>14050</v>
      </c>
      <c r="E6487" s="3" t="str">
        <f t="shared" si="3"/>
        <v>92</v>
      </c>
      <c r="F6487" s="65"/>
      <c r="G6487" s="65">
        <v>6.0</v>
      </c>
      <c r="I6487" s="3" t="str">
        <f t="shared" si="5"/>
        <v/>
      </c>
    </row>
    <row r="6488" ht="15.75" hidden="1" customHeight="1">
      <c r="C6488" s="65" t="s">
        <v>14051</v>
      </c>
      <c r="D6488" s="66" t="s">
        <v>14052</v>
      </c>
      <c r="E6488" s="3" t="str">
        <f t="shared" si="3"/>
        <v>92</v>
      </c>
      <c r="F6488" s="65"/>
      <c r="G6488" s="65">
        <v>6.0</v>
      </c>
      <c r="I6488" s="3" t="str">
        <f t="shared" si="5"/>
        <v/>
      </c>
    </row>
    <row r="6489" ht="15.75" hidden="1" customHeight="1">
      <c r="C6489" s="65" t="s">
        <v>14053</v>
      </c>
      <c r="D6489" s="66" t="s">
        <v>14054</v>
      </c>
      <c r="E6489" s="3" t="str">
        <f t="shared" si="3"/>
        <v>92</v>
      </c>
      <c r="F6489" s="65"/>
      <c r="G6489" s="65">
        <v>6.0</v>
      </c>
      <c r="I6489" s="3" t="str">
        <f t="shared" si="5"/>
        <v/>
      </c>
    </row>
    <row r="6490" ht="15.75" hidden="1" customHeight="1">
      <c r="C6490" s="65" t="s">
        <v>14055</v>
      </c>
      <c r="D6490" s="66" t="s">
        <v>14056</v>
      </c>
      <c r="E6490" s="3" t="str">
        <f t="shared" si="3"/>
        <v>92</v>
      </c>
      <c r="F6490" s="65"/>
      <c r="G6490" s="65">
        <v>4.0</v>
      </c>
      <c r="I6490" s="3" t="str">
        <f t="shared" si="5"/>
        <v/>
      </c>
    </row>
    <row r="6491" ht="15.75" hidden="1" customHeight="1">
      <c r="C6491" s="65" t="s">
        <v>14057</v>
      </c>
      <c r="D6491" s="66" t="s">
        <v>14058</v>
      </c>
      <c r="E6491" s="3" t="str">
        <f t="shared" si="3"/>
        <v>92</v>
      </c>
      <c r="F6491" s="65"/>
      <c r="G6491" s="65">
        <v>6.0</v>
      </c>
      <c r="I6491" s="3" t="str">
        <f t="shared" si="5"/>
        <v/>
      </c>
    </row>
    <row r="6492" ht="15.75" hidden="1" customHeight="1">
      <c r="C6492" s="65" t="s">
        <v>14059</v>
      </c>
      <c r="D6492" s="66" t="s">
        <v>14060</v>
      </c>
      <c r="E6492" s="3" t="str">
        <f t="shared" si="3"/>
        <v>92</v>
      </c>
      <c r="F6492" s="65"/>
      <c r="G6492" s="65">
        <v>6.0</v>
      </c>
      <c r="I6492" s="3" t="str">
        <f t="shared" si="5"/>
        <v/>
      </c>
    </row>
    <row r="6493" ht="15.75" hidden="1" customHeight="1">
      <c r="C6493" s="65" t="s">
        <v>14061</v>
      </c>
      <c r="D6493" s="66" t="s">
        <v>14062</v>
      </c>
      <c r="E6493" s="3" t="str">
        <f t="shared" si="3"/>
        <v>92</v>
      </c>
      <c r="F6493" s="65"/>
      <c r="G6493" s="65">
        <v>4.0</v>
      </c>
      <c r="I6493" s="3" t="str">
        <f t="shared" si="5"/>
        <v/>
      </c>
    </row>
    <row r="6494" ht="15.75" hidden="1" customHeight="1">
      <c r="C6494" s="65" t="s">
        <v>14063</v>
      </c>
      <c r="D6494" s="66" t="s">
        <v>14064</v>
      </c>
      <c r="E6494" s="3" t="str">
        <f t="shared" si="3"/>
        <v>92</v>
      </c>
      <c r="F6494" s="65"/>
      <c r="G6494" s="65">
        <v>6.0</v>
      </c>
      <c r="I6494" s="3" t="str">
        <f t="shared" si="5"/>
        <v/>
      </c>
    </row>
    <row r="6495" ht="15.75" hidden="1" customHeight="1">
      <c r="C6495" s="65" t="s">
        <v>14065</v>
      </c>
      <c r="D6495" s="66" t="s">
        <v>14066</v>
      </c>
      <c r="E6495" s="3" t="str">
        <f t="shared" si="3"/>
        <v>92</v>
      </c>
      <c r="F6495" s="65"/>
      <c r="G6495" s="65">
        <v>6.0</v>
      </c>
      <c r="I6495" s="3" t="str">
        <f t="shared" si="5"/>
        <v/>
      </c>
    </row>
    <row r="6496" ht="15.75" hidden="1" customHeight="1">
      <c r="C6496" s="65" t="s">
        <v>14067</v>
      </c>
      <c r="D6496" s="66" t="s">
        <v>14068</v>
      </c>
      <c r="E6496" s="3" t="str">
        <f t="shared" si="3"/>
        <v>92</v>
      </c>
      <c r="F6496" s="65"/>
      <c r="G6496" s="65">
        <v>4.0</v>
      </c>
      <c r="I6496" s="3" t="str">
        <f t="shared" si="5"/>
        <v/>
      </c>
    </row>
    <row r="6497" ht="15.75" hidden="1" customHeight="1">
      <c r="C6497" s="65" t="s">
        <v>14067</v>
      </c>
      <c r="D6497" s="66" t="s">
        <v>14069</v>
      </c>
      <c r="E6497" s="3" t="str">
        <f t="shared" si="3"/>
        <v>92</v>
      </c>
      <c r="F6497" s="65"/>
      <c r="G6497" s="65">
        <v>6.0</v>
      </c>
      <c r="I6497" s="3" t="str">
        <f t="shared" si="5"/>
        <v/>
      </c>
    </row>
    <row r="6498" ht="15.75" hidden="1" customHeight="1">
      <c r="C6498" s="65" t="s">
        <v>14070</v>
      </c>
      <c r="D6498" s="66" t="s">
        <v>14071</v>
      </c>
      <c r="E6498" s="3" t="str">
        <f t="shared" si="3"/>
        <v>92</v>
      </c>
      <c r="F6498" s="65"/>
      <c r="G6498" s="65">
        <v>4.0</v>
      </c>
      <c r="I6498" s="3" t="str">
        <f t="shared" si="5"/>
        <v/>
      </c>
    </row>
    <row r="6499" ht="15.75" hidden="1" customHeight="1">
      <c r="C6499" s="65" t="s">
        <v>14072</v>
      </c>
      <c r="D6499" s="66" t="s">
        <v>14073</v>
      </c>
      <c r="E6499" s="3" t="str">
        <f t="shared" si="3"/>
        <v>92</v>
      </c>
      <c r="F6499" s="65"/>
      <c r="G6499" s="65">
        <v>6.0</v>
      </c>
      <c r="I6499" s="3" t="str">
        <f t="shared" si="5"/>
        <v/>
      </c>
    </row>
    <row r="6500" ht="15.75" hidden="1" customHeight="1">
      <c r="C6500" s="65" t="s">
        <v>14074</v>
      </c>
      <c r="D6500" s="66" t="s">
        <v>14075</v>
      </c>
      <c r="E6500" s="3" t="str">
        <f t="shared" si="3"/>
        <v>92</v>
      </c>
      <c r="F6500" s="65"/>
      <c r="G6500" s="65">
        <v>6.0</v>
      </c>
      <c r="I6500" s="3" t="str">
        <f t="shared" si="5"/>
        <v/>
      </c>
    </row>
    <row r="6501" ht="15.75" hidden="1" customHeight="1">
      <c r="C6501" s="65" t="s">
        <v>14076</v>
      </c>
      <c r="D6501" s="66" t="s">
        <v>14077</v>
      </c>
      <c r="E6501" s="3" t="str">
        <f t="shared" si="3"/>
        <v>92</v>
      </c>
      <c r="F6501" s="65"/>
      <c r="G6501" s="65">
        <v>4.0</v>
      </c>
      <c r="I6501" s="3" t="str">
        <f t="shared" si="5"/>
        <v/>
      </c>
    </row>
    <row r="6502" ht="15.75" hidden="1" customHeight="1">
      <c r="C6502" s="65" t="s">
        <v>14078</v>
      </c>
      <c r="D6502" s="66" t="s">
        <v>14079</v>
      </c>
      <c r="E6502" s="3" t="str">
        <f t="shared" si="3"/>
        <v>92</v>
      </c>
      <c r="F6502" s="65"/>
      <c r="G6502" s="65">
        <v>6.0</v>
      </c>
      <c r="I6502" s="3" t="str">
        <f t="shared" si="5"/>
        <v/>
      </c>
    </row>
    <row r="6503" ht="15.75" hidden="1" customHeight="1">
      <c r="C6503" s="65" t="s">
        <v>14080</v>
      </c>
      <c r="D6503" s="66" t="s">
        <v>14081</v>
      </c>
      <c r="E6503" s="3" t="str">
        <f t="shared" si="3"/>
        <v>92</v>
      </c>
      <c r="F6503" s="65"/>
      <c r="G6503" s="65">
        <v>6.0</v>
      </c>
      <c r="I6503" s="3" t="str">
        <f t="shared" si="5"/>
        <v/>
      </c>
    </row>
    <row r="6504" ht="15.75" hidden="1" customHeight="1">
      <c r="C6504" s="65" t="s">
        <v>14082</v>
      </c>
      <c r="D6504" s="66" t="s">
        <v>14083</v>
      </c>
      <c r="E6504" s="3" t="str">
        <f t="shared" si="3"/>
        <v>92</v>
      </c>
      <c r="F6504" s="65"/>
      <c r="G6504" s="65">
        <v>4.0</v>
      </c>
      <c r="I6504" s="3" t="str">
        <f t="shared" si="5"/>
        <v/>
      </c>
    </row>
    <row r="6505" ht="15.75" hidden="1" customHeight="1">
      <c r="C6505" s="65" t="s">
        <v>14084</v>
      </c>
      <c r="D6505" s="66" t="s">
        <v>14085</v>
      </c>
      <c r="E6505" s="3" t="str">
        <f t="shared" si="3"/>
        <v>92</v>
      </c>
      <c r="F6505" s="65"/>
      <c r="G6505" s="65">
        <v>6.0</v>
      </c>
      <c r="I6505" s="3" t="str">
        <f t="shared" si="5"/>
        <v/>
      </c>
    </row>
    <row r="6506" ht="15.75" hidden="1" customHeight="1">
      <c r="C6506" s="65" t="s">
        <v>14086</v>
      </c>
      <c r="D6506" s="66" t="s">
        <v>14087</v>
      </c>
      <c r="E6506" s="3" t="str">
        <f t="shared" si="3"/>
        <v>92</v>
      </c>
      <c r="F6506" s="65"/>
      <c r="G6506" s="65">
        <v>6.0</v>
      </c>
      <c r="I6506" s="3" t="str">
        <f t="shared" si="5"/>
        <v/>
      </c>
    </row>
    <row r="6507" ht="15.75" hidden="1" customHeight="1">
      <c r="C6507" s="65" t="s">
        <v>14088</v>
      </c>
      <c r="D6507" s="66" t="s">
        <v>14089</v>
      </c>
      <c r="E6507" s="3" t="str">
        <f t="shared" si="3"/>
        <v>92</v>
      </c>
      <c r="F6507" s="65"/>
      <c r="G6507" s="65">
        <v>6.0</v>
      </c>
      <c r="I6507" s="3" t="str">
        <f t="shared" si="5"/>
        <v/>
      </c>
    </row>
    <row r="6508" ht="15.75" hidden="1" customHeight="1">
      <c r="C6508" s="65" t="s">
        <v>14090</v>
      </c>
      <c r="D6508" s="66" t="s">
        <v>14091</v>
      </c>
      <c r="E6508" s="3" t="str">
        <f t="shared" si="3"/>
        <v>92</v>
      </c>
      <c r="F6508" s="65"/>
      <c r="G6508" s="65">
        <v>6.0</v>
      </c>
      <c r="I6508" s="3" t="str">
        <f t="shared" si="5"/>
        <v/>
      </c>
    </row>
    <row r="6509" ht="15.75" hidden="1" customHeight="1">
      <c r="C6509" s="65" t="s">
        <v>14092</v>
      </c>
      <c r="D6509" s="66" t="s">
        <v>14093</v>
      </c>
      <c r="E6509" s="3" t="str">
        <f t="shared" si="3"/>
        <v>92</v>
      </c>
      <c r="F6509" s="65"/>
      <c r="G6509" s="65">
        <v>6.0</v>
      </c>
      <c r="I6509" s="3" t="str">
        <f t="shared" si="5"/>
        <v/>
      </c>
    </row>
    <row r="6510" ht="15.75" hidden="1" customHeight="1">
      <c r="C6510" s="65" t="s">
        <v>14094</v>
      </c>
      <c r="D6510" s="66" t="s">
        <v>14095</v>
      </c>
      <c r="E6510" s="3" t="str">
        <f t="shared" si="3"/>
        <v>93</v>
      </c>
      <c r="F6510" s="65"/>
      <c r="G6510" s="65">
        <v>2.0</v>
      </c>
      <c r="I6510" s="3" t="str">
        <f t="shared" si="5"/>
        <v/>
      </c>
    </row>
    <row r="6511" ht="15.75" hidden="1" customHeight="1">
      <c r="C6511" s="65" t="s">
        <v>14096</v>
      </c>
      <c r="D6511" s="66" t="s">
        <v>14097</v>
      </c>
      <c r="E6511" s="3" t="str">
        <f t="shared" si="3"/>
        <v>93</v>
      </c>
      <c r="F6511" s="65"/>
      <c r="G6511" s="65">
        <v>4.0</v>
      </c>
      <c r="I6511" s="3" t="str">
        <f t="shared" si="5"/>
        <v/>
      </c>
    </row>
    <row r="6512" ht="15.75" hidden="1" customHeight="1">
      <c r="C6512" s="65" t="s">
        <v>14098</v>
      </c>
      <c r="D6512" s="66" t="s">
        <v>14099</v>
      </c>
      <c r="E6512" s="3" t="str">
        <f t="shared" si="3"/>
        <v>93</v>
      </c>
      <c r="F6512" s="65"/>
      <c r="G6512" s="65">
        <v>6.0</v>
      </c>
      <c r="I6512" s="3" t="str">
        <f t="shared" si="5"/>
        <v/>
      </c>
    </row>
    <row r="6513" ht="15.75" hidden="1" customHeight="1">
      <c r="C6513" s="65" t="s">
        <v>14100</v>
      </c>
      <c r="D6513" s="66" t="s">
        <v>14101</v>
      </c>
      <c r="E6513" s="3" t="str">
        <f t="shared" si="3"/>
        <v>93</v>
      </c>
      <c r="F6513" s="65"/>
      <c r="G6513" s="65">
        <v>6.0</v>
      </c>
      <c r="I6513" s="3" t="str">
        <f t="shared" si="5"/>
        <v/>
      </c>
    </row>
    <row r="6514" ht="15.75" hidden="1" customHeight="1">
      <c r="C6514" s="65" t="s">
        <v>14102</v>
      </c>
      <c r="D6514" s="66" t="s">
        <v>14103</v>
      </c>
      <c r="E6514" s="3" t="str">
        <f t="shared" si="3"/>
        <v>93</v>
      </c>
      <c r="F6514" s="65"/>
      <c r="G6514" s="65">
        <v>6.0</v>
      </c>
      <c r="I6514" s="3" t="str">
        <f t="shared" si="5"/>
        <v/>
      </c>
    </row>
    <row r="6515" ht="15.75" hidden="1" customHeight="1">
      <c r="C6515" s="65" t="s">
        <v>14104</v>
      </c>
      <c r="D6515" s="66" t="s">
        <v>14105</v>
      </c>
      <c r="E6515" s="3" t="str">
        <f t="shared" si="3"/>
        <v>93</v>
      </c>
      <c r="F6515" s="65"/>
      <c r="G6515" s="65">
        <v>4.0</v>
      </c>
      <c r="I6515" s="3" t="str">
        <f t="shared" si="5"/>
        <v/>
      </c>
    </row>
    <row r="6516" ht="15.75" hidden="1" customHeight="1">
      <c r="C6516" s="65" t="s">
        <v>14104</v>
      </c>
      <c r="D6516" s="66" t="s">
        <v>14106</v>
      </c>
      <c r="E6516" s="3" t="str">
        <f t="shared" si="3"/>
        <v>93</v>
      </c>
      <c r="F6516" s="65"/>
      <c r="G6516" s="65">
        <v>6.0</v>
      </c>
      <c r="I6516" s="3" t="str">
        <f t="shared" si="5"/>
        <v/>
      </c>
    </row>
    <row r="6517" ht="15.75" hidden="1" customHeight="1">
      <c r="C6517" s="65" t="s">
        <v>14107</v>
      </c>
      <c r="D6517" s="66" t="s">
        <v>14108</v>
      </c>
      <c r="E6517" s="3" t="str">
        <f t="shared" si="3"/>
        <v>93</v>
      </c>
      <c r="F6517" s="65"/>
      <c r="G6517" s="65">
        <v>4.0</v>
      </c>
      <c r="I6517" s="3" t="str">
        <f t="shared" si="5"/>
        <v/>
      </c>
    </row>
    <row r="6518" ht="15.75" hidden="1" customHeight="1">
      <c r="C6518" s="65" t="s">
        <v>14109</v>
      </c>
      <c r="D6518" s="66" t="s">
        <v>14110</v>
      </c>
      <c r="E6518" s="3" t="str">
        <f t="shared" si="3"/>
        <v>93</v>
      </c>
      <c r="F6518" s="65"/>
      <c r="G6518" s="65">
        <v>6.0</v>
      </c>
      <c r="I6518" s="3" t="str">
        <f t="shared" si="5"/>
        <v/>
      </c>
    </row>
    <row r="6519" ht="15.75" hidden="1" customHeight="1">
      <c r="C6519" s="65" t="s">
        <v>14111</v>
      </c>
      <c r="D6519" s="66" t="s">
        <v>14112</v>
      </c>
      <c r="E6519" s="3" t="str">
        <f t="shared" si="3"/>
        <v>93</v>
      </c>
      <c r="F6519" s="65"/>
      <c r="G6519" s="65">
        <v>6.0</v>
      </c>
      <c r="I6519" s="3" t="str">
        <f t="shared" si="5"/>
        <v/>
      </c>
    </row>
    <row r="6520" ht="15.75" hidden="1" customHeight="1">
      <c r="C6520" s="65" t="s">
        <v>14113</v>
      </c>
      <c r="D6520" s="66" t="s">
        <v>14114</v>
      </c>
      <c r="E6520" s="3" t="str">
        <f t="shared" si="3"/>
        <v>93</v>
      </c>
      <c r="F6520" s="65"/>
      <c r="G6520" s="65">
        <v>6.0</v>
      </c>
      <c r="I6520" s="3" t="str">
        <f t="shared" si="5"/>
        <v/>
      </c>
    </row>
    <row r="6521" ht="15.75" hidden="1" customHeight="1">
      <c r="C6521" s="65" t="s">
        <v>14115</v>
      </c>
      <c r="D6521" s="66" t="s">
        <v>14116</v>
      </c>
      <c r="E6521" s="3" t="str">
        <f t="shared" si="3"/>
        <v>93</v>
      </c>
      <c r="F6521" s="65"/>
      <c r="G6521" s="65">
        <v>6.0</v>
      </c>
      <c r="I6521" s="3" t="str">
        <f t="shared" si="5"/>
        <v/>
      </c>
    </row>
    <row r="6522" ht="15.75" hidden="1" customHeight="1">
      <c r="C6522" s="65" t="s">
        <v>14117</v>
      </c>
      <c r="D6522" s="66" t="s">
        <v>14118</v>
      </c>
      <c r="E6522" s="3" t="str">
        <f t="shared" si="3"/>
        <v>93</v>
      </c>
      <c r="F6522" s="65"/>
      <c r="G6522" s="65">
        <v>4.0</v>
      </c>
      <c r="I6522" s="3" t="str">
        <f t="shared" si="5"/>
        <v/>
      </c>
    </row>
    <row r="6523" ht="15.75" hidden="1" customHeight="1">
      <c r="C6523" s="65" t="s">
        <v>14117</v>
      </c>
      <c r="D6523" s="66" t="s">
        <v>14119</v>
      </c>
      <c r="E6523" s="3" t="str">
        <f t="shared" si="3"/>
        <v>93</v>
      </c>
      <c r="F6523" s="65"/>
      <c r="G6523" s="65">
        <v>6.0</v>
      </c>
      <c r="I6523" s="3" t="str">
        <f t="shared" si="5"/>
        <v/>
      </c>
    </row>
    <row r="6524" ht="15.75" hidden="1" customHeight="1">
      <c r="C6524" s="65" t="s">
        <v>14120</v>
      </c>
      <c r="D6524" s="66" t="s">
        <v>14121</v>
      </c>
      <c r="E6524" s="3" t="str">
        <f t="shared" si="3"/>
        <v>93</v>
      </c>
      <c r="F6524" s="65"/>
      <c r="G6524" s="65">
        <v>4.0</v>
      </c>
      <c r="I6524" s="3" t="str">
        <f t="shared" si="5"/>
        <v/>
      </c>
    </row>
    <row r="6525" ht="15.75" hidden="1" customHeight="1">
      <c r="C6525" s="65" t="s">
        <v>14122</v>
      </c>
      <c r="D6525" s="66" t="s">
        <v>14123</v>
      </c>
      <c r="E6525" s="3" t="str">
        <f t="shared" si="3"/>
        <v>93</v>
      </c>
      <c r="F6525" s="65"/>
      <c r="G6525" s="65">
        <v>6.0</v>
      </c>
      <c r="I6525" s="3" t="str">
        <f t="shared" si="5"/>
        <v/>
      </c>
    </row>
    <row r="6526" ht="15.75" hidden="1" customHeight="1">
      <c r="C6526" s="65" t="s">
        <v>14124</v>
      </c>
      <c r="D6526" s="66" t="s">
        <v>14125</v>
      </c>
      <c r="E6526" s="3" t="str">
        <f t="shared" si="3"/>
        <v>93</v>
      </c>
      <c r="F6526" s="65"/>
      <c r="G6526" s="65">
        <v>6.0</v>
      </c>
      <c r="I6526" s="3" t="str">
        <f t="shared" si="5"/>
        <v/>
      </c>
    </row>
    <row r="6527" ht="15.75" hidden="1" customHeight="1">
      <c r="C6527" s="65" t="s">
        <v>14126</v>
      </c>
      <c r="D6527" s="66" t="s">
        <v>14127</v>
      </c>
      <c r="E6527" s="3" t="str">
        <f t="shared" si="3"/>
        <v>93</v>
      </c>
      <c r="F6527" s="65"/>
      <c r="G6527" s="65">
        <v>6.0</v>
      </c>
      <c r="I6527" s="3" t="str">
        <f t="shared" si="5"/>
        <v/>
      </c>
    </row>
    <row r="6528" ht="15.75" hidden="1" customHeight="1">
      <c r="C6528" s="65" t="s">
        <v>14128</v>
      </c>
      <c r="D6528" s="66" t="s">
        <v>14129</v>
      </c>
      <c r="E6528" s="3" t="str">
        <f t="shared" si="3"/>
        <v>93</v>
      </c>
      <c r="F6528" s="65"/>
      <c r="G6528" s="65">
        <v>6.0</v>
      </c>
      <c r="I6528" s="3" t="str">
        <f t="shared" si="5"/>
        <v/>
      </c>
    </row>
    <row r="6529" ht="15.75" hidden="1" customHeight="1">
      <c r="C6529" s="65" t="s">
        <v>14130</v>
      </c>
      <c r="D6529" s="66" t="s">
        <v>14131</v>
      </c>
      <c r="E6529" s="3" t="str">
        <f t="shared" si="3"/>
        <v>93</v>
      </c>
      <c r="F6529" s="65"/>
      <c r="G6529" s="65">
        <v>4.0</v>
      </c>
      <c r="I6529" s="3" t="str">
        <f t="shared" si="5"/>
        <v/>
      </c>
    </row>
    <row r="6530" ht="15.75" hidden="1" customHeight="1">
      <c r="C6530" s="65" t="s">
        <v>14132</v>
      </c>
      <c r="D6530" s="66" t="s">
        <v>14133</v>
      </c>
      <c r="E6530" s="3" t="str">
        <f t="shared" si="3"/>
        <v>93</v>
      </c>
      <c r="F6530" s="65"/>
      <c r="G6530" s="65">
        <v>6.0</v>
      </c>
      <c r="I6530" s="3" t="str">
        <f t="shared" si="5"/>
        <v/>
      </c>
    </row>
    <row r="6531" ht="15.75" hidden="1" customHeight="1">
      <c r="C6531" s="65" t="s">
        <v>14134</v>
      </c>
      <c r="D6531" s="66" t="s">
        <v>14135</v>
      </c>
      <c r="E6531" s="3" t="str">
        <f t="shared" si="3"/>
        <v>93</v>
      </c>
      <c r="F6531" s="65"/>
      <c r="G6531" s="65">
        <v>6.0</v>
      </c>
      <c r="I6531" s="3" t="str">
        <f t="shared" si="5"/>
        <v/>
      </c>
    </row>
    <row r="6532" ht="15.75" hidden="1" customHeight="1">
      <c r="C6532" s="65" t="s">
        <v>14136</v>
      </c>
      <c r="D6532" s="66" t="s">
        <v>14137</v>
      </c>
      <c r="E6532" s="3" t="str">
        <f t="shared" si="3"/>
        <v>93</v>
      </c>
      <c r="F6532" s="65"/>
      <c r="G6532" s="65">
        <v>6.0</v>
      </c>
      <c r="I6532" s="3" t="str">
        <f t="shared" si="5"/>
        <v/>
      </c>
    </row>
    <row r="6533" ht="15.75" hidden="1" customHeight="1">
      <c r="C6533" s="65" t="s">
        <v>14138</v>
      </c>
      <c r="D6533" s="66" t="s">
        <v>14139</v>
      </c>
      <c r="E6533" s="3" t="str">
        <f t="shared" si="3"/>
        <v>93</v>
      </c>
      <c r="F6533" s="65"/>
      <c r="G6533" s="65">
        <v>6.0</v>
      </c>
      <c r="I6533" s="3" t="str">
        <f t="shared" si="5"/>
        <v/>
      </c>
    </row>
    <row r="6534" ht="15.75" hidden="1" customHeight="1">
      <c r="C6534" s="65" t="s">
        <v>14140</v>
      </c>
      <c r="D6534" s="66" t="s">
        <v>14141</v>
      </c>
      <c r="E6534" s="3" t="str">
        <f t="shared" si="3"/>
        <v>93</v>
      </c>
      <c r="F6534" s="65"/>
      <c r="G6534" s="65">
        <v>4.0</v>
      </c>
      <c r="I6534" s="3" t="str">
        <f t="shared" si="5"/>
        <v/>
      </c>
    </row>
    <row r="6535" ht="15.75" hidden="1" customHeight="1">
      <c r="C6535" s="65" t="s">
        <v>14140</v>
      </c>
      <c r="D6535" s="66" t="s">
        <v>14142</v>
      </c>
      <c r="E6535" s="3" t="str">
        <f t="shared" si="3"/>
        <v>93</v>
      </c>
      <c r="F6535" s="65"/>
      <c r="G6535" s="65">
        <v>6.0</v>
      </c>
      <c r="I6535" s="3" t="str">
        <f t="shared" si="5"/>
        <v/>
      </c>
    </row>
    <row r="6536" ht="15.75" hidden="1" customHeight="1">
      <c r="C6536" s="65" t="s">
        <v>14143</v>
      </c>
      <c r="D6536" s="66" t="s">
        <v>14144</v>
      </c>
      <c r="E6536" s="3" t="str">
        <f t="shared" si="3"/>
        <v>94</v>
      </c>
      <c r="F6536" s="65"/>
      <c r="G6536" s="65">
        <v>2.0</v>
      </c>
      <c r="I6536" s="3" t="str">
        <f t="shared" si="5"/>
        <v/>
      </c>
    </row>
    <row r="6537" ht="15.75" hidden="1" customHeight="1">
      <c r="C6537" s="65" t="s">
        <v>14145</v>
      </c>
      <c r="D6537" s="66" t="s">
        <v>14146</v>
      </c>
      <c r="E6537" s="3" t="str">
        <f t="shared" si="3"/>
        <v>94</v>
      </c>
      <c r="F6537" s="65"/>
      <c r="G6537" s="65">
        <v>4.0</v>
      </c>
      <c r="I6537" s="3" t="str">
        <f t="shared" si="5"/>
        <v/>
      </c>
    </row>
    <row r="6538" ht="15.75" hidden="1" customHeight="1">
      <c r="C6538" s="65" t="s">
        <v>14147</v>
      </c>
      <c r="D6538" s="66" t="s">
        <v>14148</v>
      </c>
      <c r="E6538" s="3" t="str">
        <f t="shared" si="3"/>
        <v>94</v>
      </c>
      <c r="F6538" s="65"/>
      <c r="G6538" s="65">
        <v>6.0</v>
      </c>
      <c r="I6538" s="3" t="str">
        <f t="shared" si="5"/>
        <v/>
      </c>
    </row>
    <row r="6539" ht="15.75" hidden="1" customHeight="1">
      <c r="C6539" s="65" t="s">
        <v>14149</v>
      </c>
      <c r="D6539" s="66" t="s">
        <v>14150</v>
      </c>
      <c r="E6539" s="3" t="str">
        <f t="shared" si="3"/>
        <v>94</v>
      </c>
      <c r="F6539" s="65"/>
      <c r="G6539" s="65">
        <v>6.0</v>
      </c>
      <c r="I6539" s="3" t="str">
        <f t="shared" si="5"/>
        <v/>
      </c>
    </row>
    <row r="6540" ht="15.75" hidden="1" customHeight="1">
      <c r="C6540" s="65" t="s">
        <v>14151</v>
      </c>
      <c r="D6540" s="66" t="s">
        <v>14152</v>
      </c>
      <c r="E6540" s="3" t="str">
        <f t="shared" si="3"/>
        <v>94</v>
      </c>
      <c r="F6540" s="65"/>
      <c r="G6540" s="65">
        <v>6.0</v>
      </c>
      <c r="I6540" s="3" t="str">
        <f t="shared" si="5"/>
        <v/>
      </c>
    </row>
    <row r="6541" ht="15.75" hidden="1" customHeight="1">
      <c r="C6541" s="65" t="s">
        <v>14153</v>
      </c>
      <c r="D6541" s="66" t="s">
        <v>14154</v>
      </c>
      <c r="E6541" s="3" t="str">
        <f t="shared" si="3"/>
        <v>94</v>
      </c>
      <c r="F6541" s="65"/>
      <c r="G6541" s="65">
        <v>6.0</v>
      </c>
      <c r="I6541" s="3" t="str">
        <f t="shared" si="5"/>
        <v/>
      </c>
    </row>
    <row r="6542" ht="15.75" hidden="1" customHeight="1">
      <c r="C6542" s="65" t="s">
        <v>14155</v>
      </c>
      <c r="D6542" s="66" t="s">
        <v>14156</v>
      </c>
      <c r="E6542" s="3" t="str">
        <f t="shared" si="3"/>
        <v>94</v>
      </c>
      <c r="F6542" s="65"/>
      <c r="G6542" s="65">
        <v>6.0</v>
      </c>
      <c r="I6542" s="3" t="str">
        <f t="shared" si="5"/>
        <v/>
      </c>
    </row>
    <row r="6543" ht="15.75" hidden="1" customHeight="1">
      <c r="C6543" s="65" t="s">
        <v>14157</v>
      </c>
      <c r="D6543" s="66" t="s">
        <v>14158</v>
      </c>
      <c r="E6543" s="3" t="str">
        <f t="shared" si="3"/>
        <v>94</v>
      </c>
      <c r="F6543" s="65"/>
      <c r="G6543" s="65">
        <v>6.0</v>
      </c>
      <c r="I6543" s="3" t="str">
        <f t="shared" si="5"/>
        <v/>
      </c>
    </row>
    <row r="6544" ht="15.75" hidden="1" customHeight="1">
      <c r="C6544" s="65" t="s">
        <v>14159</v>
      </c>
      <c r="D6544" s="66" t="s">
        <v>14160</v>
      </c>
      <c r="E6544" s="3" t="str">
        <f t="shared" si="3"/>
        <v>94</v>
      </c>
      <c r="F6544" s="65"/>
      <c r="G6544" s="65">
        <v>6.0</v>
      </c>
      <c r="I6544" s="3" t="str">
        <f t="shared" si="5"/>
        <v/>
      </c>
    </row>
    <row r="6545" ht="15.75" hidden="1" customHeight="1">
      <c r="C6545" s="65" t="s">
        <v>14161</v>
      </c>
      <c r="D6545" s="66" t="s">
        <v>14162</v>
      </c>
      <c r="E6545" s="3" t="str">
        <f t="shared" si="3"/>
        <v>94</v>
      </c>
      <c r="F6545" s="65"/>
      <c r="G6545" s="65">
        <v>6.0</v>
      </c>
      <c r="I6545" s="3" t="str">
        <f t="shared" si="5"/>
        <v/>
      </c>
    </row>
    <row r="6546" ht="15.75" hidden="1" customHeight="1">
      <c r="C6546" s="65" t="s">
        <v>14163</v>
      </c>
      <c r="D6546" s="66" t="s">
        <v>14164</v>
      </c>
      <c r="E6546" s="3" t="str">
        <f t="shared" si="3"/>
        <v>94</v>
      </c>
      <c r="F6546" s="65"/>
      <c r="G6546" s="65">
        <v>6.0</v>
      </c>
      <c r="I6546" s="3" t="str">
        <f t="shared" si="5"/>
        <v/>
      </c>
    </row>
    <row r="6547" ht="15.75" hidden="1" customHeight="1">
      <c r="C6547" s="65" t="s">
        <v>14165</v>
      </c>
      <c r="D6547" s="66" t="s">
        <v>14166</v>
      </c>
      <c r="E6547" s="3" t="str">
        <f t="shared" si="3"/>
        <v>94</v>
      </c>
      <c r="F6547" s="65"/>
      <c r="G6547" s="65">
        <v>6.0</v>
      </c>
      <c r="I6547" s="3" t="str">
        <f t="shared" si="5"/>
        <v/>
      </c>
    </row>
    <row r="6548" ht="15.75" hidden="1" customHeight="1">
      <c r="C6548" s="65" t="s">
        <v>14167</v>
      </c>
      <c r="D6548" s="66" t="s">
        <v>14168</v>
      </c>
      <c r="E6548" s="3" t="str">
        <f t="shared" si="3"/>
        <v>94</v>
      </c>
      <c r="F6548" s="65"/>
      <c r="G6548" s="65">
        <v>6.0</v>
      </c>
      <c r="I6548" s="3" t="str">
        <f t="shared" si="5"/>
        <v/>
      </c>
    </row>
    <row r="6549" ht="15.75" hidden="1" customHeight="1">
      <c r="C6549" s="65" t="s">
        <v>14169</v>
      </c>
      <c r="D6549" s="66" t="s">
        <v>14170</v>
      </c>
      <c r="E6549" s="3" t="str">
        <f t="shared" si="3"/>
        <v>94</v>
      </c>
      <c r="F6549" s="65"/>
      <c r="G6549" s="65">
        <v>6.0</v>
      </c>
      <c r="I6549" s="3" t="str">
        <f t="shared" si="5"/>
        <v/>
      </c>
    </row>
    <row r="6550" ht="15.75" hidden="1" customHeight="1">
      <c r="C6550" s="65" t="s">
        <v>14171</v>
      </c>
      <c r="D6550" s="66" t="s">
        <v>14172</v>
      </c>
      <c r="E6550" s="3" t="str">
        <f t="shared" si="3"/>
        <v>94</v>
      </c>
      <c r="F6550" s="65"/>
      <c r="G6550" s="65">
        <v>6.0</v>
      </c>
      <c r="I6550" s="3" t="str">
        <f t="shared" si="5"/>
        <v/>
      </c>
    </row>
    <row r="6551" ht="15.75" hidden="1" customHeight="1">
      <c r="C6551" s="65" t="s">
        <v>14173</v>
      </c>
      <c r="D6551" s="66" t="s">
        <v>14174</v>
      </c>
      <c r="E6551" s="3" t="str">
        <f t="shared" si="3"/>
        <v>94</v>
      </c>
      <c r="F6551" s="65"/>
      <c r="G6551" s="65">
        <v>4.0</v>
      </c>
      <c r="I6551" s="3" t="str">
        <f t="shared" si="5"/>
        <v/>
      </c>
    </row>
    <row r="6552" ht="15.75" hidden="1" customHeight="1">
      <c r="C6552" s="65" t="s">
        <v>14175</v>
      </c>
      <c r="D6552" s="66" t="s">
        <v>14176</v>
      </c>
      <c r="E6552" s="3" t="str">
        <f t="shared" si="3"/>
        <v>94</v>
      </c>
      <c r="F6552" s="65"/>
      <c r="G6552" s="65">
        <v>6.0</v>
      </c>
      <c r="I6552" s="3" t="str">
        <f t="shared" si="5"/>
        <v/>
      </c>
    </row>
    <row r="6553" ht="15.75" hidden="1" customHeight="1">
      <c r="C6553" s="65" t="s">
        <v>14177</v>
      </c>
      <c r="D6553" s="66" t="s">
        <v>14178</v>
      </c>
      <c r="E6553" s="3" t="str">
        <f t="shared" si="3"/>
        <v>94</v>
      </c>
      <c r="F6553" s="65"/>
      <c r="G6553" s="65">
        <v>6.0</v>
      </c>
      <c r="I6553" s="3" t="str">
        <f t="shared" si="5"/>
        <v/>
      </c>
    </row>
    <row r="6554" ht="15.75" hidden="1" customHeight="1">
      <c r="C6554" s="65" t="s">
        <v>14179</v>
      </c>
      <c r="D6554" s="66" t="s">
        <v>14180</v>
      </c>
      <c r="E6554" s="3" t="str">
        <f t="shared" si="3"/>
        <v>94</v>
      </c>
      <c r="F6554" s="65"/>
      <c r="G6554" s="65">
        <v>4.0</v>
      </c>
      <c r="I6554" s="3" t="str">
        <f t="shared" si="5"/>
        <v/>
      </c>
    </row>
    <row r="6555" ht="15.75" hidden="1" customHeight="1">
      <c r="C6555" s="65" t="s">
        <v>14181</v>
      </c>
      <c r="D6555" s="66" t="s">
        <v>14182</v>
      </c>
      <c r="E6555" s="3" t="str">
        <f t="shared" si="3"/>
        <v>94</v>
      </c>
      <c r="F6555" s="65"/>
      <c r="G6555" s="65">
        <v>6.0</v>
      </c>
      <c r="I6555" s="3" t="str">
        <f t="shared" si="5"/>
        <v/>
      </c>
    </row>
    <row r="6556" ht="15.75" hidden="1" customHeight="1">
      <c r="C6556" s="65" t="s">
        <v>14183</v>
      </c>
      <c r="D6556" s="66" t="s">
        <v>14184</v>
      </c>
      <c r="E6556" s="3" t="str">
        <f t="shared" si="3"/>
        <v>94</v>
      </c>
      <c r="F6556" s="65"/>
      <c r="G6556" s="65">
        <v>6.0</v>
      </c>
      <c r="I6556" s="3" t="str">
        <f t="shared" si="5"/>
        <v/>
      </c>
    </row>
    <row r="6557" ht="15.75" hidden="1" customHeight="1">
      <c r="C6557" s="65" t="s">
        <v>14185</v>
      </c>
      <c r="D6557" s="66" t="s">
        <v>14186</v>
      </c>
      <c r="E6557" s="3" t="str">
        <f t="shared" si="3"/>
        <v>94</v>
      </c>
      <c r="F6557" s="65"/>
      <c r="G6557" s="65">
        <v>6.0</v>
      </c>
      <c r="I6557" s="3" t="str">
        <f t="shared" si="5"/>
        <v/>
      </c>
    </row>
    <row r="6558" ht="15.75" hidden="1" customHeight="1">
      <c r="C6558" s="65" t="s">
        <v>14187</v>
      </c>
      <c r="D6558" s="66" t="s">
        <v>14188</v>
      </c>
      <c r="E6558" s="3" t="str">
        <f t="shared" si="3"/>
        <v>94</v>
      </c>
      <c r="F6558" s="65"/>
      <c r="G6558" s="65">
        <v>6.0</v>
      </c>
      <c r="I6558" s="3" t="str">
        <f t="shared" si="5"/>
        <v/>
      </c>
    </row>
    <row r="6559" ht="15.75" hidden="1" customHeight="1">
      <c r="C6559" s="65" t="s">
        <v>14189</v>
      </c>
      <c r="D6559" s="66" t="s">
        <v>14190</v>
      </c>
      <c r="E6559" s="3" t="str">
        <f t="shared" si="3"/>
        <v>94</v>
      </c>
      <c r="F6559" s="65"/>
      <c r="G6559" s="65">
        <v>6.0</v>
      </c>
      <c r="I6559" s="3" t="str">
        <f t="shared" si="5"/>
        <v/>
      </c>
    </row>
    <row r="6560" ht="15.75" hidden="1" customHeight="1">
      <c r="C6560" s="65" t="s">
        <v>14191</v>
      </c>
      <c r="D6560" s="66" t="s">
        <v>14192</v>
      </c>
      <c r="E6560" s="3" t="str">
        <f t="shared" si="3"/>
        <v>94</v>
      </c>
      <c r="F6560" s="65"/>
      <c r="G6560" s="65">
        <v>6.0</v>
      </c>
      <c r="I6560" s="3" t="str">
        <f t="shared" si="5"/>
        <v/>
      </c>
    </row>
    <row r="6561" ht="15.75" hidden="1" customHeight="1">
      <c r="C6561" s="65" t="s">
        <v>14193</v>
      </c>
      <c r="D6561" s="66" t="s">
        <v>14194</v>
      </c>
      <c r="E6561" s="3" t="str">
        <f t="shared" si="3"/>
        <v>94</v>
      </c>
      <c r="F6561" s="65"/>
      <c r="G6561" s="65">
        <v>6.0</v>
      </c>
      <c r="I6561" s="3" t="str">
        <f t="shared" si="5"/>
        <v/>
      </c>
    </row>
    <row r="6562" ht="15.75" hidden="1" customHeight="1">
      <c r="C6562" s="65" t="s">
        <v>14195</v>
      </c>
      <c r="D6562" s="66" t="s">
        <v>14196</v>
      </c>
      <c r="E6562" s="3" t="str">
        <f t="shared" si="3"/>
        <v>94</v>
      </c>
      <c r="F6562" s="65"/>
      <c r="G6562" s="65">
        <v>6.0</v>
      </c>
      <c r="I6562" s="3" t="str">
        <f t="shared" si="5"/>
        <v/>
      </c>
    </row>
    <row r="6563" ht="15.75" hidden="1" customHeight="1">
      <c r="C6563" s="65" t="s">
        <v>14197</v>
      </c>
      <c r="D6563" s="66" t="s">
        <v>14198</v>
      </c>
      <c r="E6563" s="3" t="str">
        <f t="shared" si="3"/>
        <v>94</v>
      </c>
      <c r="F6563" s="65"/>
      <c r="G6563" s="65">
        <v>6.0</v>
      </c>
      <c r="I6563" s="3" t="str">
        <f t="shared" si="5"/>
        <v/>
      </c>
    </row>
    <row r="6564" ht="15.75" hidden="1" customHeight="1">
      <c r="C6564" s="65" t="s">
        <v>14199</v>
      </c>
      <c r="D6564" s="66" t="s">
        <v>14200</v>
      </c>
      <c r="E6564" s="3" t="str">
        <f t="shared" si="3"/>
        <v>94</v>
      </c>
      <c r="F6564" s="65"/>
      <c r="G6564" s="65">
        <v>6.0</v>
      </c>
      <c r="I6564" s="3" t="str">
        <f t="shared" si="5"/>
        <v/>
      </c>
    </row>
    <row r="6565" ht="15.75" hidden="1" customHeight="1">
      <c r="C6565" s="65" t="s">
        <v>14201</v>
      </c>
      <c r="D6565" s="66" t="s">
        <v>14202</v>
      </c>
      <c r="E6565" s="3" t="str">
        <f t="shared" si="3"/>
        <v>94</v>
      </c>
      <c r="F6565" s="65"/>
      <c r="G6565" s="65">
        <v>6.0</v>
      </c>
      <c r="I6565" s="3" t="str">
        <f t="shared" si="5"/>
        <v/>
      </c>
    </row>
    <row r="6566" ht="15.75" hidden="1" customHeight="1">
      <c r="C6566" s="65" t="s">
        <v>14203</v>
      </c>
      <c r="D6566" s="66" t="s">
        <v>14204</v>
      </c>
      <c r="E6566" s="3" t="str">
        <f t="shared" si="3"/>
        <v>94</v>
      </c>
      <c r="F6566" s="65"/>
      <c r="G6566" s="65">
        <v>4.0</v>
      </c>
      <c r="I6566" s="3" t="str">
        <f t="shared" si="5"/>
        <v/>
      </c>
    </row>
    <row r="6567" ht="15.75" hidden="1" customHeight="1">
      <c r="C6567" s="65" t="s">
        <v>14205</v>
      </c>
      <c r="D6567" s="66" t="s">
        <v>14206</v>
      </c>
      <c r="E6567" s="3" t="str">
        <f t="shared" si="3"/>
        <v>94</v>
      </c>
      <c r="F6567" s="65"/>
      <c r="G6567" s="65">
        <v>6.0</v>
      </c>
      <c r="I6567" s="3" t="str">
        <f t="shared" si="5"/>
        <v/>
      </c>
    </row>
    <row r="6568" ht="15.75" hidden="1" customHeight="1">
      <c r="C6568" s="65" t="s">
        <v>14207</v>
      </c>
      <c r="D6568" s="66" t="s">
        <v>14208</v>
      </c>
      <c r="E6568" s="3" t="str">
        <f t="shared" si="3"/>
        <v>94</v>
      </c>
      <c r="F6568" s="65"/>
      <c r="G6568" s="65">
        <v>6.0</v>
      </c>
      <c r="I6568" s="3" t="str">
        <f t="shared" si="5"/>
        <v/>
      </c>
    </row>
    <row r="6569" ht="15.75" hidden="1" customHeight="1">
      <c r="C6569" s="65" t="s">
        <v>14209</v>
      </c>
      <c r="D6569" s="66" t="s">
        <v>14210</v>
      </c>
      <c r="E6569" s="3" t="str">
        <f t="shared" si="3"/>
        <v>94</v>
      </c>
      <c r="F6569" s="65"/>
      <c r="G6569" s="65">
        <v>6.0</v>
      </c>
      <c r="I6569" s="3" t="str">
        <f t="shared" si="5"/>
        <v/>
      </c>
    </row>
    <row r="6570" ht="15.75" hidden="1" customHeight="1">
      <c r="C6570" s="65" t="s">
        <v>14211</v>
      </c>
      <c r="D6570" s="66" t="s">
        <v>14212</v>
      </c>
      <c r="E6570" s="3" t="str">
        <f t="shared" si="3"/>
        <v>94</v>
      </c>
      <c r="F6570" s="65"/>
      <c r="G6570" s="65">
        <v>6.0</v>
      </c>
      <c r="I6570" s="3" t="str">
        <f t="shared" si="5"/>
        <v/>
      </c>
    </row>
    <row r="6571" ht="15.75" hidden="1" customHeight="1">
      <c r="C6571" s="65" t="s">
        <v>14213</v>
      </c>
      <c r="D6571" s="66" t="s">
        <v>14214</v>
      </c>
      <c r="E6571" s="3" t="str">
        <f t="shared" si="3"/>
        <v>94</v>
      </c>
      <c r="F6571" s="65"/>
      <c r="G6571" s="65">
        <v>6.0</v>
      </c>
      <c r="I6571" s="3" t="str">
        <f t="shared" si="5"/>
        <v/>
      </c>
    </row>
    <row r="6572" ht="15.75" hidden="1" customHeight="1">
      <c r="C6572" s="65" t="s">
        <v>14215</v>
      </c>
      <c r="D6572" s="66" t="s">
        <v>14216</v>
      </c>
      <c r="E6572" s="3" t="str">
        <f t="shared" si="3"/>
        <v>94</v>
      </c>
      <c r="F6572" s="65"/>
      <c r="G6572" s="65">
        <v>4.0</v>
      </c>
      <c r="I6572" s="3" t="str">
        <f t="shared" si="5"/>
        <v/>
      </c>
    </row>
    <row r="6573" ht="15.75" hidden="1" customHeight="1">
      <c r="C6573" s="65" t="s">
        <v>14217</v>
      </c>
      <c r="D6573" s="66" t="s">
        <v>14218</v>
      </c>
      <c r="E6573" s="3" t="str">
        <f t="shared" si="3"/>
        <v>94</v>
      </c>
      <c r="F6573" s="65"/>
      <c r="G6573" s="65">
        <v>6.0</v>
      </c>
      <c r="I6573" s="3" t="str">
        <f t="shared" si="5"/>
        <v/>
      </c>
    </row>
    <row r="6574" ht="15.75" hidden="1" customHeight="1">
      <c r="C6574" s="65" t="s">
        <v>14219</v>
      </c>
      <c r="D6574" s="66" t="s">
        <v>14220</v>
      </c>
      <c r="E6574" s="3" t="str">
        <f t="shared" si="3"/>
        <v>94</v>
      </c>
      <c r="F6574" s="65"/>
      <c r="G6574" s="65">
        <v>6.0</v>
      </c>
      <c r="I6574" s="3" t="str">
        <f t="shared" si="5"/>
        <v/>
      </c>
    </row>
    <row r="6575" ht="15.75" hidden="1" customHeight="1">
      <c r="C6575" s="65" t="s">
        <v>14221</v>
      </c>
      <c r="D6575" s="66" t="s">
        <v>14222</v>
      </c>
      <c r="E6575" s="3" t="str">
        <f t="shared" si="3"/>
        <v>94</v>
      </c>
      <c r="F6575" s="65"/>
      <c r="G6575" s="65">
        <v>6.0</v>
      </c>
      <c r="I6575" s="3" t="str">
        <f t="shared" si="5"/>
        <v/>
      </c>
    </row>
    <row r="6576" ht="15.75" hidden="1" customHeight="1">
      <c r="C6576" s="65" t="s">
        <v>14223</v>
      </c>
      <c r="D6576" s="66" t="s">
        <v>14224</v>
      </c>
      <c r="E6576" s="3" t="str">
        <f t="shared" si="3"/>
        <v>94</v>
      </c>
      <c r="F6576" s="65"/>
      <c r="G6576" s="65">
        <v>6.0</v>
      </c>
      <c r="I6576" s="3" t="str">
        <f t="shared" si="5"/>
        <v/>
      </c>
    </row>
    <row r="6577" ht="15.75" hidden="1" customHeight="1">
      <c r="C6577" s="65" t="s">
        <v>14225</v>
      </c>
      <c r="D6577" s="66" t="s">
        <v>14226</v>
      </c>
      <c r="E6577" s="3" t="str">
        <f t="shared" si="3"/>
        <v>94</v>
      </c>
      <c r="F6577" s="65"/>
      <c r="G6577" s="65">
        <v>6.0</v>
      </c>
      <c r="I6577" s="3" t="str">
        <f t="shared" si="5"/>
        <v/>
      </c>
    </row>
    <row r="6578" ht="15.75" hidden="1" customHeight="1">
      <c r="C6578" s="65" t="s">
        <v>14227</v>
      </c>
      <c r="D6578" s="66" t="s">
        <v>14228</v>
      </c>
      <c r="E6578" s="3" t="str">
        <f t="shared" si="3"/>
        <v>94</v>
      </c>
      <c r="F6578" s="65"/>
      <c r="G6578" s="65">
        <v>6.0</v>
      </c>
      <c r="I6578" s="3" t="str">
        <f t="shared" si="5"/>
        <v/>
      </c>
    </row>
    <row r="6579" ht="15.75" hidden="1" customHeight="1">
      <c r="C6579" s="65" t="s">
        <v>14229</v>
      </c>
      <c r="D6579" s="66" t="s">
        <v>14230</v>
      </c>
      <c r="E6579" s="3" t="str">
        <f t="shared" si="3"/>
        <v>94</v>
      </c>
      <c r="F6579" s="65"/>
      <c r="G6579" s="65">
        <v>6.0</v>
      </c>
      <c r="I6579" s="3" t="str">
        <f t="shared" si="5"/>
        <v/>
      </c>
    </row>
    <row r="6580" ht="15.75" hidden="1" customHeight="1">
      <c r="C6580" s="65" t="s">
        <v>14231</v>
      </c>
      <c r="D6580" s="66" t="s">
        <v>14232</v>
      </c>
      <c r="E6580" s="3" t="str">
        <f t="shared" si="3"/>
        <v>94</v>
      </c>
      <c r="F6580" s="65"/>
      <c r="G6580" s="65">
        <v>6.0</v>
      </c>
      <c r="I6580" s="3" t="str">
        <f t="shared" si="5"/>
        <v/>
      </c>
    </row>
    <row r="6581" ht="15.75" hidden="1" customHeight="1">
      <c r="C6581" s="65" t="s">
        <v>14233</v>
      </c>
      <c r="D6581" s="66" t="s">
        <v>14234</v>
      </c>
      <c r="E6581" s="3" t="str">
        <f t="shared" si="3"/>
        <v>94</v>
      </c>
      <c r="F6581" s="65"/>
      <c r="G6581" s="65">
        <v>6.0</v>
      </c>
      <c r="I6581" s="3" t="str">
        <f t="shared" si="5"/>
        <v/>
      </c>
    </row>
    <row r="6582" ht="15.75" hidden="1" customHeight="1">
      <c r="C6582" s="65" t="s">
        <v>14235</v>
      </c>
      <c r="D6582" s="66" t="s">
        <v>14236</v>
      </c>
      <c r="E6582" s="3" t="str">
        <f t="shared" si="3"/>
        <v>94</v>
      </c>
      <c r="F6582" s="65"/>
      <c r="G6582" s="65">
        <v>4.0</v>
      </c>
      <c r="I6582" s="3" t="str">
        <f t="shared" si="5"/>
        <v/>
      </c>
    </row>
    <row r="6583" ht="15.75" hidden="1" customHeight="1">
      <c r="C6583" s="65" t="s">
        <v>14237</v>
      </c>
      <c r="D6583" s="66" t="s">
        <v>14238</v>
      </c>
      <c r="E6583" s="3" t="str">
        <f t="shared" si="3"/>
        <v>94</v>
      </c>
      <c r="F6583" s="65"/>
      <c r="G6583" s="65">
        <v>6.0</v>
      </c>
      <c r="I6583" s="3" t="str">
        <f t="shared" si="5"/>
        <v/>
      </c>
    </row>
    <row r="6584" ht="15.75" hidden="1" customHeight="1">
      <c r="C6584" s="65" t="s">
        <v>14239</v>
      </c>
      <c r="D6584" s="66" t="s">
        <v>14240</v>
      </c>
      <c r="E6584" s="3" t="str">
        <f t="shared" si="3"/>
        <v>94</v>
      </c>
      <c r="F6584" s="65"/>
      <c r="G6584" s="65">
        <v>6.0</v>
      </c>
      <c r="I6584" s="3" t="str">
        <f t="shared" si="5"/>
        <v/>
      </c>
    </row>
    <row r="6585" ht="15.75" hidden="1" customHeight="1">
      <c r="C6585" s="65" t="s">
        <v>14241</v>
      </c>
      <c r="D6585" s="66" t="s">
        <v>14242</v>
      </c>
      <c r="E6585" s="3" t="str">
        <f t="shared" si="3"/>
        <v>95</v>
      </c>
      <c r="F6585" s="65"/>
      <c r="G6585" s="65">
        <v>2.0</v>
      </c>
      <c r="I6585" s="3" t="str">
        <f t="shared" si="5"/>
        <v/>
      </c>
    </row>
    <row r="6586" ht="15.75" hidden="1" customHeight="1">
      <c r="C6586" s="65" t="s">
        <v>14243</v>
      </c>
      <c r="D6586" s="66" t="s">
        <v>14244</v>
      </c>
      <c r="E6586" s="3" t="str">
        <f t="shared" si="3"/>
        <v>95</v>
      </c>
      <c r="F6586" s="65"/>
      <c r="G6586" s="65">
        <v>4.0</v>
      </c>
      <c r="I6586" s="3" t="str">
        <f t="shared" si="5"/>
        <v/>
      </c>
    </row>
    <row r="6587" ht="15.75" hidden="1" customHeight="1">
      <c r="C6587" s="65" t="s">
        <v>14243</v>
      </c>
      <c r="D6587" s="66" t="s">
        <v>14245</v>
      </c>
      <c r="E6587" s="3" t="str">
        <f t="shared" si="3"/>
        <v>95</v>
      </c>
      <c r="F6587" s="65"/>
      <c r="G6587" s="65">
        <v>6.0</v>
      </c>
      <c r="I6587" s="3" t="str">
        <f t="shared" si="5"/>
        <v/>
      </c>
    </row>
    <row r="6588" ht="15.75" hidden="1" customHeight="1">
      <c r="C6588" s="65" t="s">
        <v>14246</v>
      </c>
      <c r="D6588" s="66" t="s">
        <v>14247</v>
      </c>
      <c r="E6588" s="3" t="str">
        <f t="shared" si="3"/>
        <v>95</v>
      </c>
      <c r="F6588" s="65"/>
      <c r="G6588" s="65">
        <v>4.0</v>
      </c>
      <c r="I6588" s="3" t="str">
        <f t="shared" si="5"/>
        <v/>
      </c>
    </row>
    <row r="6589" ht="15.75" hidden="1" customHeight="1">
      <c r="C6589" s="65" t="s">
        <v>14248</v>
      </c>
      <c r="D6589" s="66" t="s">
        <v>14249</v>
      </c>
      <c r="E6589" s="3" t="str">
        <f t="shared" si="3"/>
        <v>95</v>
      </c>
      <c r="F6589" s="65"/>
      <c r="G6589" s="65">
        <v>6.0</v>
      </c>
      <c r="I6589" s="3" t="str">
        <f t="shared" si="5"/>
        <v/>
      </c>
    </row>
    <row r="6590" ht="15.75" hidden="1" customHeight="1">
      <c r="C6590" s="65" t="s">
        <v>14250</v>
      </c>
      <c r="D6590" s="66" t="s">
        <v>14251</v>
      </c>
      <c r="E6590" s="3" t="str">
        <f t="shared" si="3"/>
        <v>95</v>
      </c>
      <c r="F6590" s="65"/>
      <c r="G6590" s="65">
        <v>6.0</v>
      </c>
      <c r="I6590" s="3" t="str">
        <f t="shared" si="5"/>
        <v/>
      </c>
    </row>
    <row r="6591" ht="15.75" hidden="1" customHeight="1">
      <c r="C6591" s="65" t="s">
        <v>14252</v>
      </c>
      <c r="D6591" s="66" t="s">
        <v>14253</v>
      </c>
      <c r="E6591" s="3" t="str">
        <f t="shared" si="3"/>
        <v>95</v>
      </c>
      <c r="F6591" s="65"/>
      <c r="G6591" s="65">
        <v>6.0</v>
      </c>
      <c r="I6591" s="3" t="str">
        <f t="shared" si="5"/>
        <v/>
      </c>
    </row>
    <row r="6592" ht="15.75" hidden="1" customHeight="1">
      <c r="C6592" s="65" t="s">
        <v>14254</v>
      </c>
      <c r="D6592" s="66" t="s">
        <v>14255</v>
      </c>
      <c r="E6592" s="3" t="str">
        <f t="shared" si="3"/>
        <v>95</v>
      </c>
      <c r="F6592" s="65"/>
      <c r="G6592" s="65">
        <v>6.0</v>
      </c>
      <c r="I6592" s="3" t="str">
        <f t="shared" si="5"/>
        <v/>
      </c>
    </row>
    <row r="6593" ht="15.75" hidden="1" customHeight="1">
      <c r="C6593" s="65" t="s">
        <v>14256</v>
      </c>
      <c r="D6593" s="66" t="s">
        <v>14257</v>
      </c>
      <c r="E6593" s="3" t="str">
        <f t="shared" si="3"/>
        <v>95</v>
      </c>
      <c r="F6593" s="65"/>
      <c r="G6593" s="65">
        <v>6.0</v>
      </c>
      <c r="I6593" s="3" t="str">
        <f t="shared" si="5"/>
        <v/>
      </c>
    </row>
    <row r="6594" ht="15.75" hidden="1" customHeight="1">
      <c r="C6594" s="65" t="s">
        <v>14258</v>
      </c>
      <c r="D6594" s="66" t="s">
        <v>14259</v>
      </c>
      <c r="E6594" s="3" t="str">
        <f t="shared" si="3"/>
        <v>95</v>
      </c>
      <c r="F6594" s="65"/>
      <c r="G6594" s="65">
        <v>4.0</v>
      </c>
      <c r="I6594" s="3" t="str">
        <f t="shared" si="5"/>
        <v/>
      </c>
    </row>
    <row r="6595" ht="15.75" hidden="1" customHeight="1">
      <c r="C6595" s="65" t="s">
        <v>14260</v>
      </c>
      <c r="D6595" s="66" t="s">
        <v>14261</v>
      </c>
      <c r="E6595" s="3" t="str">
        <f t="shared" si="3"/>
        <v>95</v>
      </c>
      <c r="F6595" s="65"/>
      <c r="G6595" s="65">
        <v>6.0</v>
      </c>
      <c r="I6595" s="3" t="str">
        <f t="shared" si="5"/>
        <v/>
      </c>
    </row>
    <row r="6596" ht="15.75" hidden="1" customHeight="1">
      <c r="C6596" s="65" t="s">
        <v>14262</v>
      </c>
      <c r="D6596" s="66" t="s">
        <v>14263</v>
      </c>
      <c r="E6596" s="3" t="str">
        <f t="shared" si="3"/>
        <v>95</v>
      </c>
      <c r="F6596" s="65"/>
      <c r="G6596" s="65">
        <v>6.0</v>
      </c>
      <c r="I6596" s="3" t="str">
        <f t="shared" si="5"/>
        <v/>
      </c>
    </row>
    <row r="6597" ht="15.75" hidden="1" customHeight="1">
      <c r="C6597" s="65" t="s">
        <v>14264</v>
      </c>
      <c r="D6597" s="66" t="s">
        <v>14265</v>
      </c>
      <c r="E6597" s="3" t="str">
        <f t="shared" si="3"/>
        <v>95</v>
      </c>
      <c r="F6597" s="65"/>
      <c r="G6597" s="65">
        <v>4.0</v>
      </c>
      <c r="I6597" s="3" t="str">
        <f t="shared" si="5"/>
        <v/>
      </c>
    </row>
    <row r="6598" ht="15.75" hidden="1" customHeight="1">
      <c r="C6598" s="65" t="s">
        <v>14266</v>
      </c>
      <c r="D6598" s="66" t="s">
        <v>14267</v>
      </c>
      <c r="E6598" s="3" t="str">
        <f t="shared" si="3"/>
        <v>95</v>
      </c>
      <c r="F6598" s="65"/>
      <c r="G6598" s="65">
        <v>6.0</v>
      </c>
      <c r="I6598" s="3" t="str">
        <f t="shared" si="5"/>
        <v/>
      </c>
    </row>
    <row r="6599" ht="15.75" hidden="1" customHeight="1">
      <c r="C6599" s="65" t="s">
        <v>14268</v>
      </c>
      <c r="D6599" s="66" t="s">
        <v>14269</v>
      </c>
      <c r="E6599" s="3" t="str">
        <f t="shared" si="3"/>
        <v>95</v>
      </c>
      <c r="F6599" s="65"/>
      <c r="G6599" s="65">
        <v>6.0</v>
      </c>
      <c r="I6599" s="3" t="str">
        <f t="shared" si="5"/>
        <v/>
      </c>
    </row>
    <row r="6600" ht="15.75" hidden="1" customHeight="1">
      <c r="C6600" s="65" t="s">
        <v>14270</v>
      </c>
      <c r="D6600" s="66" t="s">
        <v>14271</v>
      </c>
      <c r="E6600" s="3" t="str">
        <f t="shared" si="3"/>
        <v>95</v>
      </c>
      <c r="F6600" s="65"/>
      <c r="G6600" s="65">
        <v>6.0</v>
      </c>
      <c r="I6600" s="3" t="str">
        <f t="shared" si="5"/>
        <v/>
      </c>
    </row>
    <row r="6601" ht="15.75" hidden="1" customHeight="1">
      <c r="C6601" s="65" t="s">
        <v>14272</v>
      </c>
      <c r="D6601" s="66" t="s">
        <v>14273</v>
      </c>
      <c r="E6601" s="3" t="str">
        <f t="shared" si="3"/>
        <v>95</v>
      </c>
      <c r="F6601" s="65"/>
      <c r="G6601" s="65">
        <v>6.0</v>
      </c>
      <c r="I6601" s="3" t="str">
        <f t="shared" si="5"/>
        <v/>
      </c>
    </row>
    <row r="6602" ht="15.75" hidden="1" customHeight="1">
      <c r="C6602" s="65" t="s">
        <v>14274</v>
      </c>
      <c r="D6602" s="66" t="s">
        <v>14275</v>
      </c>
      <c r="E6602" s="3" t="str">
        <f t="shared" si="3"/>
        <v>95</v>
      </c>
      <c r="F6602" s="65"/>
      <c r="G6602" s="65">
        <v>6.0</v>
      </c>
      <c r="I6602" s="3" t="str">
        <f t="shared" si="5"/>
        <v/>
      </c>
    </row>
    <row r="6603" ht="15.75" hidden="1" customHeight="1">
      <c r="C6603" s="65" t="s">
        <v>14276</v>
      </c>
      <c r="D6603" s="66" t="s">
        <v>14277</v>
      </c>
      <c r="E6603" s="3" t="str">
        <f t="shared" si="3"/>
        <v>95</v>
      </c>
      <c r="F6603" s="65"/>
      <c r="G6603" s="65">
        <v>6.0</v>
      </c>
      <c r="I6603" s="3" t="str">
        <f t="shared" si="5"/>
        <v/>
      </c>
    </row>
    <row r="6604" ht="15.75" hidden="1" customHeight="1">
      <c r="C6604" s="65" t="s">
        <v>14278</v>
      </c>
      <c r="D6604" s="66" t="s">
        <v>14279</v>
      </c>
      <c r="E6604" s="3" t="str">
        <f t="shared" si="3"/>
        <v>95</v>
      </c>
      <c r="F6604" s="65"/>
      <c r="G6604" s="65">
        <v>6.0</v>
      </c>
      <c r="I6604" s="3" t="str">
        <f t="shared" si="5"/>
        <v/>
      </c>
    </row>
    <row r="6605" ht="15.75" hidden="1" customHeight="1">
      <c r="C6605" s="65" t="s">
        <v>14280</v>
      </c>
      <c r="D6605" s="66" t="s">
        <v>14281</v>
      </c>
      <c r="E6605" s="3" t="str">
        <f t="shared" si="3"/>
        <v>95</v>
      </c>
      <c r="F6605" s="65"/>
      <c r="G6605" s="65">
        <v>6.0</v>
      </c>
      <c r="I6605" s="3" t="str">
        <f t="shared" si="5"/>
        <v/>
      </c>
    </row>
    <row r="6606" ht="15.75" hidden="1" customHeight="1">
      <c r="C6606" s="65" t="s">
        <v>14282</v>
      </c>
      <c r="D6606" s="66" t="s">
        <v>14283</v>
      </c>
      <c r="E6606" s="3" t="str">
        <f t="shared" si="3"/>
        <v>95</v>
      </c>
      <c r="F6606" s="65"/>
      <c r="G6606" s="65">
        <v>6.0</v>
      </c>
      <c r="I6606" s="3" t="str">
        <f t="shared" si="5"/>
        <v/>
      </c>
    </row>
    <row r="6607" ht="15.75" hidden="1" customHeight="1">
      <c r="C6607" s="65" t="s">
        <v>14284</v>
      </c>
      <c r="D6607" s="66" t="s">
        <v>14285</v>
      </c>
      <c r="E6607" s="3" t="str">
        <f t="shared" si="3"/>
        <v>95</v>
      </c>
      <c r="F6607" s="65"/>
      <c r="G6607" s="65">
        <v>6.0</v>
      </c>
      <c r="I6607" s="3" t="str">
        <f t="shared" si="5"/>
        <v/>
      </c>
    </row>
    <row r="6608" ht="15.75" hidden="1" customHeight="1">
      <c r="C6608" s="65" t="s">
        <v>14286</v>
      </c>
      <c r="D6608" s="66" t="s">
        <v>14287</v>
      </c>
      <c r="E6608" s="3" t="str">
        <f t="shared" si="3"/>
        <v>95</v>
      </c>
      <c r="F6608" s="65"/>
      <c r="G6608" s="65">
        <v>6.0</v>
      </c>
      <c r="I6608" s="3" t="str">
        <f t="shared" si="5"/>
        <v/>
      </c>
    </row>
    <row r="6609" ht="15.75" hidden="1" customHeight="1">
      <c r="C6609" s="65" t="s">
        <v>14288</v>
      </c>
      <c r="D6609" s="66" t="s">
        <v>14289</v>
      </c>
      <c r="E6609" s="3" t="str">
        <f t="shared" si="3"/>
        <v>95</v>
      </c>
      <c r="F6609" s="65"/>
      <c r="G6609" s="65">
        <v>6.0</v>
      </c>
      <c r="I6609" s="3" t="str">
        <f t="shared" si="5"/>
        <v/>
      </c>
    </row>
    <row r="6610" ht="15.75" hidden="1" customHeight="1">
      <c r="C6610" s="65" t="s">
        <v>14290</v>
      </c>
      <c r="D6610" s="66" t="s">
        <v>14291</v>
      </c>
      <c r="E6610" s="3" t="str">
        <f t="shared" si="3"/>
        <v>95</v>
      </c>
      <c r="F6610" s="65"/>
      <c r="G6610" s="65">
        <v>6.0</v>
      </c>
      <c r="I6610" s="3" t="str">
        <f t="shared" si="5"/>
        <v/>
      </c>
    </row>
    <row r="6611" ht="15.75" hidden="1" customHeight="1">
      <c r="C6611" s="65" t="s">
        <v>14292</v>
      </c>
      <c r="D6611" s="66" t="s">
        <v>14293</v>
      </c>
      <c r="E6611" s="3" t="str">
        <f t="shared" si="3"/>
        <v>95</v>
      </c>
      <c r="F6611" s="65"/>
      <c r="G6611" s="65">
        <v>6.0</v>
      </c>
      <c r="I6611" s="3" t="str">
        <f t="shared" si="5"/>
        <v/>
      </c>
    </row>
    <row r="6612" ht="15.75" hidden="1" customHeight="1">
      <c r="C6612" s="65" t="s">
        <v>14294</v>
      </c>
      <c r="D6612" s="66" t="s">
        <v>14295</v>
      </c>
      <c r="E6612" s="3" t="str">
        <f t="shared" si="3"/>
        <v>95</v>
      </c>
      <c r="F6612" s="65"/>
      <c r="G6612" s="65">
        <v>6.0</v>
      </c>
      <c r="I6612" s="3" t="str">
        <f t="shared" si="5"/>
        <v/>
      </c>
    </row>
    <row r="6613" ht="15.75" hidden="1" customHeight="1">
      <c r="C6613" s="65" t="s">
        <v>14296</v>
      </c>
      <c r="D6613" s="66" t="s">
        <v>14297</v>
      </c>
      <c r="E6613" s="3" t="str">
        <f t="shared" si="3"/>
        <v>95</v>
      </c>
      <c r="F6613" s="65"/>
      <c r="G6613" s="65">
        <v>6.0</v>
      </c>
      <c r="I6613" s="3" t="str">
        <f t="shared" si="5"/>
        <v/>
      </c>
    </row>
    <row r="6614" ht="15.75" hidden="1" customHeight="1">
      <c r="C6614" s="65" t="s">
        <v>14298</v>
      </c>
      <c r="D6614" s="66" t="s">
        <v>14299</v>
      </c>
      <c r="E6614" s="3" t="str">
        <f t="shared" si="3"/>
        <v>95</v>
      </c>
      <c r="F6614" s="65"/>
      <c r="G6614" s="65">
        <v>6.0</v>
      </c>
      <c r="I6614" s="3" t="str">
        <f t="shared" si="5"/>
        <v/>
      </c>
    </row>
    <row r="6615" ht="15.75" hidden="1" customHeight="1">
      <c r="C6615" s="65" t="s">
        <v>14300</v>
      </c>
      <c r="D6615" s="66" t="s">
        <v>14301</v>
      </c>
      <c r="E6615" s="3" t="str">
        <f t="shared" si="3"/>
        <v>95</v>
      </c>
      <c r="F6615" s="65"/>
      <c r="G6615" s="65">
        <v>4.0</v>
      </c>
      <c r="I6615" s="3" t="str">
        <f t="shared" si="5"/>
        <v/>
      </c>
    </row>
    <row r="6616" ht="15.75" hidden="1" customHeight="1">
      <c r="C6616" s="65" t="s">
        <v>14302</v>
      </c>
      <c r="D6616" s="66" t="s">
        <v>14303</v>
      </c>
      <c r="E6616" s="3" t="str">
        <f t="shared" si="3"/>
        <v>95</v>
      </c>
      <c r="F6616" s="65"/>
      <c r="G6616" s="65">
        <v>6.0</v>
      </c>
      <c r="I6616" s="3" t="str">
        <f t="shared" si="5"/>
        <v/>
      </c>
    </row>
    <row r="6617" ht="15.75" hidden="1" customHeight="1">
      <c r="C6617" s="65" t="s">
        <v>14304</v>
      </c>
      <c r="D6617" s="66" t="s">
        <v>14305</v>
      </c>
      <c r="E6617" s="3" t="str">
        <f t="shared" si="3"/>
        <v>95</v>
      </c>
      <c r="F6617" s="65"/>
      <c r="G6617" s="65">
        <v>6.0</v>
      </c>
      <c r="I6617" s="3" t="str">
        <f t="shared" si="5"/>
        <v/>
      </c>
    </row>
    <row r="6618" ht="15.75" hidden="1" customHeight="1">
      <c r="C6618" s="65" t="s">
        <v>14306</v>
      </c>
      <c r="D6618" s="66" t="s">
        <v>14307</v>
      </c>
      <c r="E6618" s="3" t="str">
        <f t="shared" si="3"/>
        <v>95</v>
      </c>
      <c r="F6618" s="65"/>
      <c r="G6618" s="65">
        <v>6.0</v>
      </c>
      <c r="I6618" s="3" t="str">
        <f t="shared" si="5"/>
        <v/>
      </c>
    </row>
    <row r="6619" ht="15.75" hidden="1" customHeight="1">
      <c r="C6619" s="65" t="s">
        <v>14308</v>
      </c>
      <c r="D6619" s="66" t="s">
        <v>14309</v>
      </c>
      <c r="E6619" s="3" t="str">
        <f t="shared" si="3"/>
        <v>95</v>
      </c>
      <c r="F6619" s="65"/>
      <c r="G6619" s="65">
        <v>6.0</v>
      </c>
      <c r="I6619" s="3" t="str">
        <f t="shared" si="5"/>
        <v/>
      </c>
    </row>
    <row r="6620" ht="15.75" hidden="1" customHeight="1">
      <c r="C6620" s="65" t="s">
        <v>14310</v>
      </c>
      <c r="D6620" s="66" t="s">
        <v>14311</v>
      </c>
      <c r="E6620" s="3" t="str">
        <f t="shared" si="3"/>
        <v>95</v>
      </c>
      <c r="F6620" s="65"/>
      <c r="G6620" s="65">
        <v>4.0</v>
      </c>
      <c r="I6620" s="3" t="str">
        <f t="shared" si="5"/>
        <v/>
      </c>
    </row>
    <row r="6621" ht="15.75" hidden="1" customHeight="1">
      <c r="C6621" s="65" t="s">
        <v>14312</v>
      </c>
      <c r="D6621" s="66" t="s">
        <v>14313</v>
      </c>
      <c r="E6621" s="3" t="str">
        <f t="shared" si="3"/>
        <v>95</v>
      </c>
      <c r="F6621" s="65"/>
      <c r="G6621" s="65">
        <v>6.0</v>
      </c>
      <c r="I6621" s="3" t="str">
        <f t="shared" si="5"/>
        <v/>
      </c>
    </row>
    <row r="6622" ht="15.75" hidden="1" customHeight="1">
      <c r="C6622" s="65" t="s">
        <v>14314</v>
      </c>
      <c r="D6622" s="66" t="s">
        <v>14315</v>
      </c>
      <c r="E6622" s="3" t="str">
        <f t="shared" si="3"/>
        <v>95</v>
      </c>
      <c r="F6622" s="65"/>
      <c r="G6622" s="65">
        <v>6.0</v>
      </c>
      <c r="I6622" s="3" t="str">
        <f t="shared" si="5"/>
        <v/>
      </c>
    </row>
    <row r="6623" ht="15.75" hidden="1" customHeight="1">
      <c r="C6623" s="65" t="s">
        <v>14316</v>
      </c>
      <c r="D6623" s="66" t="s">
        <v>14317</v>
      </c>
      <c r="E6623" s="3" t="str">
        <f t="shared" si="3"/>
        <v>96</v>
      </c>
      <c r="F6623" s="65"/>
      <c r="G6623" s="65">
        <v>2.0</v>
      </c>
      <c r="I6623" s="3" t="str">
        <f t="shared" si="5"/>
        <v/>
      </c>
    </row>
    <row r="6624" ht="15.75" hidden="1" customHeight="1">
      <c r="C6624" s="65" t="s">
        <v>14318</v>
      </c>
      <c r="D6624" s="66" t="s">
        <v>14319</v>
      </c>
      <c r="E6624" s="3" t="str">
        <f t="shared" si="3"/>
        <v>96</v>
      </c>
      <c r="F6624" s="65"/>
      <c r="G6624" s="65">
        <v>4.0</v>
      </c>
      <c r="I6624" s="3" t="str">
        <f t="shared" si="5"/>
        <v/>
      </c>
    </row>
    <row r="6625" ht="15.75" hidden="1" customHeight="1">
      <c r="C6625" s="65" t="s">
        <v>14320</v>
      </c>
      <c r="D6625" s="66" t="s">
        <v>14321</v>
      </c>
      <c r="E6625" s="3" t="str">
        <f t="shared" si="3"/>
        <v>96</v>
      </c>
      <c r="F6625" s="65"/>
      <c r="G6625" s="65">
        <v>6.0</v>
      </c>
      <c r="I6625" s="3" t="str">
        <f t="shared" si="5"/>
        <v/>
      </c>
    </row>
    <row r="6626" ht="15.75" hidden="1" customHeight="1">
      <c r="C6626" s="65" t="s">
        <v>14322</v>
      </c>
      <c r="D6626" s="66" t="s">
        <v>14323</v>
      </c>
      <c r="E6626" s="3" t="str">
        <f t="shared" si="3"/>
        <v>96</v>
      </c>
      <c r="F6626" s="65"/>
      <c r="G6626" s="65">
        <v>6.0</v>
      </c>
      <c r="I6626" s="3" t="str">
        <f t="shared" si="5"/>
        <v/>
      </c>
    </row>
    <row r="6627" ht="15.75" hidden="1" customHeight="1">
      <c r="C6627" s="65" t="s">
        <v>14324</v>
      </c>
      <c r="D6627" s="66" t="s">
        <v>14325</v>
      </c>
      <c r="E6627" s="3" t="str">
        <f t="shared" si="3"/>
        <v>96</v>
      </c>
      <c r="F6627" s="65"/>
      <c r="G6627" s="65">
        <v>4.0</v>
      </c>
      <c r="I6627" s="3" t="str">
        <f t="shared" si="5"/>
        <v/>
      </c>
    </row>
    <row r="6628" ht="15.75" hidden="1" customHeight="1">
      <c r="C6628" s="65" t="s">
        <v>14324</v>
      </c>
      <c r="D6628" s="66" t="s">
        <v>14326</v>
      </c>
      <c r="E6628" s="3" t="str">
        <f t="shared" si="3"/>
        <v>96</v>
      </c>
      <c r="F6628" s="65"/>
      <c r="G6628" s="65">
        <v>6.0</v>
      </c>
      <c r="I6628" s="3" t="str">
        <f t="shared" si="5"/>
        <v/>
      </c>
    </row>
    <row r="6629" ht="15.75" hidden="1" customHeight="1">
      <c r="C6629" s="65" t="s">
        <v>14327</v>
      </c>
      <c r="D6629" s="66" t="s">
        <v>14328</v>
      </c>
      <c r="E6629" s="3" t="str">
        <f t="shared" si="3"/>
        <v>96</v>
      </c>
      <c r="F6629" s="65"/>
      <c r="G6629" s="65">
        <v>4.0</v>
      </c>
      <c r="I6629" s="3" t="str">
        <f t="shared" si="5"/>
        <v/>
      </c>
    </row>
    <row r="6630" ht="15.75" hidden="1" customHeight="1">
      <c r="C6630" s="65" t="s">
        <v>14329</v>
      </c>
      <c r="D6630" s="66" t="s">
        <v>14330</v>
      </c>
      <c r="E6630" s="3" t="str">
        <f t="shared" si="3"/>
        <v>96</v>
      </c>
      <c r="F6630" s="65"/>
      <c r="G6630" s="65">
        <v>6.0</v>
      </c>
      <c r="I6630" s="3" t="str">
        <f t="shared" si="5"/>
        <v/>
      </c>
    </row>
    <row r="6631" ht="15.75" hidden="1" customHeight="1">
      <c r="C6631" s="65" t="s">
        <v>14331</v>
      </c>
      <c r="D6631" s="66" t="s">
        <v>14332</v>
      </c>
      <c r="E6631" s="3" t="str">
        <f t="shared" si="3"/>
        <v>96</v>
      </c>
      <c r="F6631" s="65"/>
      <c r="G6631" s="65">
        <v>6.0</v>
      </c>
      <c r="I6631" s="3" t="str">
        <f t="shared" si="5"/>
        <v/>
      </c>
    </row>
    <row r="6632" ht="15.75" hidden="1" customHeight="1">
      <c r="C6632" s="65" t="s">
        <v>14333</v>
      </c>
      <c r="D6632" s="66" t="s">
        <v>14334</v>
      </c>
      <c r="E6632" s="3" t="str">
        <f t="shared" si="3"/>
        <v>96</v>
      </c>
      <c r="F6632" s="65"/>
      <c r="G6632" s="65">
        <v>6.0</v>
      </c>
      <c r="I6632" s="3" t="str">
        <f t="shared" si="5"/>
        <v/>
      </c>
    </row>
    <row r="6633" ht="15.75" hidden="1" customHeight="1">
      <c r="C6633" s="65" t="s">
        <v>14335</v>
      </c>
      <c r="D6633" s="66" t="s">
        <v>14336</v>
      </c>
      <c r="E6633" s="3" t="str">
        <f t="shared" si="3"/>
        <v>96</v>
      </c>
      <c r="F6633" s="65"/>
      <c r="G6633" s="65">
        <v>6.0</v>
      </c>
      <c r="I6633" s="3" t="str">
        <f t="shared" si="5"/>
        <v/>
      </c>
    </row>
    <row r="6634" ht="15.75" hidden="1" customHeight="1">
      <c r="C6634" s="65" t="s">
        <v>14337</v>
      </c>
      <c r="D6634" s="66" t="s">
        <v>14338</v>
      </c>
      <c r="E6634" s="3" t="str">
        <f t="shared" si="3"/>
        <v>96</v>
      </c>
      <c r="F6634" s="65"/>
      <c r="G6634" s="65">
        <v>6.0</v>
      </c>
      <c r="I6634" s="3" t="str">
        <f t="shared" si="5"/>
        <v/>
      </c>
    </row>
    <row r="6635" ht="15.75" hidden="1" customHeight="1">
      <c r="C6635" s="65" t="s">
        <v>14339</v>
      </c>
      <c r="D6635" s="66" t="s">
        <v>14340</v>
      </c>
      <c r="E6635" s="3" t="str">
        <f t="shared" si="3"/>
        <v>96</v>
      </c>
      <c r="F6635" s="65"/>
      <c r="G6635" s="65">
        <v>6.0</v>
      </c>
      <c r="I6635" s="3" t="str">
        <f t="shared" si="5"/>
        <v/>
      </c>
    </row>
    <row r="6636" ht="15.75" hidden="1" customHeight="1">
      <c r="C6636" s="65" t="s">
        <v>14341</v>
      </c>
      <c r="D6636" s="66" t="s">
        <v>14342</v>
      </c>
      <c r="E6636" s="3" t="str">
        <f t="shared" si="3"/>
        <v>96</v>
      </c>
      <c r="F6636" s="65"/>
      <c r="G6636" s="65">
        <v>6.0</v>
      </c>
      <c r="I6636" s="3" t="str">
        <f t="shared" si="5"/>
        <v/>
      </c>
    </row>
    <row r="6637" ht="15.75" hidden="1" customHeight="1">
      <c r="C6637" s="65" t="s">
        <v>14343</v>
      </c>
      <c r="D6637" s="66" t="s">
        <v>14344</v>
      </c>
      <c r="E6637" s="3" t="str">
        <f t="shared" si="3"/>
        <v>96</v>
      </c>
      <c r="F6637" s="65"/>
      <c r="G6637" s="65">
        <v>4.0</v>
      </c>
      <c r="I6637" s="3" t="str">
        <f t="shared" si="5"/>
        <v/>
      </c>
    </row>
    <row r="6638" ht="15.75" hidden="1" customHeight="1">
      <c r="C6638" s="65" t="s">
        <v>14343</v>
      </c>
      <c r="D6638" s="66" t="s">
        <v>14345</v>
      </c>
      <c r="E6638" s="3" t="str">
        <f t="shared" si="3"/>
        <v>96</v>
      </c>
      <c r="F6638" s="65"/>
      <c r="G6638" s="65">
        <v>6.0</v>
      </c>
      <c r="I6638" s="3" t="str">
        <f t="shared" si="5"/>
        <v/>
      </c>
    </row>
    <row r="6639" ht="15.75" hidden="1" customHeight="1">
      <c r="C6639" s="65" t="s">
        <v>14346</v>
      </c>
      <c r="D6639" s="66" t="s">
        <v>14347</v>
      </c>
      <c r="E6639" s="3" t="str">
        <f t="shared" si="3"/>
        <v>96</v>
      </c>
      <c r="F6639" s="65"/>
      <c r="G6639" s="65">
        <v>4.0</v>
      </c>
      <c r="I6639" s="3" t="str">
        <f t="shared" si="5"/>
        <v/>
      </c>
    </row>
    <row r="6640" ht="15.75" hidden="1" customHeight="1">
      <c r="C6640" s="65" t="s">
        <v>14346</v>
      </c>
      <c r="D6640" s="66" t="s">
        <v>14348</v>
      </c>
      <c r="E6640" s="3" t="str">
        <f t="shared" si="3"/>
        <v>96</v>
      </c>
      <c r="F6640" s="65"/>
      <c r="G6640" s="65">
        <v>6.0</v>
      </c>
      <c r="I6640" s="3" t="str">
        <f t="shared" si="5"/>
        <v/>
      </c>
    </row>
    <row r="6641" ht="15.75" hidden="1" customHeight="1">
      <c r="C6641" s="65" t="s">
        <v>14349</v>
      </c>
      <c r="D6641" s="66" t="s">
        <v>14350</v>
      </c>
      <c r="E6641" s="3" t="str">
        <f t="shared" si="3"/>
        <v>96</v>
      </c>
      <c r="F6641" s="65"/>
      <c r="G6641" s="65">
        <v>4.0</v>
      </c>
      <c r="I6641" s="3" t="str">
        <f t="shared" si="5"/>
        <v/>
      </c>
    </row>
    <row r="6642" ht="15.75" hidden="1" customHeight="1">
      <c r="C6642" s="65" t="s">
        <v>14351</v>
      </c>
      <c r="D6642" s="66" t="s">
        <v>14352</v>
      </c>
      <c r="E6642" s="3" t="str">
        <f t="shared" si="3"/>
        <v>96</v>
      </c>
      <c r="F6642" s="65"/>
      <c r="G6642" s="65">
        <v>6.0</v>
      </c>
      <c r="I6642" s="3" t="str">
        <f t="shared" si="5"/>
        <v/>
      </c>
    </row>
    <row r="6643" ht="15.75" hidden="1" customHeight="1">
      <c r="C6643" s="65" t="s">
        <v>14353</v>
      </c>
      <c r="D6643" s="66" t="s">
        <v>14354</v>
      </c>
      <c r="E6643" s="3" t="str">
        <f t="shared" si="3"/>
        <v>96</v>
      </c>
      <c r="F6643" s="65"/>
      <c r="G6643" s="65">
        <v>6.0</v>
      </c>
      <c r="I6643" s="3" t="str">
        <f t="shared" si="5"/>
        <v/>
      </c>
    </row>
    <row r="6644" ht="15.75" hidden="1" customHeight="1">
      <c r="C6644" s="65" t="s">
        <v>14355</v>
      </c>
      <c r="D6644" s="66" t="s">
        <v>14356</v>
      </c>
      <c r="E6644" s="3" t="str">
        <f t="shared" si="3"/>
        <v>96</v>
      </c>
      <c r="F6644" s="65"/>
      <c r="G6644" s="65">
        <v>6.0</v>
      </c>
      <c r="I6644" s="3" t="str">
        <f t="shared" si="5"/>
        <v/>
      </c>
    </row>
    <row r="6645" ht="15.75" hidden="1" customHeight="1">
      <c r="C6645" s="65" t="s">
        <v>14357</v>
      </c>
      <c r="D6645" s="66" t="s">
        <v>14358</v>
      </c>
      <c r="E6645" s="3" t="str">
        <f t="shared" si="3"/>
        <v>96</v>
      </c>
      <c r="F6645" s="65"/>
      <c r="G6645" s="65">
        <v>6.0</v>
      </c>
      <c r="I6645" s="3" t="str">
        <f t="shared" si="5"/>
        <v/>
      </c>
    </row>
    <row r="6646" ht="15.75" hidden="1" customHeight="1">
      <c r="C6646" s="65" t="s">
        <v>14359</v>
      </c>
      <c r="D6646" s="66" t="s">
        <v>14360</v>
      </c>
      <c r="E6646" s="3" t="str">
        <f t="shared" si="3"/>
        <v>96</v>
      </c>
      <c r="F6646" s="65"/>
      <c r="G6646" s="65">
        <v>6.0</v>
      </c>
      <c r="I6646" s="3" t="str">
        <f t="shared" si="5"/>
        <v/>
      </c>
    </row>
    <row r="6647" ht="15.75" hidden="1" customHeight="1">
      <c r="C6647" s="65" t="s">
        <v>14361</v>
      </c>
      <c r="D6647" s="66" t="s">
        <v>14362</v>
      </c>
      <c r="E6647" s="3" t="str">
        <f t="shared" si="3"/>
        <v>96</v>
      </c>
      <c r="F6647" s="65"/>
      <c r="G6647" s="65">
        <v>4.0</v>
      </c>
      <c r="I6647" s="3" t="str">
        <f t="shared" si="5"/>
        <v/>
      </c>
    </row>
    <row r="6648" ht="15.75" hidden="1" customHeight="1">
      <c r="C6648" s="65" t="s">
        <v>14363</v>
      </c>
      <c r="D6648" s="66" t="s">
        <v>14364</v>
      </c>
      <c r="E6648" s="3" t="str">
        <f t="shared" si="3"/>
        <v>96</v>
      </c>
      <c r="F6648" s="65"/>
      <c r="G6648" s="65">
        <v>6.0</v>
      </c>
      <c r="I6648" s="3" t="str">
        <f t="shared" si="5"/>
        <v/>
      </c>
    </row>
    <row r="6649" ht="15.75" hidden="1" customHeight="1">
      <c r="C6649" s="65" t="s">
        <v>14365</v>
      </c>
      <c r="D6649" s="66" t="s">
        <v>14366</v>
      </c>
      <c r="E6649" s="3" t="str">
        <f t="shared" si="3"/>
        <v>96</v>
      </c>
      <c r="F6649" s="65"/>
      <c r="G6649" s="65">
        <v>6.0</v>
      </c>
      <c r="I6649" s="3" t="str">
        <f t="shared" si="5"/>
        <v/>
      </c>
    </row>
    <row r="6650" ht="15.75" hidden="1" customHeight="1">
      <c r="C6650" s="65" t="s">
        <v>14367</v>
      </c>
      <c r="D6650" s="66" t="s">
        <v>14368</v>
      </c>
      <c r="E6650" s="3" t="str">
        <f t="shared" si="3"/>
        <v>96</v>
      </c>
      <c r="F6650" s="65"/>
      <c r="G6650" s="65">
        <v>6.0</v>
      </c>
      <c r="I6650" s="3" t="str">
        <f t="shared" si="5"/>
        <v/>
      </c>
    </row>
    <row r="6651" ht="15.75" hidden="1" customHeight="1">
      <c r="C6651" s="65" t="s">
        <v>14369</v>
      </c>
      <c r="D6651" s="66" t="s">
        <v>14370</v>
      </c>
      <c r="E6651" s="3" t="str">
        <f t="shared" si="3"/>
        <v>96</v>
      </c>
      <c r="F6651" s="65"/>
      <c r="G6651" s="65">
        <v>4.0</v>
      </c>
      <c r="I6651" s="3" t="str">
        <f t="shared" si="5"/>
        <v/>
      </c>
    </row>
    <row r="6652" ht="15.75" hidden="1" customHeight="1">
      <c r="C6652" s="65" t="s">
        <v>14371</v>
      </c>
      <c r="D6652" s="66" t="s">
        <v>14372</v>
      </c>
      <c r="E6652" s="3" t="str">
        <f t="shared" si="3"/>
        <v>96</v>
      </c>
      <c r="F6652" s="65"/>
      <c r="G6652" s="65">
        <v>6.0</v>
      </c>
      <c r="I6652" s="3" t="str">
        <f t="shared" si="5"/>
        <v/>
      </c>
    </row>
    <row r="6653" ht="15.75" hidden="1" customHeight="1">
      <c r="C6653" s="65" t="s">
        <v>14373</v>
      </c>
      <c r="D6653" s="66" t="s">
        <v>14374</v>
      </c>
      <c r="E6653" s="3" t="str">
        <f t="shared" si="3"/>
        <v>96</v>
      </c>
      <c r="F6653" s="65"/>
      <c r="G6653" s="65">
        <v>6.0</v>
      </c>
      <c r="I6653" s="3" t="str">
        <f t="shared" si="5"/>
        <v/>
      </c>
    </row>
    <row r="6654" ht="15.75" hidden="1" customHeight="1">
      <c r="C6654" s="65" t="s">
        <v>14375</v>
      </c>
      <c r="D6654" s="66" t="s">
        <v>14376</v>
      </c>
      <c r="E6654" s="3" t="str">
        <f t="shared" si="3"/>
        <v>96</v>
      </c>
      <c r="F6654" s="65"/>
      <c r="G6654" s="65">
        <v>6.0</v>
      </c>
      <c r="I6654" s="3" t="str">
        <f t="shared" si="5"/>
        <v/>
      </c>
    </row>
    <row r="6655" ht="15.75" hidden="1" customHeight="1">
      <c r="C6655" s="65" t="s">
        <v>14377</v>
      </c>
      <c r="D6655" s="66" t="s">
        <v>14378</v>
      </c>
      <c r="E6655" s="3" t="str">
        <f t="shared" si="3"/>
        <v>96</v>
      </c>
      <c r="F6655" s="65"/>
      <c r="G6655" s="65">
        <v>6.0</v>
      </c>
      <c r="I6655" s="3" t="str">
        <f t="shared" si="5"/>
        <v/>
      </c>
    </row>
    <row r="6656" ht="15.75" hidden="1" customHeight="1">
      <c r="C6656" s="65" t="s">
        <v>14379</v>
      </c>
      <c r="D6656" s="66" t="s">
        <v>14380</v>
      </c>
      <c r="E6656" s="3" t="str">
        <f t="shared" si="3"/>
        <v>96</v>
      </c>
      <c r="F6656" s="65"/>
      <c r="G6656" s="65">
        <v>6.0</v>
      </c>
      <c r="I6656" s="3" t="str">
        <f t="shared" si="5"/>
        <v/>
      </c>
    </row>
    <row r="6657" ht="15.75" hidden="1" customHeight="1">
      <c r="C6657" s="65" t="s">
        <v>14381</v>
      </c>
      <c r="D6657" s="66" t="s">
        <v>14382</v>
      </c>
      <c r="E6657" s="3" t="str">
        <f t="shared" si="3"/>
        <v>96</v>
      </c>
      <c r="F6657" s="65"/>
      <c r="G6657" s="65">
        <v>6.0</v>
      </c>
      <c r="I6657" s="3" t="str">
        <f t="shared" si="5"/>
        <v/>
      </c>
    </row>
    <row r="6658" ht="15.75" hidden="1" customHeight="1">
      <c r="C6658" s="65" t="s">
        <v>14383</v>
      </c>
      <c r="D6658" s="66" t="s">
        <v>14384</v>
      </c>
      <c r="E6658" s="3" t="str">
        <f t="shared" si="3"/>
        <v>96</v>
      </c>
      <c r="F6658" s="65"/>
      <c r="G6658" s="65">
        <v>6.0</v>
      </c>
      <c r="I6658" s="3" t="str">
        <f t="shared" si="5"/>
        <v/>
      </c>
    </row>
    <row r="6659" ht="15.75" hidden="1" customHeight="1">
      <c r="C6659" s="65" t="s">
        <v>14385</v>
      </c>
      <c r="D6659" s="66" t="s">
        <v>14386</v>
      </c>
      <c r="E6659" s="3" t="str">
        <f t="shared" si="3"/>
        <v>96</v>
      </c>
      <c r="F6659" s="65"/>
      <c r="G6659" s="65">
        <v>6.0</v>
      </c>
      <c r="I6659" s="3" t="str">
        <f t="shared" si="5"/>
        <v/>
      </c>
    </row>
    <row r="6660" ht="15.75" hidden="1" customHeight="1">
      <c r="C6660" s="65" t="s">
        <v>14387</v>
      </c>
      <c r="D6660" s="66" t="s">
        <v>14388</v>
      </c>
      <c r="E6660" s="3" t="str">
        <f t="shared" si="3"/>
        <v>96</v>
      </c>
      <c r="F6660" s="65"/>
      <c r="G6660" s="65">
        <v>4.0</v>
      </c>
      <c r="I6660" s="3" t="str">
        <f t="shared" si="5"/>
        <v/>
      </c>
    </row>
    <row r="6661" ht="15.75" hidden="1" customHeight="1">
      <c r="C6661" s="65" t="s">
        <v>14389</v>
      </c>
      <c r="D6661" s="66" t="s">
        <v>14390</v>
      </c>
      <c r="E6661" s="3" t="str">
        <f t="shared" si="3"/>
        <v>96</v>
      </c>
      <c r="F6661" s="65"/>
      <c r="G6661" s="65">
        <v>6.0</v>
      </c>
      <c r="I6661" s="3" t="str">
        <f t="shared" si="5"/>
        <v/>
      </c>
    </row>
    <row r="6662" ht="15.75" hidden="1" customHeight="1">
      <c r="C6662" s="65" t="s">
        <v>14391</v>
      </c>
      <c r="D6662" s="66" t="s">
        <v>14392</v>
      </c>
      <c r="E6662" s="3" t="str">
        <f t="shared" si="3"/>
        <v>96</v>
      </c>
      <c r="F6662" s="65"/>
      <c r="G6662" s="65">
        <v>6.0</v>
      </c>
      <c r="I6662" s="3" t="str">
        <f t="shared" si="5"/>
        <v/>
      </c>
    </row>
    <row r="6663" ht="15.75" hidden="1" customHeight="1">
      <c r="C6663" s="65" t="s">
        <v>14393</v>
      </c>
      <c r="D6663" s="66" t="s">
        <v>14394</v>
      </c>
      <c r="E6663" s="3" t="str">
        <f t="shared" si="3"/>
        <v>96</v>
      </c>
      <c r="F6663" s="65"/>
      <c r="G6663" s="65">
        <v>6.0</v>
      </c>
      <c r="I6663" s="3" t="str">
        <f t="shared" si="5"/>
        <v/>
      </c>
    </row>
    <row r="6664" ht="15.75" hidden="1" customHeight="1">
      <c r="C6664" s="65" t="s">
        <v>14395</v>
      </c>
      <c r="D6664" s="66" t="s">
        <v>14396</v>
      </c>
      <c r="E6664" s="3" t="str">
        <f t="shared" si="3"/>
        <v>96</v>
      </c>
      <c r="F6664" s="65"/>
      <c r="G6664" s="65">
        <v>4.0</v>
      </c>
      <c r="I6664" s="3" t="str">
        <f t="shared" si="5"/>
        <v/>
      </c>
    </row>
    <row r="6665" ht="15.75" hidden="1" customHeight="1">
      <c r="C6665" s="65" t="s">
        <v>14397</v>
      </c>
      <c r="D6665" s="66" t="s">
        <v>14398</v>
      </c>
      <c r="E6665" s="3" t="str">
        <f t="shared" si="3"/>
        <v>96</v>
      </c>
      <c r="F6665" s="65"/>
      <c r="G6665" s="65">
        <v>6.0</v>
      </c>
      <c r="I6665" s="3" t="str">
        <f t="shared" si="5"/>
        <v/>
      </c>
    </row>
    <row r="6666" ht="15.75" hidden="1" customHeight="1">
      <c r="C6666" s="65" t="s">
        <v>14399</v>
      </c>
      <c r="D6666" s="66" t="s">
        <v>14400</v>
      </c>
      <c r="E6666" s="3" t="str">
        <f t="shared" si="3"/>
        <v>96</v>
      </c>
      <c r="F6666" s="65"/>
      <c r="G6666" s="65">
        <v>4.0</v>
      </c>
      <c r="I6666" s="3" t="str">
        <f t="shared" si="5"/>
        <v/>
      </c>
    </row>
    <row r="6667" ht="15.75" hidden="1" customHeight="1">
      <c r="C6667" s="65" t="s">
        <v>14399</v>
      </c>
      <c r="D6667" s="66" t="s">
        <v>14401</v>
      </c>
      <c r="E6667" s="3" t="str">
        <f t="shared" si="3"/>
        <v>96</v>
      </c>
      <c r="F6667" s="65"/>
      <c r="G6667" s="65">
        <v>6.0</v>
      </c>
      <c r="I6667" s="3" t="str">
        <f t="shared" si="5"/>
        <v/>
      </c>
    </row>
    <row r="6668" ht="15.75" hidden="1" customHeight="1">
      <c r="C6668" s="65" t="s">
        <v>14402</v>
      </c>
      <c r="D6668" s="66" t="s">
        <v>14403</v>
      </c>
      <c r="E6668" s="3" t="str">
        <f t="shared" si="3"/>
        <v>96</v>
      </c>
      <c r="F6668" s="65"/>
      <c r="G6668" s="65">
        <v>4.0</v>
      </c>
      <c r="I6668" s="3" t="str">
        <f t="shared" si="5"/>
        <v/>
      </c>
    </row>
    <row r="6669" ht="15.75" hidden="1" customHeight="1">
      <c r="C6669" s="65" t="s">
        <v>14404</v>
      </c>
      <c r="D6669" s="66" t="s">
        <v>14405</v>
      </c>
      <c r="E6669" s="3" t="str">
        <f t="shared" si="3"/>
        <v>96</v>
      </c>
      <c r="F6669" s="65"/>
      <c r="G6669" s="65">
        <v>6.0</v>
      </c>
      <c r="I6669" s="3" t="str">
        <f t="shared" si="5"/>
        <v/>
      </c>
    </row>
    <row r="6670" ht="15.75" hidden="1" customHeight="1">
      <c r="C6670" s="65" t="s">
        <v>14406</v>
      </c>
      <c r="D6670" s="66" t="s">
        <v>14407</v>
      </c>
      <c r="E6670" s="3" t="str">
        <f t="shared" si="3"/>
        <v>96</v>
      </c>
      <c r="F6670" s="65"/>
      <c r="G6670" s="65">
        <v>6.0</v>
      </c>
      <c r="I6670" s="3" t="str">
        <f t="shared" si="5"/>
        <v/>
      </c>
    </row>
    <row r="6671" ht="15.75" hidden="1" customHeight="1">
      <c r="C6671" s="65" t="s">
        <v>14408</v>
      </c>
      <c r="D6671" s="66" t="s">
        <v>14409</v>
      </c>
      <c r="E6671" s="3" t="str">
        <f t="shared" si="3"/>
        <v>96</v>
      </c>
      <c r="F6671" s="65"/>
      <c r="G6671" s="65">
        <v>4.0</v>
      </c>
      <c r="I6671" s="3" t="str">
        <f t="shared" si="5"/>
        <v/>
      </c>
    </row>
    <row r="6672" ht="15.75" hidden="1" customHeight="1">
      <c r="C6672" s="65" t="s">
        <v>14410</v>
      </c>
      <c r="D6672" s="66" t="s">
        <v>14411</v>
      </c>
      <c r="E6672" s="3" t="str">
        <f t="shared" si="3"/>
        <v>96</v>
      </c>
      <c r="F6672" s="65"/>
      <c r="G6672" s="65">
        <v>6.0</v>
      </c>
      <c r="I6672" s="3" t="str">
        <f t="shared" si="5"/>
        <v/>
      </c>
    </row>
    <row r="6673" ht="15.75" hidden="1" customHeight="1">
      <c r="C6673" s="65" t="s">
        <v>14412</v>
      </c>
      <c r="D6673" s="66" t="s">
        <v>14413</v>
      </c>
      <c r="E6673" s="3" t="str">
        <f t="shared" si="3"/>
        <v>96</v>
      </c>
      <c r="F6673" s="65"/>
      <c r="G6673" s="65">
        <v>6.0</v>
      </c>
      <c r="I6673" s="3" t="str">
        <f t="shared" si="5"/>
        <v/>
      </c>
    </row>
    <row r="6674" ht="15.75" hidden="1" customHeight="1">
      <c r="C6674" s="65" t="s">
        <v>14414</v>
      </c>
      <c r="D6674" s="66" t="s">
        <v>14415</v>
      </c>
      <c r="E6674" s="3" t="str">
        <f t="shared" si="3"/>
        <v>96</v>
      </c>
      <c r="F6674" s="65"/>
      <c r="G6674" s="65">
        <v>6.0</v>
      </c>
      <c r="I6674" s="3" t="str">
        <f t="shared" si="5"/>
        <v/>
      </c>
    </row>
    <row r="6675" ht="15.75" hidden="1" customHeight="1">
      <c r="C6675" s="65" t="s">
        <v>14416</v>
      </c>
      <c r="D6675" s="66" t="s">
        <v>14417</v>
      </c>
      <c r="E6675" s="3" t="str">
        <f t="shared" si="3"/>
        <v>96</v>
      </c>
      <c r="F6675" s="65"/>
      <c r="G6675" s="65">
        <v>6.0</v>
      </c>
      <c r="I6675" s="3" t="str">
        <f t="shared" si="5"/>
        <v/>
      </c>
    </row>
    <row r="6676" ht="15.75" hidden="1" customHeight="1">
      <c r="C6676" s="65" t="s">
        <v>14418</v>
      </c>
      <c r="D6676" s="66" t="s">
        <v>14419</v>
      </c>
      <c r="E6676" s="3" t="str">
        <f t="shared" si="3"/>
        <v>96</v>
      </c>
      <c r="F6676" s="65"/>
      <c r="G6676" s="65">
        <v>4.0</v>
      </c>
      <c r="I6676" s="3" t="str">
        <f t="shared" si="5"/>
        <v/>
      </c>
    </row>
    <row r="6677" ht="15.75" hidden="1" customHeight="1">
      <c r="C6677" s="65" t="s">
        <v>14418</v>
      </c>
      <c r="D6677" s="66" t="s">
        <v>14420</v>
      </c>
      <c r="E6677" s="3" t="str">
        <f t="shared" si="3"/>
        <v>96</v>
      </c>
      <c r="F6677" s="65"/>
      <c r="G6677" s="65">
        <v>6.0</v>
      </c>
      <c r="I6677" s="3" t="str">
        <f t="shared" si="5"/>
        <v/>
      </c>
    </row>
    <row r="6678" ht="15.75" hidden="1" customHeight="1">
      <c r="C6678" s="65" t="s">
        <v>14421</v>
      </c>
      <c r="D6678" s="66" t="s">
        <v>14422</v>
      </c>
      <c r="E6678" s="3" t="str">
        <f t="shared" si="3"/>
        <v>96</v>
      </c>
      <c r="F6678" s="65"/>
      <c r="G6678" s="65">
        <v>4.0</v>
      </c>
      <c r="I6678" s="3" t="str">
        <f t="shared" si="5"/>
        <v/>
      </c>
    </row>
    <row r="6679" ht="15.75" hidden="1" customHeight="1">
      <c r="C6679" s="65" t="s">
        <v>14423</v>
      </c>
      <c r="D6679" s="66" t="s">
        <v>14424</v>
      </c>
      <c r="E6679" s="3" t="str">
        <f t="shared" si="3"/>
        <v>96</v>
      </c>
      <c r="F6679" s="65"/>
      <c r="G6679" s="65">
        <v>6.0</v>
      </c>
      <c r="I6679" s="3" t="str">
        <f t="shared" si="5"/>
        <v/>
      </c>
    </row>
    <row r="6680" ht="15.75" hidden="1" customHeight="1">
      <c r="C6680" s="65" t="s">
        <v>14425</v>
      </c>
      <c r="D6680" s="66" t="s">
        <v>14426</v>
      </c>
      <c r="E6680" s="3" t="str">
        <f t="shared" si="3"/>
        <v>96</v>
      </c>
      <c r="F6680" s="65"/>
      <c r="G6680" s="65">
        <v>6.0</v>
      </c>
      <c r="I6680" s="3" t="str">
        <f t="shared" si="5"/>
        <v/>
      </c>
    </row>
    <row r="6681" ht="15.75" hidden="1" customHeight="1">
      <c r="C6681" s="65" t="s">
        <v>14427</v>
      </c>
      <c r="D6681" s="66" t="s">
        <v>14428</v>
      </c>
      <c r="E6681" s="3" t="str">
        <f t="shared" si="3"/>
        <v>96</v>
      </c>
      <c r="F6681" s="65"/>
      <c r="G6681" s="65">
        <v>6.0</v>
      </c>
      <c r="I6681" s="3" t="str">
        <f t="shared" si="5"/>
        <v/>
      </c>
    </row>
    <row r="6682" ht="15.75" hidden="1" customHeight="1">
      <c r="C6682" s="65" t="s">
        <v>14429</v>
      </c>
      <c r="D6682" s="66" t="s">
        <v>14430</v>
      </c>
      <c r="E6682" s="3" t="str">
        <f t="shared" si="3"/>
        <v>96</v>
      </c>
      <c r="F6682" s="65"/>
      <c r="G6682" s="65">
        <v>4.0</v>
      </c>
      <c r="I6682" s="3" t="str">
        <f t="shared" si="5"/>
        <v/>
      </c>
    </row>
    <row r="6683" ht="15.75" hidden="1" customHeight="1">
      <c r="C6683" s="65" t="s">
        <v>14431</v>
      </c>
      <c r="D6683" s="66" t="s">
        <v>14432</v>
      </c>
      <c r="E6683" s="3" t="str">
        <f t="shared" si="3"/>
        <v>96</v>
      </c>
      <c r="F6683" s="65"/>
      <c r="G6683" s="65">
        <v>6.0</v>
      </c>
      <c r="I6683" s="3" t="str">
        <f t="shared" si="5"/>
        <v/>
      </c>
    </row>
    <row r="6684" ht="15.75" hidden="1" customHeight="1">
      <c r="C6684" s="65" t="s">
        <v>14433</v>
      </c>
      <c r="D6684" s="66" t="s">
        <v>14434</v>
      </c>
      <c r="E6684" s="3" t="str">
        <f t="shared" si="3"/>
        <v>96</v>
      </c>
      <c r="F6684" s="65"/>
      <c r="G6684" s="65">
        <v>6.0</v>
      </c>
      <c r="I6684" s="3" t="str">
        <f t="shared" si="5"/>
        <v/>
      </c>
    </row>
    <row r="6685" ht="15.75" hidden="1" customHeight="1">
      <c r="C6685" s="65" t="s">
        <v>14435</v>
      </c>
      <c r="D6685" s="66" t="s">
        <v>14436</v>
      </c>
      <c r="E6685" s="3" t="str">
        <f t="shared" si="3"/>
        <v>96</v>
      </c>
      <c r="F6685" s="65"/>
      <c r="G6685" s="65">
        <v>4.0</v>
      </c>
      <c r="I6685" s="3" t="str">
        <f t="shared" si="5"/>
        <v/>
      </c>
    </row>
    <row r="6686" ht="15.75" hidden="1" customHeight="1">
      <c r="C6686" s="65" t="s">
        <v>14435</v>
      </c>
      <c r="D6686" s="66" t="s">
        <v>14437</v>
      </c>
      <c r="E6686" s="3" t="str">
        <f t="shared" si="3"/>
        <v>96</v>
      </c>
      <c r="F6686" s="65"/>
      <c r="G6686" s="65">
        <v>6.0</v>
      </c>
      <c r="I6686" s="3" t="str">
        <f t="shared" si="5"/>
        <v/>
      </c>
    </row>
    <row r="6687" ht="15.75" hidden="1" customHeight="1">
      <c r="C6687" s="65" t="s">
        <v>14438</v>
      </c>
      <c r="D6687" s="66" t="s">
        <v>14439</v>
      </c>
      <c r="E6687" s="3" t="str">
        <f t="shared" si="3"/>
        <v>96</v>
      </c>
      <c r="F6687" s="65"/>
      <c r="G6687" s="65">
        <v>4.0</v>
      </c>
      <c r="I6687" s="3" t="str">
        <f t="shared" si="5"/>
        <v/>
      </c>
    </row>
    <row r="6688" ht="15.75" hidden="1" customHeight="1">
      <c r="C6688" s="65" t="s">
        <v>14438</v>
      </c>
      <c r="D6688" s="66" t="s">
        <v>14440</v>
      </c>
      <c r="E6688" s="3" t="str">
        <f t="shared" si="3"/>
        <v>96</v>
      </c>
      <c r="F6688" s="65"/>
      <c r="G6688" s="65">
        <v>6.0</v>
      </c>
      <c r="I6688" s="3" t="str">
        <f t="shared" si="5"/>
        <v/>
      </c>
    </row>
    <row r="6689" ht="15.75" hidden="1" customHeight="1">
      <c r="C6689" s="65" t="s">
        <v>14441</v>
      </c>
      <c r="D6689" s="66" t="s">
        <v>14442</v>
      </c>
      <c r="E6689" s="3" t="str">
        <f t="shared" si="3"/>
        <v>96</v>
      </c>
      <c r="F6689" s="65"/>
      <c r="G6689" s="65">
        <v>4.0</v>
      </c>
      <c r="I6689" s="3" t="str">
        <f t="shared" si="5"/>
        <v/>
      </c>
    </row>
    <row r="6690" ht="15.75" hidden="1" customHeight="1">
      <c r="C6690" s="65" t="s">
        <v>14441</v>
      </c>
      <c r="D6690" s="66" t="s">
        <v>14443</v>
      </c>
      <c r="E6690" s="3" t="str">
        <f t="shared" si="3"/>
        <v>96</v>
      </c>
      <c r="F6690" s="65"/>
      <c r="G6690" s="65">
        <v>6.0</v>
      </c>
      <c r="I6690" s="3" t="str">
        <f t="shared" si="5"/>
        <v/>
      </c>
    </row>
    <row r="6691" ht="15.75" hidden="1" customHeight="1">
      <c r="C6691" s="65" t="s">
        <v>14444</v>
      </c>
      <c r="D6691" s="66" t="s">
        <v>14445</v>
      </c>
      <c r="E6691" s="3" t="str">
        <f t="shared" si="3"/>
        <v>96</v>
      </c>
      <c r="F6691" s="65"/>
      <c r="G6691" s="65">
        <v>4.0</v>
      </c>
      <c r="I6691" s="3" t="str">
        <f t="shared" si="5"/>
        <v/>
      </c>
    </row>
    <row r="6692" ht="15.75" hidden="1" customHeight="1">
      <c r="C6692" s="65" t="s">
        <v>14444</v>
      </c>
      <c r="D6692" s="66" t="s">
        <v>14446</v>
      </c>
      <c r="E6692" s="3" t="str">
        <f t="shared" si="3"/>
        <v>96</v>
      </c>
      <c r="F6692" s="65"/>
      <c r="G6692" s="65">
        <v>6.0</v>
      </c>
      <c r="I6692" s="3" t="str">
        <f t="shared" si="5"/>
        <v/>
      </c>
    </row>
    <row r="6693" ht="15.75" hidden="1" customHeight="1">
      <c r="C6693" s="65" t="s">
        <v>14447</v>
      </c>
      <c r="D6693" s="66" t="s">
        <v>14448</v>
      </c>
      <c r="E6693" s="3" t="str">
        <f t="shared" si="3"/>
        <v>97</v>
      </c>
      <c r="F6693" s="65"/>
      <c r="G6693" s="65">
        <v>2.0</v>
      </c>
      <c r="I6693" s="3" t="str">
        <f t="shared" si="5"/>
        <v/>
      </c>
    </row>
    <row r="6694" ht="15.75" hidden="1" customHeight="1">
      <c r="C6694" s="65" t="s">
        <v>14449</v>
      </c>
      <c r="D6694" s="66" t="s">
        <v>14450</v>
      </c>
      <c r="E6694" s="3" t="str">
        <f t="shared" si="3"/>
        <v>97</v>
      </c>
      <c r="F6694" s="65"/>
      <c r="G6694" s="65">
        <v>4.0</v>
      </c>
      <c r="I6694" s="3" t="str">
        <f t="shared" si="5"/>
        <v/>
      </c>
    </row>
    <row r="6695" ht="15.75" hidden="1" customHeight="1">
      <c r="C6695" s="65" t="s">
        <v>14451</v>
      </c>
      <c r="D6695" s="66" t="s">
        <v>14452</v>
      </c>
      <c r="E6695" s="3" t="str">
        <f t="shared" si="3"/>
        <v>97</v>
      </c>
      <c r="F6695" s="65"/>
      <c r="G6695" s="65">
        <v>6.0</v>
      </c>
      <c r="I6695" s="3" t="str">
        <f t="shared" si="5"/>
        <v/>
      </c>
    </row>
    <row r="6696" ht="15.75" hidden="1" customHeight="1">
      <c r="C6696" s="65" t="s">
        <v>14453</v>
      </c>
      <c r="D6696" s="66" t="s">
        <v>14454</v>
      </c>
      <c r="E6696" s="3" t="str">
        <f t="shared" si="3"/>
        <v>97</v>
      </c>
      <c r="F6696" s="65"/>
      <c r="G6696" s="65">
        <v>6.0</v>
      </c>
      <c r="I6696" s="3" t="str">
        <f t="shared" si="5"/>
        <v/>
      </c>
    </row>
    <row r="6697" ht="15.75" hidden="1" customHeight="1">
      <c r="C6697" s="65" t="s">
        <v>14455</v>
      </c>
      <c r="D6697" s="66" t="s">
        <v>14456</v>
      </c>
      <c r="E6697" s="3" t="str">
        <f t="shared" si="3"/>
        <v>97</v>
      </c>
      <c r="F6697" s="65"/>
      <c r="G6697" s="65">
        <v>4.0</v>
      </c>
      <c r="I6697" s="3" t="str">
        <f t="shared" si="5"/>
        <v/>
      </c>
    </row>
    <row r="6698" ht="15.75" hidden="1" customHeight="1">
      <c r="C6698" s="65" t="s">
        <v>14455</v>
      </c>
      <c r="D6698" s="66" t="s">
        <v>14457</v>
      </c>
      <c r="E6698" s="3" t="str">
        <f t="shared" si="3"/>
        <v>97</v>
      </c>
      <c r="F6698" s="65"/>
      <c r="G6698" s="65">
        <v>6.0</v>
      </c>
      <c r="I6698" s="3" t="str">
        <f t="shared" si="5"/>
        <v/>
      </c>
    </row>
    <row r="6699" ht="15.75" hidden="1" customHeight="1">
      <c r="C6699" s="65" t="s">
        <v>14458</v>
      </c>
      <c r="D6699" s="66" t="s">
        <v>14459</v>
      </c>
      <c r="E6699" s="3" t="str">
        <f t="shared" si="3"/>
        <v>97</v>
      </c>
      <c r="F6699" s="65"/>
      <c r="G6699" s="65">
        <v>4.0</v>
      </c>
      <c r="I6699" s="3" t="str">
        <f t="shared" si="5"/>
        <v/>
      </c>
    </row>
    <row r="6700" ht="15.75" hidden="1" customHeight="1">
      <c r="C6700" s="65" t="s">
        <v>14458</v>
      </c>
      <c r="D6700" s="66" t="s">
        <v>14460</v>
      </c>
      <c r="E6700" s="3" t="str">
        <f t="shared" si="3"/>
        <v>97</v>
      </c>
      <c r="F6700" s="65"/>
      <c r="G6700" s="65">
        <v>6.0</v>
      </c>
      <c r="I6700" s="3" t="str">
        <f t="shared" si="5"/>
        <v/>
      </c>
    </row>
    <row r="6701" ht="15.75" hidden="1" customHeight="1">
      <c r="C6701" s="65" t="s">
        <v>14461</v>
      </c>
      <c r="D6701" s="66" t="s">
        <v>14462</v>
      </c>
      <c r="E6701" s="3" t="str">
        <f t="shared" si="3"/>
        <v>97</v>
      </c>
      <c r="F6701" s="65"/>
      <c r="G6701" s="65">
        <v>4.0</v>
      </c>
      <c r="I6701" s="3" t="str">
        <f t="shared" si="5"/>
        <v/>
      </c>
    </row>
    <row r="6702" ht="15.75" hidden="1" customHeight="1">
      <c r="C6702" s="65" t="s">
        <v>14461</v>
      </c>
      <c r="D6702" s="66" t="s">
        <v>14463</v>
      </c>
      <c r="E6702" s="3" t="str">
        <f t="shared" si="3"/>
        <v>97</v>
      </c>
      <c r="F6702" s="65"/>
      <c r="G6702" s="65">
        <v>6.0</v>
      </c>
      <c r="I6702" s="3" t="str">
        <f t="shared" si="5"/>
        <v/>
      </c>
    </row>
    <row r="6703" ht="15.75" hidden="1" customHeight="1">
      <c r="C6703" s="65" t="s">
        <v>14464</v>
      </c>
      <c r="D6703" s="66" t="s">
        <v>14465</v>
      </c>
      <c r="E6703" s="3" t="str">
        <f t="shared" si="3"/>
        <v>97</v>
      </c>
      <c r="F6703" s="65"/>
      <c r="G6703" s="65">
        <v>4.0</v>
      </c>
      <c r="I6703" s="3" t="str">
        <f t="shared" si="5"/>
        <v/>
      </c>
    </row>
    <row r="6704" ht="15.75" hidden="1" customHeight="1">
      <c r="C6704" s="65" t="s">
        <v>14464</v>
      </c>
      <c r="D6704" s="66" t="s">
        <v>14466</v>
      </c>
      <c r="E6704" s="3" t="str">
        <f t="shared" si="3"/>
        <v>97</v>
      </c>
      <c r="F6704" s="65"/>
      <c r="G6704" s="65">
        <v>6.0</v>
      </c>
      <c r="I6704" s="3" t="str">
        <f t="shared" si="5"/>
        <v/>
      </c>
    </row>
    <row r="6705" ht="15.75" hidden="1" customHeight="1">
      <c r="C6705" s="65" t="s">
        <v>14467</v>
      </c>
      <c r="D6705" s="66" t="s">
        <v>14468</v>
      </c>
      <c r="E6705" s="3" t="str">
        <f t="shared" si="3"/>
        <v>97</v>
      </c>
      <c r="F6705" s="65"/>
      <c r="G6705" s="65">
        <v>4.0</v>
      </c>
      <c r="I6705" s="3" t="str">
        <f t="shared" si="5"/>
        <v/>
      </c>
    </row>
    <row r="6706" ht="15.75" hidden="1" customHeight="1">
      <c r="C6706" s="65" t="s">
        <v>14467</v>
      </c>
      <c r="D6706" s="66" t="s">
        <v>14469</v>
      </c>
      <c r="E6706" s="3" t="str">
        <f t="shared" si="3"/>
        <v>97</v>
      </c>
      <c r="F6706" s="65"/>
      <c r="G6706" s="65">
        <v>6.0</v>
      </c>
      <c r="I6706" s="3" t="str">
        <f t="shared" si="5"/>
        <v/>
      </c>
    </row>
    <row r="6707" ht="15.75" hidden="1" customHeight="1">
      <c r="C6707" s="65" t="s">
        <v>14470</v>
      </c>
      <c r="D6707" s="66" t="s">
        <v>14471</v>
      </c>
      <c r="E6707" s="3" t="str">
        <f t="shared" si="3"/>
        <v>99</v>
      </c>
      <c r="F6707" s="65"/>
      <c r="G6707" s="65">
        <v>2.0</v>
      </c>
      <c r="I6707" s="3" t="str">
        <f t="shared" si="5"/>
        <v/>
      </c>
    </row>
    <row r="6708" ht="15.75" hidden="1" customHeight="1">
      <c r="C6708" s="65" t="s">
        <v>14470</v>
      </c>
      <c r="D6708" s="66" t="s">
        <v>14472</v>
      </c>
      <c r="E6708" s="3" t="str">
        <f t="shared" si="3"/>
        <v>99</v>
      </c>
      <c r="F6708" s="65"/>
      <c r="G6708" s="65">
        <v>4.0</v>
      </c>
      <c r="I6708" s="3" t="str">
        <f t="shared" si="5"/>
        <v/>
      </c>
    </row>
    <row r="6709" ht="15.75" hidden="1" customHeight="1">
      <c r="C6709" s="65" t="s">
        <v>14470</v>
      </c>
      <c r="D6709" s="66" t="s">
        <v>14473</v>
      </c>
      <c r="E6709" s="3" t="str">
        <f t="shared" si="3"/>
        <v>99</v>
      </c>
      <c r="F6709" s="65"/>
      <c r="G6709" s="65">
        <v>6.0</v>
      </c>
      <c r="I6709" s="3" t="str">
        <f t="shared" si="5"/>
        <v/>
      </c>
    </row>
    <row r="6710" ht="15.75" customHeight="1"/>
  </sheetData>
  <autoFilter ref="$A$1:$I$6709">
    <filterColumn colId="6">
      <filters>
        <filter val="2"/>
        <filter val="4"/>
      </filters>
    </filterColumn>
  </autoFilter>
  <printOptions/>
  <pageMargins bottom="0.984027777777778" footer="0.0" header="0.0" left="0.747916666666667" right="0.747916666666667" top="0.984027777777778"/>
  <pageSetup paperSize="9" orientation="portrait"/>
  <drawing r:id="rId1"/>
</worksheet>
</file>